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firstSheet="1" activeTab="1"/>
  </bookViews>
  <sheets>
    <sheet name="N1-1რესურსული ხარჯთაღრიცხვა" sheetId="7" r:id="rId1"/>
    <sheet name="N1_1კრებსითი ხარჯთაღრიცხვა" sheetId="9" r:id="rId2"/>
  </sheets>
  <definedNames>
    <definedName name="_xlnm._FilterDatabase" localSheetId="1" hidden="1">'N1_1კრებსითი ხარჯთაღრიცხვა'!$A$7:$G$274</definedName>
    <definedName name="_xlnm._FilterDatabase" localSheetId="0" hidden="1">'N1-1რესურსული ხარჯთაღრიცხვა'!$A$7:$O$584</definedName>
    <definedName name="_xlnm.Print_Area" localSheetId="1">'N1_1კრებსითი ხარჯთაღრიცხვა'!$A$1:$G$274</definedName>
    <definedName name="_xlnm.Print_Area" localSheetId="0">'N1-1რესურსული ხარჯთაღრიცხვა'!$A$1:$O$586</definedName>
    <definedName name="_xlnm.Print_Titles" localSheetId="1">'N1_1კრებსითი ხარჯთაღრიცხვა'!$7:$7</definedName>
    <definedName name="_xlnm.Print_Titles" localSheetId="0">'N1-1რესურსული ხარჯთაღრიცხვა'!$7:$7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4" i="9" l="1"/>
  <c r="F273" i="9"/>
  <c r="F272" i="9"/>
  <c r="F271" i="9"/>
  <c r="F270" i="9"/>
  <c r="F269" i="9"/>
  <c r="F268" i="9"/>
  <c r="F153" i="9"/>
  <c r="H8" i="7" l="1"/>
  <c r="H9" i="7" l="1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8" i="7"/>
  <c r="O586" i="7" l="1"/>
  <c r="O585" i="7"/>
  <c r="F267" i="9" l="1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WVH226" i="9"/>
  <c r="WVG226" i="9"/>
  <c r="WVI226" i="9" s="1"/>
  <c r="WVN226" i="9" s="1"/>
  <c r="WLL226" i="9"/>
  <c r="WLK226" i="9"/>
  <c r="WBP226" i="9"/>
  <c r="WBO226" i="9"/>
  <c r="WBQ226" i="9" s="1"/>
  <c r="WBV226" i="9" s="1"/>
  <c r="VRT226" i="9"/>
  <c r="VRS226" i="9"/>
  <c r="VHX226" i="9"/>
  <c r="VHW226" i="9"/>
  <c r="VHY226" i="9" s="1"/>
  <c r="VID226" i="9" s="1"/>
  <c r="UYB226" i="9"/>
  <c r="UYA226" i="9"/>
  <c r="UOF226" i="9"/>
  <c r="UOE226" i="9"/>
  <c r="UOG226" i="9" s="1"/>
  <c r="UOL226" i="9" s="1"/>
  <c r="UEJ226" i="9"/>
  <c r="UEI226" i="9"/>
  <c r="TUN226" i="9"/>
  <c r="TUM226" i="9"/>
  <c r="TUO226" i="9" s="1"/>
  <c r="TUT226" i="9" s="1"/>
  <c r="TKR226" i="9"/>
  <c r="TKQ226" i="9"/>
  <c r="TAV226" i="9"/>
  <c r="TAU226" i="9"/>
  <c r="TAW226" i="9" s="1"/>
  <c r="TBB226" i="9" s="1"/>
  <c r="SQZ226" i="9"/>
  <c r="SQY226" i="9"/>
  <c r="SHD226" i="9"/>
  <c r="SHC226" i="9"/>
  <c r="SHE226" i="9" s="1"/>
  <c r="SHJ226" i="9" s="1"/>
  <c r="RXH226" i="9"/>
  <c r="RXG226" i="9"/>
  <c r="RNL226" i="9"/>
  <c r="RNK226" i="9"/>
  <c r="RNM226" i="9" s="1"/>
  <c r="RNR226" i="9" s="1"/>
  <c r="RDP226" i="9"/>
  <c r="RDO226" i="9"/>
  <c r="QTT226" i="9"/>
  <c r="QTS226" i="9"/>
  <c r="QTU226" i="9" s="1"/>
  <c r="QTZ226" i="9" s="1"/>
  <c r="QJX226" i="9"/>
  <c r="QJW226" i="9"/>
  <c r="QAB226" i="9"/>
  <c r="QAA226" i="9"/>
  <c r="QAC226" i="9" s="1"/>
  <c r="QAH226" i="9" s="1"/>
  <c r="PQF226" i="9"/>
  <c r="PQE226" i="9"/>
  <c r="PGJ226" i="9"/>
  <c r="PGI226" i="9"/>
  <c r="PGK226" i="9" s="1"/>
  <c r="PGP226" i="9" s="1"/>
  <c r="OWN226" i="9"/>
  <c r="OWM226" i="9"/>
  <c r="OMR226" i="9"/>
  <c r="OMQ226" i="9"/>
  <c r="OMS226" i="9" s="1"/>
  <c r="OMX226" i="9" s="1"/>
  <c r="OCV226" i="9"/>
  <c r="OCU226" i="9"/>
  <c r="NSZ226" i="9"/>
  <c r="NSY226" i="9"/>
  <c r="NTA226" i="9" s="1"/>
  <c r="NTF226" i="9" s="1"/>
  <c r="NJD226" i="9"/>
  <c r="NJC226" i="9"/>
  <c r="MZH226" i="9"/>
  <c r="MZG226" i="9"/>
  <c r="MZI226" i="9" s="1"/>
  <c r="MZN226" i="9" s="1"/>
  <c r="MPL226" i="9"/>
  <c r="MPK226" i="9"/>
  <c r="MFP226" i="9"/>
  <c r="MFO226" i="9"/>
  <c r="MFQ226" i="9" s="1"/>
  <c r="MFV226" i="9" s="1"/>
  <c r="LVT226" i="9"/>
  <c r="LVS226" i="9"/>
  <c r="LLX226" i="9"/>
  <c r="LLW226" i="9"/>
  <c r="LLY226" i="9" s="1"/>
  <c r="LMD226" i="9" s="1"/>
  <c r="LCB226" i="9"/>
  <c r="LCA226" i="9"/>
  <c r="KSF226" i="9"/>
  <c r="KSE226" i="9"/>
  <c r="KSG226" i="9" s="1"/>
  <c r="KSL226" i="9" s="1"/>
  <c r="KIJ226" i="9"/>
  <c r="KII226" i="9"/>
  <c r="JYN226" i="9"/>
  <c r="JYM226" i="9"/>
  <c r="JYO226" i="9" s="1"/>
  <c r="JYT226" i="9" s="1"/>
  <c r="JOR226" i="9"/>
  <c r="JOQ226" i="9"/>
  <c r="JEV226" i="9"/>
  <c r="JEU226" i="9"/>
  <c r="JEW226" i="9" s="1"/>
  <c r="JFB226" i="9" s="1"/>
  <c r="IUZ226" i="9"/>
  <c r="IUY226" i="9"/>
  <c r="ILD226" i="9"/>
  <c r="ILC226" i="9"/>
  <c r="ILE226" i="9" s="1"/>
  <c r="ILJ226" i="9" s="1"/>
  <c r="IBH226" i="9"/>
  <c r="IBG226" i="9"/>
  <c r="HRL226" i="9"/>
  <c r="HRK226" i="9"/>
  <c r="HRM226" i="9" s="1"/>
  <c r="HRR226" i="9" s="1"/>
  <c r="HHP226" i="9"/>
  <c r="HHO226" i="9"/>
  <c r="GXT226" i="9"/>
  <c r="GXS226" i="9"/>
  <c r="GXU226" i="9" s="1"/>
  <c r="GXZ226" i="9" s="1"/>
  <c r="GNX226" i="9"/>
  <c r="GNW226" i="9"/>
  <c r="GEB226" i="9"/>
  <c r="GEA226" i="9"/>
  <c r="GEC226" i="9" s="1"/>
  <c r="GEH226" i="9" s="1"/>
  <c r="FUF226" i="9"/>
  <c r="FUE226" i="9"/>
  <c r="FKJ226" i="9"/>
  <c r="FKI226" i="9"/>
  <c r="FKK226" i="9" s="1"/>
  <c r="FKP226" i="9" s="1"/>
  <c r="FAN226" i="9"/>
  <c r="FAM226" i="9"/>
  <c r="EQR226" i="9"/>
  <c r="EQQ226" i="9"/>
  <c r="EQS226" i="9" s="1"/>
  <c r="EQX226" i="9" s="1"/>
  <c r="EGV226" i="9"/>
  <c r="EGU226" i="9"/>
  <c r="DWZ226" i="9"/>
  <c r="DWY226" i="9"/>
  <c r="DXA226" i="9" s="1"/>
  <c r="DXF226" i="9" s="1"/>
  <c r="DND226" i="9"/>
  <c r="DNC226" i="9"/>
  <c r="DDH226" i="9"/>
  <c r="DDG226" i="9"/>
  <c r="DDI226" i="9" s="1"/>
  <c r="DDN226" i="9" s="1"/>
  <c r="CTL226" i="9"/>
  <c r="CTK226" i="9"/>
  <c r="CJP226" i="9"/>
  <c r="CJO226" i="9"/>
  <c r="CJQ226" i="9" s="1"/>
  <c r="CJV226" i="9" s="1"/>
  <c r="BZT226" i="9"/>
  <c r="BZS226" i="9"/>
  <c r="BPX226" i="9"/>
  <c r="BPW226" i="9"/>
  <c r="BPY226" i="9" s="1"/>
  <c r="BQD226" i="9" s="1"/>
  <c r="BGB226" i="9"/>
  <c r="BGA226" i="9"/>
  <c r="AWF226" i="9"/>
  <c r="AWE226" i="9"/>
  <c r="AWG226" i="9" s="1"/>
  <c r="AWL226" i="9" s="1"/>
  <c r="AMJ226" i="9"/>
  <c r="AMI226" i="9"/>
  <c r="ACN226" i="9"/>
  <c r="ACM226" i="9"/>
  <c r="ACO226" i="9" s="1"/>
  <c r="ACT226" i="9" s="1"/>
  <c r="SR226" i="9"/>
  <c r="SQ226" i="9"/>
  <c r="IV226" i="9"/>
  <c r="IU226" i="9"/>
  <c r="IW226" i="9" s="1"/>
  <c r="JB226" i="9" s="1"/>
  <c r="F226" i="9"/>
  <c r="F225" i="9"/>
  <c r="WVH224" i="9"/>
  <c r="WVG224" i="9"/>
  <c r="WVI224" i="9" s="1"/>
  <c r="WVN224" i="9" s="1"/>
  <c r="WLL224" i="9"/>
  <c r="WLK224" i="9"/>
  <c r="WBP224" i="9"/>
  <c r="WBO224" i="9"/>
  <c r="WBQ224" i="9" s="1"/>
  <c r="WBV224" i="9" s="1"/>
  <c r="VRU224" i="9"/>
  <c r="VRZ224" i="9" s="1"/>
  <c r="VRT224" i="9"/>
  <c r="VRS224" i="9"/>
  <c r="VHX224" i="9"/>
  <c r="VHW224" i="9"/>
  <c r="UYB224" i="9"/>
  <c r="UYA224" i="9"/>
  <c r="UOF224" i="9"/>
  <c r="UOE224" i="9"/>
  <c r="UOG224" i="9" s="1"/>
  <c r="UOL224" i="9" s="1"/>
  <c r="UEJ224" i="9"/>
  <c r="UEI224" i="9"/>
  <c r="UEK224" i="9" s="1"/>
  <c r="UEP224" i="9" s="1"/>
  <c r="TUN224" i="9"/>
  <c r="TUM224" i="9"/>
  <c r="TKR224" i="9"/>
  <c r="TKQ224" i="9"/>
  <c r="TKS224" i="9" s="1"/>
  <c r="TKX224" i="9" s="1"/>
  <c r="TAV224" i="9"/>
  <c r="TAU224" i="9"/>
  <c r="SQZ224" i="9"/>
  <c r="SQY224" i="9"/>
  <c r="SRA224" i="9" s="1"/>
  <c r="SRF224" i="9" s="1"/>
  <c r="SHD224" i="9"/>
  <c r="SHC224" i="9"/>
  <c r="RXH224" i="9"/>
  <c r="RXG224" i="9"/>
  <c r="RXI224" i="9" s="1"/>
  <c r="RXN224" i="9" s="1"/>
  <c r="RNL224" i="9"/>
  <c r="RNK224" i="9"/>
  <c r="RDP224" i="9"/>
  <c r="RDQ224" i="9" s="1"/>
  <c r="RDV224" i="9" s="1"/>
  <c r="RDO224" i="9"/>
  <c r="QTT224" i="9"/>
  <c r="QTS224" i="9"/>
  <c r="QTU224" i="9" s="1"/>
  <c r="QTZ224" i="9" s="1"/>
  <c r="QJX224" i="9"/>
  <c r="QJW224" i="9"/>
  <c r="QAB224" i="9"/>
  <c r="QAA224" i="9"/>
  <c r="QAC224" i="9" s="1"/>
  <c r="QAH224" i="9" s="1"/>
  <c r="PQG224" i="9"/>
  <c r="PQL224" i="9" s="1"/>
  <c r="PQF224" i="9"/>
  <c r="PQE224" i="9"/>
  <c r="PGJ224" i="9"/>
  <c r="PGI224" i="9"/>
  <c r="PGK224" i="9" s="1"/>
  <c r="PGP224" i="9" s="1"/>
  <c r="OWN224" i="9"/>
  <c r="OWM224" i="9"/>
  <c r="OMR224" i="9"/>
  <c r="OMQ224" i="9"/>
  <c r="OMS224" i="9" s="1"/>
  <c r="OMX224" i="9" s="1"/>
  <c r="OCV224" i="9"/>
  <c r="OCU224" i="9"/>
  <c r="OCW224" i="9" s="1"/>
  <c r="ODB224" i="9" s="1"/>
  <c r="NSZ224" i="9"/>
  <c r="NSY224" i="9"/>
  <c r="NJD224" i="9"/>
  <c r="NJC224" i="9"/>
  <c r="NJE224" i="9" s="1"/>
  <c r="NJJ224" i="9" s="1"/>
  <c r="MZH224" i="9"/>
  <c r="MZG224" i="9"/>
  <c r="MPL224" i="9"/>
  <c r="MPK224" i="9"/>
  <c r="MPM224" i="9" s="1"/>
  <c r="MPR224" i="9" s="1"/>
  <c r="MFP224" i="9"/>
  <c r="MFO224" i="9"/>
  <c r="LVT224" i="9"/>
  <c r="LVS224" i="9"/>
  <c r="LVU224" i="9" s="1"/>
  <c r="LVZ224" i="9" s="1"/>
  <c r="LLX224" i="9"/>
  <c r="LLW224" i="9"/>
  <c r="LCB224" i="9"/>
  <c r="LCC224" i="9" s="1"/>
  <c r="LCH224" i="9" s="1"/>
  <c r="LCA224" i="9"/>
  <c r="KSF224" i="9"/>
  <c r="KSE224" i="9"/>
  <c r="KSG224" i="9" s="1"/>
  <c r="KSL224" i="9" s="1"/>
  <c r="KIJ224" i="9"/>
  <c r="KII224" i="9"/>
  <c r="JYN224" i="9"/>
  <c r="JYM224" i="9"/>
  <c r="JYO224" i="9" s="1"/>
  <c r="JYT224" i="9" s="1"/>
  <c r="JOS224" i="9"/>
  <c r="JOX224" i="9" s="1"/>
  <c r="JOR224" i="9"/>
  <c r="JOQ224" i="9"/>
  <c r="JEV224" i="9"/>
  <c r="JEU224" i="9"/>
  <c r="JEW224" i="9" s="1"/>
  <c r="JFB224" i="9" s="1"/>
  <c r="IUZ224" i="9"/>
  <c r="IUY224" i="9"/>
  <c r="ILD224" i="9"/>
  <c r="ILC224" i="9"/>
  <c r="ILE224" i="9" s="1"/>
  <c r="ILJ224" i="9" s="1"/>
  <c r="IBH224" i="9"/>
  <c r="IBG224" i="9"/>
  <c r="IBI224" i="9" s="1"/>
  <c r="IBN224" i="9" s="1"/>
  <c r="HRL224" i="9"/>
  <c r="HRK224" i="9"/>
  <c r="HHP224" i="9"/>
  <c r="HHO224" i="9"/>
  <c r="HHQ224" i="9" s="1"/>
  <c r="HHV224" i="9" s="1"/>
  <c r="GXT224" i="9"/>
  <c r="GXS224" i="9"/>
  <c r="GNX224" i="9"/>
  <c r="GNW224" i="9"/>
  <c r="GNY224" i="9" s="1"/>
  <c r="GOD224" i="9" s="1"/>
  <c r="GEB224" i="9"/>
  <c r="GEA224" i="9"/>
  <c r="FUF224" i="9"/>
  <c r="FUE224" i="9"/>
  <c r="FUG224" i="9" s="1"/>
  <c r="FUL224" i="9" s="1"/>
  <c r="FKJ224" i="9"/>
  <c r="FKI224" i="9"/>
  <c r="FAN224" i="9"/>
  <c r="FAO224" i="9" s="1"/>
  <c r="FAT224" i="9" s="1"/>
  <c r="FAM224" i="9"/>
  <c r="EQR224" i="9"/>
  <c r="EQQ224" i="9"/>
  <c r="EQS224" i="9" s="1"/>
  <c r="EQX224" i="9" s="1"/>
  <c r="EGV224" i="9"/>
  <c r="EGU224" i="9"/>
  <c r="DWZ224" i="9"/>
  <c r="DWY224" i="9"/>
  <c r="DNE224" i="9"/>
  <c r="DNJ224" i="9" s="1"/>
  <c r="DND224" i="9"/>
  <c r="DNC224" i="9"/>
  <c r="DDH224" i="9"/>
  <c r="DDG224" i="9"/>
  <c r="DDI224" i="9" s="1"/>
  <c r="DDN224" i="9" s="1"/>
  <c r="CTL224" i="9"/>
  <c r="CTK224" i="9"/>
  <c r="CJP224" i="9"/>
  <c r="CJO224" i="9"/>
  <c r="BZT224" i="9"/>
  <c r="BZS224" i="9"/>
  <c r="BZU224" i="9" s="1"/>
  <c r="BZZ224" i="9" s="1"/>
  <c r="BPX224" i="9"/>
  <c r="BPW224" i="9"/>
  <c r="BGB224" i="9"/>
  <c r="BGA224" i="9"/>
  <c r="BGC224" i="9" s="1"/>
  <c r="BGH224" i="9" s="1"/>
  <c r="AWF224" i="9"/>
  <c r="AWG224" i="9" s="1"/>
  <c r="AWL224" i="9" s="1"/>
  <c r="AWE224" i="9"/>
  <c r="AMJ224" i="9"/>
  <c r="AMI224" i="9"/>
  <c r="AMK224" i="9" s="1"/>
  <c r="AMP224" i="9" s="1"/>
  <c r="ACN224" i="9"/>
  <c r="ACM224" i="9"/>
  <c r="SR224" i="9"/>
  <c r="SQ224" i="9"/>
  <c r="SS224" i="9" s="1"/>
  <c r="SX224" i="9" s="1"/>
  <c r="IV224" i="9"/>
  <c r="IW224" i="9" s="1"/>
  <c r="JB224" i="9" s="1"/>
  <c r="IU224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VHY224" i="9" l="1"/>
  <c r="VID224" i="9" s="1"/>
  <c r="CJQ224" i="9"/>
  <c r="CJV224" i="9" s="1"/>
  <c r="ACO224" i="9"/>
  <c r="ACT224" i="9" s="1"/>
  <c r="CTM224" i="9"/>
  <c r="CTR224" i="9" s="1"/>
  <c r="DXA224" i="9"/>
  <c r="DXF224" i="9" s="1"/>
  <c r="FKK224" i="9"/>
  <c r="FKP224" i="9" s="1"/>
  <c r="GEC224" i="9"/>
  <c r="GEH224" i="9" s="1"/>
  <c r="IVA224" i="9"/>
  <c r="IVF224" i="9" s="1"/>
  <c r="LLY224" i="9"/>
  <c r="LMD224" i="9" s="1"/>
  <c r="MFQ224" i="9"/>
  <c r="MFV224" i="9" s="1"/>
  <c r="OWO224" i="9"/>
  <c r="OWT224" i="9" s="1"/>
  <c r="RNM224" i="9"/>
  <c r="RNR224" i="9" s="1"/>
  <c r="SHE224" i="9"/>
  <c r="SHJ224" i="9" s="1"/>
  <c r="UYC224" i="9"/>
  <c r="UYH224" i="9" s="1"/>
  <c r="BPY224" i="9"/>
  <c r="BQD224" i="9" s="1"/>
  <c r="EGW224" i="9"/>
  <c r="EHB224" i="9" s="1"/>
  <c r="GXU224" i="9"/>
  <c r="GXZ224" i="9" s="1"/>
  <c r="HRM224" i="9"/>
  <c r="HRR224" i="9" s="1"/>
  <c r="KIK224" i="9"/>
  <c r="KIP224" i="9" s="1"/>
  <c r="MZI224" i="9"/>
  <c r="MZN224" i="9" s="1"/>
  <c r="NTA224" i="9"/>
  <c r="NTF224" i="9" s="1"/>
  <c r="QJY224" i="9"/>
  <c r="QKD224" i="9" s="1"/>
  <c r="TAW224" i="9"/>
  <c r="TBB224" i="9" s="1"/>
  <c r="TUO224" i="9"/>
  <c r="TUT224" i="9" s="1"/>
  <c r="WLM224" i="9"/>
  <c r="WLR224" i="9" s="1"/>
  <c r="SS226" i="9"/>
  <c r="SX226" i="9" s="1"/>
  <c r="AMK226" i="9"/>
  <c r="AMP226" i="9" s="1"/>
  <c r="BGC226" i="9"/>
  <c r="BGH226" i="9" s="1"/>
  <c r="BZU226" i="9"/>
  <c r="BZZ226" i="9" s="1"/>
  <c r="CTM226" i="9"/>
  <c r="CTR226" i="9" s="1"/>
  <c r="DNE226" i="9"/>
  <c r="DNJ226" i="9" s="1"/>
  <c r="EGW226" i="9"/>
  <c r="EHB226" i="9" s="1"/>
  <c r="FAO226" i="9"/>
  <c r="FAT226" i="9" s="1"/>
  <c r="FUG226" i="9"/>
  <c r="FUL226" i="9" s="1"/>
  <c r="GNY226" i="9"/>
  <c r="GOD226" i="9" s="1"/>
  <c r="HHQ226" i="9"/>
  <c r="HHV226" i="9" s="1"/>
  <c r="IBI226" i="9"/>
  <c r="IBN226" i="9" s="1"/>
  <c r="IVA226" i="9"/>
  <c r="IVF226" i="9" s="1"/>
  <c r="JOS226" i="9"/>
  <c r="JOX226" i="9" s="1"/>
  <c r="KIK226" i="9"/>
  <c r="KIP226" i="9" s="1"/>
  <c r="LCC226" i="9"/>
  <c r="LCH226" i="9" s="1"/>
  <c r="LVU226" i="9"/>
  <c r="LVZ226" i="9" s="1"/>
  <c r="MPM226" i="9"/>
  <c r="MPR226" i="9" s="1"/>
  <c r="NJE226" i="9"/>
  <c r="NJJ226" i="9" s="1"/>
  <c r="OCW226" i="9"/>
  <c r="ODB226" i="9" s="1"/>
  <c r="OWO226" i="9"/>
  <c r="OWT226" i="9" s="1"/>
  <c r="PQG226" i="9"/>
  <c r="PQL226" i="9" s="1"/>
  <c r="QJY226" i="9"/>
  <c r="QKD226" i="9" s="1"/>
  <c r="RDQ226" i="9"/>
  <c r="RDV226" i="9" s="1"/>
  <c r="RXI226" i="9"/>
  <c r="RXN226" i="9" s="1"/>
  <c r="SRA226" i="9"/>
  <c r="SRF226" i="9" s="1"/>
  <c r="TKS226" i="9"/>
  <c r="TKX226" i="9" s="1"/>
  <c r="UEK226" i="9"/>
  <c r="UEP226" i="9" s="1"/>
  <c r="UYC226" i="9"/>
  <c r="UYH226" i="9" s="1"/>
  <c r="VRU226" i="9"/>
  <c r="VRZ226" i="9" s="1"/>
  <c r="WLM226" i="9"/>
  <c r="WLR226" i="9" s="1"/>
  <c r="O574" i="7" l="1"/>
  <c r="O577" i="7"/>
  <c r="O566" i="7"/>
  <c r="O569" i="7"/>
  <c r="O558" i="7"/>
  <c r="O561" i="7"/>
  <c r="O571" i="7" l="1"/>
  <c r="O555" i="7"/>
  <c r="O556" i="7"/>
  <c r="O564" i="7"/>
  <c r="O572" i="7"/>
  <c r="O563" i="7"/>
  <c r="O204" i="7"/>
  <c r="O202" i="7"/>
  <c r="O201" i="7"/>
  <c r="O199" i="7"/>
  <c r="O198" i="7"/>
  <c r="O559" i="7" l="1"/>
  <c r="O560" i="7"/>
  <c r="O568" i="7"/>
  <c r="O567" i="7"/>
  <c r="O575" i="7"/>
  <c r="O576" i="7"/>
  <c r="O203" i="7"/>
  <c r="O542" i="7"/>
  <c r="O539" i="7"/>
  <c r="O548" i="7"/>
  <c r="O547" i="7"/>
  <c r="O545" i="7"/>
  <c r="O546" i="7" l="1"/>
  <c r="O552" i="7"/>
  <c r="O543" i="7"/>
  <c r="O538" i="7"/>
  <c r="O537" i="7"/>
  <c r="O536" i="7"/>
  <c r="O549" i="7"/>
  <c r="O550" i="7"/>
  <c r="O551" i="7"/>
  <c r="O540" i="7"/>
  <c r="O541" i="7"/>
  <c r="O553" i="7" l="1"/>
  <c r="O534" i="7" l="1"/>
  <c r="O533" i="7"/>
  <c r="O532" i="7"/>
  <c r="O531" i="7"/>
  <c r="O530" i="7"/>
  <c r="O528" i="7"/>
  <c r="O527" i="7"/>
  <c r="O526" i="7"/>
  <c r="O518" i="7"/>
  <c r="O517" i="7"/>
  <c r="O516" i="7"/>
  <c r="O514" i="7"/>
  <c r="O513" i="7"/>
  <c r="O529" i="7" l="1"/>
  <c r="O524" i="7"/>
  <c r="O522" i="7"/>
  <c r="O521" i="7"/>
  <c r="O520" i="7"/>
  <c r="O511" i="7"/>
  <c r="O510" i="7"/>
  <c r="O509" i="7"/>
  <c r="O507" i="7"/>
  <c r="O506" i="7"/>
  <c r="O501" i="7" l="1"/>
  <c r="O504" i="7"/>
  <c r="O502" i="7"/>
  <c r="WVO499" i="7" l="1"/>
  <c r="WVQ499" i="7" s="1"/>
  <c r="WVV499" i="7" s="1"/>
  <c r="WLS499" i="7"/>
  <c r="WLU499" i="7" s="1"/>
  <c r="WLZ499" i="7" s="1"/>
  <c r="WBW499" i="7"/>
  <c r="WBY499" i="7" s="1"/>
  <c r="WCD499" i="7" s="1"/>
  <c r="VSA499" i="7"/>
  <c r="VSC499" i="7" s="1"/>
  <c r="VSH499" i="7" s="1"/>
  <c r="VIE499" i="7"/>
  <c r="VIG499" i="7" s="1"/>
  <c r="VIL499" i="7" s="1"/>
  <c r="UYI499" i="7"/>
  <c r="UYK499" i="7" s="1"/>
  <c r="UYP499" i="7" s="1"/>
  <c r="UOM499" i="7"/>
  <c r="UOO499" i="7" s="1"/>
  <c r="UOT499" i="7" s="1"/>
  <c r="UEQ499" i="7"/>
  <c r="UES499" i="7" s="1"/>
  <c r="UEX499" i="7" s="1"/>
  <c r="TUU499" i="7"/>
  <c r="TUW499" i="7" s="1"/>
  <c r="TVB499" i="7" s="1"/>
  <c r="TKY499" i="7"/>
  <c r="TLA499" i="7" s="1"/>
  <c r="TLF499" i="7" s="1"/>
  <c r="TBC499" i="7"/>
  <c r="TBE499" i="7" s="1"/>
  <c r="TBJ499" i="7" s="1"/>
  <c r="SRG499" i="7"/>
  <c r="SRI499" i="7" s="1"/>
  <c r="SRN499" i="7" s="1"/>
  <c r="SHK499" i="7"/>
  <c r="SHM499" i="7" s="1"/>
  <c r="SHR499" i="7" s="1"/>
  <c r="RXO499" i="7"/>
  <c r="RXQ499" i="7" s="1"/>
  <c r="RXV499" i="7" s="1"/>
  <c r="RNS499" i="7"/>
  <c r="RNU499" i="7" s="1"/>
  <c r="RNZ499" i="7" s="1"/>
  <c r="RDW499" i="7"/>
  <c r="RDY499" i="7" s="1"/>
  <c r="RED499" i="7" s="1"/>
  <c r="QUA499" i="7"/>
  <c r="QUC499" i="7" s="1"/>
  <c r="QUH499" i="7" s="1"/>
  <c r="QKE499" i="7"/>
  <c r="QKG499" i="7" s="1"/>
  <c r="QKL499" i="7" s="1"/>
  <c r="QAI499" i="7"/>
  <c r="QAK499" i="7" s="1"/>
  <c r="QAP499" i="7" s="1"/>
  <c r="PQM499" i="7"/>
  <c r="PQO499" i="7" s="1"/>
  <c r="PQT499" i="7" s="1"/>
  <c r="PGQ499" i="7"/>
  <c r="PGS499" i="7" s="1"/>
  <c r="PGX499" i="7" s="1"/>
  <c r="OWU499" i="7"/>
  <c r="OWW499" i="7" s="1"/>
  <c r="OXB499" i="7" s="1"/>
  <c r="OMY499" i="7"/>
  <c r="ONA499" i="7" s="1"/>
  <c r="ONF499" i="7" s="1"/>
  <c r="ODC499" i="7"/>
  <c r="ODE499" i="7" s="1"/>
  <c r="ODJ499" i="7" s="1"/>
  <c r="NTG499" i="7"/>
  <c r="NTI499" i="7" s="1"/>
  <c r="NTN499" i="7" s="1"/>
  <c r="NJK499" i="7"/>
  <c r="NJM499" i="7" s="1"/>
  <c r="NJR499" i="7" s="1"/>
  <c r="MZO499" i="7"/>
  <c r="MZQ499" i="7" s="1"/>
  <c r="MZV499" i="7" s="1"/>
  <c r="MPS499" i="7"/>
  <c r="MPU499" i="7" s="1"/>
  <c r="MPZ499" i="7" s="1"/>
  <c r="MFW499" i="7"/>
  <c r="MFY499" i="7" s="1"/>
  <c r="MGD499" i="7" s="1"/>
  <c r="LWA499" i="7"/>
  <c r="LWC499" i="7" s="1"/>
  <c r="LWH499" i="7" s="1"/>
  <c r="LME499" i="7"/>
  <c r="LMG499" i="7" s="1"/>
  <c r="LML499" i="7" s="1"/>
  <c r="LCI499" i="7"/>
  <c r="LCK499" i="7" s="1"/>
  <c r="LCP499" i="7" s="1"/>
  <c r="KSM499" i="7"/>
  <c r="KSO499" i="7" s="1"/>
  <c r="KST499" i="7" s="1"/>
  <c r="KIQ499" i="7"/>
  <c r="KIS499" i="7" s="1"/>
  <c r="KIX499" i="7" s="1"/>
  <c r="JYU499" i="7"/>
  <c r="JYW499" i="7" s="1"/>
  <c r="JZB499" i="7" s="1"/>
  <c r="JOY499" i="7"/>
  <c r="JPA499" i="7" s="1"/>
  <c r="JPF499" i="7" s="1"/>
  <c r="JFC499" i="7"/>
  <c r="JFE499" i="7" s="1"/>
  <c r="JFJ499" i="7" s="1"/>
  <c r="IVG499" i="7"/>
  <c r="IVI499" i="7" s="1"/>
  <c r="IVN499" i="7" s="1"/>
  <c r="ILK499" i="7"/>
  <c r="ILM499" i="7" s="1"/>
  <c r="ILR499" i="7" s="1"/>
  <c r="IBO499" i="7"/>
  <c r="IBQ499" i="7" s="1"/>
  <c r="IBV499" i="7" s="1"/>
  <c r="HRS499" i="7"/>
  <c r="HRU499" i="7" s="1"/>
  <c r="HRZ499" i="7" s="1"/>
  <c r="HHW499" i="7"/>
  <c r="HHY499" i="7" s="1"/>
  <c r="HID499" i="7" s="1"/>
  <c r="GYA499" i="7"/>
  <c r="GYC499" i="7" s="1"/>
  <c r="GYH499" i="7" s="1"/>
  <c r="GOE499" i="7"/>
  <c r="GOG499" i="7" s="1"/>
  <c r="GOL499" i="7" s="1"/>
  <c r="GEI499" i="7"/>
  <c r="GEK499" i="7" s="1"/>
  <c r="GEP499" i="7" s="1"/>
  <c r="FUM499" i="7"/>
  <c r="FUO499" i="7" s="1"/>
  <c r="FUT499" i="7" s="1"/>
  <c r="FKQ499" i="7"/>
  <c r="FKS499" i="7" s="1"/>
  <c r="FKX499" i="7" s="1"/>
  <c r="FAU499" i="7"/>
  <c r="FAW499" i="7" s="1"/>
  <c r="FBB499" i="7" s="1"/>
  <c r="EQY499" i="7"/>
  <c r="ERA499" i="7" s="1"/>
  <c r="ERF499" i="7" s="1"/>
  <c r="EHC499" i="7"/>
  <c r="EHE499" i="7" s="1"/>
  <c r="EHJ499" i="7" s="1"/>
  <c r="DXG499" i="7"/>
  <c r="DXI499" i="7" s="1"/>
  <c r="DXN499" i="7" s="1"/>
  <c r="DNK499" i="7"/>
  <c r="DNM499" i="7" s="1"/>
  <c r="DNR499" i="7" s="1"/>
  <c r="DDO499" i="7"/>
  <c r="DDQ499" i="7" s="1"/>
  <c r="DDV499" i="7" s="1"/>
  <c r="CTS499" i="7"/>
  <c r="CTU499" i="7" s="1"/>
  <c r="CTZ499" i="7" s="1"/>
  <c r="CJW499" i="7"/>
  <c r="CJY499" i="7" s="1"/>
  <c r="CKD499" i="7" s="1"/>
  <c r="CAA499" i="7"/>
  <c r="CAC499" i="7" s="1"/>
  <c r="CAH499" i="7" s="1"/>
  <c r="BQE499" i="7"/>
  <c r="BQG499" i="7" s="1"/>
  <c r="BQL499" i="7" s="1"/>
  <c r="BGI499" i="7"/>
  <c r="BGK499" i="7" s="1"/>
  <c r="BGP499" i="7" s="1"/>
  <c r="AWM499" i="7"/>
  <c r="AWO499" i="7" s="1"/>
  <c r="AWT499" i="7" s="1"/>
  <c r="AMQ499" i="7"/>
  <c r="AMS499" i="7" s="1"/>
  <c r="AMX499" i="7" s="1"/>
  <c r="ACU499" i="7"/>
  <c r="ACW499" i="7" s="1"/>
  <c r="ADB499" i="7" s="1"/>
  <c r="SY499" i="7"/>
  <c r="TA499" i="7" s="1"/>
  <c r="TF499" i="7" s="1"/>
  <c r="JC499" i="7"/>
  <c r="JE499" i="7" s="1"/>
  <c r="JJ499" i="7" s="1"/>
  <c r="O499" i="7"/>
  <c r="WVP498" i="7"/>
  <c r="WVO498" i="7"/>
  <c r="WLT498" i="7"/>
  <c r="WLS498" i="7"/>
  <c r="WBX498" i="7"/>
  <c r="WBW498" i="7"/>
  <c r="VSB498" i="7"/>
  <c r="VSA498" i="7"/>
  <c r="VIF498" i="7"/>
  <c r="VIE498" i="7"/>
  <c r="UYJ498" i="7"/>
  <c r="UYI498" i="7"/>
  <c r="UON498" i="7"/>
  <c r="UOM498" i="7"/>
  <c r="UER498" i="7"/>
  <c r="UEQ498" i="7"/>
  <c r="TUV498" i="7"/>
  <c r="TUU498" i="7"/>
  <c r="TKZ498" i="7"/>
  <c r="TKY498" i="7"/>
  <c r="TBD498" i="7"/>
  <c r="TBC498" i="7"/>
  <c r="SRH498" i="7"/>
  <c r="SRG498" i="7"/>
  <c r="SHL498" i="7"/>
  <c r="SHK498" i="7"/>
  <c r="RXP498" i="7"/>
  <c r="RXO498" i="7"/>
  <c r="RNT498" i="7"/>
  <c r="RNS498" i="7"/>
  <c r="RDX498" i="7"/>
  <c r="RDW498" i="7"/>
  <c r="QUB498" i="7"/>
  <c r="QUA498" i="7"/>
  <c r="QKF498" i="7"/>
  <c r="QKE498" i="7"/>
  <c r="QAJ498" i="7"/>
  <c r="QAI498" i="7"/>
  <c r="PQN498" i="7"/>
  <c r="PQM498" i="7"/>
  <c r="PGR498" i="7"/>
  <c r="PGQ498" i="7"/>
  <c r="OWV498" i="7"/>
  <c r="OWU498" i="7"/>
  <c r="OMZ498" i="7"/>
  <c r="OMY498" i="7"/>
  <c r="ODD498" i="7"/>
  <c r="ODC498" i="7"/>
  <c r="NTH498" i="7"/>
  <c r="NTG498" i="7"/>
  <c r="NJL498" i="7"/>
  <c r="NJK498" i="7"/>
  <c r="MZP498" i="7"/>
  <c r="MZO498" i="7"/>
  <c r="MPT498" i="7"/>
  <c r="MPS498" i="7"/>
  <c r="MFX498" i="7"/>
  <c r="MFW498" i="7"/>
  <c r="LWB498" i="7"/>
  <c r="LWA498" i="7"/>
  <c r="LMF498" i="7"/>
  <c r="LME498" i="7"/>
  <c r="LCJ498" i="7"/>
  <c r="LCI498" i="7"/>
  <c r="KSN498" i="7"/>
  <c r="KSM498" i="7"/>
  <c r="KIR498" i="7"/>
  <c r="KIQ498" i="7"/>
  <c r="JYV498" i="7"/>
  <c r="JYU498" i="7"/>
  <c r="JOZ498" i="7"/>
  <c r="JOY498" i="7"/>
  <c r="JFD498" i="7"/>
  <c r="JFC498" i="7"/>
  <c r="IVH498" i="7"/>
  <c r="IVG498" i="7"/>
  <c r="ILL498" i="7"/>
  <c r="ILK498" i="7"/>
  <c r="IBP498" i="7"/>
  <c r="IBO498" i="7"/>
  <c r="HRT498" i="7"/>
  <c r="HRS498" i="7"/>
  <c r="HHX498" i="7"/>
  <c r="HHW498" i="7"/>
  <c r="GYB498" i="7"/>
  <c r="GYA498" i="7"/>
  <c r="GOF498" i="7"/>
  <c r="GOE498" i="7"/>
  <c r="GEJ498" i="7"/>
  <c r="GEI498" i="7"/>
  <c r="FUN498" i="7"/>
  <c r="FUM498" i="7"/>
  <c r="FKR498" i="7"/>
  <c r="FKQ498" i="7"/>
  <c r="FAV498" i="7"/>
  <c r="FAU498" i="7"/>
  <c r="EQZ498" i="7"/>
  <c r="EQY498" i="7"/>
  <c r="EHD498" i="7"/>
  <c r="EHC498" i="7"/>
  <c r="DXH498" i="7"/>
  <c r="DXG498" i="7"/>
  <c r="DNL498" i="7"/>
  <c r="DNK498" i="7"/>
  <c r="DDP498" i="7"/>
  <c r="DDO498" i="7"/>
  <c r="CTT498" i="7"/>
  <c r="CTS498" i="7"/>
  <c r="CJX498" i="7"/>
  <c r="CJW498" i="7"/>
  <c r="CAB498" i="7"/>
  <c r="CAA498" i="7"/>
  <c r="BQF498" i="7"/>
  <c r="BQE498" i="7"/>
  <c r="BGJ498" i="7"/>
  <c r="BGI498" i="7"/>
  <c r="AWN498" i="7"/>
  <c r="AWM498" i="7"/>
  <c r="AMR498" i="7"/>
  <c r="AMQ498" i="7"/>
  <c r="ACV498" i="7"/>
  <c r="ACU498" i="7"/>
  <c r="SZ498" i="7"/>
  <c r="SY498" i="7"/>
  <c r="JD498" i="7"/>
  <c r="JC498" i="7"/>
  <c r="O498" i="7"/>
  <c r="WVO496" i="7"/>
  <c r="WVU496" i="7" s="1"/>
  <c r="WVV496" i="7" s="1"/>
  <c r="WLS496" i="7"/>
  <c r="WLY496" i="7" s="1"/>
  <c r="WLZ496" i="7" s="1"/>
  <c r="WBW496" i="7"/>
  <c r="WCC496" i="7" s="1"/>
  <c r="WCD496" i="7" s="1"/>
  <c r="VSA496" i="7"/>
  <c r="VSG496" i="7" s="1"/>
  <c r="VSH496" i="7" s="1"/>
  <c r="VIE496" i="7"/>
  <c r="VIK496" i="7" s="1"/>
  <c r="VIL496" i="7" s="1"/>
  <c r="UYI496" i="7"/>
  <c r="UYO496" i="7" s="1"/>
  <c r="UYP496" i="7" s="1"/>
  <c r="UOM496" i="7"/>
  <c r="UOS496" i="7" s="1"/>
  <c r="UOT496" i="7" s="1"/>
  <c r="UEQ496" i="7"/>
  <c r="UEW496" i="7" s="1"/>
  <c r="UEX496" i="7" s="1"/>
  <c r="TUU496" i="7"/>
  <c r="TVA496" i="7" s="1"/>
  <c r="TVB496" i="7" s="1"/>
  <c r="TKY496" i="7"/>
  <c r="TLE496" i="7" s="1"/>
  <c r="TLF496" i="7" s="1"/>
  <c r="TBC496" i="7"/>
  <c r="TBI496" i="7" s="1"/>
  <c r="TBJ496" i="7" s="1"/>
  <c r="SRG496" i="7"/>
  <c r="SRM496" i="7" s="1"/>
  <c r="SRN496" i="7" s="1"/>
  <c r="SHK496" i="7"/>
  <c r="SHQ496" i="7" s="1"/>
  <c r="SHR496" i="7" s="1"/>
  <c r="RXO496" i="7"/>
  <c r="RXU496" i="7" s="1"/>
  <c r="RXV496" i="7" s="1"/>
  <c r="RNS496" i="7"/>
  <c r="RNY496" i="7" s="1"/>
  <c r="RNZ496" i="7" s="1"/>
  <c r="RDW496" i="7"/>
  <c r="REC496" i="7" s="1"/>
  <c r="RED496" i="7" s="1"/>
  <c r="QUA496" i="7"/>
  <c r="QUG496" i="7" s="1"/>
  <c r="QUH496" i="7" s="1"/>
  <c r="QKE496" i="7"/>
  <c r="QKK496" i="7" s="1"/>
  <c r="QKL496" i="7" s="1"/>
  <c r="QAI496" i="7"/>
  <c r="QAO496" i="7" s="1"/>
  <c r="QAP496" i="7" s="1"/>
  <c r="PQM496" i="7"/>
  <c r="PQS496" i="7" s="1"/>
  <c r="PQT496" i="7" s="1"/>
  <c r="PGQ496" i="7"/>
  <c r="PGW496" i="7" s="1"/>
  <c r="PGX496" i="7" s="1"/>
  <c r="OWU496" i="7"/>
  <c r="OXA496" i="7" s="1"/>
  <c r="OXB496" i="7" s="1"/>
  <c r="OMY496" i="7"/>
  <c r="ONE496" i="7" s="1"/>
  <c r="ONF496" i="7" s="1"/>
  <c r="ODC496" i="7"/>
  <c r="ODI496" i="7" s="1"/>
  <c r="ODJ496" i="7" s="1"/>
  <c r="NTG496" i="7"/>
  <c r="NTM496" i="7" s="1"/>
  <c r="NTN496" i="7" s="1"/>
  <c r="NJK496" i="7"/>
  <c r="NJQ496" i="7" s="1"/>
  <c r="NJR496" i="7" s="1"/>
  <c r="MZO496" i="7"/>
  <c r="MZU496" i="7" s="1"/>
  <c r="MZV496" i="7" s="1"/>
  <c r="MPS496" i="7"/>
  <c r="MPY496" i="7" s="1"/>
  <c r="MPZ496" i="7" s="1"/>
  <c r="MFW496" i="7"/>
  <c r="MGC496" i="7" s="1"/>
  <c r="MGD496" i="7" s="1"/>
  <c r="LWA496" i="7"/>
  <c r="LWG496" i="7" s="1"/>
  <c r="LWH496" i="7" s="1"/>
  <c r="LME496" i="7"/>
  <c r="LMK496" i="7" s="1"/>
  <c r="LML496" i="7" s="1"/>
  <c r="LCI496" i="7"/>
  <c r="LCO496" i="7" s="1"/>
  <c r="LCP496" i="7" s="1"/>
  <c r="KSM496" i="7"/>
  <c r="KSS496" i="7" s="1"/>
  <c r="KST496" i="7" s="1"/>
  <c r="KIQ496" i="7"/>
  <c r="KIW496" i="7" s="1"/>
  <c r="KIX496" i="7" s="1"/>
  <c r="JYU496" i="7"/>
  <c r="JZA496" i="7" s="1"/>
  <c r="JZB496" i="7" s="1"/>
  <c r="JOY496" i="7"/>
  <c r="JPE496" i="7" s="1"/>
  <c r="JPF496" i="7" s="1"/>
  <c r="JFC496" i="7"/>
  <c r="JFI496" i="7" s="1"/>
  <c r="JFJ496" i="7" s="1"/>
  <c r="IVG496" i="7"/>
  <c r="IVM496" i="7" s="1"/>
  <c r="IVN496" i="7" s="1"/>
  <c r="ILK496" i="7"/>
  <c r="ILQ496" i="7" s="1"/>
  <c r="ILR496" i="7" s="1"/>
  <c r="IBO496" i="7"/>
  <c r="IBU496" i="7" s="1"/>
  <c r="IBV496" i="7" s="1"/>
  <c r="HRS496" i="7"/>
  <c r="HRY496" i="7" s="1"/>
  <c r="HRZ496" i="7" s="1"/>
  <c r="HHW496" i="7"/>
  <c r="HIC496" i="7" s="1"/>
  <c r="HID496" i="7" s="1"/>
  <c r="GYA496" i="7"/>
  <c r="GYG496" i="7" s="1"/>
  <c r="GYH496" i="7" s="1"/>
  <c r="GOE496" i="7"/>
  <c r="GOK496" i="7" s="1"/>
  <c r="GOL496" i="7" s="1"/>
  <c r="GEI496" i="7"/>
  <c r="GEO496" i="7" s="1"/>
  <c r="GEP496" i="7" s="1"/>
  <c r="FUM496" i="7"/>
  <c r="FUS496" i="7" s="1"/>
  <c r="FUT496" i="7" s="1"/>
  <c r="FKQ496" i="7"/>
  <c r="FKW496" i="7" s="1"/>
  <c r="FKX496" i="7" s="1"/>
  <c r="FAU496" i="7"/>
  <c r="FBA496" i="7" s="1"/>
  <c r="FBB496" i="7" s="1"/>
  <c r="EQY496" i="7"/>
  <c r="ERE496" i="7" s="1"/>
  <c r="ERF496" i="7" s="1"/>
  <c r="EHC496" i="7"/>
  <c r="EHI496" i="7" s="1"/>
  <c r="EHJ496" i="7" s="1"/>
  <c r="DXG496" i="7"/>
  <c r="DXM496" i="7" s="1"/>
  <c r="DXN496" i="7" s="1"/>
  <c r="DNK496" i="7"/>
  <c r="DNQ496" i="7" s="1"/>
  <c r="DNR496" i="7" s="1"/>
  <c r="DDO496" i="7"/>
  <c r="DDU496" i="7" s="1"/>
  <c r="DDV496" i="7" s="1"/>
  <c r="CTS496" i="7"/>
  <c r="CTY496" i="7" s="1"/>
  <c r="CTZ496" i="7" s="1"/>
  <c r="CJW496" i="7"/>
  <c r="CKC496" i="7" s="1"/>
  <c r="CKD496" i="7" s="1"/>
  <c r="CAA496" i="7"/>
  <c r="CAG496" i="7" s="1"/>
  <c r="CAH496" i="7" s="1"/>
  <c r="BQE496" i="7"/>
  <c r="BQK496" i="7" s="1"/>
  <c r="BQL496" i="7" s="1"/>
  <c r="BGI496" i="7"/>
  <c r="BGO496" i="7" s="1"/>
  <c r="BGP496" i="7" s="1"/>
  <c r="AWM496" i="7"/>
  <c r="AWS496" i="7" s="1"/>
  <c r="AWT496" i="7" s="1"/>
  <c r="AMQ496" i="7"/>
  <c r="AMW496" i="7" s="1"/>
  <c r="AMX496" i="7" s="1"/>
  <c r="ACU496" i="7"/>
  <c r="ADA496" i="7" s="1"/>
  <c r="ADB496" i="7" s="1"/>
  <c r="SY496" i="7"/>
  <c r="TE496" i="7" s="1"/>
  <c r="TF496" i="7" s="1"/>
  <c r="JC496" i="7"/>
  <c r="JI496" i="7" s="1"/>
  <c r="JJ496" i="7" s="1"/>
  <c r="O496" i="7"/>
  <c r="WVO495" i="7"/>
  <c r="WVS495" i="7" s="1"/>
  <c r="WVV495" i="7" s="1"/>
  <c r="WLS495" i="7"/>
  <c r="WLW495" i="7" s="1"/>
  <c r="WLZ495" i="7" s="1"/>
  <c r="WBW495" i="7"/>
  <c r="WCA495" i="7" s="1"/>
  <c r="WCD495" i="7" s="1"/>
  <c r="VSA495" i="7"/>
  <c r="VSE495" i="7" s="1"/>
  <c r="VSH495" i="7" s="1"/>
  <c r="VIE495" i="7"/>
  <c r="VII495" i="7" s="1"/>
  <c r="VIL495" i="7" s="1"/>
  <c r="UYI495" i="7"/>
  <c r="UYM495" i="7" s="1"/>
  <c r="UYP495" i="7" s="1"/>
  <c r="UOM495" i="7"/>
  <c r="UOQ495" i="7" s="1"/>
  <c r="UOT495" i="7" s="1"/>
  <c r="UEQ495" i="7"/>
  <c r="UEU495" i="7" s="1"/>
  <c r="UEX495" i="7" s="1"/>
  <c r="TUU495" i="7"/>
  <c r="TUY495" i="7" s="1"/>
  <c r="TVB495" i="7" s="1"/>
  <c r="TKY495" i="7"/>
  <c r="TLC495" i="7" s="1"/>
  <c r="TLF495" i="7" s="1"/>
  <c r="TBC495" i="7"/>
  <c r="TBG495" i="7" s="1"/>
  <c r="TBJ495" i="7" s="1"/>
  <c r="SRG495" i="7"/>
  <c r="SRK495" i="7" s="1"/>
  <c r="SRN495" i="7" s="1"/>
  <c r="SHK495" i="7"/>
  <c r="SHO495" i="7" s="1"/>
  <c r="SHR495" i="7" s="1"/>
  <c r="RXO495" i="7"/>
  <c r="RXS495" i="7" s="1"/>
  <c r="RXV495" i="7" s="1"/>
  <c r="RNS495" i="7"/>
  <c r="RNW495" i="7" s="1"/>
  <c r="RNZ495" i="7" s="1"/>
  <c r="RDW495" i="7"/>
  <c r="REA495" i="7" s="1"/>
  <c r="RED495" i="7" s="1"/>
  <c r="QUA495" i="7"/>
  <c r="QUE495" i="7" s="1"/>
  <c r="QUH495" i="7" s="1"/>
  <c r="QKE495" i="7"/>
  <c r="QKI495" i="7" s="1"/>
  <c r="QKL495" i="7" s="1"/>
  <c r="QAI495" i="7"/>
  <c r="QAM495" i="7" s="1"/>
  <c r="QAP495" i="7" s="1"/>
  <c r="PQM495" i="7"/>
  <c r="PQQ495" i="7" s="1"/>
  <c r="PQT495" i="7" s="1"/>
  <c r="PGQ495" i="7"/>
  <c r="PGU495" i="7" s="1"/>
  <c r="PGX495" i="7" s="1"/>
  <c r="OWU495" i="7"/>
  <c r="OWY495" i="7" s="1"/>
  <c r="OXB495" i="7" s="1"/>
  <c r="OMY495" i="7"/>
  <c r="ONC495" i="7" s="1"/>
  <c r="ONF495" i="7" s="1"/>
  <c r="ODC495" i="7"/>
  <c r="ODG495" i="7" s="1"/>
  <c r="ODJ495" i="7" s="1"/>
  <c r="NTG495" i="7"/>
  <c r="NTK495" i="7" s="1"/>
  <c r="NTN495" i="7" s="1"/>
  <c r="NJK495" i="7"/>
  <c r="NJO495" i="7" s="1"/>
  <c r="NJR495" i="7" s="1"/>
  <c r="MZO495" i="7"/>
  <c r="MZS495" i="7" s="1"/>
  <c r="MZV495" i="7" s="1"/>
  <c r="MPS495" i="7"/>
  <c r="MPW495" i="7" s="1"/>
  <c r="MPZ495" i="7" s="1"/>
  <c r="MFW495" i="7"/>
  <c r="MGA495" i="7" s="1"/>
  <c r="MGD495" i="7" s="1"/>
  <c r="LWA495" i="7"/>
  <c r="LWE495" i="7" s="1"/>
  <c r="LWH495" i="7" s="1"/>
  <c r="LME495" i="7"/>
  <c r="LMI495" i="7" s="1"/>
  <c r="LML495" i="7" s="1"/>
  <c r="LCI495" i="7"/>
  <c r="LCM495" i="7" s="1"/>
  <c r="LCP495" i="7" s="1"/>
  <c r="KSM495" i="7"/>
  <c r="KSQ495" i="7" s="1"/>
  <c r="KST495" i="7" s="1"/>
  <c r="KIQ495" i="7"/>
  <c r="KIU495" i="7" s="1"/>
  <c r="KIX495" i="7" s="1"/>
  <c r="JYU495" i="7"/>
  <c r="JYY495" i="7" s="1"/>
  <c r="JZB495" i="7" s="1"/>
  <c r="JOY495" i="7"/>
  <c r="JPC495" i="7" s="1"/>
  <c r="JPF495" i="7" s="1"/>
  <c r="JFC495" i="7"/>
  <c r="JFG495" i="7" s="1"/>
  <c r="JFJ495" i="7" s="1"/>
  <c r="IVG495" i="7"/>
  <c r="IVK495" i="7" s="1"/>
  <c r="IVN495" i="7" s="1"/>
  <c r="ILK495" i="7"/>
  <c r="ILO495" i="7" s="1"/>
  <c r="ILR495" i="7" s="1"/>
  <c r="IBO495" i="7"/>
  <c r="IBS495" i="7" s="1"/>
  <c r="IBV495" i="7" s="1"/>
  <c r="HRS495" i="7"/>
  <c r="HRW495" i="7" s="1"/>
  <c r="HRZ495" i="7" s="1"/>
  <c r="HHW495" i="7"/>
  <c r="HIA495" i="7" s="1"/>
  <c r="HID495" i="7" s="1"/>
  <c r="GYA495" i="7"/>
  <c r="GYE495" i="7" s="1"/>
  <c r="GYH495" i="7" s="1"/>
  <c r="GOE495" i="7"/>
  <c r="GOI495" i="7" s="1"/>
  <c r="GOL495" i="7" s="1"/>
  <c r="GEI495" i="7"/>
  <c r="GEM495" i="7" s="1"/>
  <c r="GEP495" i="7" s="1"/>
  <c r="FUM495" i="7"/>
  <c r="FUQ495" i="7" s="1"/>
  <c r="FUT495" i="7" s="1"/>
  <c r="FKQ495" i="7"/>
  <c r="FKU495" i="7" s="1"/>
  <c r="FKX495" i="7" s="1"/>
  <c r="FAU495" i="7"/>
  <c r="FAY495" i="7" s="1"/>
  <c r="FBB495" i="7" s="1"/>
  <c r="EQY495" i="7"/>
  <c r="ERC495" i="7" s="1"/>
  <c r="ERF495" i="7" s="1"/>
  <c r="EHC495" i="7"/>
  <c r="EHG495" i="7" s="1"/>
  <c r="EHJ495" i="7" s="1"/>
  <c r="DXG495" i="7"/>
  <c r="DXK495" i="7" s="1"/>
  <c r="DXN495" i="7" s="1"/>
  <c r="DNK495" i="7"/>
  <c r="DNO495" i="7" s="1"/>
  <c r="DNR495" i="7" s="1"/>
  <c r="DDO495" i="7"/>
  <c r="DDS495" i="7" s="1"/>
  <c r="DDV495" i="7" s="1"/>
  <c r="CTS495" i="7"/>
  <c r="CTW495" i="7" s="1"/>
  <c r="CTZ495" i="7" s="1"/>
  <c r="CJW495" i="7"/>
  <c r="CKA495" i="7" s="1"/>
  <c r="CKD495" i="7" s="1"/>
  <c r="CAA495" i="7"/>
  <c r="CAE495" i="7" s="1"/>
  <c r="CAH495" i="7" s="1"/>
  <c r="BQE495" i="7"/>
  <c r="BQI495" i="7" s="1"/>
  <c r="BQL495" i="7" s="1"/>
  <c r="BGI495" i="7"/>
  <c r="BGM495" i="7" s="1"/>
  <c r="BGP495" i="7" s="1"/>
  <c r="AWM495" i="7"/>
  <c r="AWQ495" i="7" s="1"/>
  <c r="AWT495" i="7" s="1"/>
  <c r="AMQ495" i="7"/>
  <c r="AMU495" i="7" s="1"/>
  <c r="AMX495" i="7" s="1"/>
  <c r="ACU495" i="7"/>
  <c r="ACY495" i="7" s="1"/>
  <c r="ADB495" i="7" s="1"/>
  <c r="SY495" i="7"/>
  <c r="TC495" i="7" s="1"/>
  <c r="TF495" i="7" s="1"/>
  <c r="JC495" i="7"/>
  <c r="JG495" i="7" s="1"/>
  <c r="JJ495" i="7" s="1"/>
  <c r="O495" i="7"/>
  <c r="WVO493" i="7"/>
  <c r="WVQ493" i="7" s="1"/>
  <c r="WVV493" i="7" s="1"/>
  <c r="WLS493" i="7"/>
  <c r="WLU493" i="7" s="1"/>
  <c r="WLZ493" i="7" s="1"/>
  <c r="WBW493" i="7"/>
  <c r="WBY493" i="7" s="1"/>
  <c r="WCD493" i="7" s="1"/>
  <c r="VSA493" i="7"/>
  <c r="VSC493" i="7" s="1"/>
  <c r="VSH493" i="7" s="1"/>
  <c r="VIE493" i="7"/>
  <c r="VIG493" i="7" s="1"/>
  <c r="VIL493" i="7" s="1"/>
  <c r="UYI493" i="7"/>
  <c r="UYK493" i="7" s="1"/>
  <c r="UYP493" i="7" s="1"/>
  <c r="UOM493" i="7"/>
  <c r="UOO493" i="7" s="1"/>
  <c r="UOT493" i="7" s="1"/>
  <c r="UEQ493" i="7"/>
  <c r="UES493" i="7" s="1"/>
  <c r="UEX493" i="7" s="1"/>
  <c r="TUU493" i="7"/>
  <c r="TUW493" i="7" s="1"/>
  <c r="TVB493" i="7" s="1"/>
  <c r="TKY493" i="7"/>
  <c r="TLA493" i="7" s="1"/>
  <c r="TLF493" i="7" s="1"/>
  <c r="TBC493" i="7"/>
  <c r="TBE493" i="7" s="1"/>
  <c r="TBJ493" i="7" s="1"/>
  <c r="SRG493" i="7"/>
  <c r="SRI493" i="7" s="1"/>
  <c r="SRN493" i="7" s="1"/>
  <c r="SHK493" i="7"/>
  <c r="SHM493" i="7" s="1"/>
  <c r="SHR493" i="7" s="1"/>
  <c r="RXO493" i="7"/>
  <c r="RXQ493" i="7" s="1"/>
  <c r="RXV493" i="7" s="1"/>
  <c r="RNS493" i="7"/>
  <c r="RNU493" i="7" s="1"/>
  <c r="RNZ493" i="7" s="1"/>
  <c r="RDW493" i="7"/>
  <c r="RDY493" i="7" s="1"/>
  <c r="RED493" i="7" s="1"/>
  <c r="QUA493" i="7"/>
  <c r="QUC493" i="7" s="1"/>
  <c r="QUH493" i="7" s="1"/>
  <c r="QKE493" i="7"/>
  <c r="QKG493" i="7" s="1"/>
  <c r="QKL493" i="7" s="1"/>
  <c r="QAI493" i="7"/>
  <c r="QAK493" i="7" s="1"/>
  <c r="QAP493" i="7" s="1"/>
  <c r="PQM493" i="7"/>
  <c r="PQO493" i="7" s="1"/>
  <c r="PQT493" i="7" s="1"/>
  <c r="PGQ493" i="7"/>
  <c r="PGS493" i="7" s="1"/>
  <c r="PGX493" i="7" s="1"/>
  <c r="OWU493" i="7"/>
  <c r="OWW493" i="7" s="1"/>
  <c r="OXB493" i="7" s="1"/>
  <c r="OMY493" i="7"/>
  <c r="ONA493" i="7" s="1"/>
  <c r="ONF493" i="7" s="1"/>
  <c r="ODC493" i="7"/>
  <c r="ODE493" i="7" s="1"/>
  <c r="ODJ493" i="7" s="1"/>
  <c r="NTG493" i="7"/>
  <c r="NTI493" i="7" s="1"/>
  <c r="NTN493" i="7" s="1"/>
  <c r="NJK493" i="7"/>
  <c r="NJM493" i="7" s="1"/>
  <c r="NJR493" i="7" s="1"/>
  <c r="MZO493" i="7"/>
  <c r="MZQ493" i="7" s="1"/>
  <c r="MZV493" i="7" s="1"/>
  <c r="MPS493" i="7"/>
  <c r="MPU493" i="7" s="1"/>
  <c r="MPZ493" i="7" s="1"/>
  <c r="MFW493" i="7"/>
  <c r="MFY493" i="7" s="1"/>
  <c r="MGD493" i="7" s="1"/>
  <c r="LWA493" i="7"/>
  <c r="LWC493" i="7" s="1"/>
  <c r="LWH493" i="7" s="1"/>
  <c r="LME493" i="7"/>
  <c r="LMG493" i="7" s="1"/>
  <c r="LML493" i="7" s="1"/>
  <c r="LCI493" i="7"/>
  <c r="LCK493" i="7" s="1"/>
  <c r="LCP493" i="7" s="1"/>
  <c r="KSM493" i="7"/>
  <c r="KSO493" i="7" s="1"/>
  <c r="KST493" i="7" s="1"/>
  <c r="KIQ493" i="7"/>
  <c r="KIS493" i="7" s="1"/>
  <c r="KIX493" i="7" s="1"/>
  <c r="JYU493" i="7"/>
  <c r="JYW493" i="7" s="1"/>
  <c r="JZB493" i="7" s="1"/>
  <c r="JOY493" i="7"/>
  <c r="JPA493" i="7" s="1"/>
  <c r="JPF493" i="7" s="1"/>
  <c r="JFC493" i="7"/>
  <c r="JFE493" i="7" s="1"/>
  <c r="JFJ493" i="7" s="1"/>
  <c r="IVG493" i="7"/>
  <c r="IVI493" i="7" s="1"/>
  <c r="IVN493" i="7" s="1"/>
  <c r="ILK493" i="7"/>
  <c r="ILM493" i="7" s="1"/>
  <c r="ILR493" i="7" s="1"/>
  <c r="IBO493" i="7"/>
  <c r="IBQ493" i="7" s="1"/>
  <c r="IBV493" i="7" s="1"/>
  <c r="HRS493" i="7"/>
  <c r="HRU493" i="7" s="1"/>
  <c r="HRZ493" i="7" s="1"/>
  <c r="HHW493" i="7"/>
  <c r="HHY493" i="7" s="1"/>
  <c r="HID493" i="7" s="1"/>
  <c r="GYA493" i="7"/>
  <c r="GYC493" i="7" s="1"/>
  <c r="GYH493" i="7" s="1"/>
  <c r="GOE493" i="7"/>
  <c r="GOG493" i="7" s="1"/>
  <c r="GOL493" i="7" s="1"/>
  <c r="GEI493" i="7"/>
  <c r="GEK493" i="7" s="1"/>
  <c r="GEP493" i="7" s="1"/>
  <c r="FUM493" i="7"/>
  <c r="FUO493" i="7" s="1"/>
  <c r="FUT493" i="7" s="1"/>
  <c r="FKQ493" i="7"/>
  <c r="FKS493" i="7" s="1"/>
  <c r="FKX493" i="7" s="1"/>
  <c r="FAU493" i="7"/>
  <c r="FAW493" i="7" s="1"/>
  <c r="FBB493" i="7" s="1"/>
  <c r="EQY493" i="7"/>
  <c r="ERA493" i="7" s="1"/>
  <c r="ERF493" i="7" s="1"/>
  <c r="EHC493" i="7"/>
  <c r="EHE493" i="7" s="1"/>
  <c r="EHJ493" i="7" s="1"/>
  <c r="DXG493" i="7"/>
  <c r="DXI493" i="7" s="1"/>
  <c r="DXN493" i="7" s="1"/>
  <c r="DNK493" i="7"/>
  <c r="DNM493" i="7" s="1"/>
  <c r="DNR493" i="7" s="1"/>
  <c r="DDO493" i="7"/>
  <c r="DDQ493" i="7" s="1"/>
  <c r="DDV493" i="7" s="1"/>
  <c r="CTS493" i="7"/>
  <c r="CTU493" i="7" s="1"/>
  <c r="CTZ493" i="7" s="1"/>
  <c r="CJW493" i="7"/>
  <c r="CJY493" i="7" s="1"/>
  <c r="CKD493" i="7" s="1"/>
  <c r="CAA493" i="7"/>
  <c r="CAC493" i="7" s="1"/>
  <c r="CAH493" i="7" s="1"/>
  <c r="BQE493" i="7"/>
  <c r="BQG493" i="7" s="1"/>
  <c r="BQL493" i="7" s="1"/>
  <c r="BGI493" i="7"/>
  <c r="BGK493" i="7" s="1"/>
  <c r="BGP493" i="7" s="1"/>
  <c r="AWM493" i="7"/>
  <c r="AWO493" i="7" s="1"/>
  <c r="AWT493" i="7" s="1"/>
  <c r="AMQ493" i="7"/>
  <c r="AMS493" i="7" s="1"/>
  <c r="AMX493" i="7" s="1"/>
  <c r="ACU493" i="7"/>
  <c r="ACW493" i="7" s="1"/>
  <c r="ADB493" i="7" s="1"/>
  <c r="SY493" i="7"/>
  <c r="TA493" i="7" s="1"/>
  <c r="TF493" i="7" s="1"/>
  <c r="JC493" i="7"/>
  <c r="JE493" i="7" s="1"/>
  <c r="JJ493" i="7" s="1"/>
  <c r="O493" i="7"/>
  <c r="WVP492" i="7"/>
  <c r="WVO492" i="7"/>
  <c r="WLT492" i="7"/>
  <c r="WLS492" i="7"/>
  <c r="WBX492" i="7"/>
  <c r="WBW492" i="7"/>
  <c r="VSB492" i="7"/>
  <c r="VSA492" i="7"/>
  <c r="VIF492" i="7"/>
  <c r="VIE492" i="7"/>
  <c r="UYJ492" i="7"/>
  <c r="UYI492" i="7"/>
  <c r="UON492" i="7"/>
  <c r="UOM492" i="7"/>
  <c r="UER492" i="7"/>
  <c r="UEQ492" i="7"/>
  <c r="TUV492" i="7"/>
  <c r="TUU492" i="7"/>
  <c r="TKZ492" i="7"/>
  <c r="TKY492" i="7"/>
  <c r="TBD492" i="7"/>
  <c r="TBC492" i="7"/>
  <c r="SRH492" i="7"/>
  <c r="SRG492" i="7"/>
  <c r="SHL492" i="7"/>
  <c r="SHK492" i="7"/>
  <c r="RXP492" i="7"/>
  <c r="RXO492" i="7"/>
  <c r="RNT492" i="7"/>
  <c r="RNS492" i="7"/>
  <c r="RDX492" i="7"/>
  <c r="RDW492" i="7"/>
  <c r="QUB492" i="7"/>
  <c r="QUA492" i="7"/>
  <c r="QKF492" i="7"/>
  <c r="QKE492" i="7"/>
  <c r="QAJ492" i="7"/>
  <c r="QAI492" i="7"/>
  <c r="PQN492" i="7"/>
  <c r="PQM492" i="7"/>
  <c r="PGR492" i="7"/>
  <c r="PGQ492" i="7"/>
  <c r="OWV492" i="7"/>
  <c r="OWU492" i="7"/>
  <c r="OMZ492" i="7"/>
  <c r="OMY492" i="7"/>
  <c r="ODD492" i="7"/>
  <c r="ODC492" i="7"/>
  <c r="NTH492" i="7"/>
  <c r="NTG492" i="7"/>
  <c r="NJL492" i="7"/>
  <c r="NJK492" i="7"/>
  <c r="MZP492" i="7"/>
  <c r="MZO492" i="7"/>
  <c r="MPT492" i="7"/>
  <c r="MPS492" i="7"/>
  <c r="MFX492" i="7"/>
  <c r="MFW492" i="7"/>
  <c r="LWB492" i="7"/>
  <c r="LWA492" i="7"/>
  <c r="LMF492" i="7"/>
  <c r="LME492" i="7"/>
  <c r="LCJ492" i="7"/>
  <c r="LCI492" i="7"/>
  <c r="KSN492" i="7"/>
  <c r="KSM492" i="7"/>
  <c r="KIR492" i="7"/>
  <c r="KIQ492" i="7"/>
  <c r="JYV492" i="7"/>
  <c r="JYU492" i="7"/>
  <c r="JOZ492" i="7"/>
  <c r="JOY492" i="7"/>
  <c r="JFD492" i="7"/>
  <c r="JFC492" i="7"/>
  <c r="IVH492" i="7"/>
  <c r="IVG492" i="7"/>
  <c r="ILL492" i="7"/>
  <c r="ILK492" i="7"/>
  <c r="IBP492" i="7"/>
  <c r="IBO492" i="7"/>
  <c r="HRT492" i="7"/>
  <c r="HRS492" i="7"/>
  <c r="HHX492" i="7"/>
  <c r="HHW492" i="7"/>
  <c r="GYB492" i="7"/>
  <c r="GYA492" i="7"/>
  <c r="GOF492" i="7"/>
  <c r="GOE492" i="7"/>
  <c r="GEJ492" i="7"/>
  <c r="GEI492" i="7"/>
  <c r="FUN492" i="7"/>
  <c r="FUM492" i="7"/>
  <c r="FKR492" i="7"/>
  <c r="FKQ492" i="7"/>
  <c r="FAV492" i="7"/>
  <c r="FAU492" i="7"/>
  <c r="EQZ492" i="7"/>
  <c r="EQY492" i="7"/>
  <c r="EHD492" i="7"/>
  <c r="EHC492" i="7"/>
  <c r="DXH492" i="7"/>
  <c r="DXG492" i="7"/>
  <c r="DNL492" i="7"/>
  <c r="DNK492" i="7"/>
  <c r="DDP492" i="7"/>
  <c r="DDO492" i="7"/>
  <c r="CTT492" i="7"/>
  <c r="CTS492" i="7"/>
  <c r="CJX492" i="7"/>
  <c r="CJW492" i="7"/>
  <c r="CAB492" i="7"/>
  <c r="CAA492" i="7"/>
  <c r="BQF492" i="7"/>
  <c r="BQE492" i="7"/>
  <c r="BGJ492" i="7"/>
  <c r="BGI492" i="7"/>
  <c r="AWN492" i="7"/>
  <c r="AWM492" i="7"/>
  <c r="AMR492" i="7"/>
  <c r="AMQ492" i="7"/>
  <c r="AMS492" i="7" s="1"/>
  <c r="AMX492" i="7" s="1"/>
  <c r="ACV492" i="7"/>
  <c r="ACU492" i="7"/>
  <c r="SZ492" i="7"/>
  <c r="SY492" i="7"/>
  <c r="JD492" i="7"/>
  <c r="JC492" i="7"/>
  <c r="O492" i="7"/>
  <c r="WVO490" i="7"/>
  <c r="WVU490" i="7" s="1"/>
  <c r="WVV490" i="7" s="1"/>
  <c r="WLS490" i="7"/>
  <c r="WLY490" i="7" s="1"/>
  <c r="WLZ490" i="7" s="1"/>
  <c r="WBW490" i="7"/>
  <c r="WCC490" i="7" s="1"/>
  <c r="WCD490" i="7" s="1"/>
  <c r="VSA490" i="7"/>
  <c r="VSG490" i="7" s="1"/>
  <c r="VSH490" i="7" s="1"/>
  <c r="VIE490" i="7"/>
  <c r="VIK490" i="7" s="1"/>
  <c r="VIL490" i="7" s="1"/>
  <c r="UYI490" i="7"/>
  <c r="UYO490" i="7" s="1"/>
  <c r="UYP490" i="7" s="1"/>
  <c r="UOM490" i="7"/>
  <c r="UOS490" i="7" s="1"/>
  <c r="UOT490" i="7" s="1"/>
  <c r="UEQ490" i="7"/>
  <c r="UEW490" i="7" s="1"/>
  <c r="UEX490" i="7" s="1"/>
  <c r="TUU490" i="7"/>
  <c r="TVA490" i="7" s="1"/>
  <c r="TVB490" i="7" s="1"/>
  <c r="TKY490" i="7"/>
  <c r="TLE490" i="7" s="1"/>
  <c r="TLF490" i="7" s="1"/>
  <c r="TBC490" i="7"/>
  <c r="TBI490" i="7" s="1"/>
  <c r="TBJ490" i="7" s="1"/>
  <c r="SRG490" i="7"/>
  <c r="SRM490" i="7" s="1"/>
  <c r="SRN490" i="7" s="1"/>
  <c r="SHK490" i="7"/>
  <c r="SHQ490" i="7" s="1"/>
  <c r="SHR490" i="7" s="1"/>
  <c r="RXO490" i="7"/>
  <c r="RXU490" i="7" s="1"/>
  <c r="RXV490" i="7" s="1"/>
  <c r="RNS490" i="7"/>
  <c r="RNY490" i="7" s="1"/>
  <c r="RNZ490" i="7" s="1"/>
  <c r="RDW490" i="7"/>
  <c r="REC490" i="7" s="1"/>
  <c r="RED490" i="7" s="1"/>
  <c r="QUA490" i="7"/>
  <c r="QUG490" i="7" s="1"/>
  <c r="QUH490" i="7" s="1"/>
  <c r="QKE490" i="7"/>
  <c r="QKK490" i="7" s="1"/>
  <c r="QKL490" i="7" s="1"/>
  <c r="QAI490" i="7"/>
  <c r="QAO490" i="7" s="1"/>
  <c r="QAP490" i="7" s="1"/>
  <c r="PQM490" i="7"/>
  <c r="PQS490" i="7" s="1"/>
  <c r="PQT490" i="7" s="1"/>
  <c r="PGQ490" i="7"/>
  <c r="PGW490" i="7" s="1"/>
  <c r="PGX490" i="7" s="1"/>
  <c r="OWU490" i="7"/>
  <c r="OXA490" i="7" s="1"/>
  <c r="OXB490" i="7" s="1"/>
  <c r="OMY490" i="7"/>
  <c r="ONE490" i="7" s="1"/>
  <c r="ONF490" i="7" s="1"/>
  <c r="ODC490" i="7"/>
  <c r="ODI490" i="7" s="1"/>
  <c r="ODJ490" i="7" s="1"/>
  <c r="NTG490" i="7"/>
  <c r="NTM490" i="7" s="1"/>
  <c r="NTN490" i="7" s="1"/>
  <c r="NJK490" i="7"/>
  <c r="NJQ490" i="7" s="1"/>
  <c r="NJR490" i="7" s="1"/>
  <c r="MZO490" i="7"/>
  <c r="MZU490" i="7" s="1"/>
  <c r="MZV490" i="7" s="1"/>
  <c r="MPS490" i="7"/>
  <c r="MPY490" i="7" s="1"/>
  <c r="MPZ490" i="7" s="1"/>
  <c r="MFW490" i="7"/>
  <c r="MGC490" i="7" s="1"/>
  <c r="MGD490" i="7" s="1"/>
  <c r="LWA490" i="7"/>
  <c r="LWG490" i="7" s="1"/>
  <c r="LWH490" i="7" s="1"/>
  <c r="LME490" i="7"/>
  <c r="LMK490" i="7" s="1"/>
  <c r="LML490" i="7" s="1"/>
  <c r="LCI490" i="7"/>
  <c r="LCO490" i="7" s="1"/>
  <c r="LCP490" i="7" s="1"/>
  <c r="KSM490" i="7"/>
  <c r="KSS490" i="7" s="1"/>
  <c r="KST490" i="7" s="1"/>
  <c r="KIQ490" i="7"/>
  <c r="KIW490" i="7" s="1"/>
  <c r="KIX490" i="7" s="1"/>
  <c r="JYU490" i="7"/>
  <c r="JZA490" i="7" s="1"/>
  <c r="JZB490" i="7" s="1"/>
  <c r="JOY490" i="7"/>
  <c r="JPE490" i="7" s="1"/>
  <c r="JPF490" i="7" s="1"/>
  <c r="JFC490" i="7"/>
  <c r="JFI490" i="7" s="1"/>
  <c r="JFJ490" i="7" s="1"/>
  <c r="IVG490" i="7"/>
  <c r="IVM490" i="7" s="1"/>
  <c r="IVN490" i="7" s="1"/>
  <c r="ILK490" i="7"/>
  <c r="ILQ490" i="7" s="1"/>
  <c r="ILR490" i="7" s="1"/>
  <c r="IBO490" i="7"/>
  <c r="IBU490" i="7" s="1"/>
  <c r="IBV490" i="7" s="1"/>
  <c r="HRS490" i="7"/>
  <c r="HRY490" i="7" s="1"/>
  <c r="HRZ490" i="7" s="1"/>
  <c r="HHW490" i="7"/>
  <c r="HIC490" i="7" s="1"/>
  <c r="HID490" i="7" s="1"/>
  <c r="GYA490" i="7"/>
  <c r="GYG490" i="7" s="1"/>
  <c r="GYH490" i="7" s="1"/>
  <c r="GOE490" i="7"/>
  <c r="GOK490" i="7" s="1"/>
  <c r="GOL490" i="7" s="1"/>
  <c r="GEI490" i="7"/>
  <c r="GEO490" i="7" s="1"/>
  <c r="GEP490" i="7" s="1"/>
  <c r="FUM490" i="7"/>
  <c r="FUS490" i="7" s="1"/>
  <c r="FUT490" i="7" s="1"/>
  <c r="FKQ490" i="7"/>
  <c r="FKW490" i="7" s="1"/>
  <c r="FKX490" i="7" s="1"/>
  <c r="FAU490" i="7"/>
  <c r="FBA490" i="7" s="1"/>
  <c r="FBB490" i="7" s="1"/>
  <c r="EQY490" i="7"/>
  <c r="ERE490" i="7" s="1"/>
  <c r="ERF490" i="7" s="1"/>
  <c r="EHC490" i="7"/>
  <c r="EHI490" i="7" s="1"/>
  <c r="EHJ490" i="7" s="1"/>
  <c r="DXG490" i="7"/>
  <c r="DXM490" i="7" s="1"/>
  <c r="DXN490" i="7" s="1"/>
  <c r="DNK490" i="7"/>
  <c r="DNQ490" i="7" s="1"/>
  <c r="DNR490" i="7" s="1"/>
  <c r="DDO490" i="7"/>
  <c r="DDU490" i="7" s="1"/>
  <c r="DDV490" i="7" s="1"/>
  <c r="CTS490" i="7"/>
  <c r="CTY490" i="7" s="1"/>
  <c r="CTZ490" i="7" s="1"/>
  <c r="CJW490" i="7"/>
  <c r="CKC490" i="7" s="1"/>
  <c r="CKD490" i="7" s="1"/>
  <c r="CAA490" i="7"/>
  <c r="CAG490" i="7" s="1"/>
  <c r="CAH490" i="7" s="1"/>
  <c r="BQE490" i="7"/>
  <c r="BQK490" i="7" s="1"/>
  <c r="BQL490" i="7" s="1"/>
  <c r="BGI490" i="7"/>
  <c r="BGO490" i="7" s="1"/>
  <c r="BGP490" i="7" s="1"/>
  <c r="AWM490" i="7"/>
  <c r="AWS490" i="7" s="1"/>
  <c r="AWT490" i="7" s="1"/>
  <c r="AMQ490" i="7"/>
  <c r="AMW490" i="7" s="1"/>
  <c r="AMX490" i="7" s="1"/>
  <c r="ACU490" i="7"/>
  <c r="ADA490" i="7" s="1"/>
  <c r="ADB490" i="7" s="1"/>
  <c r="SY490" i="7"/>
  <c r="TE490" i="7" s="1"/>
  <c r="TF490" i="7" s="1"/>
  <c r="JC490" i="7"/>
  <c r="JI490" i="7" s="1"/>
  <c r="JJ490" i="7" s="1"/>
  <c r="O490" i="7"/>
  <c r="WVO489" i="7"/>
  <c r="WVS489" i="7" s="1"/>
  <c r="WVV489" i="7" s="1"/>
  <c r="WLS489" i="7"/>
  <c r="WLW489" i="7" s="1"/>
  <c r="WLZ489" i="7" s="1"/>
  <c r="WBW489" i="7"/>
  <c r="WCA489" i="7" s="1"/>
  <c r="WCD489" i="7" s="1"/>
  <c r="VSA489" i="7"/>
  <c r="VSE489" i="7" s="1"/>
  <c r="VSH489" i="7" s="1"/>
  <c r="VIE489" i="7"/>
  <c r="VII489" i="7" s="1"/>
  <c r="VIL489" i="7" s="1"/>
  <c r="UYI489" i="7"/>
  <c r="UYM489" i="7" s="1"/>
  <c r="UYP489" i="7" s="1"/>
  <c r="UOM489" i="7"/>
  <c r="UOQ489" i="7" s="1"/>
  <c r="UOT489" i="7" s="1"/>
  <c r="UEQ489" i="7"/>
  <c r="UEU489" i="7" s="1"/>
  <c r="UEX489" i="7" s="1"/>
  <c r="TUU489" i="7"/>
  <c r="TUY489" i="7" s="1"/>
  <c r="TVB489" i="7" s="1"/>
  <c r="TKY489" i="7"/>
  <c r="TLC489" i="7" s="1"/>
  <c r="TLF489" i="7" s="1"/>
  <c r="TBC489" i="7"/>
  <c r="TBG489" i="7" s="1"/>
  <c r="TBJ489" i="7" s="1"/>
  <c r="SRG489" i="7"/>
  <c r="SRK489" i="7" s="1"/>
  <c r="SRN489" i="7" s="1"/>
  <c r="SHK489" i="7"/>
  <c r="SHO489" i="7" s="1"/>
  <c r="SHR489" i="7" s="1"/>
  <c r="RXO489" i="7"/>
  <c r="RXS489" i="7" s="1"/>
  <c r="RXV489" i="7" s="1"/>
  <c r="RNS489" i="7"/>
  <c r="RNW489" i="7" s="1"/>
  <c r="RNZ489" i="7" s="1"/>
  <c r="RDW489" i="7"/>
  <c r="REA489" i="7" s="1"/>
  <c r="RED489" i="7" s="1"/>
  <c r="QUA489" i="7"/>
  <c r="QUE489" i="7" s="1"/>
  <c r="QUH489" i="7" s="1"/>
  <c r="QKE489" i="7"/>
  <c r="QKI489" i="7" s="1"/>
  <c r="QKL489" i="7" s="1"/>
  <c r="QAI489" i="7"/>
  <c r="QAM489" i="7" s="1"/>
  <c r="QAP489" i="7" s="1"/>
  <c r="PQM489" i="7"/>
  <c r="PQQ489" i="7" s="1"/>
  <c r="PQT489" i="7" s="1"/>
  <c r="PGQ489" i="7"/>
  <c r="PGU489" i="7" s="1"/>
  <c r="PGX489" i="7" s="1"/>
  <c r="OWU489" i="7"/>
  <c r="OWY489" i="7" s="1"/>
  <c r="OXB489" i="7" s="1"/>
  <c r="OMY489" i="7"/>
  <c r="ONC489" i="7" s="1"/>
  <c r="ONF489" i="7" s="1"/>
  <c r="ODC489" i="7"/>
  <c r="ODG489" i="7" s="1"/>
  <c r="ODJ489" i="7" s="1"/>
  <c r="NTG489" i="7"/>
  <c r="NTK489" i="7" s="1"/>
  <c r="NTN489" i="7" s="1"/>
  <c r="NJK489" i="7"/>
  <c r="NJO489" i="7" s="1"/>
  <c r="NJR489" i="7" s="1"/>
  <c r="MZO489" i="7"/>
  <c r="MZS489" i="7" s="1"/>
  <c r="MZV489" i="7" s="1"/>
  <c r="MPS489" i="7"/>
  <c r="MPW489" i="7" s="1"/>
  <c r="MPZ489" i="7" s="1"/>
  <c r="MFW489" i="7"/>
  <c r="MGA489" i="7" s="1"/>
  <c r="MGD489" i="7" s="1"/>
  <c r="LWA489" i="7"/>
  <c r="LWE489" i="7" s="1"/>
  <c r="LWH489" i="7" s="1"/>
  <c r="LME489" i="7"/>
  <c r="LMI489" i="7" s="1"/>
  <c r="LML489" i="7" s="1"/>
  <c r="LCI489" i="7"/>
  <c r="LCM489" i="7" s="1"/>
  <c r="LCP489" i="7" s="1"/>
  <c r="KSM489" i="7"/>
  <c r="KSQ489" i="7" s="1"/>
  <c r="KST489" i="7" s="1"/>
  <c r="KIQ489" i="7"/>
  <c r="KIU489" i="7" s="1"/>
  <c r="KIX489" i="7" s="1"/>
  <c r="JYU489" i="7"/>
  <c r="JYY489" i="7" s="1"/>
  <c r="JZB489" i="7" s="1"/>
  <c r="JOY489" i="7"/>
  <c r="JPC489" i="7" s="1"/>
  <c r="JPF489" i="7" s="1"/>
  <c r="JFC489" i="7"/>
  <c r="JFG489" i="7" s="1"/>
  <c r="JFJ489" i="7" s="1"/>
  <c r="IVG489" i="7"/>
  <c r="IVK489" i="7" s="1"/>
  <c r="IVN489" i="7" s="1"/>
  <c r="ILK489" i="7"/>
  <c r="ILO489" i="7" s="1"/>
  <c r="ILR489" i="7" s="1"/>
  <c r="IBO489" i="7"/>
  <c r="IBS489" i="7" s="1"/>
  <c r="IBV489" i="7" s="1"/>
  <c r="HRS489" i="7"/>
  <c r="HRW489" i="7" s="1"/>
  <c r="HRZ489" i="7" s="1"/>
  <c r="HHW489" i="7"/>
  <c r="HIA489" i="7" s="1"/>
  <c r="HID489" i="7" s="1"/>
  <c r="GYA489" i="7"/>
  <c r="GYE489" i="7" s="1"/>
  <c r="GYH489" i="7" s="1"/>
  <c r="GOE489" i="7"/>
  <c r="GOI489" i="7" s="1"/>
  <c r="GOL489" i="7" s="1"/>
  <c r="GEI489" i="7"/>
  <c r="GEM489" i="7" s="1"/>
  <c r="GEP489" i="7" s="1"/>
  <c r="FUM489" i="7"/>
  <c r="FUQ489" i="7" s="1"/>
  <c r="FUT489" i="7" s="1"/>
  <c r="FKQ489" i="7"/>
  <c r="FKU489" i="7" s="1"/>
  <c r="FKX489" i="7" s="1"/>
  <c r="FAU489" i="7"/>
  <c r="FAY489" i="7" s="1"/>
  <c r="FBB489" i="7" s="1"/>
  <c r="EQY489" i="7"/>
  <c r="ERC489" i="7" s="1"/>
  <c r="ERF489" i="7" s="1"/>
  <c r="EHC489" i="7"/>
  <c r="EHG489" i="7" s="1"/>
  <c r="EHJ489" i="7" s="1"/>
  <c r="DXG489" i="7"/>
  <c r="DXK489" i="7" s="1"/>
  <c r="DXN489" i="7" s="1"/>
  <c r="DNK489" i="7"/>
  <c r="DNO489" i="7" s="1"/>
  <c r="DNR489" i="7" s="1"/>
  <c r="DDO489" i="7"/>
  <c r="DDS489" i="7" s="1"/>
  <c r="DDV489" i="7" s="1"/>
  <c r="CTS489" i="7"/>
  <c r="CTW489" i="7" s="1"/>
  <c r="CTZ489" i="7" s="1"/>
  <c r="CJW489" i="7"/>
  <c r="CKA489" i="7" s="1"/>
  <c r="CKD489" i="7" s="1"/>
  <c r="CAA489" i="7"/>
  <c r="CAE489" i="7" s="1"/>
  <c r="CAH489" i="7" s="1"/>
  <c r="BQE489" i="7"/>
  <c r="BQI489" i="7" s="1"/>
  <c r="BQL489" i="7" s="1"/>
  <c r="BGI489" i="7"/>
  <c r="BGM489" i="7" s="1"/>
  <c r="BGP489" i="7" s="1"/>
  <c r="AWM489" i="7"/>
  <c r="AWQ489" i="7" s="1"/>
  <c r="AWT489" i="7" s="1"/>
  <c r="AMQ489" i="7"/>
  <c r="AMU489" i="7" s="1"/>
  <c r="AMX489" i="7" s="1"/>
  <c r="ACU489" i="7"/>
  <c r="ACY489" i="7" s="1"/>
  <c r="ADB489" i="7" s="1"/>
  <c r="SY489" i="7"/>
  <c r="TC489" i="7" s="1"/>
  <c r="TF489" i="7" s="1"/>
  <c r="JC489" i="7"/>
  <c r="JG489" i="7" s="1"/>
  <c r="JJ489" i="7" s="1"/>
  <c r="O489" i="7"/>
  <c r="BGK498" i="7" l="1"/>
  <c r="BGP498" i="7" s="1"/>
  <c r="JE498" i="7"/>
  <c r="JJ498" i="7" s="1"/>
  <c r="BGK492" i="7"/>
  <c r="BGP492" i="7" s="1"/>
  <c r="DNM492" i="7"/>
  <c r="DNR492" i="7" s="1"/>
  <c r="EHE492" i="7"/>
  <c r="EHJ492" i="7" s="1"/>
  <c r="FAW492" i="7"/>
  <c r="FBB492" i="7" s="1"/>
  <c r="FUO492" i="7"/>
  <c r="FUT492" i="7" s="1"/>
  <c r="GOG492" i="7"/>
  <c r="GOL492" i="7" s="1"/>
  <c r="HHY492" i="7"/>
  <c r="HID492" i="7" s="1"/>
  <c r="IBQ492" i="7"/>
  <c r="IBV492" i="7" s="1"/>
  <c r="IVI492" i="7"/>
  <c r="IVN492" i="7" s="1"/>
  <c r="JPA492" i="7"/>
  <c r="JPF492" i="7" s="1"/>
  <c r="KIS492" i="7"/>
  <c r="KIX492" i="7" s="1"/>
  <c r="LCK492" i="7"/>
  <c r="LCP492" i="7" s="1"/>
  <c r="LWC492" i="7"/>
  <c r="LWH492" i="7" s="1"/>
  <c r="MPU492" i="7"/>
  <c r="MPZ492" i="7" s="1"/>
  <c r="NJM492" i="7"/>
  <c r="NJR492" i="7" s="1"/>
  <c r="ODE492" i="7"/>
  <c r="ODJ492" i="7" s="1"/>
  <c r="OWW492" i="7"/>
  <c r="OXB492" i="7" s="1"/>
  <c r="PQO492" i="7"/>
  <c r="PQT492" i="7" s="1"/>
  <c r="QKG492" i="7"/>
  <c r="QKL492" i="7" s="1"/>
  <c r="RDY492" i="7"/>
  <c r="RED492" i="7" s="1"/>
  <c r="RXQ492" i="7"/>
  <c r="RXV492" i="7" s="1"/>
  <c r="SRI492" i="7"/>
  <c r="SRN492" i="7" s="1"/>
  <c r="TLA492" i="7"/>
  <c r="TLF492" i="7" s="1"/>
  <c r="UES492" i="7"/>
  <c r="UEX492" i="7" s="1"/>
  <c r="UYK492" i="7"/>
  <c r="UYP492" i="7" s="1"/>
  <c r="VSC492" i="7"/>
  <c r="VSH492" i="7" s="1"/>
  <c r="WLU492" i="7"/>
  <c r="WLZ492" i="7" s="1"/>
  <c r="DDQ498" i="7"/>
  <c r="DDV498" i="7" s="1"/>
  <c r="DXI498" i="7"/>
  <c r="DXN498" i="7" s="1"/>
  <c r="ACW492" i="7"/>
  <c r="ADB492" i="7" s="1"/>
  <c r="ACW498" i="7"/>
  <c r="ADB498" i="7" s="1"/>
  <c r="CTU498" i="7"/>
  <c r="CTZ498" i="7" s="1"/>
  <c r="TA498" i="7"/>
  <c r="TF498" i="7" s="1"/>
  <c r="AMS498" i="7"/>
  <c r="AMX498" i="7" s="1"/>
  <c r="CJY498" i="7"/>
  <c r="CKD498" i="7" s="1"/>
  <c r="AWO492" i="7"/>
  <c r="AWT492" i="7" s="1"/>
  <c r="BQG492" i="7"/>
  <c r="BQL492" i="7" s="1"/>
  <c r="CJY492" i="7"/>
  <c r="CKD492" i="7" s="1"/>
  <c r="DDQ492" i="7"/>
  <c r="DDV492" i="7" s="1"/>
  <c r="DXI492" i="7"/>
  <c r="DXN492" i="7" s="1"/>
  <c r="ERA492" i="7"/>
  <c r="ERF492" i="7" s="1"/>
  <c r="FKS492" i="7"/>
  <c r="FKX492" i="7" s="1"/>
  <c r="GEK492" i="7"/>
  <c r="GEP492" i="7" s="1"/>
  <c r="GYC492" i="7"/>
  <c r="GYH492" i="7" s="1"/>
  <c r="HRU492" i="7"/>
  <c r="HRZ492" i="7" s="1"/>
  <c r="ILM492" i="7"/>
  <c r="ILR492" i="7" s="1"/>
  <c r="JFE492" i="7"/>
  <c r="JFJ492" i="7" s="1"/>
  <c r="JYW492" i="7"/>
  <c r="JZB492" i="7" s="1"/>
  <c r="KSO492" i="7"/>
  <c r="KST492" i="7" s="1"/>
  <c r="CAC498" i="7"/>
  <c r="CAH498" i="7" s="1"/>
  <c r="CAC492" i="7"/>
  <c r="CAH492" i="7" s="1"/>
  <c r="ERA498" i="7"/>
  <c r="ERF498" i="7" s="1"/>
  <c r="FKS498" i="7"/>
  <c r="FKX498" i="7" s="1"/>
  <c r="GEK498" i="7"/>
  <c r="GEP498" i="7" s="1"/>
  <c r="GYC498" i="7"/>
  <c r="GYH498" i="7" s="1"/>
  <c r="HRU498" i="7"/>
  <c r="HRZ498" i="7" s="1"/>
  <c r="ILM498" i="7"/>
  <c r="ILR498" i="7" s="1"/>
  <c r="JFE498" i="7"/>
  <c r="JFJ498" i="7" s="1"/>
  <c r="JYW498" i="7"/>
  <c r="JZB498" i="7" s="1"/>
  <c r="KSO498" i="7"/>
  <c r="KST498" i="7" s="1"/>
  <c r="LMG498" i="7"/>
  <c r="LML498" i="7" s="1"/>
  <c r="MFY498" i="7"/>
  <c r="MGD498" i="7" s="1"/>
  <c r="MZQ498" i="7"/>
  <c r="MZV498" i="7" s="1"/>
  <c r="NTI498" i="7"/>
  <c r="NTN498" i="7" s="1"/>
  <c r="ONA498" i="7"/>
  <c r="ONF498" i="7" s="1"/>
  <c r="PGS498" i="7"/>
  <c r="PGX498" i="7" s="1"/>
  <c r="QAK498" i="7"/>
  <c r="QAP498" i="7" s="1"/>
  <c r="QUC498" i="7"/>
  <c r="QUH498" i="7" s="1"/>
  <c r="RNU498" i="7"/>
  <c r="RNZ498" i="7" s="1"/>
  <c r="SHM498" i="7"/>
  <c r="SHR498" i="7" s="1"/>
  <c r="TBE498" i="7"/>
  <c r="TBJ498" i="7" s="1"/>
  <c r="TUW498" i="7"/>
  <c r="TVB498" i="7" s="1"/>
  <c r="UOO498" i="7"/>
  <c r="UOT498" i="7" s="1"/>
  <c r="VIG498" i="7"/>
  <c r="VIL498" i="7" s="1"/>
  <c r="WBY498" i="7"/>
  <c r="WCD498" i="7" s="1"/>
  <c r="WVQ498" i="7"/>
  <c r="WVV498" i="7" s="1"/>
  <c r="AWO498" i="7"/>
  <c r="AWT498" i="7" s="1"/>
  <c r="BQG498" i="7"/>
  <c r="BQL498" i="7" s="1"/>
  <c r="TA492" i="7"/>
  <c r="TF492" i="7" s="1"/>
  <c r="JE492" i="7"/>
  <c r="JJ492" i="7" s="1"/>
  <c r="CTU492" i="7"/>
  <c r="CTZ492" i="7" s="1"/>
  <c r="LMG492" i="7"/>
  <c r="LML492" i="7" s="1"/>
  <c r="MFY492" i="7"/>
  <c r="MGD492" i="7" s="1"/>
  <c r="MZQ492" i="7"/>
  <c r="MZV492" i="7" s="1"/>
  <c r="NTI492" i="7"/>
  <c r="NTN492" i="7" s="1"/>
  <c r="ONA492" i="7"/>
  <c r="ONF492" i="7" s="1"/>
  <c r="PGS492" i="7"/>
  <c r="PGX492" i="7" s="1"/>
  <c r="QAK492" i="7"/>
  <c r="QAP492" i="7" s="1"/>
  <c r="QUC492" i="7"/>
  <c r="QUH492" i="7" s="1"/>
  <c r="RNU492" i="7"/>
  <c r="RNZ492" i="7" s="1"/>
  <c r="SHM492" i="7"/>
  <c r="SHR492" i="7" s="1"/>
  <c r="TBE492" i="7"/>
  <c r="TBJ492" i="7" s="1"/>
  <c r="TUW492" i="7"/>
  <c r="TVB492" i="7" s="1"/>
  <c r="UOO492" i="7"/>
  <c r="UOT492" i="7" s="1"/>
  <c r="VIG492" i="7"/>
  <c r="VIL492" i="7" s="1"/>
  <c r="WBY492" i="7"/>
  <c r="WCD492" i="7" s="1"/>
  <c r="WVQ492" i="7"/>
  <c r="WVV492" i="7" s="1"/>
  <c r="DNM498" i="7"/>
  <c r="DNR498" i="7" s="1"/>
  <c r="EHE498" i="7"/>
  <c r="EHJ498" i="7" s="1"/>
  <c r="FAW498" i="7"/>
  <c r="FBB498" i="7" s="1"/>
  <c r="FUO498" i="7"/>
  <c r="FUT498" i="7" s="1"/>
  <c r="GOG498" i="7"/>
  <c r="GOL498" i="7" s="1"/>
  <c r="HHY498" i="7"/>
  <c r="HID498" i="7" s="1"/>
  <c r="IBQ498" i="7"/>
  <c r="IBV498" i="7" s="1"/>
  <c r="IVI498" i="7"/>
  <c r="IVN498" i="7" s="1"/>
  <c r="JPA498" i="7"/>
  <c r="JPF498" i="7" s="1"/>
  <c r="KIS498" i="7"/>
  <c r="KIX498" i="7" s="1"/>
  <c r="LCK498" i="7"/>
  <c r="LCP498" i="7" s="1"/>
  <c r="LWC498" i="7"/>
  <c r="LWH498" i="7" s="1"/>
  <c r="MPU498" i="7"/>
  <c r="MPZ498" i="7" s="1"/>
  <c r="NJM498" i="7"/>
  <c r="NJR498" i="7" s="1"/>
  <c r="ODE498" i="7"/>
  <c r="ODJ498" i="7" s="1"/>
  <c r="OWW498" i="7"/>
  <c r="OXB498" i="7" s="1"/>
  <c r="PQO498" i="7"/>
  <c r="PQT498" i="7" s="1"/>
  <c r="QKG498" i="7"/>
  <c r="QKL498" i="7" s="1"/>
  <c r="RDY498" i="7"/>
  <c r="RED498" i="7" s="1"/>
  <c r="RXQ498" i="7"/>
  <c r="RXV498" i="7" s="1"/>
  <c r="SRI498" i="7"/>
  <c r="SRN498" i="7" s="1"/>
  <c r="TLA498" i="7"/>
  <c r="TLF498" i="7" s="1"/>
  <c r="UES498" i="7"/>
  <c r="UEX498" i="7" s="1"/>
  <c r="UYK498" i="7"/>
  <c r="UYP498" i="7" s="1"/>
  <c r="VSC498" i="7"/>
  <c r="VSH498" i="7" s="1"/>
  <c r="WLU498" i="7"/>
  <c r="WLZ498" i="7" s="1"/>
  <c r="O485" i="7" l="1"/>
  <c r="O487" i="7"/>
  <c r="O486" i="7"/>
  <c r="O483" i="7"/>
  <c r="O482" i="7"/>
  <c r="O480" i="7" l="1"/>
  <c r="O477" i="7"/>
  <c r="O475" i="7"/>
  <c r="O474" i="7" l="1"/>
  <c r="O478" i="7" l="1"/>
  <c r="O479" i="7"/>
  <c r="O472" i="7" l="1"/>
  <c r="O469" i="7"/>
  <c r="O467" i="7"/>
  <c r="O466" i="7"/>
  <c r="O471" i="7" l="1"/>
  <c r="O470" i="7" l="1"/>
  <c r="O464" i="7"/>
  <c r="O461" i="7"/>
  <c r="O459" i="7"/>
  <c r="O458" i="7"/>
  <c r="O463" i="7" l="1"/>
  <c r="O462" i="7"/>
  <c r="O456" i="7" l="1"/>
  <c r="O453" i="7"/>
  <c r="O451" i="7"/>
  <c r="O450" i="7"/>
  <c r="O455" i="7" l="1"/>
  <c r="O454" i="7"/>
  <c r="O448" i="7" l="1"/>
  <c r="O446" i="7"/>
  <c r="O445" i="7"/>
  <c r="O443" i="7"/>
  <c r="O442" i="7"/>
  <c r="O447" i="7" l="1"/>
  <c r="O440" i="7" l="1"/>
  <c r="O437" i="7"/>
  <c r="O435" i="7" l="1"/>
  <c r="O434" i="7"/>
  <c r="O438" i="7" l="1"/>
  <c r="O439" i="7"/>
  <c r="O418" i="7" l="1"/>
  <c r="O432" i="7" l="1"/>
  <c r="O431" i="7"/>
  <c r="O430" i="7"/>
  <c r="O429" i="7"/>
  <c r="O428" i="7"/>
  <c r="O426" i="7"/>
  <c r="O425" i="7"/>
  <c r="O424" i="7"/>
  <c r="O422" i="7" l="1"/>
  <c r="O421" i="7"/>
  <c r="O420" i="7"/>
  <c r="O419" i="7"/>
  <c r="O427" i="7"/>
  <c r="O417" i="7"/>
  <c r="O416" i="7"/>
  <c r="O415" i="7"/>
  <c r="O410" i="7"/>
  <c r="O409" i="7"/>
  <c r="O401" i="7" l="1"/>
  <c r="O398" i="7"/>
  <c r="O393" i="7"/>
  <c r="O390" i="7"/>
  <c r="O385" i="7"/>
  <c r="O412" i="7" l="1"/>
  <c r="O407" i="7"/>
  <c r="O408" i="7"/>
  <c r="O406" i="7"/>
  <c r="O411" i="7"/>
  <c r="O413" i="7"/>
  <c r="O383" i="7"/>
  <c r="O399" i="7"/>
  <c r="O404" i="7"/>
  <c r="O382" i="7"/>
  <c r="O388" i="7"/>
  <c r="O391" i="7"/>
  <c r="O396" i="7"/>
  <c r="O402" i="7" l="1"/>
  <c r="O403" i="7"/>
  <c r="O387" i="7"/>
  <c r="O386" i="7"/>
  <c r="O394" i="7"/>
  <c r="O395" i="7"/>
  <c r="O370" i="7" l="1"/>
  <c r="O369" i="7"/>
  <c r="O368" i="7"/>
  <c r="O367" i="7"/>
  <c r="O366" i="7"/>
  <c r="O365" i="7"/>
  <c r="O362" i="7"/>
  <c r="O361" i="7"/>
  <c r="O364" i="7"/>
  <c r="O363" i="7"/>
  <c r="O358" i="7"/>
  <c r="O353" i="7"/>
  <c r="O352" i="7"/>
  <c r="O351" i="7"/>
  <c r="O350" i="7"/>
  <c r="O355" i="7" l="1"/>
  <c r="O354" i="7"/>
  <c r="O356" i="7"/>
  <c r="O357" i="7"/>
  <c r="O72" i="7" l="1"/>
  <c r="O71" i="7"/>
  <c r="O70" i="7"/>
  <c r="O69" i="7"/>
  <c r="O33" i="7"/>
  <c r="O32" i="7"/>
  <c r="O31" i="7"/>
  <c r="O30" i="7"/>
  <c r="O39" i="7" l="1"/>
  <c r="O35" i="7"/>
  <c r="O37" i="7"/>
  <c r="O62" i="7" l="1"/>
  <c r="O61" i="7"/>
  <c r="O60" i="7"/>
  <c r="O59" i="7"/>
  <c r="O25" i="7" l="1"/>
  <c r="O303" i="7" l="1"/>
  <c r="O302" i="7"/>
  <c r="O301" i="7"/>
  <c r="O300" i="7"/>
  <c r="O299" i="7"/>
  <c r="O297" i="7"/>
  <c r="O296" i="7"/>
  <c r="O295" i="7"/>
  <c r="O374" i="7" l="1"/>
  <c r="O373" i="7"/>
  <c r="O372" i="7"/>
  <c r="O344" i="7"/>
  <c r="O142" i="7"/>
  <c r="O375" i="7" l="1"/>
  <c r="O341" i="7"/>
  <c r="O346" i="7"/>
  <c r="O342" i="7"/>
  <c r="O348" i="7"/>
  <c r="O347" i="7"/>
  <c r="O340" i="7"/>
  <c r="O345" i="7"/>
  <c r="O376" i="7"/>
  <c r="O380" i="7" l="1"/>
  <c r="O338" i="7"/>
  <c r="O337" i="7"/>
  <c r="O335" i="7"/>
  <c r="O334" i="7"/>
  <c r="O379" i="7" l="1"/>
  <c r="O378" i="7"/>
  <c r="O331" i="7"/>
  <c r="O332" i="7"/>
  <c r="O328" i="7"/>
  <c r="O317" i="7"/>
  <c r="O313" i="7"/>
  <c r="O308" i="7"/>
  <c r="O305" i="7"/>
  <c r="O311" i="7" l="1"/>
  <c r="O316" i="7"/>
  <c r="O318" i="7"/>
  <c r="O307" i="7"/>
  <c r="O322" i="7"/>
  <c r="O327" i="7"/>
  <c r="O315" i="7"/>
  <c r="O319" i="7"/>
  <c r="O321" i="7"/>
  <c r="O326" i="7"/>
  <c r="O325" i="7"/>
  <c r="O329" i="7"/>
  <c r="O312" i="7"/>
  <c r="O323" i="7"/>
  <c r="O293" i="7"/>
  <c r="O292" i="7"/>
  <c r="O291" i="7"/>
  <c r="O290" i="7"/>
  <c r="O289" i="7"/>
  <c r="O288" i="7"/>
  <c r="O287" i="7"/>
  <c r="O286" i="7"/>
  <c r="O285" i="7"/>
  <c r="O283" i="7"/>
  <c r="O282" i="7"/>
  <c r="O281" i="7"/>
  <c r="O280" i="7"/>
  <c r="O278" i="7"/>
  <c r="O277" i="7"/>
  <c r="O276" i="7"/>
  <c r="O275" i="7"/>
  <c r="O274" i="7"/>
  <c r="O271" i="7"/>
  <c r="O270" i="7"/>
  <c r="O269" i="7"/>
  <c r="O268" i="7"/>
  <c r="O265" i="7"/>
  <c r="O264" i="7"/>
  <c r="O262" i="7"/>
  <c r="O261" i="7"/>
  <c r="O253" i="7"/>
  <c r="O252" i="7"/>
  <c r="O255" i="7" l="1"/>
  <c r="O266" i="7"/>
  <c r="O272" i="7"/>
  <c r="O258" i="7"/>
  <c r="O263" i="7"/>
  <c r="O256" i="7"/>
  <c r="O257" i="7" l="1"/>
  <c r="O259" i="7"/>
  <c r="O250" i="7" l="1"/>
  <c r="O249" i="7"/>
  <c r="O246" i="7"/>
  <c r="O244" i="7"/>
  <c r="O243" i="7"/>
  <c r="O240" i="7"/>
  <c r="O241" i="7"/>
  <c r="O238" i="7"/>
  <c r="O237" i="7"/>
  <c r="O231" i="7"/>
  <c r="O230" i="7"/>
  <c r="O247" i="7" l="1"/>
  <c r="O234" i="7"/>
  <c r="O235" i="7"/>
  <c r="O227" i="7" l="1"/>
  <c r="O228" i="7"/>
  <c r="O222" i="7"/>
  <c r="O220" i="7"/>
  <c r="O214" i="7"/>
  <c r="O225" i="7"/>
  <c r="O224" i="7"/>
  <c r="O223" i="7"/>
  <c r="O219" i="7"/>
  <c r="O218" i="7"/>
  <c r="O217" i="7"/>
  <c r="O216" i="7"/>
  <c r="O215" i="7"/>
  <c r="O226" i="7" l="1"/>
  <c r="O232" i="7"/>
  <c r="O211" i="7"/>
  <c r="O212" i="7"/>
  <c r="O210" i="7"/>
  <c r="O209" i="7"/>
  <c r="O208" i="7"/>
  <c r="O207" i="7"/>
  <c r="O206" i="7"/>
  <c r="O188" i="7" l="1"/>
  <c r="O187" i="7"/>
  <c r="O182" i="7"/>
  <c r="O184" i="7"/>
  <c r="O196" i="7"/>
  <c r="O195" i="7"/>
  <c r="O194" i="7"/>
  <c r="O193" i="7"/>
  <c r="O192" i="7"/>
  <c r="O190" i="7"/>
  <c r="O180" i="7"/>
  <c r="O185" i="7" l="1"/>
  <c r="O186" i="7"/>
  <c r="O191" i="7"/>
  <c r="O183" i="7"/>
  <c r="O179" i="7" l="1"/>
  <c r="O177" i="7"/>
  <c r="O176" i="7"/>
  <c r="O175" i="7"/>
  <c r="O173" i="7"/>
  <c r="O172" i="7"/>
  <c r="O171" i="7"/>
  <c r="O169" i="7"/>
  <c r="O167" i="7"/>
  <c r="O166" i="7"/>
  <c r="O165" i="7"/>
  <c r="O163" i="7"/>
  <c r="O162" i="7"/>
  <c r="O161" i="7"/>
  <c r="O168" i="7" l="1"/>
  <c r="O178" i="7"/>
  <c r="O164" i="7"/>
  <c r="O174" i="7"/>
  <c r="O159" i="7"/>
  <c r="O157" i="7"/>
  <c r="O155" i="7"/>
  <c r="O153" i="7"/>
  <c r="O151" i="7"/>
  <c r="O149" i="7"/>
  <c r="O136" i="7"/>
  <c r="O133" i="7"/>
  <c r="O132" i="7"/>
  <c r="O131" i="7"/>
  <c r="O130" i="7"/>
  <c r="O128" i="7"/>
  <c r="O125" i="7"/>
  <c r="O122" i="7"/>
  <c r="O120" i="7"/>
  <c r="O98" i="7"/>
  <c r="O97" i="7"/>
  <c r="O103" i="7"/>
  <c r="O102" i="7"/>
  <c r="O101" i="7"/>
  <c r="O95" i="7"/>
  <c r="O94" i="7"/>
  <c r="O93" i="7"/>
  <c r="O90" i="7"/>
  <c r="O89" i="7"/>
  <c r="O85" i="7"/>
  <c r="O83" i="7"/>
  <c r="O82" i="7"/>
  <c r="O119" i="7"/>
  <c r="O118" i="7"/>
  <c r="O117" i="7"/>
  <c r="O116" i="7"/>
  <c r="O114" i="7"/>
  <c r="O113" i="7"/>
  <c r="O110" i="7"/>
  <c r="O109" i="7"/>
  <c r="O108" i="7"/>
  <c r="O106" i="7"/>
  <c r="O105" i="7"/>
  <c r="O100" i="7"/>
  <c r="O92" i="7"/>
  <c r="O87" i="7"/>
  <c r="O86" i="7"/>
  <c r="O80" i="7"/>
  <c r="O76" i="7"/>
  <c r="O73" i="7"/>
  <c r="O135" i="7" l="1"/>
  <c r="O111" i="7"/>
  <c r="O147" i="7"/>
  <c r="O123" i="7"/>
  <c r="O124" i="7"/>
  <c r="O138" i="7"/>
  <c r="O140" i="7"/>
  <c r="O139" i="7"/>
  <c r="O141" i="7"/>
  <c r="O143" i="7"/>
  <c r="O144" i="7"/>
  <c r="O146" i="7"/>
  <c r="O127" i="7"/>
  <c r="O78" i="7"/>
  <c r="O79" i="7"/>
  <c r="O75" i="7"/>
  <c r="O67" i="7"/>
  <c r="O65" i="7"/>
  <c r="O57" i="7" l="1"/>
  <c r="O54" i="7" l="1"/>
  <c r="O47" i="7"/>
  <c r="O46" i="7"/>
  <c r="O55" i="7" l="1"/>
  <c r="O56" i="7"/>
  <c r="O41" i="7"/>
  <c r="O42" i="7"/>
  <c r="O50" i="7"/>
  <c r="O52" i="7"/>
  <c r="O49" i="7"/>
  <c r="O51" i="7"/>
  <c r="O44" i="7"/>
  <c r="O24" i="7" l="1"/>
  <c r="O23" i="7"/>
  <c r="O28" i="7" l="1"/>
  <c r="O27" i="7"/>
  <c r="O22" i="7"/>
  <c r="O64" i="7" l="1"/>
  <c r="O20" i="7" l="1"/>
  <c r="O19" i="7" l="1"/>
  <c r="O18" i="7"/>
  <c r="O17" i="7"/>
  <c r="O16" i="7"/>
  <c r="O15" i="7"/>
  <c r="J578" i="7" l="1"/>
  <c r="O11" i="7"/>
  <c r="L578" i="7"/>
  <c r="O9" i="7" l="1"/>
  <c r="O13" i="7"/>
  <c r="J579" i="7"/>
  <c r="O579" i="7" s="1"/>
  <c r="O10" i="7"/>
  <c r="O12" i="7"/>
  <c r="O578" i="7" l="1"/>
  <c r="O580" i="7" s="1"/>
  <c r="N578" i="7"/>
  <c r="O581" i="7" l="1"/>
  <c r="O582" i="7" s="1"/>
  <c r="O583" i="7" l="1"/>
  <c r="O584" i="7" s="1"/>
</calcChain>
</file>

<file path=xl/sharedStrings.xml><?xml version="1.0" encoding="utf-8"?>
<sst xmlns="http://schemas.openxmlformats.org/spreadsheetml/2006/main" count="4825" uniqueCount="624">
  <si>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</si>
  <si>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</si>
  <si>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</si>
  <si>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</si>
  <si>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</si>
  <si>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</si>
  <si>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</si>
  <si>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</si>
  <si>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</si>
  <si>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</si>
  <si>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</si>
  <si>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</si>
  <si>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</si>
  <si>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</si>
  <si>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r>
      <t>მ</t>
    </r>
    <r>
      <rPr>
        <vertAlign val="superscript"/>
        <sz val="12"/>
        <rFont val="Sylfaen"/>
        <family val="1"/>
      </rPr>
      <t>3</t>
    </r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</si>
  <si>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</si>
  <si>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</si>
  <si>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</si>
  <si>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</si>
  <si>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</si>
  <si>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</si>
  <si>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</si>
  <si>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</si>
  <si>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</si>
  <si>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</si>
  <si>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</si>
  <si>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</si>
  <si>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წყალი</t>
  </si>
  <si>
    <r>
      <t>მ</t>
    </r>
    <r>
      <rPr>
        <vertAlign val="superscript"/>
        <sz val="12"/>
        <rFont val="Sylfaen"/>
        <family val="1"/>
      </rPr>
      <t>2</t>
    </r>
  </si>
  <si>
    <r>
      <t>ექსკავატორი ჩამჩის ტევადობით 0,5 მ</t>
    </r>
    <r>
      <rPr>
        <vertAlign val="superscript"/>
        <sz val="12"/>
        <rFont val="Sylfaen"/>
        <family val="1"/>
      </rPr>
      <t>3</t>
    </r>
  </si>
  <si>
    <t>27-9-4</t>
  </si>
  <si>
    <t>სრფ 13-200</t>
  </si>
  <si>
    <t>ავტოგრეიდერი</t>
  </si>
  <si>
    <t>სრფ 13-333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</si>
  <si>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</si>
  <si>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</si>
  <si>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სრფ 13-118</t>
  </si>
  <si>
    <t>შრომის დანახარჯი</t>
  </si>
  <si>
    <t>მანქ/სთ</t>
  </si>
  <si>
    <t>სრფ 13-233</t>
  </si>
  <si>
    <t xml:space="preserve">EHuP 1-3-2-3                </t>
  </si>
  <si>
    <t>მ2</t>
  </si>
  <si>
    <t>სრფ 4.1-244</t>
  </si>
  <si>
    <t>კგ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</si>
  <si>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</si>
  <si>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</si>
  <si>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</si>
  <si>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</si>
  <si>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სრფ. 4.1-501</t>
  </si>
  <si>
    <t>კოდალა</t>
  </si>
  <si>
    <t xml:space="preserve">1-11-18      </t>
  </si>
  <si>
    <t>სრფ 13.2-4</t>
  </si>
  <si>
    <t>ღორღი (ფრაქ. 0-40 მმ)</t>
  </si>
  <si>
    <t>სრფ 4.1-234</t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</si>
  <si>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2"/>
        <rFont val="Sylfaen"/>
        <family val="1"/>
      </rPr>
      <t xml:space="preserve">3 </t>
    </r>
    <r>
      <rPr>
        <sz val="12"/>
        <rFont val="Sylfaen"/>
        <family val="1"/>
      </rPr>
      <t xml:space="preserve"> ა/მ დატვირთვით</t>
    </r>
  </si>
  <si>
    <t>9</t>
  </si>
  <si>
    <t>შრომის  დანახარჯი</t>
  </si>
  <si>
    <t>კ/სთ</t>
  </si>
  <si>
    <t>ავტოთვითმცლელი</t>
  </si>
  <si>
    <t>მ/სთ</t>
  </si>
  <si>
    <t>ფრეზი</t>
  </si>
  <si>
    <t>მოსარწყავი მანქანა</t>
  </si>
  <si>
    <t>ავტოგრეიდერი 108 ცხ. ძ.</t>
  </si>
  <si>
    <t xml:space="preserve">შრომის დანახარჯი </t>
  </si>
  <si>
    <t xml:space="preserve">შრომის დანახარჯები </t>
  </si>
  <si>
    <t>ექსკავატორი 0,5 მ3</t>
  </si>
  <si>
    <t>მან/სთ</t>
  </si>
  <si>
    <t>ლ</t>
  </si>
  <si>
    <t>ღორღი</t>
  </si>
  <si>
    <t>ბულდოზერი 108 ცხ. ძ.</t>
  </si>
  <si>
    <t xml:space="preserve"> მ3</t>
  </si>
  <si>
    <t>სარწყავი მანქანა</t>
  </si>
  <si>
    <t xml:space="preserve">სატკეპნი საგზაო, თვითმავალი, პნევმოსვლით, 18 ტ </t>
  </si>
  <si>
    <t>27-11-2,3,4</t>
  </si>
  <si>
    <t>იგივე, 10 ტ</t>
  </si>
  <si>
    <t>ქვის გამანაწილებელი</t>
  </si>
  <si>
    <t>ღორღი ფრ (0-40 მმ)</t>
  </si>
  <si>
    <t>27-63-1</t>
  </si>
  <si>
    <t>27-39-1,2                27-40-1,2</t>
  </si>
  <si>
    <t>ასფალტის დამგები</t>
  </si>
  <si>
    <t>საგზაო სატკეპნი 5 ტ</t>
  </si>
  <si>
    <t>საგზაო სატკეპნი 10 ტ</t>
  </si>
  <si>
    <t xml:space="preserve">ასფალტობეტონის მსხვილმარცვლოვანი ნარევი </t>
  </si>
  <si>
    <t xml:space="preserve">ასფალტობეტონის წვრილმარცვლოვანი ნარევი </t>
  </si>
  <si>
    <t xml:space="preserve">27-7-4     </t>
  </si>
  <si>
    <t xml:space="preserve">სატკეპნი საგზაო, თვითმავალი, პნევმოსვლით, 5 ტ </t>
  </si>
  <si>
    <t xml:space="preserve">სატკეპნი საგზაო, თვითმავალი, პნევმოსვლით, 10 ტ </t>
  </si>
  <si>
    <t>27-43-1,2</t>
  </si>
  <si>
    <t>სატკეპნი საგზაო, 5 ტ</t>
  </si>
  <si>
    <t>ქვიშა</t>
  </si>
  <si>
    <t>1-22-13</t>
  </si>
  <si>
    <t>1-122-2</t>
  </si>
  <si>
    <t xml:space="preserve"> ГЭСН-27-03-009-03</t>
  </si>
  <si>
    <t xml:space="preserve"> მ2</t>
  </si>
  <si>
    <t>სრფ 13-229</t>
  </si>
  <si>
    <t xml:space="preserve"> ГЭСН-27-03-009-04</t>
  </si>
  <si>
    <t>დაზიანებული ასფალტობეტონის საფარის მოხსნა სისქით 10 სმ სანგრევი ჩაქუჩით</t>
  </si>
  <si>
    <t>27-19-1.</t>
  </si>
  <si>
    <t>კ=0.8</t>
  </si>
  <si>
    <t>ცემენტის ხსნარი მ-100</t>
  </si>
  <si>
    <t>სრფ-14.1</t>
  </si>
  <si>
    <t xml:space="preserve">სრფ  14-4.1 </t>
  </si>
  <si>
    <t xml:space="preserve">ბეტონის ან კლდოვანი გრუნტის დამუშავება მექანიზმით  </t>
  </si>
  <si>
    <t>4</t>
  </si>
  <si>
    <t xml:space="preserve">1-22-15 </t>
  </si>
  <si>
    <t>Sromis danaxarji</t>
  </si>
  <si>
    <t>kac/sT</t>
  </si>
  <si>
    <t>masalebi:</t>
  </si>
  <si>
    <r>
      <t>m</t>
    </r>
    <r>
      <rPr>
        <vertAlign val="superscript"/>
        <sz val="12"/>
        <rFont val="AcadNusx"/>
      </rPr>
      <t>2</t>
    </r>
  </si>
  <si>
    <r>
      <t>m</t>
    </r>
    <r>
      <rPr>
        <b/>
        <vertAlign val="superscript"/>
        <sz val="12"/>
        <rFont val="AcadNusx"/>
      </rPr>
      <t>2</t>
    </r>
  </si>
  <si>
    <t>გეოტექსტილი</t>
  </si>
  <si>
    <t>სრფ 13-221</t>
  </si>
  <si>
    <t xml:space="preserve"> სატკეპნი საგზაო თვითმავალი პნევმოსვლაზე  16 ტ </t>
  </si>
  <si>
    <t>სრფ 4.1-417</t>
  </si>
  <si>
    <t>ГЭСН 27-04-016-03</t>
  </si>
  <si>
    <t>ბეტონი მარკით  B-10</t>
  </si>
  <si>
    <t>სრფ 4.1-327</t>
  </si>
  <si>
    <t>27-19-4</t>
  </si>
  <si>
    <t>27-19-1</t>
  </si>
  <si>
    <t xml:space="preserve">ბეტონის თვალამრიდის მოწყობა </t>
  </si>
  <si>
    <t>27-7-2</t>
  </si>
  <si>
    <t>მასალები:</t>
  </si>
  <si>
    <t>სატკეპნი საგზაო თვითმავალი პნევმოსვლაზე 18ტ</t>
  </si>
  <si>
    <t>შრომითი რესურსი</t>
  </si>
  <si>
    <t xml:space="preserve">საფუძველის ქვედაფენის მოწყობა, ქვიშახრეშოვანი ნარევით, ფრაქცია  120 მმ    </t>
  </si>
  <si>
    <t>ავტოგრეიდერი საშუალო ტიპის 79კვტ (108ცხ.ძ)</t>
  </si>
  <si>
    <t>მოსარწყავ-მოსარეცხი მანქანა 6000ლ</t>
  </si>
  <si>
    <t xml:space="preserve">ქვიშა-ხრეშოვანი ნარევი ფრაქცია  120 მმ    </t>
  </si>
  <si>
    <t xml:space="preserve">საფუძველის ქვედაფენის მოწყობა, ქვიშახრეშოვანი ნარევით, ფრაქცია  0-70 მმ    </t>
  </si>
  <si>
    <t>ღორღი 0-40</t>
  </si>
  <si>
    <t>ავტოგუდრონატორი</t>
  </si>
  <si>
    <t>სრფ 13-198</t>
  </si>
  <si>
    <t xml:space="preserve">საფუძველის ზედა ფენაზე თხევადი ბიტუმის მოსხმა  0.7ლ/მ2  </t>
  </si>
  <si>
    <t xml:space="preserve">სატკეპნი საგზაო, თვითმავალი 5 ტ </t>
  </si>
  <si>
    <t>საფუძველის ზედა ფენის მოწყობა შემოტანილი ნაფრეზი ა/ბ-ისა 30% და ფრაქციული ღორღის (ფრ. 0-40 მმ) 70% ნარევი, სისქით 20 სმ</t>
  </si>
  <si>
    <t>37-64-2</t>
  </si>
  <si>
    <t>37-64-1</t>
  </si>
  <si>
    <t>საფუძველი ზედა ფენის მოწყობა ადგილზე ნაფრეზი ა/ბ-ისა 30% და ფრაქციული ღორღის (ფრ. 0-40 მმ) 70% ნარევით, სისქით 20 სმ</t>
  </si>
  <si>
    <t>შემასწორებელი ფენის მოწყობა წვრილმარცვლოვანი ცხელი ასფალტობეტონით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</si>
  <si>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</si>
  <si>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</si>
  <si>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r>
      <t xml:space="preserve"> მ</t>
    </r>
    <r>
      <rPr>
        <vertAlign val="superscript"/>
        <sz val="12"/>
        <rFont val="Sylfaen"/>
        <family val="1"/>
      </rPr>
      <t>2</t>
    </r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</si>
  <si>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</si>
  <si>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</si>
  <si>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 xml:space="preserve">27-39-1                                                                                      27-40-1    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</si>
  <si>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</si>
  <si>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 xml:space="preserve">27-39-1;2                                                                                      27-40-1;2    </t>
  </si>
  <si>
    <t>27-43-1                                           27-43-2;</t>
  </si>
  <si>
    <t xml:space="preserve">ტროტუარის საფუძვლის ზედა ფენის მოწყობა  ღორღით (0-40)მმ                                           სისქით 10 სმ </t>
  </si>
  <si>
    <t xml:space="preserve"> ღორღით (0-40)მმ   </t>
  </si>
  <si>
    <t xml:space="preserve">ტროტუარის საფუძვლის ქვედა ფენის მოწყობა მსხვილმარცვლო-                                               ვანი სისქით 3 სმ </t>
  </si>
  <si>
    <t xml:space="preserve">27-42-3
27-42-4
</t>
  </si>
  <si>
    <t>27-42-5
27-42-6</t>
  </si>
  <si>
    <t xml:space="preserve">ასფალტობეტონის საფარის მოწყობა  წვრილმარცვლოვანი  სისქით 4 სმ </t>
  </si>
  <si>
    <t>27-44-1             კ-0.8</t>
  </si>
  <si>
    <t>27-20-3</t>
  </si>
  <si>
    <t>შრომის დანახარჯები</t>
  </si>
  <si>
    <t>ცემენტის ხსნარი   მ-100</t>
  </si>
  <si>
    <t>სხვა მასალა</t>
  </si>
  <si>
    <t>დაზიანებული ქვაფენილის საფარის მოხსნა, გვერდზე დაწყობა</t>
  </si>
  <si>
    <t>ქვაფენილის მოწყობა რიყის ახალი ქვით</t>
  </si>
  <si>
    <t xml:space="preserve">ქვაფენილის საფარი </t>
  </si>
  <si>
    <t>ქვაფენილის მოწყობა ბაზალტის, ახალი ძელაკით</t>
  </si>
  <si>
    <t xml:space="preserve">27-44-1             </t>
  </si>
  <si>
    <t>ბაზალტის ძელაკი</t>
  </si>
  <si>
    <t xml:space="preserve">ქვაფენილის მოწყობა რიყის არსებული ქვით </t>
  </si>
  <si>
    <t>ქვაფენილის მოწყობა ბაზალტის, არსებული  ძელაკით</t>
  </si>
  <si>
    <t>ღორღი (0-10)</t>
  </si>
  <si>
    <t xml:space="preserve">ფრაქციული ღორღის (0-10) ჩასოლვა ქვაფენილის ზედაპირზე </t>
  </si>
  <si>
    <t>ყალიბის ფარი 25-მმ</t>
  </si>
  <si>
    <t>ამწე მუხლუხა სვლაზე 10ტ.</t>
  </si>
  <si>
    <t>ცემენტის ხსნარი</t>
  </si>
  <si>
    <t>ხის მასალა</t>
  </si>
  <si>
    <t xml:space="preserve">ბეტონის სარტყლის მოწყობა, აღდგენა  B22.5 M-300 </t>
  </si>
  <si>
    <t>ბეტონი B22.5 M-300</t>
  </si>
  <si>
    <t xml:space="preserve">თხრილის ძირის მოშანდაკება ხელით  </t>
  </si>
  <si>
    <t>1-64-3</t>
  </si>
  <si>
    <t xml:space="preserve">ბეტონის კიუვეტის მოწყობა </t>
  </si>
  <si>
    <t>ქვიშა-ხრეშოვანი ნარევის ჩაყრა თხრილში (K=0.98-1.25) დატკეპვნით</t>
  </si>
  <si>
    <t>23-1-2</t>
  </si>
  <si>
    <t xml:space="preserve">ქვიშა-ხრეშოვანი ნარევი  </t>
  </si>
  <si>
    <t>6-1-1</t>
  </si>
  <si>
    <t>ბეტონი B-7.5   (M-100)</t>
  </si>
  <si>
    <t>ბალახის საფარის მოწყობა</t>
  </si>
  <si>
    <t>კიუვეტის ძირის მოწყობა ბეტონით B25    H=10 სმ</t>
  </si>
  <si>
    <t>კიუვეტის ფერდების მოწყობა ბეტონით B25  H=10 სმ</t>
  </si>
  <si>
    <t>5</t>
  </si>
  <si>
    <t>7</t>
  </si>
  <si>
    <t>6</t>
  </si>
  <si>
    <t xml:space="preserve">გეოტექსტილის მოწყობა </t>
  </si>
  <si>
    <t>27-11-1;4</t>
  </si>
  <si>
    <t>სატკეპნი საგზაო თვითმავალი 10ტ</t>
  </si>
  <si>
    <t>ავტოგრეიდერი საშუალო</t>
  </si>
  <si>
    <t>წვრილი ქვის გამანაწილებელი</t>
  </si>
  <si>
    <t>ბულდოზერი 79კვტ (108ცხ.ძ)</t>
  </si>
  <si>
    <t>სატკეპნი საგზაო თვითმავალი 5ტ</t>
  </si>
  <si>
    <t>ბიტუმი  ნავთობის</t>
  </si>
  <si>
    <t xml:space="preserve">საფარის ქვედა ფენის დამუშავება 60% -იანი თხევადი ბიტუმის მოსხმა  0.35ლ/მ2  </t>
  </si>
  <si>
    <t>27</t>
  </si>
  <si>
    <t>34</t>
  </si>
  <si>
    <t>42</t>
  </si>
  <si>
    <t>47</t>
  </si>
  <si>
    <t>49</t>
  </si>
  <si>
    <t>ბეტონი B25   M-350</t>
  </si>
  <si>
    <t xml:space="preserve"> ფრეზირებული ასფალტობეტონის ტრანსპორტირება და დასაწყობება სპეციალურად გამოყოფილ ადგილზე 5 კმ-ზე </t>
  </si>
  <si>
    <t>ავტოთვითმცლელით გატანა 15 კმ</t>
  </si>
  <si>
    <t>სრფ-14.2</t>
  </si>
  <si>
    <t xml:space="preserve">ნაწიბურების დამუშავება ხერხით </t>
  </si>
  <si>
    <t>ბეტონის დასხმა მოწყობა, აღდგენა  B25 M-350  15 სმ</t>
  </si>
  <si>
    <t>ГЭСН-27-03-008-4                                            სრფ. 13-112</t>
  </si>
  <si>
    <r>
      <t>კომპრესორი 5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/წთ</t>
    </r>
  </si>
  <si>
    <t>27-28-1</t>
  </si>
  <si>
    <t>ფრეზი  საგზაო (ტრაქტორის გარეშე)</t>
  </si>
  <si>
    <t>სრფ 13-234</t>
  </si>
  <si>
    <t>შედგენილია საბაზისო ნორმებით, მიმდინარე ფასებში 2020 წლის III კვარტლის დონეზე</t>
  </si>
  <si>
    <t>დაზიანებული  ა/ბ საფარის                                                      ფრეზირება , (საშ. სისქით 5 სმ-მდე)</t>
  </si>
  <si>
    <t>დაზიანებული ასფალტობეტონის საფარის   ფრეზირება , (საშ. სისქით 5 -10სმ-მდე)</t>
  </si>
  <si>
    <t>ექსკავატორი ჩამჩის ტევადობით 0,5 მ3</t>
  </si>
  <si>
    <t>ღორღი 0-40 ფრაქცია</t>
  </si>
  <si>
    <t>დამუშავებული გრუნტის დატვირთვა ექსკავატორით ავ/თვითმცლელზე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</si>
  <si>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</si>
  <si>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</si>
  <si>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დაყრით </t>
  </si>
  <si>
    <t>1-22-15</t>
  </si>
  <si>
    <r>
      <t xml:space="preserve">1-78-3
</t>
    </r>
    <r>
      <rPr>
        <sz val="11"/>
        <rFont val="AcadNusx"/>
      </rPr>
      <t>$</t>
    </r>
    <r>
      <rPr>
        <sz val="11"/>
        <rFont val="Sylfaen"/>
        <family val="1"/>
        <charset val="204"/>
      </rPr>
      <t>E1-22
1-ა</t>
    </r>
  </si>
  <si>
    <r>
      <t xml:space="preserve">1-78-3
</t>
    </r>
    <r>
      <rPr>
        <sz val="11"/>
        <rFont val="AcadNusx"/>
      </rPr>
      <t/>
    </r>
  </si>
  <si>
    <r>
      <t>არსებული ბორდიურების დემონტაჟი   (50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)</t>
    </r>
  </si>
  <si>
    <t>1-22-17</t>
  </si>
  <si>
    <t xml:space="preserve">დაზიანებული ბორდიურების დატვირთვა ავ/თვითმც. </t>
  </si>
  <si>
    <t xml:space="preserve">III კატეგორიის გრუნტის და სამშენებლო ნარჩენების გატანა ნაგავსაყრელზე  15 კმ  </t>
  </si>
  <si>
    <t xml:space="preserve">ავტოთვითმცლელით გრუნტის შემოტანა  15 კმ   </t>
  </si>
  <si>
    <t xml:space="preserve">გრუნტის დატვირთვა  ექსკავა- ტორით ჩამჩის მოცულობით                                                      0.5 მ3  ა/მ </t>
  </si>
  <si>
    <t>არსებული ბეტონის ბორდიურების   მონტაჟი  (არანაკლებ  ბეტონის მარკა B-10) საფუძველზე</t>
  </si>
  <si>
    <t>სრფ 4.1-336</t>
  </si>
  <si>
    <t>სრფ 4.1-                                  368</t>
  </si>
  <si>
    <t>არსებული ბორდიურების (ბაზალტის)   (არანაკლებ  ბეტონის მარკა B-10) საფუძველზე მონტაჟი</t>
  </si>
  <si>
    <t>ახალი  ბორდიურების (ბაზალტის) (15x30)სმ  (არანაკლებ  ბეტონის მარკა B-10) საფუძველზე მონტაჟი</t>
  </si>
  <si>
    <t>ბაზალტის ბორდიური  (15x30) სმ</t>
  </si>
  <si>
    <t>ახალი  ბორდიურების (ბაზალტის) (10x20)სმ მონტაჟი</t>
  </si>
  <si>
    <t>ბაზალტის ბორდიური   (10x20)სმ</t>
  </si>
  <si>
    <t>ახალი  ბორდიურების (ბეტონის ) (არანაკლებ 22.5) (15x30)სმ მონტაჟი</t>
  </si>
  <si>
    <t>სრფ 4.1-95</t>
  </si>
  <si>
    <t>ბეტონის ბორდიური  (არანაკლებ 22.5) (15x30)სმ   L=100 სმ</t>
  </si>
  <si>
    <t>ახალი  ბორდიურების ახალი (ბეტონის ) (არანაკლებ 22.5) (10x20)სმ  მონტაჟი</t>
  </si>
  <si>
    <t>ბეტონის ბორდიური  (არანაკლებ 22.5) (10x20)სმ</t>
  </si>
  <si>
    <t>სრფ 4.1-90</t>
  </si>
  <si>
    <t>საბ. ფასი</t>
  </si>
  <si>
    <t>19-1</t>
  </si>
  <si>
    <t>19-2</t>
  </si>
  <si>
    <t>სრფ 4.1-                                  250</t>
  </si>
  <si>
    <t>სრფ 4.1-                                  222</t>
  </si>
  <si>
    <t>სრფ 4.1-                                  229</t>
  </si>
  <si>
    <t>სრფ 4.1-                                  200</t>
  </si>
  <si>
    <t xml:space="preserve">ქვიშა-ხრეშოვანი ნარევი ფრაქცია                                                         0-70 მმ    </t>
  </si>
  <si>
    <t>სრფ 4.1-                                  243</t>
  </si>
  <si>
    <t>სრფ 4.1-517</t>
  </si>
  <si>
    <t xml:space="preserve"> თხევადი ბიტუმის მოსხმა  ნაწიბურებზე  0.35-40ლ. მ-ზე  </t>
  </si>
  <si>
    <t>სრფ 13-494</t>
  </si>
  <si>
    <t>სრფ 13-232</t>
  </si>
  <si>
    <t>სრფ 13-218</t>
  </si>
  <si>
    <t>სრფ 13-219</t>
  </si>
  <si>
    <t>სრფ 4.1-497</t>
  </si>
  <si>
    <t>სრფ. 13-218</t>
  </si>
  <si>
    <t>სრფ. 13-229</t>
  </si>
  <si>
    <t>სრფ. 4.1-494</t>
  </si>
  <si>
    <t>სრფ. 4.1-517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</si>
  <si>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</si>
  <si>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>სრფ. 1.4-240</t>
  </si>
  <si>
    <t xml:space="preserve">საფუძველის მოწყობა   ქვიშა-ცემენტის ნარევით 10%-იანი დანამატით, </t>
  </si>
  <si>
    <t>ქვიშა ცემენტის ნარევი</t>
  </si>
  <si>
    <t>სრფ.4.1-240</t>
  </si>
  <si>
    <t>სრფ. 4.1-368</t>
  </si>
  <si>
    <t>სრფ 13-142</t>
  </si>
  <si>
    <t>სრფ 13-222</t>
  </si>
  <si>
    <t>სრფ. 13-56</t>
  </si>
  <si>
    <t>სრფ. 4.1-339</t>
  </si>
  <si>
    <t>სრფ.4.1-368</t>
  </si>
  <si>
    <t>სრფ. 5-130</t>
  </si>
  <si>
    <t>სრფ. 5-27</t>
  </si>
  <si>
    <t xml:space="preserve">ქვიშის(0-5 მმ) ფრაქცია ჩაყრა (K=0.98-1.25) დატკეპვნით, </t>
  </si>
  <si>
    <t xml:space="preserve"> ქვიშა  (0-5 მმ) ფრაქცია</t>
  </si>
  <si>
    <t>ბეტონი B25 მ-300</t>
  </si>
  <si>
    <t>სრფ 4.1-340</t>
  </si>
  <si>
    <t>სრფ 13-56</t>
  </si>
  <si>
    <t>სრფ. 4.1-243</t>
  </si>
  <si>
    <t>ბეტონის მოსამზადებელი შრის მოწყობა  ბეტონი B-7.5 (M-100)</t>
  </si>
  <si>
    <t>სრფ 1.4-334</t>
  </si>
  <si>
    <t>17</t>
  </si>
  <si>
    <t>6-26-4</t>
  </si>
  <si>
    <t>17-1</t>
  </si>
  <si>
    <t>ბეტონი B-25  M-350</t>
  </si>
  <si>
    <t>სრფ. 1.1-29</t>
  </si>
  <si>
    <t>არმატურა   АIII  A500c  კლასის  12მმ</t>
  </si>
  <si>
    <t>სრფ. 5.1-                                   130</t>
  </si>
  <si>
    <t>საყალიბე ფარი 25 მმ</t>
  </si>
  <si>
    <t>სრფ. 5.1-27</t>
  </si>
  <si>
    <t>ძელი  III ხ.  40-60მმ</t>
  </si>
  <si>
    <t>სრფ. 5.1-16</t>
  </si>
  <si>
    <t>ფიცარი ჩამოგანული III ხ.  25-32მმ</t>
  </si>
  <si>
    <t>სრფ. 5.1-19</t>
  </si>
  <si>
    <t>ფიცარი  ჩამოგანული III ხ.  40მმ</t>
  </si>
  <si>
    <t>არმირებული ბეტონის 15 სმ. ფილის მოწყობა  მოწყობა, ბეტონის მარკა B-25, M-350  არმატურა                                                    10.0 ტ</t>
  </si>
  <si>
    <t>ტერიტორიის მორეცხვა არ მაქვს მასალები</t>
  </si>
  <si>
    <t>რკ/ბეტონის ნაკეთობების  (მ.შ. კედელი, კიბე, პარაპეტი არხი) მოწყობა აღდგენა</t>
  </si>
  <si>
    <t>სამშენებლო ქანჩი</t>
  </si>
  <si>
    <t>სრფ. 1.10-28</t>
  </si>
  <si>
    <t>ელექტროდი</t>
  </si>
  <si>
    <t>სრფ. 1.10-15</t>
  </si>
  <si>
    <t>6-11-3 მისადაგ.</t>
  </si>
  <si>
    <t>ნოყიერი ფენის დამუშავება და დატვირთვა ექსკავატორით თვითმცლელებზე, გამწვანებისთვის</t>
  </si>
  <si>
    <t xml:space="preserve">გრუნტის მოზიდვა ობიექტზე თვითმცლელებით 15 კმ-ზე </t>
  </si>
  <si>
    <t xml:space="preserve">რულონური ბალახი </t>
  </si>
  <si>
    <t>სრფ.4.8-2</t>
  </si>
  <si>
    <t>22-30-1</t>
  </si>
  <si>
    <t>41-1</t>
  </si>
  <si>
    <t>სბ. ფასი</t>
  </si>
  <si>
    <t>ც</t>
  </si>
  <si>
    <t>რკ/ბ მრგვალი ძირი D=2300 მმ  (პროექტით)</t>
  </si>
  <si>
    <t xml:space="preserve">ქვიშა-ცემენტის ხსნარი M-100 </t>
  </si>
  <si>
    <t>სრფ. 4.1-447</t>
  </si>
  <si>
    <t xml:space="preserve">ქვიშა-ცემენტის ხსნარზე წყალშეუღწევადი დანამატი W8 </t>
  </si>
  <si>
    <t>39-1</t>
  </si>
  <si>
    <t xml:space="preserve">რკ/ბ ძირის ფილა D=1200 მმ ბეტონი   B25 (M-350)   </t>
  </si>
  <si>
    <t>40-1</t>
  </si>
  <si>
    <t>რკ/ბ ძირი D=1740 მმ ბეტონი B25                                                                (M-350)  (პროექტით)</t>
  </si>
  <si>
    <t xml:space="preserve">რ/ბ ანაკრები წრიული ჭის        D=1200 მმ  ძირის (70 ცალი) მოწყობა,    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</si>
  <si>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D=1700 მმ      (20 ცალი) მოწყობა,  , რკ/ბ მრგვალი ძირი,  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</si>
  <si>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D=2400 მმ     (20 ცალი) მოწყობა, რკ/ბ მრგვალი ძირით, (ჩვენს მიერ მიწოდებული)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        M-100 W8 </t>
  </si>
  <si>
    <t>რ/ბ ანაკრები წრიული ჭის        D=1200 მმ  ძირის (180 ცალი) მოწყობა,  (ადგილობრივად)</t>
  </si>
  <si>
    <t>ბეტონი    B-25 M350</t>
  </si>
  <si>
    <t>არმატურა A500c კლასის  10 მმ</t>
  </si>
  <si>
    <t>სრფ. 1.1-1</t>
  </si>
  <si>
    <t>არმატურა A240c კლასის  8 მმ</t>
  </si>
  <si>
    <t>სრფ. 5.1-17</t>
  </si>
  <si>
    <t>6-26-2</t>
  </si>
  <si>
    <t>რ/ბ ანაკრები წრიული ჭის        D=1700 მმ  ძირის (60 ცალი) მოწყობა,  (ადგილობრივად)</t>
  </si>
  <si>
    <t>რ/ბ ანაკრები წრიული ჭის        D=2400 მმ  ძირის (20 ცალი) მოწყობა,  (ადგილობრივად)</t>
  </si>
  <si>
    <t>არმატურა A500c კლასის  16მმ</t>
  </si>
  <si>
    <t xml:space="preserve">რ/ბ ანაკრები წრიული ჭის        D=1200 მმ    (270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</si>
  <si>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D=1700 მმ    (60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</si>
  <si>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რკ/ბ რგოლი კბილებით  D=1700 მმ ბეტონი B25 (M-350)  </t>
  </si>
  <si>
    <t xml:space="preserve">რკ/ბ რგოლი კბილებით  D=1000 მმ ბეტონი B25 (M-350)  </t>
  </si>
  <si>
    <t xml:space="preserve">რკ/ბ რგოლი კბილებით  D=2400 მმ ბეტონი B25 (M-350)  </t>
  </si>
  <si>
    <t xml:space="preserve">რ/ბ ანაკრები წრიული ჭის        D=2400 მმ    (20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</si>
  <si>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D=1200 მმ  (270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</si>
  <si>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რკ/ბ გადახურვის ფილა D=1200 მმ ბეტონი B25 (M-350)</t>
  </si>
  <si>
    <t xml:space="preserve">რ/ბ ანაკრები წრიული ჭის        D=1700 მმ  (60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</si>
  <si>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D=2400 მმ  (20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</si>
  <si>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23-23            </t>
  </si>
  <si>
    <t>ცალი</t>
  </si>
  <si>
    <t>სრფ. 4.1-364</t>
  </si>
  <si>
    <t xml:space="preserve">თუჯის ხუფი 64 სმ  </t>
  </si>
  <si>
    <t>თუჯის ხუფის მოწყობა 64 სმ  (ჩვენს მიერ მიწოდებული</t>
  </si>
  <si>
    <t xml:space="preserve">ც </t>
  </si>
  <si>
    <t>22-23-3</t>
  </si>
  <si>
    <t>კომპ</t>
  </si>
  <si>
    <t>22-23-1</t>
  </si>
  <si>
    <t>პოლიეთილენის ქუროუნაგირის შეძენა, მოწყობა დ=110X25 მმ</t>
  </si>
  <si>
    <t>კომპ.</t>
  </si>
  <si>
    <t>J20I-15025</t>
  </si>
  <si>
    <t>პოლიეთილენის ელექტრო უნაგირი დ=110/25 მმ</t>
  </si>
  <si>
    <t>პლასტმასის "კოვერი"                                                      700X600X400 მმ.</t>
  </si>
  <si>
    <t>პლასტმასის "კოვერი"-ს  მოწყობა  700X600X400 მმ.  (ჩვენს მიერ მიწოდებული)</t>
  </si>
  <si>
    <t>პლასტმასის "კოვერი"-ს  მოწყობა  500X400X300 მმ.  (ჩვენს მიერ მიწოდებული)</t>
  </si>
  <si>
    <t>პლასტმასის "კოვერი"                                                      500X400X300 მმ.</t>
  </si>
  <si>
    <t>72</t>
  </si>
  <si>
    <t>22-24-10</t>
  </si>
  <si>
    <t xml:space="preserve">ურდულის რედუქტორის სმართავი ღერძის (შპინდელი)-ის  მოწყობა (ჩვენს მიერ მოწოდებული) </t>
  </si>
  <si>
    <t>8-15-1</t>
  </si>
  <si>
    <t>23-1</t>
  </si>
  <si>
    <t>ქვიშა-ცემენტის ხსნარი მ-100</t>
  </si>
  <si>
    <t>23-2</t>
  </si>
  <si>
    <t>სრფ. 4.1-28</t>
  </si>
  <si>
    <t>ბეტონის ბლოკი (40X20X20) სმ</t>
  </si>
  <si>
    <r>
      <t>ჭის კედლის ამოშენება სამშენებლო ბლოკით,  ბლოკის ზომებით 40</t>
    </r>
    <r>
      <rPr>
        <sz val="12"/>
        <rFont val="Arial"/>
        <family val="2"/>
      </rPr>
      <t>X</t>
    </r>
    <r>
      <rPr>
        <sz val="12"/>
        <rFont val="Sylfaen"/>
        <family val="1"/>
      </rPr>
      <t>20X20 სმ</t>
    </r>
  </si>
  <si>
    <t>29-1</t>
  </si>
  <si>
    <t>სრფ. 13-191</t>
  </si>
  <si>
    <t>ხსნარის ტუმბო 3 ტ</t>
  </si>
  <si>
    <t>ქვიშა-ცემენტის ხსნარი, მ-100</t>
  </si>
  <si>
    <t>კედლების ლესვა ქვიშა-ცემენტის ხსნარით</t>
  </si>
  <si>
    <t>15-51-1</t>
  </si>
  <si>
    <t>8-5-1</t>
  </si>
  <si>
    <t>შრომითი დანახარჯი</t>
  </si>
  <si>
    <t>სრფ. 4.1-1</t>
  </si>
  <si>
    <t xml:space="preserve">აგური </t>
  </si>
  <si>
    <t>ჭის კედლის ამოშენება სამშენებლო აგურის კედლის მოწყობა</t>
  </si>
  <si>
    <t>15</t>
  </si>
  <si>
    <t>6-12-7</t>
  </si>
  <si>
    <t>სრფ. 4.1-340</t>
  </si>
  <si>
    <t>ბეტონი B-25  M350</t>
  </si>
  <si>
    <t>არმატურა  III   (A500c) 18მმ</t>
  </si>
  <si>
    <t>სრფ. 5.1-130</t>
  </si>
  <si>
    <t>ყალიბის ფარი 25 მმ</t>
  </si>
  <si>
    <t>სრფ. 5.1-18</t>
  </si>
  <si>
    <t>ფიცარი  II ხ. 40 მმ</t>
  </si>
  <si>
    <t>სრფ. 4.1-19</t>
  </si>
  <si>
    <t>ფიცარი  III ხ. 40 მმ</t>
  </si>
  <si>
    <t>6-15-2</t>
  </si>
  <si>
    <t>ბეტონი B-25</t>
  </si>
  <si>
    <t>არმატურა  III   (A500c) 20მმ</t>
  </si>
  <si>
    <t>ფიცარი ჩამოგანული II ხ. 40 სმ</t>
  </si>
  <si>
    <t>ფიცარი ჩამოგანული III ხ. 40 სმ</t>
  </si>
  <si>
    <t>რკ.ბეტონის ჩამოსხმა (არმირებული), ბეტონის მარკა B-25, M-350  არმატურა   24.0 ტ</t>
  </si>
  <si>
    <r>
      <t>რკბ. კოჭის (რიგელის)  მოწყობა, ბეტონის მარკა B-</t>
    </r>
    <r>
      <rPr>
        <sz val="12"/>
        <rFont val="Sylfaen"/>
        <family val="1"/>
      </rPr>
      <t xml:space="preserve">25 M350 </t>
    </r>
    <r>
      <rPr>
        <sz val="12"/>
        <rFont val="Sylfaen"/>
        <family val="1"/>
        <charset val="204"/>
      </rPr>
      <t>, არმატურა  7.2 ტ</t>
    </r>
  </si>
  <si>
    <t xml:space="preserve"> რკბ. სვეტის მოწყობა, ბეტონის მარკა  B-25  M350,  არმატურა 7.2 ტ</t>
  </si>
  <si>
    <t>სულ პირდაპირი ხარჯები</t>
  </si>
  <si>
    <t xml:space="preserve">მასალის ტრანსპორტირების ხარჯი </t>
  </si>
  <si>
    <t xml:space="preserve">სულ </t>
  </si>
  <si>
    <t xml:space="preserve">ზედნადები ხარჯები </t>
  </si>
  <si>
    <t>სულ</t>
  </si>
  <si>
    <t>გეგმიური მოგება</t>
  </si>
  <si>
    <t xml:space="preserve"> საფუძველის ზედა ფენის მოწყობა ფრაქციული  (0-40) მმ ღორღით, დატკეპვნა  20 სმ</t>
  </si>
  <si>
    <t>სრფ 4.1-                                  219</t>
  </si>
  <si>
    <t>სრფ 4.1-                                  218</t>
  </si>
  <si>
    <t>სრფ 4.1-                                  142</t>
  </si>
  <si>
    <t>სრფ 4.1-                                  230</t>
  </si>
  <si>
    <t>არსებული საკომუნიკაციო ჭების მოყვანა გზის   სათანადო ნიშნულამდე,  (ბეტონის შრობის დამაჩქარებელი ქიმიური დანამატის გამოყენებით)                                                  (200 ცალი)</t>
  </si>
  <si>
    <t xml:space="preserve">რ/ბ ანაკრები წრიული ჭის        D=1200 მმ    (270 ცალი)  რკ/ბ რგოლები კბილებით შეძენა და  მოწყობა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M-100 W8 </t>
  </si>
  <si>
    <t>6-1</t>
  </si>
  <si>
    <t>8</t>
  </si>
  <si>
    <t>11</t>
  </si>
  <si>
    <t>12</t>
  </si>
  <si>
    <t>13</t>
  </si>
  <si>
    <t>13-1</t>
  </si>
  <si>
    <t>14.1</t>
  </si>
  <si>
    <t>18</t>
  </si>
  <si>
    <t>20-1</t>
  </si>
  <si>
    <t>20-2</t>
  </si>
  <si>
    <t>21-1</t>
  </si>
  <si>
    <t>21-2</t>
  </si>
  <si>
    <t>21-3</t>
  </si>
  <si>
    <t>22-1</t>
  </si>
  <si>
    <t>22-2</t>
  </si>
  <si>
    <t>22-3</t>
  </si>
  <si>
    <t>23-3</t>
  </si>
  <si>
    <t>24-1</t>
  </si>
  <si>
    <t>24-2</t>
  </si>
  <si>
    <t>24-3</t>
  </si>
  <si>
    <t>26</t>
  </si>
  <si>
    <t>26-1</t>
  </si>
  <si>
    <t>26-2</t>
  </si>
  <si>
    <t>27-1</t>
  </si>
  <si>
    <t>27-2</t>
  </si>
  <si>
    <t>28-1</t>
  </si>
  <si>
    <t>28-2</t>
  </si>
  <si>
    <t>30-1</t>
  </si>
  <si>
    <t>31-1</t>
  </si>
  <si>
    <t>51-1</t>
  </si>
  <si>
    <t>32-1</t>
  </si>
  <si>
    <t>33-1</t>
  </si>
  <si>
    <t>35-1</t>
  </si>
  <si>
    <t>36-1</t>
  </si>
  <si>
    <t>37</t>
  </si>
  <si>
    <t>რკ/ბ რგოლი (ამოსაწევი)</t>
  </si>
  <si>
    <t>37-1</t>
  </si>
  <si>
    <t>37-2</t>
  </si>
  <si>
    <t>37-3</t>
  </si>
  <si>
    <t>38-1</t>
  </si>
  <si>
    <t>41</t>
  </si>
  <si>
    <t>42-1</t>
  </si>
  <si>
    <t>43</t>
  </si>
  <si>
    <t>43-1</t>
  </si>
  <si>
    <t>42-2</t>
  </si>
  <si>
    <t>43-2</t>
  </si>
  <si>
    <t>45</t>
  </si>
  <si>
    <t>46-1</t>
  </si>
  <si>
    <t>46-2</t>
  </si>
  <si>
    <t>46-3</t>
  </si>
  <si>
    <t>47-1</t>
  </si>
  <si>
    <t>47-2</t>
  </si>
  <si>
    <t>47-3</t>
  </si>
  <si>
    <t>48-1</t>
  </si>
  <si>
    <t>48-2</t>
  </si>
  <si>
    <t>49-1</t>
  </si>
  <si>
    <t>49-2</t>
  </si>
  <si>
    <t>50-1</t>
  </si>
  <si>
    <t>51-2</t>
  </si>
  <si>
    <t>52-1</t>
  </si>
  <si>
    <t>52-2</t>
  </si>
  <si>
    <t>52-3</t>
  </si>
  <si>
    <t>52-4</t>
  </si>
  <si>
    <t>54</t>
  </si>
  <si>
    <t>54-1</t>
  </si>
  <si>
    <t>55-1</t>
  </si>
  <si>
    <t>55-2</t>
  </si>
  <si>
    <t>55-3</t>
  </si>
  <si>
    <t>55-4</t>
  </si>
  <si>
    <t>56-1</t>
  </si>
  <si>
    <t>56-2</t>
  </si>
  <si>
    <t>56-3</t>
  </si>
  <si>
    <t>56-4</t>
  </si>
  <si>
    <t>57</t>
  </si>
  <si>
    <t>57-1</t>
  </si>
  <si>
    <t>58-1</t>
  </si>
  <si>
    <t>59-1</t>
  </si>
  <si>
    <t>59-4</t>
  </si>
  <si>
    <t>59-2</t>
  </si>
  <si>
    <t>59-3</t>
  </si>
  <si>
    <t>60</t>
  </si>
  <si>
    <t>60-1</t>
  </si>
  <si>
    <t>60-2</t>
  </si>
  <si>
    <t>60-3</t>
  </si>
  <si>
    <t>60-4</t>
  </si>
  <si>
    <t>60-5</t>
  </si>
  <si>
    <t>60-6</t>
  </si>
  <si>
    <t>62</t>
  </si>
  <si>
    <t>62-1</t>
  </si>
  <si>
    <t>62-2</t>
  </si>
  <si>
    <t>62-3</t>
  </si>
  <si>
    <t>62-4</t>
  </si>
  <si>
    <t>62-5</t>
  </si>
  <si>
    <t>62-6</t>
  </si>
  <si>
    <t>62-7</t>
  </si>
  <si>
    <t>63.1</t>
  </si>
  <si>
    <t>64-1</t>
  </si>
  <si>
    <t>65</t>
  </si>
  <si>
    <t>65-1</t>
  </si>
  <si>
    <t>65-2</t>
  </si>
  <si>
    <t>65-3</t>
  </si>
  <si>
    <t>66</t>
  </si>
  <si>
    <t>66-1</t>
  </si>
  <si>
    <t>66-2</t>
  </si>
  <si>
    <t>66-3</t>
  </si>
  <si>
    <t>67-1</t>
  </si>
  <si>
    <t>67-2</t>
  </si>
  <si>
    <t>67-3</t>
  </si>
  <si>
    <t>68</t>
  </si>
  <si>
    <t>68-1</t>
  </si>
  <si>
    <t>68-2</t>
  </si>
  <si>
    <t>68-3</t>
  </si>
  <si>
    <t>68-4</t>
  </si>
  <si>
    <t>68-5</t>
  </si>
  <si>
    <t>69</t>
  </si>
  <si>
    <t>69-1</t>
  </si>
  <si>
    <t>69-2</t>
  </si>
  <si>
    <t>69-3</t>
  </si>
  <si>
    <t>69-4</t>
  </si>
  <si>
    <t>69-5</t>
  </si>
  <si>
    <t>70</t>
  </si>
  <si>
    <t>70-1</t>
  </si>
  <si>
    <t>70-2</t>
  </si>
  <si>
    <t>70-3</t>
  </si>
  <si>
    <t>70-4</t>
  </si>
  <si>
    <t>70-5</t>
  </si>
  <si>
    <t>70-6</t>
  </si>
  <si>
    <t>71</t>
  </si>
  <si>
    <t>71-1</t>
  </si>
  <si>
    <t>71-2</t>
  </si>
  <si>
    <t>71-3</t>
  </si>
  <si>
    <t>72-1</t>
  </si>
  <si>
    <t>72-2</t>
  </si>
  <si>
    <t>72-3</t>
  </si>
  <si>
    <t>73</t>
  </si>
  <si>
    <t>73-1</t>
  </si>
  <si>
    <t>73-2</t>
  </si>
  <si>
    <t>73-3</t>
  </si>
  <si>
    <t>74</t>
  </si>
  <si>
    <t>74-1</t>
  </si>
  <si>
    <t>74-2</t>
  </si>
  <si>
    <t>74-3</t>
  </si>
  <si>
    <t>75</t>
  </si>
  <si>
    <t>75-1</t>
  </si>
  <si>
    <t>75-2</t>
  </si>
  <si>
    <t>75-3</t>
  </si>
  <si>
    <t>76</t>
  </si>
  <si>
    <t>76-1</t>
  </si>
  <si>
    <t>76-2</t>
  </si>
  <si>
    <t>76-3</t>
  </si>
  <si>
    <t>77</t>
  </si>
  <si>
    <t>77-1</t>
  </si>
  <si>
    <t>77-2</t>
  </si>
  <si>
    <t>78-1</t>
  </si>
  <si>
    <t>79-1</t>
  </si>
  <si>
    <t>80</t>
  </si>
  <si>
    <t>81-1</t>
  </si>
  <si>
    <t>81-2</t>
  </si>
  <si>
    <t>82-1</t>
  </si>
  <si>
    <t>82-2</t>
  </si>
  <si>
    <t>83</t>
  </si>
  <si>
    <t>83-1</t>
  </si>
  <si>
    <t>84</t>
  </si>
  <si>
    <t>84-1</t>
  </si>
  <si>
    <t>84-2</t>
  </si>
  <si>
    <t>84-3</t>
  </si>
  <si>
    <t>84-4</t>
  </si>
  <si>
    <t>84-5</t>
  </si>
  <si>
    <t>84-6</t>
  </si>
  <si>
    <t>85-1</t>
  </si>
  <si>
    <t>85-5</t>
  </si>
  <si>
    <t>85-4</t>
  </si>
  <si>
    <t>85-2</t>
  </si>
  <si>
    <t>85-3</t>
  </si>
  <si>
    <t>86</t>
  </si>
  <si>
    <t>86-1</t>
  </si>
  <si>
    <t>86-2</t>
  </si>
  <si>
    <t>86-3</t>
  </si>
  <si>
    <t>86-4</t>
  </si>
  <si>
    <t>86-5</t>
  </si>
  <si>
    <t>86-6</t>
  </si>
  <si>
    <t>87</t>
  </si>
  <si>
    <t>87-1</t>
  </si>
  <si>
    <t>87-2</t>
  </si>
  <si>
    <t>87-3</t>
  </si>
  <si>
    <t>88</t>
  </si>
  <si>
    <t>88-1</t>
  </si>
  <si>
    <t>88-2</t>
  </si>
  <si>
    <t>88-3</t>
  </si>
  <si>
    <t>89</t>
  </si>
  <si>
    <t>89-1</t>
  </si>
  <si>
    <t>89-2</t>
  </si>
  <si>
    <t>89-3</t>
  </si>
  <si>
    <t>დღგ</t>
  </si>
  <si>
    <t>1-1</t>
  </si>
  <si>
    <t>2-2</t>
  </si>
  <si>
    <t>32-2</t>
  </si>
  <si>
    <t>41-2</t>
  </si>
  <si>
    <t>ტერიტორიის მორეცხვა გაურკვეველია სად უნდა გაფასდეს</t>
  </si>
  <si>
    <t>16-1</t>
  </si>
  <si>
    <t>1</t>
  </si>
  <si>
    <t>5.1</t>
  </si>
  <si>
    <t xml:space="preserve">დ.ღ.გ. </t>
  </si>
  <si>
    <t>გზების ორმოული შეკეთების სამუშაოები</t>
  </si>
  <si>
    <t>ჯამური რ-ბა მარჯვენა+მარცხენა სანაპირო</t>
  </si>
  <si>
    <t>დიდუბე-ჩუღურეთი რ-ბა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</si>
</sst>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_-* #,##0.00_р_._-;\-* #,##0.00_р_._-;_-* &quot;-&quot;??_р_._-;_-@_-"/>
    <numFmt numFmtId="169" formatCode="0;[Red]0"/>
    <numFmt numFmtId="170" formatCode="#,##0.0000_);\(#,##0.0000\)"/>
    <numFmt numFmtId="171" formatCode="#,##0.0"/>
    <numFmt numFmtId="172" formatCode="0.000000"/>
    <numFmt numFmtId="173" formatCode="_(* #,##0.0_);_(* \(#,##0.0\);_(* &quot;-&quot;??_);_(@_)"/>
    <numFmt numFmtId="174" formatCode="_(#,##0.0_);_(\(#,##0.0\);_(\ \-\ 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Sylfaen"/>
      <family val="1"/>
    </font>
    <font>
      <sz val="10"/>
      <name val="Sylfaen"/>
      <family val="1"/>
      <charset val="204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2"/>
      <color rgb="FF000000"/>
      <name val="Sylfaen"/>
      <family val="1"/>
    </font>
    <font>
      <sz val="12"/>
      <name val="Arial"/>
      <family val="2"/>
    </font>
    <font>
      <sz val="10"/>
      <name val="Arial"/>
      <family val="2"/>
      <charset val="204"/>
    </font>
    <font>
      <sz val="11"/>
      <name val="Sylfaen"/>
      <family val="1"/>
    </font>
    <font>
      <sz val="12"/>
      <name val="AcadNusx"/>
    </font>
    <font>
      <sz val="10"/>
      <name val="Arial"/>
      <family val="2"/>
    </font>
    <font>
      <b/>
      <sz val="12"/>
      <name val="AcadNusx"/>
    </font>
    <font>
      <b/>
      <vertAlign val="superscript"/>
      <sz val="12"/>
      <name val="AcadNusx"/>
    </font>
    <font>
      <vertAlign val="superscript"/>
      <sz val="12"/>
      <name val="AcadNusx"/>
    </font>
    <font>
      <sz val="10"/>
      <name val="AcadNusx"/>
      <family val="2"/>
    </font>
    <font>
      <b/>
      <sz val="8"/>
      <name val="Sylfaen"/>
      <family val="1"/>
      <charset val="204"/>
    </font>
    <font>
      <sz val="8"/>
      <name val="Sylfaen"/>
      <family val="1"/>
      <charset val="204"/>
    </font>
    <font>
      <sz val="12"/>
      <name val="Arial CYR"/>
      <charset val="204"/>
    </font>
    <font>
      <sz val="12"/>
      <color indexed="8"/>
      <name val="Sylfaen"/>
      <family val="1"/>
    </font>
    <font>
      <sz val="12"/>
      <color rgb="FFFF0000"/>
      <name val="Sylfaen"/>
      <family val="1"/>
    </font>
    <font>
      <sz val="12"/>
      <name val="AcadNusx"/>
      <family val="2"/>
    </font>
    <font>
      <sz val="11"/>
      <name val="Sylfaen"/>
      <family val="1"/>
      <charset val="204"/>
    </font>
    <font>
      <sz val="11"/>
      <name val="AcadNusx"/>
    </font>
    <font>
      <b/>
      <sz val="10"/>
      <name val="Sylfaen"/>
      <family val="1"/>
    </font>
    <font>
      <sz val="8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0" fontId="16" fillId="0" borderId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2" borderId="17" applyNumberFormat="0" applyFont="0" applyAlignment="0" applyProtection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41">
    <xf numFmtId="0" fontId="0" fillId="0" borderId="0" xfId="0"/>
    <xf numFmtId="0" fontId="8" fillId="0" borderId="14" xfId="0" applyFont="1" applyFill="1" applyBorder="1" applyAlignment="1">
      <alignment vertical="center" wrapText="1"/>
    </xf>
    <xf numFmtId="0" fontId="8" fillId="0" borderId="14" xfId="1" applyFont="1" applyFill="1" applyBorder="1" applyAlignment="1">
      <alignment vertical="center" wrapText="1"/>
    </xf>
    <xf numFmtId="2" fontId="8" fillId="0" borderId="14" xfId="1" applyNumberFormat="1" applyFont="1" applyFill="1" applyBorder="1" applyAlignment="1">
      <alignment horizontal="center" vertical="center"/>
    </xf>
    <xf numFmtId="165" fontId="8" fillId="0" borderId="14" xfId="1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/>
    <xf numFmtId="49" fontId="8" fillId="0" borderId="14" xfId="0" applyNumberFormat="1" applyFont="1" applyFill="1" applyBorder="1" applyAlignment="1">
      <alignment horizontal="center" vertical="center" wrapText="1"/>
    </xf>
    <xf numFmtId="2" fontId="8" fillId="0" borderId="14" xfId="5" applyNumberFormat="1" applyFont="1" applyFill="1" applyBorder="1" applyAlignment="1">
      <alignment horizontal="center" vertical="center"/>
    </xf>
    <xf numFmtId="1" fontId="8" fillId="0" borderId="14" xfId="5" applyNumberFormat="1" applyFont="1" applyFill="1" applyBorder="1" applyAlignment="1">
      <alignment horizontal="center" vertical="center"/>
    </xf>
    <xf numFmtId="167" fontId="8" fillId="0" borderId="14" xfId="5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2" fontId="8" fillId="0" borderId="14" xfId="5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vertical="center" wrapText="1"/>
    </xf>
    <xf numFmtId="167" fontId="8" fillId="0" borderId="14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0" fontId="8" fillId="0" borderId="14" xfId="5" applyFont="1" applyFill="1" applyBorder="1" applyAlignment="1">
      <alignment horizontal="center" vertical="center"/>
    </xf>
    <xf numFmtId="164" fontId="8" fillId="0" borderId="14" xfId="5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4" xfId="0" applyFont="1" applyFill="1" applyBorder="1"/>
    <xf numFmtId="2" fontId="8" fillId="0" borderId="14" xfId="0" applyNumberFormat="1" applyFont="1" applyFill="1" applyBorder="1" applyAlignment="1">
      <alignment horizontal="center"/>
    </xf>
    <xf numFmtId="167" fontId="8" fillId="0" borderId="14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/>
    <xf numFmtId="2" fontId="8" fillId="0" borderId="14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vertical="center" wrapText="1"/>
    </xf>
    <xf numFmtId="166" fontId="8" fillId="0" borderId="14" xfId="0" applyNumberFormat="1" applyFont="1" applyFill="1" applyBorder="1" applyAlignment="1">
      <alignment horizontal="center" vertical="center"/>
    </xf>
    <xf numFmtId="169" fontId="8" fillId="0" borderId="14" xfId="0" applyNumberFormat="1" applyFont="1" applyFill="1" applyBorder="1" applyAlignment="1">
      <alignment horizontal="left" vertical="center" wrapText="1"/>
    </xf>
    <xf numFmtId="169" fontId="8" fillId="0" borderId="14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0" fontId="15" fillId="0" borderId="14" xfId="1" applyFont="1" applyFill="1" applyBorder="1" applyAlignment="1">
      <alignment vertical="center" wrapText="1"/>
    </xf>
    <xf numFmtId="0" fontId="15" fillId="0" borderId="14" xfId="1" applyFont="1" applyFill="1" applyBorder="1" applyAlignment="1">
      <alignment horizontal="center" vertical="center"/>
    </xf>
    <xf numFmtId="166" fontId="15" fillId="0" borderId="14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/>
    <xf numFmtId="2" fontId="9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0" fontId="15" fillId="0" borderId="0" xfId="8" applyFont="1" applyFill="1" applyBorder="1"/>
    <xf numFmtId="0" fontId="8" fillId="0" borderId="14" xfId="8" applyFont="1" applyFill="1" applyBorder="1" applyAlignment="1">
      <alignment horizontal="center" vertical="center" wrapText="1"/>
    </xf>
    <xf numFmtId="0" fontId="8" fillId="0" borderId="14" xfId="8" applyFont="1" applyFill="1" applyBorder="1" applyAlignment="1">
      <alignment vertical="center" wrapText="1"/>
    </xf>
    <xf numFmtId="0" fontId="8" fillId="0" borderId="14" xfId="8" applyFont="1" applyFill="1" applyBorder="1" applyAlignment="1">
      <alignment horizontal="center" vertical="center"/>
    </xf>
    <xf numFmtId="167" fontId="8" fillId="0" borderId="14" xfId="8" applyNumberFormat="1" applyFont="1" applyFill="1" applyBorder="1" applyAlignment="1">
      <alignment horizontal="center" vertical="center"/>
    </xf>
    <xf numFmtId="2" fontId="8" fillId="0" borderId="14" xfId="8" applyNumberFormat="1" applyFont="1" applyFill="1" applyBorder="1" applyAlignment="1">
      <alignment horizontal="center" vertical="center"/>
    </xf>
    <xf numFmtId="2" fontId="8" fillId="0" borderId="14" xfId="8" applyNumberFormat="1" applyFont="1" applyFill="1" applyBorder="1" applyAlignment="1">
      <alignment horizontal="center" vertical="center" wrapText="1"/>
    </xf>
    <xf numFmtId="49" fontId="8" fillId="0" borderId="14" xfId="8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 vertical="center"/>
    </xf>
    <xf numFmtId="165" fontId="8" fillId="0" borderId="14" xfId="5" applyNumberFormat="1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165" fontId="8" fillId="0" borderId="0" xfId="0" applyNumberFormat="1" applyFont="1" applyFill="1"/>
    <xf numFmtId="165" fontId="6" fillId="0" borderId="0" xfId="0" applyNumberFormat="1" applyFont="1" applyFill="1" applyAlignment="1">
      <alignment vertical="center"/>
    </xf>
    <xf numFmtId="165" fontId="15" fillId="0" borderId="0" xfId="8" applyNumberFormat="1" applyFont="1" applyFill="1" applyBorder="1"/>
    <xf numFmtId="49" fontId="15" fillId="0" borderId="14" xfId="1" applyNumberFormat="1" applyFont="1" applyFill="1" applyBorder="1" applyAlignment="1">
      <alignment horizontal="center" vertical="center" wrapText="1"/>
    </xf>
    <xf numFmtId="165" fontId="8" fillId="0" borderId="14" xfId="1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8" applyNumberFormat="1" applyFont="1" applyFill="1" applyBorder="1" applyAlignment="1">
      <alignment horizontal="center" vertical="center"/>
    </xf>
    <xf numFmtId="165" fontId="8" fillId="0" borderId="14" xfId="8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</xf>
    <xf numFmtId="2" fontId="8" fillId="0" borderId="14" xfId="0" applyNumberFormat="1" applyFont="1" applyFill="1" applyBorder="1" applyAlignment="1" applyProtection="1">
      <alignment horizontal="center" vertical="center"/>
    </xf>
    <xf numFmtId="2" fontId="8" fillId="0" borderId="15" xfId="0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165" fontId="8" fillId="0" borderId="14" xfId="0" applyNumberFormat="1" applyFont="1" applyFill="1" applyBorder="1" applyAlignment="1" applyProtection="1">
      <alignment horizontal="center" vertical="center"/>
    </xf>
    <xf numFmtId="165" fontId="4" fillId="0" borderId="14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 readingOrder="1"/>
    </xf>
    <xf numFmtId="0" fontId="8" fillId="0" borderId="14" xfId="0" applyNumberFormat="1" applyFont="1" applyFill="1" applyBorder="1" applyAlignment="1">
      <alignment horizontal="left" vertical="center" wrapText="1" readingOrder="1"/>
    </xf>
    <xf numFmtId="2" fontId="4" fillId="0" borderId="15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1" applyNumberFormat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8" fillId="0" borderId="13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167" fontId="8" fillId="0" borderId="15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3" xfId="8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/>
    <xf numFmtId="49" fontId="8" fillId="0" borderId="13" xfId="1" applyNumberFormat="1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left" vertical="center"/>
    </xf>
    <xf numFmtId="2" fontId="15" fillId="0" borderId="0" xfId="8" applyNumberFormat="1" applyFont="1" applyFill="1" applyBorder="1" applyAlignment="1">
      <alignment horizontal="left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left" vertical="center"/>
    </xf>
    <xf numFmtId="2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2" fontId="4" fillId="0" borderId="8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1" fontId="4" fillId="0" borderId="11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left" vertical="center" wrapText="1"/>
    </xf>
    <xf numFmtId="49" fontId="8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165" fontId="8" fillId="0" borderId="14" xfId="1" applyNumberFormat="1" applyFont="1" applyFill="1" applyBorder="1" applyAlignment="1" applyProtection="1">
      <alignment horizontal="center" vertical="center"/>
      <protection locked="0"/>
    </xf>
    <xf numFmtId="2" fontId="8" fillId="0" borderId="15" xfId="1" applyNumberFormat="1" applyFont="1" applyFill="1" applyBorder="1" applyAlignment="1" applyProtection="1">
      <alignment horizontal="center" vertical="center"/>
      <protection locked="0"/>
    </xf>
    <xf numFmtId="2" fontId="8" fillId="0" borderId="0" xfId="1" applyNumberFormat="1" applyFont="1" applyFill="1" applyAlignment="1" applyProtection="1">
      <alignment horizontal="left"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49" fontId="14" fillId="0" borderId="13" xfId="2" applyNumberFormat="1" applyFont="1" applyFill="1" applyBorder="1" applyAlignment="1" applyProtection="1">
      <alignment horizontal="center" vertical="center" wrapText="1"/>
      <protection locked="0"/>
    </xf>
    <xf numFmtId="165" fontId="8" fillId="0" borderId="14" xfId="0" applyNumberFormat="1" applyFont="1" applyFill="1" applyBorder="1" applyAlignment="1" applyProtection="1">
      <alignment horizontal="center" vertical="center"/>
      <protection locked="0"/>
    </xf>
    <xf numFmtId="2" fontId="8" fillId="0" borderId="15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4" fillId="0" borderId="14" xfId="1" applyFont="1" applyFill="1" applyBorder="1" applyAlignment="1">
      <alignment horizontal="center" vertical="center"/>
    </xf>
    <xf numFmtId="2" fontId="4" fillId="0" borderId="15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 applyProtection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 wrapText="1"/>
    </xf>
    <xf numFmtId="2" fontId="4" fillId="0" borderId="14" xfId="1" applyNumberFormat="1" applyFont="1" applyFill="1" applyBorder="1" applyAlignment="1">
      <alignment horizontal="center" vertical="center"/>
    </xf>
    <xf numFmtId="165" fontId="4" fillId="0" borderId="14" xfId="1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left" vertical="center" wrapText="1"/>
    </xf>
    <xf numFmtId="167" fontId="8" fillId="0" borderId="0" xfId="1" applyNumberFormat="1" applyFont="1" applyFill="1" applyAlignment="1" applyProtection="1">
      <alignment vertical="center"/>
    </xf>
    <xf numFmtId="0" fontId="17" fillId="0" borderId="14" xfId="1" applyFont="1" applyFill="1" applyBorder="1" applyAlignment="1">
      <alignment horizontal="center" vertical="center"/>
    </xf>
    <xf numFmtId="0" fontId="15" fillId="0" borderId="14" xfId="1" applyNumberFormat="1" applyFont="1" applyFill="1" applyBorder="1" applyAlignment="1">
      <alignment vertical="center" wrapText="1"/>
    </xf>
    <xf numFmtId="0" fontId="15" fillId="0" borderId="14" xfId="1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8" fillId="0" borderId="14" xfId="1" applyNumberFormat="1" applyFont="1" applyFill="1" applyBorder="1" applyAlignment="1">
      <alignment vertical="center" wrapText="1"/>
    </xf>
    <xf numFmtId="0" fontId="8" fillId="0" borderId="14" xfId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71" fontId="8" fillId="0" borderId="14" xfId="0" applyNumberFormat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left" vertical="center"/>
    </xf>
    <xf numFmtId="0" fontId="8" fillId="0" borderId="0" xfId="1" applyFont="1" applyFill="1" applyBorder="1" applyAlignment="1"/>
    <xf numFmtId="0" fontId="8" fillId="0" borderId="14" xfId="1" applyNumberFormat="1" applyFont="1" applyFill="1" applyBorder="1" applyAlignment="1">
      <alignment vertical="center"/>
    </xf>
    <xf numFmtId="0" fontId="8" fillId="0" borderId="14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1" applyFont="1" applyFill="1" applyBorder="1"/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67" fontId="8" fillId="0" borderId="14" xfId="1" applyNumberFormat="1" applyFont="1" applyFill="1" applyBorder="1" applyAlignment="1">
      <alignment horizontal="center" vertical="center" wrapText="1"/>
    </xf>
    <xf numFmtId="166" fontId="8" fillId="0" borderId="14" xfId="1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Alignment="1">
      <alignment horizontal="left" vertical="center"/>
    </xf>
    <xf numFmtId="165" fontId="26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/>
    <xf numFmtId="165" fontId="4" fillId="0" borderId="15" xfId="0" applyNumberFormat="1" applyFont="1" applyFill="1" applyBorder="1" applyAlignment="1">
      <alignment horizontal="center" vertical="center"/>
    </xf>
    <xf numFmtId="165" fontId="8" fillId="0" borderId="14" xfId="3" applyNumberFormat="1" applyFont="1" applyFill="1" applyBorder="1" applyAlignment="1" applyProtection="1">
      <alignment horizontal="center" vertical="center"/>
    </xf>
    <xf numFmtId="165" fontId="8" fillId="0" borderId="15" xfId="1" applyNumberFormat="1" applyFont="1" applyFill="1" applyBorder="1" applyAlignment="1" applyProtection="1">
      <alignment horizontal="center" vertical="center"/>
      <protection locked="0"/>
    </xf>
    <xf numFmtId="2" fontId="8" fillId="0" borderId="0" xfId="1" applyNumberFormat="1" applyFont="1" applyFill="1" applyAlignment="1">
      <alignment horizontal="left" vertical="center"/>
    </xf>
    <xf numFmtId="2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2" fontId="8" fillId="0" borderId="15" xfId="1" applyNumberFormat="1" applyFont="1" applyFill="1" applyBorder="1" applyAlignment="1" applyProtection="1">
      <alignment horizontal="center" vertical="center"/>
    </xf>
    <xf numFmtId="2" fontId="10" fillId="0" borderId="0" xfId="1" applyNumberFormat="1" applyFont="1" applyFill="1"/>
    <xf numFmtId="0" fontId="10" fillId="0" borderId="0" xfId="1" applyFont="1" applyFill="1"/>
    <xf numFmtId="2" fontId="10" fillId="0" borderId="0" xfId="1" applyNumberFormat="1" applyFont="1" applyFill="1" applyAlignment="1">
      <alignment horizontal="left" vertical="center"/>
    </xf>
    <xf numFmtId="167" fontId="8" fillId="0" borderId="14" xfId="1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5" fontId="4" fillId="0" borderId="14" xfId="3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/>
    <xf numFmtId="0" fontId="7" fillId="0" borderId="0" xfId="0" applyFont="1" applyFill="1"/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167" fontId="4" fillId="0" borderId="15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49" fontId="4" fillId="0" borderId="14" xfId="0" applyNumberFormat="1" applyFont="1" applyFill="1" applyBorder="1" applyAlignment="1">
      <alignment horizontal="left" vertical="center" wrapText="1"/>
    </xf>
    <xf numFmtId="167" fontId="4" fillId="0" borderId="14" xfId="0" applyNumberFormat="1" applyFont="1" applyFill="1" applyBorder="1" applyAlignment="1">
      <alignment horizontal="center" vertical="center" wrapText="1"/>
    </xf>
    <xf numFmtId="2" fontId="4" fillId="0" borderId="14" xfId="3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15" fillId="0" borderId="0" xfId="8" applyNumberFormat="1" applyFont="1" applyFill="1" applyBorder="1"/>
    <xf numFmtId="0" fontId="8" fillId="0" borderId="14" xfId="8" applyNumberFormat="1" applyFont="1" applyFill="1" applyBorder="1" applyAlignment="1">
      <alignment vertical="center" wrapText="1"/>
    </xf>
    <xf numFmtId="0" fontId="8" fillId="0" borderId="14" xfId="8" applyNumberFormat="1" applyFont="1" applyFill="1" applyBorder="1" applyAlignment="1">
      <alignment horizontal="center" vertical="center" wrapText="1"/>
    </xf>
    <xf numFmtId="167" fontId="8" fillId="0" borderId="14" xfId="8" applyNumberFormat="1" applyFont="1" applyFill="1" applyBorder="1" applyAlignment="1">
      <alignment horizontal="center" vertical="center" wrapText="1"/>
    </xf>
    <xf numFmtId="0" fontId="8" fillId="0" borderId="14" xfId="1" applyFont="1" applyFill="1" applyBorder="1" applyAlignment="1" applyProtection="1">
      <alignment horizontal="left" vertical="center" wrapText="1"/>
      <protection locked="0"/>
    </xf>
    <xf numFmtId="2" fontId="23" fillId="0" borderId="0" xfId="1" applyNumberFormat="1" applyFont="1" applyFill="1" applyAlignment="1">
      <alignment horizontal="left" vertical="center"/>
    </xf>
    <xf numFmtId="0" fontId="2" fillId="0" borderId="0" xfId="1" applyFill="1"/>
    <xf numFmtId="0" fontId="8" fillId="0" borderId="14" xfId="1" applyNumberFormat="1" applyFont="1" applyFill="1" applyBorder="1" applyAlignment="1" applyProtection="1">
      <alignment horizontal="left" vertical="center" wrapText="1" readingOrder="1"/>
      <protection locked="0"/>
    </xf>
    <xf numFmtId="2" fontId="8" fillId="0" borderId="14" xfId="1" applyNumberFormat="1" applyFont="1" applyFill="1" applyBorder="1" applyAlignment="1" applyProtection="1">
      <alignment horizontal="center" vertical="center"/>
      <protection locked="0"/>
    </xf>
    <xf numFmtId="165" fontId="8" fillId="0" borderId="14" xfId="1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 readingOrder="1"/>
    </xf>
    <xf numFmtId="2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165" fontId="8" fillId="0" borderId="15" xfId="0" applyNumberFormat="1" applyFont="1" applyFill="1" applyBorder="1" applyAlignment="1" applyProtection="1">
      <alignment horizontal="center" vertical="center"/>
    </xf>
    <xf numFmtId="167" fontId="8" fillId="0" borderId="14" xfId="3" applyNumberFormat="1" applyFont="1" applyFill="1" applyBorder="1" applyAlignment="1" applyProtection="1">
      <alignment horizontal="center" vertical="center"/>
    </xf>
    <xf numFmtId="167" fontId="4" fillId="0" borderId="14" xfId="3" applyNumberFormat="1" applyFont="1" applyFill="1" applyBorder="1" applyAlignment="1" applyProtection="1">
      <alignment horizontal="center" vertical="center"/>
    </xf>
    <xf numFmtId="167" fontId="15" fillId="0" borderId="0" xfId="0" applyNumberFormat="1" applyFont="1" applyFill="1" applyAlignment="1">
      <alignment vertical="center"/>
    </xf>
    <xf numFmtId="2" fontId="8" fillId="0" borderId="14" xfId="3" applyNumberFormat="1" applyFont="1" applyFill="1" applyBorder="1" applyAlignment="1" applyProtection="1">
      <alignment horizontal="center" vertical="center"/>
    </xf>
    <xf numFmtId="165" fontId="8" fillId="0" borderId="14" xfId="3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vertical="center" wrapText="1"/>
    </xf>
    <xf numFmtId="0" fontId="4" fillId="0" borderId="13" xfId="1" applyFont="1" applyFill="1" applyBorder="1" applyAlignment="1">
      <alignment horizontal="center" vertical="center"/>
    </xf>
    <xf numFmtId="2" fontId="4" fillId="0" borderId="14" xfId="2" applyNumberFormat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left" vertical="center" wrapText="1"/>
    </xf>
    <xf numFmtId="2" fontId="4" fillId="0" borderId="15" xfId="1" applyNumberFormat="1" applyFont="1" applyFill="1" applyBorder="1" applyAlignment="1" applyProtection="1">
      <alignment horizontal="center" vertical="center"/>
    </xf>
    <xf numFmtId="165" fontId="4" fillId="0" borderId="15" xfId="1" applyNumberFormat="1" applyFont="1" applyFill="1" applyBorder="1" applyAlignment="1" applyProtection="1">
      <alignment horizontal="center" vertical="center"/>
    </xf>
    <xf numFmtId="49" fontId="8" fillId="0" borderId="13" xfId="22" applyNumberFormat="1" applyFont="1" applyFill="1" applyBorder="1" applyAlignment="1">
      <alignment horizontal="center" vertical="center"/>
    </xf>
    <xf numFmtId="0" fontId="8" fillId="0" borderId="14" xfId="22" applyFont="1" applyFill="1" applyBorder="1" applyAlignment="1">
      <alignment horizontal="left" vertical="center" wrapText="1"/>
    </xf>
    <xf numFmtId="0" fontId="8" fillId="0" borderId="14" xfId="22" applyFont="1" applyFill="1" applyBorder="1" applyAlignment="1">
      <alignment horizontal="center" vertical="center"/>
    </xf>
    <xf numFmtId="2" fontId="8" fillId="0" borderId="14" xfId="22" applyNumberFormat="1" applyFont="1" applyFill="1" applyBorder="1" applyAlignment="1">
      <alignment horizontal="center" vertical="center"/>
    </xf>
    <xf numFmtId="2" fontId="8" fillId="0" borderId="15" xfId="22" applyNumberFormat="1" applyFont="1" applyFill="1" applyBorder="1" applyAlignment="1">
      <alignment horizontal="center" vertical="center"/>
    </xf>
    <xf numFmtId="0" fontId="8" fillId="0" borderId="14" xfId="22" applyFont="1" applyFill="1" applyBorder="1" applyAlignment="1">
      <alignment vertical="center" wrapText="1"/>
    </xf>
    <xf numFmtId="167" fontId="8" fillId="0" borderId="14" xfId="22" applyNumberFormat="1" applyFont="1" applyFill="1" applyBorder="1" applyAlignment="1">
      <alignment horizontal="center" vertical="center"/>
    </xf>
    <xf numFmtId="2" fontId="8" fillId="0" borderId="15" xfId="22" applyNumberFormat="1" applyFont="1" applyFill="1" applyBorder="1" applyAlignment="1" applyProtection="1">
      <alignment horizontal="center" vertical="center"/>
    </xf>
    <xf numFmtId="165" fontId="8" fillId="0" borderId="14" xfId="22" applyNumberFormat="1" applyFont="1" applyFill="1" applyBorder="1" applyAlignment="1">
      <alignment horizontal="center" vertical="center"/>
    </xf>
    <xf numFmtId="167" fontId="4" fillId="0" borderId="14" xfId="3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7" fontId="4" fillId="0" borderId="14" xfId="0" applyNumberFormat="1" applyFont="1" applyFill="1" applyBorder="1" applyAlignment="1">
      <alignment horizontal="center" vertical="center"/>
    </xf>
    <xf numFmtId="49" fontId="8" fillId="0" borderId="13" xfId="26" applyNumberFormat="1" applyFont="1" applyFill="1" applyBorder="1" applyAlignment="1">
      <alignment horizontal="center" vertical="center"/>
    </xf>
    <xf numFmtId="0" fontId="4" fillId="0" borderId="14" xfId="26" applyFont="1" applyFill="1" applyBorder="1" applyAlignment="1">
      <alignment horizontal="left" vertical="center" wrapText="1"/>
    </xf>
    <xf numFmtId="0" fontId="4" fillId="0" borderId="14" xfId="26" applyFont="1" applyFill="1" applyBorder="1" applyAlignment="1">
      <alignment horizontal="center" vertical="center"/>
    </xf>
    <xf numFmtId="2" fontId="4" fillId="0" borderId="14" xfId="26" applyNumberFormat="1" applyFont="1" applyFill="1" applyBorder="1" applyAlignment="1">
      <alignment horizontal="center" vertical="center"/>
    </xf>
    <xf numFmtId="2" fontId="4" fillId="0" borderId="15" xfId="26" applyNumberFormat="1" applyFont="1" applyFill="1" applyBorder="1" applyAlignment="1">
      <alignment horizontal="center" vertical="center"/>
    </xf>
    <xf numFmtId="2" fontId="4" fillId="0" borderId="0" xfId="26" applyNumberFormat="1" applyFont="1" applyFill="1" applyAlignment="1">
      <alignment horizontal="left" vertical="center"/>
    </xf>
    <xf numFmtId="0" fontId="4" fillId="0" borderId="0" xfId="26" applyFont="1" applyFill="1" applyAlignment="1">
      <alignment vertical="center"/>
    </xf>
    <xf numFmtId="0" fontId="4" fillId="0" borderId="14" xfId="26" applyFont="1" applyFill="1" applyBorder="1" applyAlignment="1">
      <alignment vertical="center" wrapText="1"/>
    </xf>
    <xf numFmtId="167" fontId="4" fillId="0" borderId="14" xfId="26" applyNumberFormat="1" applyFont="1" applyFill="1" applyBorder="1" applyAlignment="1">
      <alignment horizontal="center" vertical="center"/>
    </xf>
    <xf numFmtId="2" fontId="4" fillId="0" borderId="15" xfId="26" applyNumberFormat="1" applyFont="1" applyFill="1" applyBorder="1" applyAlignment="1" applyProtection="1">
      <alignment horizontal="center" vertical="center"/>
    </xf>
    <xf numFmtId="164" fontId="8" fillId="0" borderId="14" xfId="22" applyNumberFormat="1" applyFont="1" applyFill="1" applyBorder="1" applyAlignment="1">
      <alignment horizontal="center" vertical="center"/>
    </xf>
    <xf numFmtId="2" fontId="8" fillId="0" borderId="0" xfId="22" applyNumberFormat="1" applyFont="1" applyFill="1" applyAlignment="1">
      <alignment vertical="center"/>
    </xf>
    <xf numFmtId="0" fontId="8" fillId="0" borderId="0" xfId="22" applyFont="1" applyFill="1" applyAlignment="1">
      <alignment vertical="center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173" fontId="6" fillId="0" borderId="11" xfId="25" applyNumberFormat="1" applyFont="1" applyFill="1" applyBorder="1" applyAlignment="1" applyProtection="1">
      <alignment horizontal="left" vertical="center"/>
    </xf>
    <xf numFmtId="173" fontId="6" fillId="0" borderId="12" xfId="25" applyNumberFormat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vertical="center" wrapText="1"/>
    </xf>
    <xf numFmtId="9" fontId="8" fillId="0" borderId="11" xfId="1" applyNumberFormat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2" fontId="8" fillId="0" borderId="12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vertical="center" wrapText="1"/>
    </xf>
    <xf numFmtId="173" fontId="6" fillId="0" borderId="11" xfId="25" applyNumberFormat="1" applyFont="1" applyFill="1" applyBorder="1" applyAlignment="1">
      <alignment horizontal="center" vertical="center"/>
    </xf>
    <xf numFmtId="2" fontId="6" fillId="0" borderId="12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horizontal="center" vertical="center"/>
    </xf>
    <xf numFmtId="2" fontId="6" fillId="0" borderId="7" xfId="1" applyNumberFormat="1" applyFont="1" applyFill="1" applyBorder="1" applyAlignment="1">
      <alignment horizontal="center" vertical="center"/>
    </xf>
    <xf numFmtId="2" fontId="6" fillId="0" borderId="21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Alignment="1">
      <alignment vertical="center"/>
    </xf>
    <xf numFmtId="49" fontId="7" fillId="0" borderId="0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49" fontId="8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0" xfId="1" applyNumberFormat="1" applyFont="1" applyFill="1" applyAlignment="1" applyProtection="1">
      <alignment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1" applyNumberFormat="1" applyFont="1" applyFill="1" applyBorder="1" applyAlignment="1" applyProtection="1">
      <alignment horizontal="center" vertical="center"/>
      <protection locked="0"/>
    </xf>
    <xf numFmtId="167" fontId="8" fillId="0" borderId="14" xfId="1" applyNumberFormat="1" applyFont="1" applyFill="1" applyBorder="1" applyAlignment="1" applyProtection="1">
      <alignment horizontal="center" vertical="center"/>
      <protection locked="0"/>
    </xf>
    <xf numFmtId="49" fontId="10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2" applyNumberFormat="1" applyFont="1" applyFill="1" applyBorder="1" applyAlignment="1">
      <alignment horizontal="center" vertical="center" wrapText="1"/>
    </xf>
    <xf numFmtId="0" fontId="14" fillId="0" borderId="14" xfId="2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Alignment="1" applyProtection="1">
      <alignment vertical="center"/>
      <protection locked="0"/>
    </xf>
    <xf numFmtId="2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2" applyNumberFormat="1" applyFont="1" applyFill="1" applyBorder="1" applyAlignment="1" applyProtection="1">
      <alignment horizontal="center" vertical="center" wrapText="1"/>
      <protection locked="0"/>
    </xf>
    <xf numFmtId="167" fontId="4" fillId="0" borderId="14" xfId="1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166" fontId="4" fillId="0" borderId="14" xfId="1" applyNumberFormat="1" applyFont="1" applyFill="1" applyBorder="1" applyAlignment="1">
      <alignment horizontal="center" vertical="center"/>
    </xf>
    <xf numFmtId="167" fontId="4" fillId="0" borderId="15" xfId="1" applyNumberFormat="1" applyFont="1" applyFill="1" applyBorder="1" applyAlignment="1">
      <alignment horizontal="center" vertical="center"/>
    </xf>
    <xf numFmtId="49" fontId="27" fillId="0" borderId="14" xfId="2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 applyProtection="1">
      <alignment horizontal="center" vertical="center"/>
    </xf>
    <xf numFmtId="49" fontId="8" fillId="0" borderId="14" xfId="2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left" vertical="center" wrapText="1"/>
    </xf>
    <xf numFmtId="0" fontId="8" fillId="0" borderId="14" xfId="2" applyNumberFormat="1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1" fontId="8" fillId="0" borderId="14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49" fontId="10" fillId="0" borderId="14" xfId="1" applyNumberFormat="1" applyFont="1" applyFill="1" applyBorder="1" applyAlignment="1">
      <alignment horizontal="center" vertical="center" wrapText="1"/>
    </xf>
    <xf numFmtId="165" fontId="4" fillId="0" borderId="15" xfId="1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167" fontId="8" fillId="0" borderId="14" xfId="0" applyNumberFormat="1" applyFont="1" applyFill="1" applyBorder="1" applyAlignment="1" applyProtection="1">
      <alignment horizontal="center" vertical="center"/>
      <protection locked="0"/>
    </xf>
    <xf numFmtId="167" fontId="8" fillId="0" borderId="15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Alignment="1">
      <alignment vertical="center"/>
    </xf>
    <xf numFmtId="167" fontId="17" fillId="0" borderId="14" xfId="1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 wrapText="1"/>
    </xf>
    <xf numFmtId="167" fontId="15" fillId="0" borderId="14" xfId="1" applyNumberFormat="1" applyFont="1" applyFill="1" applyBorder="1" applyAlignment="1">
      <alignment horizontal="center" vertical="center" wrapText="1"/>
    </xf>
    <xf numFmtId="165" fontId="15" fillId="0" borderId="14" xfId="1" applyNumberFormat="1" applyFont="1" applyFill="1" applyBorder="1" applyAlignment="1">
      <alignment horizontal="center" vertical="center" wrapText="1"/>
    </xf>
    <xf numFmtId="165" fontId="8" fillId="0" borderId="14" xfId="2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49" fontId="8" fillId="0" borderId="14" xfId="1" applyNumberFormat="1" applyFont="1" applyFill="1" applyBorder="1" applyAlignment="1">
      <alignment horizontal="center" vertical="center"/>
    </xf>
    <xf numFmtId="2" fontId="6" fillId="0" borderId="14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vertical="center"/>
    </xf>
    <xf numFmtId="164" fontId="8" fillId="0" borderId="14" xfId="1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6" fontId="8" fillId="0" borderId="14" xfId="1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5" fontId="6" fillId="0" borderId="14" xfId="1" applyNumberFormat="1" applyFont="1" applyFill="1" applyBorder="1" applyAlignment="1">
      <alignment horizontal="center" vertical="center"/>
    </xf>
    <xf numFmtId="164" fontId="8" fillId="0" borderId="14" xfId="1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/>
    </xf>
    <xf numFmtId="171" fontId="8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 applyProtection="1">
      <alignment vertical="center" wrapText="1"/>
      <protection locked="0"/>
    </xf>
    <xf numFmtId="165" fontId="8" fillId="0" borderId="0" xfId="1" applyNumberFormat="1" applyFont="1" applyFill="1" applyAlignment="1">
      <alignment vertical="center"/>
    </xf>
    <xf numFmtId="165" fontId="8" fillId="0" borderId="15" xfId="1" applyNumberFormat="1" applyFont="1" applyFill="1" applyBorder="1" applyAlignment="1" applyProtection="1">
      <alignment horizontal="center" vertical="center"/>
    </xf>
    <xf numFmtId="165" fontId="10" fillId="0" borderId="0" xfId="1" applyNumberFormat="1" applyFont="1" applyFill="1"/>
    <xf numFmtId="49" fontId="4" fillId="0" borderId="14" xfId="0" applyNumberFormat="1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vertical="center" wrapText="1"/>
    </xf>
    <xf numFmtId="167" fontId="21" fillId="0" borderId="14" xfId="0" applyNumberFormat="1" applyFont="1" applyFill="1" applyBorder="1" applyAlignment="1">
      <alignment vertical="center" wrapText="1"/>
    </xf>
    <xf numFmtId="2" fontId="21" fillId="0" borderId="14" xfId="0" applyNumberFormat="1" applyFont="1" applyFill="1" applyBorder="1" applyAlignment="1">
      <alignment vertical="center" wrapText="1"/>
    </xf>
    <xf numFmtId="167" fontId="22" fillId="0" borderId="14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/>
    <xf numFmtId="165" fontId="7" fillId="0" borderId="0" xfId="0" applyNumberFormat="1" applyFont="1" applyFill="1"/>
    <xf numFmtId="170" fontId="4" fillId="0" borderId="14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2" fontId="6" fillId="0" borderId="14" xfId="8" applyNumberFormat="1" applyFont="1" applyFill="1" applyBorder="1" applyAlignment="1">
      <alignment horizontal="center" vertical="center"/>
    </xf>
    <xf numFmtId="165" fontId="15" fillId="0" borderId="0" xfId="8" applyNumberFormat="1" applyFont="1" applyFill="1" applyBorder="1" applyAlignment="1">
      <alignment vertical="center"/>
    </xf>
    <xf numFmtId="165" fontId="23" fillId="0" borderId="0" xfId="1" applyNumberFormat="1" applyFont="1" applyFill="1" applyAlignment="1">
      <alignment vertical="center"/>
    </xf>
    <xf numFmtId="165" fontId="2" fillId="0" borderId="0" xfId="1" applyNumberFormat="1" applyFill="1"/>
    <xf numFmtId="0" fontId="23" fillId="0" borderId="0" xfId="1" applyFont="1" applyFill="1"/>
    <xf numFmtId="0" fontId="8" fillId="0" borderId="14" xfId="1" applyFont="1" applyFill="1" applyBorder="1" applyAlignment="1" applyProtection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 readingOrder="1"/>
    </xf>
    <xf numFmtId="0" fontId="14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Alignment="1">
      <alignment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167" fontId="8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left" vertical="center" wrapText="1"/>
    </xf>
    <xf numFmtId="0" fontId="4" fillId="0" borderId="14" xfId="2" applyNumberFormat="1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1" fontId="4" fillId="0" borderId="14" xfId="2" applyNumberFormat="1" applyFont="1" applyFill="1" applyBorder="1" applyAlignment="1">
      <alignment horizontal="center" vertical="center"/>
    </xf>
    <xf numFmtId="2" fontId="4" fillId="0" borderId="14" xfId="2" applyNumberFormat="1" applyFont="1" applyFill="1" applyBorder="1" applyAlignment="1">
      <alignment horizontal="center" vertical="center"/>
    </xf>
    <xf numFmtId="49" fontId="8" fillId="0" borderId="14" xfId="22" applyNumberFormat="1" applyFont="1" applyFill="1" applyBorder="1" applyAlignment="1">
      <alignment horizontal="center" vertical="center" wrapText="1"/>
    </xf>
    <xf numFmtId="0" fontId="8" fillId="0" borderId="14" xfId="22" applyFont="1" applyFill="1" applyBorder="1" applyAlignment="1">
      <alignment horizontal="center" vertical="center" wrapText="1"/>
    </xf>
    <xf numFmtId="164" fontId="21" fillId="0" borderId="14" xfId="1" applyNumberFormat="1" applyFont="1" applyFill="1" applyBorder="1" applyAlignment="1">
      <alignment vertical="center" wrapText="1"/>
    </xf>
    <xf numFmtId="167" fontId="21" fillId="0" borderId="14" xfId="1" applyNumberFormat="1" applyFont="1" applyFill="1" applyBorder="1" applyAlignment="1">
      <alignment vertical="center" wrapText="1"/>
    </xf>
    <xf numFmtId="2" fontId="21" fillId="0" borderId="14" xfId="1" applyNumberFormat="1" applyFont="1" applyFill="1" applyBorder="1" applyAlignment="1">
      <alignment vertical="center" wrapText="1"/>
    </xf>
    <xf numFmtId="167" fontId="22" fillId="0" borderId="14" xfId="1" applyNumberFormat="1" applyFont="1" applyFill="1" applyBorder="1" applyAlignment="1">
      <alignment horizontal="center" vertical="center"/>
    </xf>
    <xf numFmtId="2" fontId="22" fillId="0" borderId="14" xfId="1" applyNumberFormat="1" applyFont="1" applyFill="1" applyBorder="1" applyAlignment="1">
      <alignment horizontal="center" vertical="center"/>
    </xf>
    <xf numFmtId="49" fontId="4" fillId="0" borderId="14" xfId="2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7" fillId="0" borderId="14" xfId="26" applyNumberFormat="1" applyFont="1" applyFill="1" applyBorder="1" applyAlignment="1">
      <alignment horizontal="center" vertical="center" wrapText="1"/>
    </xf>
    <xf numFmtId="0" fontId="4" fillId="0" borderId="14" xfId="26" applyFont="1" applyFill="1" applyBorder="1" applyAlignment="1">
      <alignment horizontal="center" vertical="center" wrapText="1"/>
    </xf>
    <xf numFmtId="165" fontId="4" fillId="0" borderId="14" xfId="26" applyNumberFormat="1" applyFont="1" applyFill="1" applyBorder="1" applyAlignment="1">
      <alignment horizontal="center" vertical="center"/>
    </xf>
    <xf numFmtId="172" fontId="8" fillId="0" borderId="0" xfId="22" applyNumberFormat="1" applyFont="1" applyFill="1" applyAlignment="1">
      <alignment vertical="center"/>
    </xf>
    <xf numFmtId="2" fontId="4" fillId="0" borderId="0" xfId="26" applyNumberFormat="1" applyFont="1" applyFill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43" fontId="8" fillId="0" borderId="11" xfId="25" applyFont="1" applyFill="1" applyBorder="1" applyAlignment="1" applyProtection="1">
      <alignment horizontal="center" vertical="center"/>
    </xf>
    <xf numFmtId="173" fontId="6" fillId="0" borderId="11" xfId="25" applyNumberFormat="1" applyFont="1" applyFill="1" applyBorder="1" applyAlignment="1" applyProtection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9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43" fontId="6" fillId="0" borderId="11" xfId="25" applyFont="1" applyFill="1" applyBorder="1" applyAlignment="1">
      <alignment horizontal="center" vertical="center"/>
    </xf>
    <xf numFmtId="43" fontId="8" fillId="0" borderId="12" xfId="25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43" fontId="6" fillId="0" borderId="11" xfId="25" applyFont="1" applyFill="1" applyBorder="1" applyAlignment="1" applyProtection="1">
      <alignment horizontal="center" vertical="center"/>
      <protection locked="0"/>
    </xf>
    <xf numFmtId="173" fontId="6" fillId="0" borderId="12" xfId="25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8" fillId="0" borderId="6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9" fontId="8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43" fontId="6" fillId="0" borderId="7" xfId="25" applyFont="1" applyFill="1" applyBorder="1" applyAlignment="1">
      <alignment horizontal="center" vertical="center"/>
    </xf>
    <xf numFmtId="43" fontId="8" fillId="0" borderId="21" xfId="25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73" fontId="6" fillId="0" borderId="12" xfId="25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 vertical="center"/>
    </xf>
    <xf numFmtId="49" fontId="7" fillId="0" borderId="0" xfId="1" applyNumberFormat="1" applyFont="1" applyFill="1" applyAlignment="1">
      <alignment vertical="center"/>
    </xf>
    <xf numFmtId="174" fontId="8" fillId="0" borderId="14" xfId="0" applyNumberFormat="1" applyFont="1" applyFill="1" applyBorder="1" applyAlignment="1">
      <alignment horizontal="center" vertical="center" wrapText="1"/>
    </xf>
    <xf numFmtId="174" fontId="6" fillId="0" borderId="11" xfId="25" applyNumberFormat="1" applyFont="1" applyFill="1" applyBorder="1" applyAlignment="1" applyProtection="1">
      <alignment horizontal="left" vertical="center"/>
    </xf>
    <xf numFmtId="174" fontId="8" fillId="0" borderId="11" xfId="25" applyNumberFormat="1" applyFont="1" applyFill="1" applyBorder="1" applyAlignment="1">
      <alignment horizontal="center" vertical="center"/>
    </xf>
    <xf numFmtId="174" fontId="6" fillId="0" borderId="11" xfId="25" applyNumberFormat="1" applyFont="1" applyFill="1" applyBorder="1" applyAlignment="1">
      <alignment horizontal="center" vertical="center"/>
    </xf>
    <xf numFmtId="174" fontId="6" fillId="0" borderId="7" xfId="25" applyNumberFormat="1" applyFont="1" applyFill="1" applyBorder="1" applyAlignment="1">
      <alignment horizontal="center" vertical="center"/>
    </xf>
    <xf numFmtId="9" fontId="4" fillId="0" borderId="0" xfId="27" applyFont="1" applyFill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</cellXfs>
  <cellStyles count="28">
    <cellStyle name="Comma" xfId="25" builtinId="3"/>
    <cellStyle name="Comma 2" xfId="3"/>
    <cellStyle name="Comma 2 2" xfId="9"/>
    <cellStyle name="Comma 3" xfId="10"/>
    <cellStyle name="Normal" xfId="0" builtinId="0"/>
    <cellStyle name="Normal 10" xfId="11"/>
    <cellStyle name="Normal 12" xfId="12"/>
    <cellStyle name="Normal 14" xfId="13"/>
    <cellStyle name="Normal 16_axalqalaqis skola " xfId="14"/>
    <cellStyle name="Normal 2" xfId="1"/>
    <cellStyle name="Normal 2 2" xfId="8"/>
    <cellStyle name="Normal 2 2 2" xfId="15"/>
    <cellStyle name="Normal 2 2_MCXETA yazarma- Copy" xfId="16"/>
    <cellStyle name="Normal 2 3" xfId="26"/>
    <cellStyle name="Normal 2_---SUL--- GORI-HOSPITALI-BOLO" xfId="17"/>
    <cellStyle name="Normal 24" xfId="18"/>
    <cellStyle name="Normal 3" xfId="19"/>
    <cellStyle name="Normal 3 2" xfId="4"/>
    <cellStyle name="Normal 4" xfId="20"/>
    <cellStyle name="Normal 4 2" xfId="21"/>
    <cellStyle name="Normal 5" xfId="22"/>
    <cellStyle name="Normal 8" xfId="23"/>
    <cellStyle name="Note 2" xfId="24"/>
    <cellStyle name="Percent" xfId="27" builtinId="5"/>
    <cellStyle name="Обычный 2" xfId="6"/>
    <cellStyle name="Обычный 2 2" xfId="7"/>
    <cellStyle name="Обычный_Лист1" xfId="5"/>
    <cellStyle name="Обычный_დემონტაჟი" xfId="2"/>
  </cellStyles>
  <dxfs count="1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FD586"/>
  <sheetViews>
    <sheetView zoomScaleNormal="100" workbookViewId="0">
      <selection activeCell="H9" sqref="H9"/>
    </sheetView>
  </sheetViews>
  <sheetFormatPr defaultColWidth="9.1796875" defaultRowHeight="16" x14ac:dyDescent="0.35"/>
  <cols>
    <col min="1" max="1" width="5.81640625" style="277" customWidth="1"/>
    <col min="2" max="2" width="10.7265625" style="421" customWidth="1"/>
    <col min="3" max="3" width="38.1796875" style="110" customWidth="1"/>
    <col min="4" max="4" width="8.54296875" style="110" customWidth="1"/>
    <col min="5" max="5" width="10.7265625" style="110" customWidth="1"/>
    <col min="6" max="6" width="12.54296875" style="110" bestFit="1" customWidth="1"/>
    <col min="7" max="7" width="16.36328125" style="110" customWidth="1"/>
    <col min="8" max="8" width="12.54296875" style="110" customWidth="1"/>
    <col min="9" max="9" width="11.26953125" style="110" customWidth="1"/>
    <col min="10" max="10" width="16.453125" style="110" customWidth="1"/>
    <col min="11" max="11" width="11.26953125" style="110" bestFit="1" customWidth="1"/>
    <col min="12" max="12" width="13.7265625" style="110" customWidth="1"/>
    <col min="13" max="13" width="11.26953125" style="110" bestFit="1" customWidth="1"/>
    <col min="14" max="14" width="13.1796875" style="110" customWidth="1"/>
    <col min="15" max="15" width="15.453125" style="110" customWidth="1"/>
    <col min="16" max="16" width="13" style="279" customWidth="1"/>
    <col min="17" max="17" width="11.81640625" style="109" bestFit="1" customWidth="1"/>
    <col min="18" max="19" width="9.1796875" style="110"/>
    <col min="20" max="20" width="12.7265625" style="110" bestFit="1" customWidth="1"/>
    <col min="21" max="16384" width="9.1796875" style="110"/>
  </cols>
  <sheetData>
    <row r="1" spans="1:28" ht="1.5" customHeight="1" x14ac:dyDescent="0.35">
      <c r="A1" s="106"/>
      <c r="B1" s="278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28" ht="40.5" customHeight="1" x14ac:dyDescent="0.35">
      <c r="A2" s="431" t="s">
        <v>621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28" ht="22" customHeight="1" x14ac:dyDescent="0.35">
      <c r="A3" s="427">
        <v>0.1</v>
      </c>
      <c r="B3" s="110">
        <v>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28" ht="21.75" customHeight="1" thickBot="1" x14ac:dyDescent="0.4">
      <c r="A4" s="106"/>
      <c r="B4" s="280"/>
      <c r="C4" s="432" t="s">
        <v>214</v>
      </c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</row>
    <row r="5" spans="1:28" x14ac:dyDescent="0.35">
      <c r="A5" s="433" t="s">
        <v>0</v>
      </c>
      <c r="B5" s="435" t="s">
        <v>1</v>
      </c>
      <c r="C5" s="429" t="s">
        <v>2</v>
      </c>
      <c r="D5" s="429" t="s">
        <v>3</v>
      </c>
      <c r="E5" s="429" t="s">
        <v>4</v>
      </c>
      <c r="F5" s="429" t="s">
        <v>5</v>
      </c>
      <c r="G5" s="438" t="s">
        <v>622</v>
      </c>
      <c r="H5" s="438" t="s">
        <v>623</v>
      </c>
      <c r="I5" s="428" t="s">
        <v>6</v>
      </c>
      <c r="J5" s="428"/>
      <c r="K5" s="428" t="s">
        <v>7</v>
      </c>
      <c r="L5" s="428"/>
      <c r="M5" s="429" t="s">
        <v>8</v>
      </c>
      <c r="N5" s="429"/>
      <c r="O5" s="111" t="s">
        <v>9</v>
      </c>
    </row>
    <row r="6" spans="1:28" ht="39.75" customHeight="1" thickBot="1" x14ac:dyDescent="0.4">
      <c r="A6" s="434"/>
      <c r="B6" s="436"/>
      <c r="C6" s="437"/>
      <c r="D6" s="437"/>
      <c r="E6" s="437"/>
      <c r="F6" s="437"/>
      <c r="G6" s="439"/>
      <c r="H6" s="439"/>
      <c r="I6" s="112" t="s">
        <v>10</v>
      </c>
      <c r="J6" s="113" t="s">
        <v>11</v>
      </c>
      <c r="K6" s="112" t="s">
        <v>10</v>
      </c>
      <c r="L6" s="113" t="s">
        <v>11</v>
      </c>
      <c r="M6" s="112" t="s">
        <v>10</v>
      </c>
      <c r="N6" s="113" t="s">
        <v>12</v>
      </c>
      <c r="O6" s="114" t="s">
        <v>13</v>
      </c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</row>
    <row r="7" spans="1:28" ht="16.5" thickBot="1" x14ac:dyDescent="0.4">
      <c r="A7" s="115">
        <v>1</v>
      </c>
      <c r="B7" s="281">
        <v>2</v>
      </c>
      <c r="C7" s="116">
        <v>3</v>
      </c>
      <c r="D7" s="116">
        <v>4</v>
      </c>
      <c r="E7" s="116">
        <v>5</v>
      </c>
      <c r="F7" s="116">
        <v>6</v>
      </c>
      <c r="G7" s="116"/>
      <c r="H7" s="116"/>
      <c r="I7" s="117">
        <v>7</v>
      </c>
      <c r="J7" s="118">
        <v>8</v>
      </c>
      <c r="K7" s="117">
        <v>9</v>
      </c>
      <c r="L7" s="118">
        <v>10</v>
      </c>
      <c r="M7" s="117">
        <v>11</v>
      </c>
      <c r="N7" s="118">
        <v>12</v>
      </c>
      <c r="O7" s="119">
        <v>13</v>
      </c>
    </row>
    <row r="8" spans="1:28" s="9" customFormat="1" ht="57" customHeight="1" x14ac:dyDescent="0.4">
      <c r="A8" s="97">
        <v>1</v>
      </c>
      <c r="B8" s="10" t="s">
        <v>92</v>
      </c>
      <c r="C8" s="120" t="s">
        <v>215</v>
      </c>
      <c r="D8" s="11" t="s">
        <v>93</v>
      </c>
      <c r="E8" s="12"/>
      <c r="F8" s="59">
        <v>1000</v>
      </c>
      <c r="G8" s="59">
        <f>F8*$B$3</f>
        <v>2000</v>
      </c>
      <c r="H8" s="59">
        <f>G8*$A$3</f>
        <v>200</v>
      </c>
      <c r="I8" s="14"/>
      <c r="J8" s="14"/>
      <c r="K8" s="14"/>
      <c r="L8" s="14"/>
      <c r="M8" s="14"/>
      <c r="N8" s="14"/>
      <c r="O8" s="46"/>
      <c r="P8" s="62"/>
      <c r="Q8" s="44"/>
    </row>
    <row r="9" spans="1:28" s="9" customFormat="1" ht="29.25" customHeight="1" x14ac:dyDescent="0.4">
      <c r="A9" s="97"/>
      <c r="B9" s="15"/>
      <c r="C9" s="16" t="s">
        <v>56</v>
      </c>
      <c r="D9" s="5" t="s">
        <v>16</v>
      </c>
      <c r="E9" s="19">
        <v>1.34E-2</v>
      </c>
      <c r="F9" s="14">
        <v>13.4</v>
      </c>
      <c r="G9" s="59">
        <f t="shared" ref="G9:G72" si="0">F9*$B$3</f>
        <v>26.8</v>
      </c>
      <c r="H9" s="59">
        <f t="shared" ref="H9:H72" si="1">G9*$A$3</f>
        <v>2.68</v>
      </c>
      <c r="I9" s="14"/>
      <c r="J9" s="14"/>
      <c r="K9" s="6">
        <v>6</v>
      </c>
      <c r="L9" s="6">
        <v>80.400000000000006</v>
      </c>
      <c r="M9" s="14"/>
      <c r="N9" s="14"/>
      <c r="O9" s="46">
        <f>L9</f>
        <v>80.400000000000006</v>
      </c>
      <c r="P9" s="62"/>
      <c r="Q9" s="44"/>
    </row>
    <row r="10" spans="1:28" s="9" customFormat="1" ht="28.5" customHeight="1" x14ac:dyDescent="0.4">
      <c r="A10" s="97"/>
      <c r="B10" s="15"/>
      <c r="C10" s="16" t="s">
        <v>58</v>
      </c>
      <c r="D10" s="11" t="s">
        <v>38</v>
      </c>
      <c r="E10" s="19">
        <v>7.0999999999999995E-3</v>
      </c>
      <c r="F10" s="14">
        <v>7.1</v>
      </c>
      <c r="G10" s="59">
        <f t="shared" si="0"/>
        <v>14.2</v>
      </c>
      <c r="H10" s="59">
        <f t="shared" si="1"/>
        <v>1.42</v>
      </c>
      <c r="I10" s="14"/>
      <c r="J10" s="14"/>
      <c r="K10" s="6"/>
      <c r="L10" s="6"/>
      <c r="M10" s="14">
        <v>25.87</v>
      </c>
      <c r="N10" s="14">
        <v>183.67699999999999</v>
      </c>
      <c r="O10" s="95">
        <f>J10+L10+N10</f>
        <v>183.67699999999999</v>
      </c>
      <c r="P10" s="62"/>
      <c r="Q10" s="44"/>
    </row>
    <row r="11" spans="1:28" s="9" customFormat="1" ht="35.25" customHeight="1" x14ac:dyDescent="0.4">
      <c r="A11" s="97"/>
      <c r="B11" s="10" t="s">
        <v>39</v>
      </c>
      <c r="C11" s="16" t="s">
        <v>60</v>
      </c>
      <c r="D11" s="11" t="s">
        <v>38</v>
      </c>
      <c r="E11" s="19">
        <v>7.0999999999999995E-3</v>
      </c>
      <c r="F11" s="14">
        <v>7.1</v>
      </c>
      <c r="G11" s="59">
        <f t="shared" si="0"/>
        <v>14.2</v>
      </c>
      <c r="H11" s="59">
        <f t="shared" si="1"/>
        <v>1.42</v>
      </c>
      <c r="I11" s="14"/>
      <c r="J11" s="14"/>
      <c r="K11" s="6"/>
      <c r="L11" s="6"/>
      <c r="M11" s="14">
        <v>38.71</v>
      </c>
      <c r="N11" s="30">
        <v>274.84100000000001</v>
      </c>
      <c r="O11" s="95">
        <f>J11+L11+N11</f>
        <v>274.84100000000001</v>
      </c>
      <c r="P11" s="62"/>
      <c r="Q11" s="44"/>
    </row>
    <row r="12" spans="1:28" s="9" customFormat="1" ht="38.25" customHeight="1" x14ac:dyDescent="0.4">
      <c r="A12" s="97"/>
      <c r="B12" s="10" t="s">
        <v>94</v>
      </c>
      <c r="C12" s="16" t="s">
        <v>61</v>
      </c>
      <c r="D12" s="11" t="s">
        <v>38</v>
      </c>
      <c r="E12" s="19">
        <v>7.0999999999999995E-3</v>
      </c>
      <c r="F12" s="14">
        <v>7.1</v>
      </c>
      <c r="G12" s="59">
        <f t="shared" si="0"/>
        <v>14.2</v>
      </c>
      <c r="H12" s="59">
        <f t="shared" si="1"/>
        <v>1.42</v>
      </c>
      <c r="I12" s="14"/>
      <c r="J12" s="14"/>
      <c r="K12" s="6"/>
      <c r="L12" s="6"/>
      <c r="M12" s="14">
        <v>50.75</v>
      </c>
      <c r="N12" s="30">
        <v>360.32499999999999</v>
      </c>
      <c r="O12" s="95">
        <f>J12+L12+N12</f>
        <v>360.32499999999999</v>
      </c>
      <c r="P12" s="62"/>
      <c r="Q12" s="44"/>
    </row>
    <row r="13" spans="1:28" s="9" customFormat="1" ht="22.5" customHeight="1" x14ac:dyDescent="0.4">
      <c r="A13" s="97" t="s">
        <v>612</v>
      </c>
      <c r="B13" s="15"/>
      <c r="C13" s="16" t="s">
        <v>27</v>
      </c>
      <c r="D13" s="11" t="s">
        <v>22</v>
      </c>
      <c r="E13" s="18">
        <v>2.5000000000000001E-2</v>
      </c>
      <c r="F13" s="43">
        <v>25</v>
      </c>
      <c r="G13" s="59">
        <f t="shared" si="0"/>
        <v>50</v>
      </c>
      <c r="H13" s="59">
        <f t="shared" si="1"/>
        <v>5</v>
      </c>
      <c r="I13" s="14">
        <v>3.55</v>
      </c>
      <c r="J13" s="30">
        <v>88.75</v>
      </c>
      <c r="K13" s="6"/>
      <c r="L13" s="6"/>
      <c r="M13" s="14"/>
      <c r="N13" s="14"/>
      <c r="O13" s="95">
        <f>J13+L13+N13</f>
        <v>88.75</v>
      </c>
      <c r="P13" s="62"/>
      <c r="Q13" s="44"/>
    </row>
    <row r="14" spans="1:28" s="9" customFormat="1" ht="63" customHeight="1" x14ac:dyDescent="0.4">
      <c r="A14" s="97">
        <v>2</v>
      </c>
      <c r="B14" s="10" t="s">
        <v>95</v>
      </c>
      <c r="C14" s="120" t="s">
        <v>216</v>
      </c>
      <c r="D14" s="11" t="s">
        <v>93</v>
      </c>
      <c r="E14" s="12"/>
      <c r="F14" s="59">
        <v>1000</v>
      </c>
      <c r="G14" s="59">
        <f t="shared" si="0"/>
        <v>2000</v>
      </c>
      <c r="H14" s="59">
        <f t="shared" si="1"/>
        <v>200</v>
      </c>
      <c r="I14" s="14"/>
      <c r="J14" s="14"/>
      <c r="K14" s="14"/>
      <c r="L14" s="14"/>
      <c r="M14" s="14"/>
      <c r="N14" s="14"/>
      <c r="O14" s="46"/>
      <c r="P14" s="62"/>
      <c r="Q14" s="44"/>
    </row>
    <row r="15" spans="1:28" s="9" customFormat="1" ht="29.25" customHeight="1" x14ac:dyDescent="0.4">
      <c r="A15" s="97"/>
      <c r="B15" s="15"/>
      <c r="C15" s="16" t="s">
        <v>56</v>
      </c>
      <c r="D15" s="5" t="s">
        <v>16</v>
      </c>
      <c r="E15" s="19">
        <v>1.7399999999999999E-2</v>
      </c>
      <c r="F15" s="14">
        <v>17.399999999999999</v>
      </c>
      <c r="G15" s="59">
        <f t="shared" si="0"/>
        <v>34.799999999999997</v>
      </c>
      <c r="H15" s="59">
        <f t="shared" si="1"/>
        <v>3.48</v>
      </c>
      <c r="I15" s="14"/>
      <c r="J15" s="14"/>
      <c r="K15" s="6">
        <v>6</v>
      </c>
      <c r="L15" s="6">
        <v>104.39999999999999</v>
      </c>
      <c r="M15" s="14"/>
      <c r="N15" s="14"/>
      <c r="O15" s="46">
        <f>L15</f>
        <v>104.39999999999999</v>
      </c>
      <c r="P15" s="62"/>
      <c r="Q15" s="44"/>
    </row>
    <row r="16" spans="1:28" s="9" customFormat="1" ht="28.5" customHeight="1" x14ac:dyDescent="0.4">
      <c r="A16" s="97"/>
      <c r="B16" s="15"/>
      <c r="C16" s="16" t="s">
        <v>58</v>
      </c>
      <c r="D16" s="11" t="s">
        <v>38</v>
      </c>
      <c r="E16" s="19">
        <v>9.1000000000000004E-3</v>
      </c>
      <c r="F16" s="14">
        <v>9.1</v>
      </c>
      <c r="G16" s="59">
        <f t="shared" si="0"/>
        <v>18.2</v>
      </c>
      <c r="H16" s="59">
        <f t="shared" si="1"/>
        <v>1.82</v>
      </c>
      <c r="I16" s="14"/>
      <c r="J16" s="14"/>
      <c r="K16" s="6"/>
      <c r="L16" s="6"/>
      <c r="M16" s="14">
        <v>25.87</v>
      </c>
      <c r="N16" s="14">
        <v>235.417</v>
      </c>
      <c r="O16" s="95">
        <f>J16+L16+N16</f>
        <v>235.417</v>
      </c>
      <c r="P16" s="62"/>
      <c r="Q16" s="44"/>
    </row>
    <row r="17" spans="1:17" s="9" customFormat="1" ht="35.25" customHeight="1" x14ac:dyDescent="0.4">
      <c r="A17" s="97"/>
      <c r="B17" s="10" t="s">
        <v>39</v>
      </c>
      <c r="C17" s="16" t="s">
        <v>60</v>
      </c>
      <c r="D17" s="11" t="s">
        <v>38</v>
      </c>
      <c r="E17" s="19">
        <v>9.1000000000000004E-3</v>
      </c>
      <c r="F17" s="14">
        <v>9.1</v>
      </c>
      <c r="G17" s="59">
        <f t="shared" si="0"/>
        <v>18.2</v>
      </c>
      <c r="H17" s="59">
        <f t="shared" si="1"/>
        <v>1.82</v>
      </c>
      <c r="I17" s="14"/>
      <c r="J17" s="14"/>
      <c r="K17" s="6"/>
      <c r="L17" s="6"/>
      <c r="M17" s="14">
        <v>38.71</v>
      </c>
      <c r="N17" s="30">
        <v>352.26099999999997</v>
      </c>
      <c r="O17" s="95">
        <f>J17+L17+N17</f>
        <v>352.26099999999997</v>
      </c>
      <c r="P17" s="62"/>
      <c r="Q17" s="44"/>
    </row>
    <row r="18" spans="1:17" s="9" customFormat="1" ht="38.25" customHeight="1" x14ac:dyDescent="0.4">
      <c r="A18" s="97"/>
      <c r="B18" s="10" t="s">
        <v>94</v>
      </c>
      <c r="C18" s="16" t="s">
        <v>61</v>
      </c>
      <c r="D18" s="11" t="s">
        <v>38</v>
      </c>
      <c r="E18" s="19">
        <v>9.1000000000000004E-3</v>
      </c>
      <c r="F18" s="14">
        <v>9.1</v>
      </c>
      <c r="G18" s="59">
        <f t="shared" si="0"/>
        <v>18.2</v>
      </c>
      <c r="H18" s="59">
        <f t="shared" si="1"/>
        <v>1.82</v>
      </c>
      <c r="I18" s="14"/>
      <c r="J18" s="14"/>
      <c r="K18" s="6"/>
      <c r="L18" s="6"/>
      <c r="M18" s="14">
        <v>50.75</v>
      </c>
      <c r="N18" s="30">
        <v>461.82499999999999</v>
      </c>
      <c r="O18" s="95">
        <f>J18+L18+N18</f>
        <v>461.82499999999999</v>
      </c>
      <c r="P18" s="62"/>
      <c r="Q18" s="44"/>
    </row>
    <row r="19" spans="1:17" s="9" customFormat="1" ht="22.5" customHeight="1" x14ac:dyDescent="0.4">
      <c r="A19" s="97" t="s">
        <v>613</v>
      </c>
      <c r="B19" s="15"/>
      <c r="C19" s="16" t="s">
        <v>27</v>
      </c>
      <c r="D19" s="11" t="s">
        <v>22</v>
      </c>
      <c r="E19" s="18">
        <v>3.2000000000000001E-2</v>
      </c>
      <c r="F19" s="43">
        <v>32</v>
      </c>
      <c r="G19" s="59">
        <f t="shared" si="0"/>
        <v>64</v>
      </c>
      <c r="H19" s="59">
        <f t="shared" si="1"/>
        <v>6.4</v>
      </c>
      <c r="I19" s="14">
        <v>3.55</v>
      </c>
      <c r="J19" s="30">
        <v>113.6</v>
      </c>
      <c r="K19" s="6"/>
      <c r="L19" s="6"/>
      <c r="M19" s="14"/>
      <c r="N19" s="14"/>
      <c r="O19" s="95">
        <f>J19+L19+N19</f>
        <v>113.6</v>
      </c>
      <c r="P19" s="62"/>
      <c r="Q19" s="44"/>
    </row>
    <row r="20" spans="1:17" s="9" customFormat="1" ht="78" customHeight="1" x14ac:dyDescent="0.4">
      <c r="A20" s="97">
        <v>3</v>
      </c>
      <c r="B20" s="10" t="s">
        <v>101</v>
      </c>
      <c r="C20" s="16" t="s">
        <v>204</v>
      </c>
      <c r="D20" s="6" t="s">
        <v>20</v>
      </c>
      <c r="E20" s="11"/>
      <c r="F20" s="59">
        <v>360</v>
      </c>
      <c r="G20" s="59">
        <f t="shared" si="0"/>
        <v>720</v>
      </c>
      <c r="H20" s="59">
        <f t="shared" si="1"/>
        <v>72</v>
      </c>
      <c r="I20" s="6"/>
      <c r="J20" s="6"/>
      <c r="K20" s="6"/>
      <c r="L20" s="6"/>
      <c r="M20" s="6">
        <v>1.91</v>
      </c>
      <c r="N20" s="6">
        <v>687.6</v>
      </c>
      <c r="O20" s="95">
        <f>J20+L20+N20</f>
        <v>687.6</v>
      </c>
      <c r="P20" s="62"/>
      <c r="Q20" s="44"/>
    </row>
    <row r="21" spans="1:17" s="127" customFormat="1" ht="59.25" customHeight="1" x14ac:dyDescent="0.35">
      <c r="A21" s="121" t="s">
        <v>103</v>
      </c>
      <c r="B21" s="282" t="s">
        <v>30</v>
      </c>
      <c r="C21" s="122" t="s">
        <v>96</v>
      </c>
      <c r="D21" s="123" t="s">
        <v>14</v>
      </c>
      <c r="E21" s="123"/>
      <c r="F21" s="124">
        <v>1000</v>
      </c>
      <c r="G21" s="59">
        <f t="shared" si="0"/>
        <v>2000</v>
      </c>
      <c r="H21" s="59">
        <f t="shared" si="1"/>
        <v>200</v>
      </c>
      <c r="I21" s="123"/>
      <c r="J21" s="213"/>
      <c r="K21" s="123"/>
      <c r="L21" s="213"/>
      <c r="M21" s="123"/>
      <c r="N21" s="213"/>
      <c r="O21" s="125"/>
      <c r="P21" s="283"/>
      <c r="Q21" s="37"/>
    </row>
    <row r="22" spans="1:17" s="127" customFormat="1" ht="41.25" customHeight="1" x14ac:dyDescent="0.35">
      <c r="A22" s="121"/>
      <c r="B22" s="282"/>
      <c r="C22" s="122" t="s">
        <v>15</v>
      </c>
      <c r="D22" s="123" t="s">
        <v>16</v>
      </c>
      <c r="E22" s="124">
        <v>1.6</v>
      </c>
      <c r="F22" s="124">
        <v>1600</v>
      </c>
      <c r="G22" s="59">
        <f t="shared" si="0"/>
        <v>3200</v>
      </c>
      <c r="H22" s="59">
        <f t="shared" si="1"/>
        <v>320</v>
      </c>
      <c r="I22" s="123"/>
      <c r="J22" s="213"/>
      <c r="K22" s="124">
        <v>6</v>
      </c>
      <c r="L22" s="213">
        <v>9600</v>
      </c>
      <c r="M22" s="123"/>
      <c r="N22" s="213"/>
      <c r="O22" s="125">
        <f>J22+L22+N22</f>
        <v>9600</v>
      </c>
      <c r="P22" s="283"/>
      <c r="Q22" s="37"/>
    </row>
    <row r="23" spans="1:17" s="127" customFormat="1" ht="27.75" customHeight="1" x14ac:dyDescent="0.35">
      <c r="A23" s="121"/>
      <c r="B23" s="284" t="s">
        <v>31</v>
      </c>
      <c r="C23" s="122" t="s">
        <v>32</v>
      </c>
      <c r="D23" s="123" t="s">
        <v>17</v>
      </c>
      <c r="E23" s="285">
        <v>1.9099999999999999E-2</v>
      </c>
      <c r="F23" s="213">
        <v>19.099999999999998</v>
      </c>
      <c r="G23" s="59">
        <f t="shared" si="0"/>
        <v>38.199999999999996</v>
      </c>
      <c r="H23" s="59">
        <f t="shared" si="1"/>
        <v>3.82</v>
      </c>
      <c r="I23" s="123"/>
      <c r="J23" s="213"/>
      <c r="K23" s="123"/>
      <c r="L23" s="213"/>
      <c r="M23" s="123">
        <v>29.6</v>
      </c>
      <c r="N23" s="213">
        <v>565.36</v>
      </c>
      <c r="O23" s="125">
        <f>J23+L23+N23</f>
        <v>565.36</v>
      </c>
      <c r="P23" s="283"/>
      <c r="Q23" s="37"/>
    </row>
    <row r="24" spans="1:17" s="127" customFormat="1" ht="27.75" customHeight="1" x14ac:dyDescent="0.35">
      <c r="A24" s="121"/>
      <c r="B24" s="284" t="s">
        <v>33</v>
      </c>
      <c r="C24" s="122" t="s">
        <v>34</v>
      </c>
      <c r="D24" s="123" t="s">
        <v>17</v>
      </c>
      <c r="E24" s="286">
        <v>0.77500000000000002</v>
      </c>
      <c r="F24" s="213">
        <v>775</v>
      </c>
      <c r="G24" s="59">
        <f t="shared" si="0"/>
        <v>1550</v>
      </c>
      <c r="H24" s="59">
        <f t="shared" si="1"/>
        <v>155</v>
      </c>
      <c r="I24" s="123"/>
      <c r="J24" s="213"/>
      <c r="K24" s="213"/>
      <c r="L24" s="213"/>
      <c r="M24" s="213">
        <v>7.41</v>
      </c>
      <c r="N24" s="213">
        <v>5742.75</v>
      </c>
      <c r="O24" s="125">
        <f>J24+L24+N24</f>
        <v>5742.75</v>
      </c>
      <c r="P24" s="283"/>
      <c r="Q24" s="37"/>
    </row>
    <row r="25" spans="1:17" s="127" customFormat="1" ht="68.25" customHeight="1" x14ac:dyDescent="0.35">
      <c r="A25" s="121"/>
      <c r="B25" s="287" t="s">
        <v>209</v>
      </c>
      <c r="C25" s="122" t="s">
        <v>210</v>
      </c>
      <c r="D25" s="123" t="s">
        <v>17</v>
      </c>
      <c r="E25" s="285">
        <v>0.44079999999999997</v>
      </c>
      <c r="F25" s="135">
        <v>440.79999999999995</v>
      </c>
      <c r="G25" s="59">
        <f t="shared" si="0"/>
        <v>881.59999999999991</v>
      </c>
      <c r="H25" s="59">
        <f t="shared" si="1"/>
        <v>88.16</v>
      </c>
      <c r="I25" s="123"/>
      <c r="J25" s="213"/>
      <c r="K25" s="213"/>
      <c r="L25" s="213"/>
      <c r="M25" s="213">
        <v>32.11</v>
      </c>
      <c r="N25" s="213">
        <v>14154.087999999998</v>
      </c>
      <c r="O25" s="125">
        <f>J25+L25+N25</f>
        <v>14154.087999999998</v>
      </c>
      <c r="P25" s="283"/>
    </row>
    <row r="26" spans="1:17" s="132" customFormat="1" ht="56.25" customHeight="1" x14ac:dyDescent="0.35">
      <c r="A26" s="128" t="s">
        <v>186</v>
      </c>
      <c r="B26" s="288" t="s">
        <v>40</v>
      </c>
      <c r="C26" s="76" t="s">
        <v>35</v>
      </c>
      <c r="D26" s="77" t="s">
        <v>14</v>
      </c>
      <c r="E26" s="289"/>
      <c r="F26" s="129">
        <v>1000</v>
      </c>
      <c r="G26" s="59">
        <f t="shared" si="0"/>
        <v>2000</v>
      </c>
      <c r="H26" s="59">
        <f t="shared" si="1"/>
        <v>200</v>
      </c>
      <c r="I26" s="289"/>
      <c r="J26" s="289"/>
      <c r="K26" s="289"/>
      <c r="L26" s="289"/>
      <c r="M26" s="289"/>
      <c r="N26" s="289"/>
      <c r="O26" s="130"/>
      <c r="P26" s="290"/>
      <c r="Q26" s="37"/>
    </row>
    <row r="27" spans="1:17" s="132" customFormat="1" ht="34.5" x14ac:dyDescent="0.35">
      <c r="A27" s="86"/>
      <c r="B27" s="284" t="s">
        <v>36</v>
      </c>
      <c r="C27" s="76" t="s">
        <v>29</v>
      </c>
      <c r="D27" s="77" t="s">
        <v>17</v>
      </c>
      <c r="E27" s="18">
        <v>2.5000000000000001E-2</v>
      </c>
      <c r="F27" s="291">
        <v>25</v>
      </c>
      <c r="G27" s="59">
        <f t="shared" si="0"/>
        <v>50</v>
      </c>
      <c r="H27" s="59">
        <f t="shared" si="1"/>
        <v>5</v>
      </c>
      <c r="I27" s="77"/>
      <c r="J27" s="291"/>
      <c r="K27" s="291"/>
      <c r="L27" s="291"/>
      <c r="M27" s="291">
        <v>40.700000000000003</v>
      </c>
      <c r="N27" s="291">
        <v>1017.5000000000001</v>
      </c>
      <c r="O27" s="130">
        <f>J27+L27+N27</f>
        <v>1017.5000000000001</v>
      </c>
      <c r="P27" s="290"/>
      <c r="Q27" s="37"/>
    </row>
    <row r="28" spans="1:17" s="132" customFormat="1" ht="27" customHeight="1" x14ac:dyDescent="0.35">
      <c r="A28" s="128"/>
      <c r="B28" s="292" t="s">
        <v>206</v>
      </c>
      <c r="C28" s="76" t="s">
        <v>205</v>
      </c>
      <c r="D28" s="77" t="s">
        <v>20</v>
      </c>
      <c r="E28" s="77"/>
      <c r="F28" s="78">
        <v>2000</v>
      </c>
      <c r="G28" s="59">
        <f t="shared" si="0"/>
        <v>4000</v>
      </c>
      <c r="H28" s="59">
        <f t="shared" si="1"/>
        <v>400</v>
      </c>
      <c r="I28" s="77"/>
      <c r="J28" s="77"/>
      <c r="K28" s="77"/>
      <c r="L28" s="291"/>
      <c r="M28" s="138">
        <v>5.35</v>
      </c>
      <c r="N28" s="74">
        <v>10700</v>
      </c>
      <c r="O28" s="130">
        <f>J28+L28+N28</f>
        <v>10700</v>
      </c>
      <c r="P28" s="290"/>
      <c r="Q28" s="37"/>
    </row>
    <row r="29" spans="1:17" ht="57.75" customHeight="1" x14ac:dyDescent="0.35">
      <c r="A29" s="102" t="s">
        <v>188</v>
      </c>
      <c r="B29" s="92" t="s">
        <v>223</v>
      </c>
      <c r="C29" s="122" t="s">
        <v>220</v>
      </c>
      <c r="D29" s="133" t="s">
        <v>14</v>
      </c>
      <c r="E29" s="133"/>
      <c r="F29" s="124">
        <v>1000</v>
      </c>
      <c r="G29" s="59">
        <f t="shared" si="0"/>
        <v>2000</v>
      </c>
      <c r="H29" s="59">
        <f t="shared" si="1"/>
        <v>200</v>
      </c>
      <c r="I29" s="133"/>
      <c r="J29" s="138"/>
      <c r="K29" s="133"/>
      <c r="L29" s="138"/>
      <c r="M29" s="133"/>
      <c r="N29" s="138"/>
      <c r="O29" s="134"/>
      <c r="P29" s="109"/>
      <c r="Q29" s="110"/>
    </row>
    <row r="30" spans="1:17" ht="34.5" customHeight="1" x14ac:dyDescent="0.35">
      <c r="A30" s="102"/>
      <c r="B30" s="92"/>
      <c r="C30" s="224" t="s">
        <v>15</v>
      </c>
      <c r="D30" s="133" t="s">
        <v>16</v>
      </c>
      <c r="E30" s="293">
        <v>0.02</v>
      </c>
      <c r="F30" s="138">
        <v>20</v>
      </c>
      <c r="G30" s="59">
        <f t="shared" si="0"/>
        <v>40</v>
      </c>
      <c r="H30" s="59">
        <f t="shared" si="1"/>
        <v>4</v>
      </c>
      <c r="I30" s="133"/>
      <c r="J30" s="138"/>
      <c r="K30" s="139">
        <v>6</v>
      </c>
      <c r="L30" s="138">
        <v>120</v>
      </c>
      <c r="M30" s="133"/>
      <c r="N30" s="138"/>
      <c r="O30" s="134">
        <f>J30+L30+N30</f>
        <v>120</v>
      </c>
      <c r="P30" s="110"/>
      <c r="Q30" s="110"/>
    </row>
    <row r="31" spans="1:17" ht="34.5" customHeight="1" x14ac:dyDescent="0.35">
      <c r="A31" s="102"/>
      <c r="B31" s="287" t="s">
        <v>36</v>
      </c>
      <c r="C31" s="224" t="s">
        <v>217</v>
      </c>
      <c r="D31" s="133" t="s">
        <v>17</v>
      </c>
      <c r="E31" s="294">
        <v>4.48E-2</v>
      </c>
      <c r="F31" s="138">
        <v>44.8</v>
      </c>
      <c r="G31" s="59">
        <f t="shared" si="0"/>
        <v>89.6</v>
      </c>
      <c r="H31" s="59">
        <f t="shared" si="1"/>
        <v>8.9599999999999991</v>
      </c>
      <c r="I31" s="133"/>
      <c r="J31" s="138"/>
      <c r="K31" s="138"/>
      <c r="L31" s="138"/>
      <c r="M31" s="129">
        <v>40.700000000000003</v>
      </c>
      <c r="N31" s="138">
        <v>1823.36</v>
      </c>
      <c r="O31" s="134">
        <f>J31+L31+N31</f>
        <v>1823.36</v>
      </c>
      <c r="P31" s="110"/>
      <c r="Q31" s="110"/>
    </row>
    <row r="32" spans="1:17" ht="22.5" customHeight="1" x14ac:dyDescent="0.35">
      <c r="A32" s="102"/>
      <c r="B32" s="92"/>
      <c r="C32" s="224" t="s">
        <v>18</v>
      </c>
      <c r="D32" s="133" t="s">
        <v>19</v>
      </c>
      <c r="E32" s="294">
        <v>2.1000000000000003E-3</v>
      </c>
      <c r="F32" s="293">
        <v>2.1</v>
      </c>
      <c r="G32" s="59">
        <f t="shared" si="0"/>
        <v>4.2</v>
      </c>
      <c r="H32" s="59">
        <f t="shared" si="1"/>
        <v>0.42000000000000004</v>
      </c>
      <c r="I32" s="133"/>
      <c r="J32" s="138"/>
      <c r="K32" s="133"/>
      <c r="L32" s="138"/>
      <c r="M32" s="139">
        <v>4</v>
      </c>
      <c r="N32" s="138">
        <v>8.4</v>
      </c>
      <c r="O32" s="134">
        <f>J32+L32+N32</f>
        <v>8.4</v>
      </c>
      <c r="P32" s="110"/>
      <c r="Q32" s="110"/>
    </row>
    <row r="33" spans="1:17" ht="30.75" customHeight="1" x14ac:dyDescent="0.35">
      <c r="A33" s="102" t="s">
        <v>418</v>
      </c>
      <c r="B33" s="90" t="s">
        <v>42</v>
      </c>
      <c r="C33" s="224" t="s">
        <v>218</v>
      </c>
      <c r="D33" s="133" t="s">
        <v>14</v>
      </c>
      <c r="E33" s="295">
        <v>5.0000000000000002E-5</v>
      </c>
      <c r="F33" s="293">
        <v>0.05</v>
      </c>
      <c r="G33" s="59">
        <f t="shared" si="0"/>
        <v>0.1</v>
      </c>
      <c r="H33" s="59">
        <f t="shared" si="1"/>
        <v>1.0000000000000002E-2</v>
      </c>
      <c r="I33" s="139">
        <v>29</v>
      </c>
      <c r="J33" s="293">
        <v>1.4500000000000002</v>
      </c>
      <c r="K33" s="133"/>
      <c r="L33" s="138"/>
      <c r="M33" s="133"/>
      <c r="N33" s="138"/>
      <c r="O33" s="296">
        <f>J33+L33+N33</f>
        <v>1.4500000000000002</v>
      </c>
      <c r="P33" s="110"/>
      <c r="Q33" s="110"/>
    </row>
    <row r="34" spans="1:17" ht="57" customHeight="1" x14ac:dyDescent="0.35">
      <c r="A34" s="102" t="s">
        <v>187</v>
      </c>
      <c r="B34" s="297" t="s">
        <v>224</v>
      </c>
      <c r="C34" s="122" t="s">
        <v>221</v>
      </c>
      <c r="D34" s="133" t="s">
        <v>14</v>
      </c>
      <c r="E34" s="133"/>
      <c r="F34" s="135">
        <v>30</v>
      </c>
      <c r="G34" s="59">
        <f t="shared" si="0"/>
        <v>60</v>
      </c>
      <c r="H34" s="59">
        <f t="shared" si="1"/>
        <v>6</v>
      </c>
      <c r="I34" s="133"/>
      <c r="J34" s="138"/>
      <c r="K34" s="133"/>
      <c r="L34" s="138"/>
      <c r="M34" s="133"/>
      <c r="N34" s="138"/>
      <c r="O34" s="134"/>
      <c r="P34" s="110"/>
      <c r="Q34" s="110"/>
    </row>
    <row r="35" spans="1:17" ht="36" customHeight="1" x14ac:dyDescent="0.35">
      <c r="A35" s="102"/>
      <c r="B35" s="92"/>
      <c r="C35" s="224" t="s">
        <v>15</v>
      </c>
      <c r="D35" s="133" t="s">
        <v>16</v>
      </c>
      <c r="E35" s="138">
        <v>3.734</v>
      </c>
      <c r="F35" s="298">
        <v>112.02</v>
      </c>
      <c r="G35" s="59">
        <f t="shared" si="0"/>
        <v>224.04</v>
      </c>
      <c r="H35" s="59">
        <f t="shared" si="1"/>
        <v>22.404</v>
      </c>
      <c r="I35" s="133"/>
      <c r="J35" s="138"/>
      <c r="K35" s="139">
        <v>6</v>
      </c>
      <c r="L35" s="138">
        <v>672.12</v>
      </c>
      <c r="M35" s="133"/>
      <c r="N35" s="138"/>
      <c r="O35" s="134">
        <f>J35+L35+N35</f>
        <v>672.12</v>
      </c>
      <c r="P35" s="110"/>
      <c r="Q35" s="110"/>
    </row>
    <row r="36" spans="1:17" ht="37.5" customHeight="1" x14ac:dyDescent="0.35">
      <c r="A36" s="102" t="s">
        <v>419</v>
      </c>
      <c r="B36" s="297" t="s">
        <v>225</v>
      </c>
      <c r="C36" s="122" t="s">
        <v>222</v>
      </c>
      <c r="D36" s="133" t="s">
        <v>14</v>
      </c>
      <c r="E36" s="133"/>
      <c r="F36" s="135">
        <v>70</v>
      </c>
      <c r="G36" s="59">
        <f t="shared" si="0"/>
        <v>140</v>
      </c>
      <c r="H36" s="59">
        <f t="shared" si="1"/>
        <v>14</v>
      </c>
      <c r="I36" s="133"/>
      <c r="J36" s="138"/>
      <c r="K36" s="133"/>
      <c r="L36" s="138"/>
      <c r="M36" s="133"/>
      <c r="N36" s="138"/>
      <c r="O36" s="134"/>
      <c r="P36" s="110"/>
      <c r="Q36" s="110"/>
    </row>
    <row r="37" spans="1:17" ht="38.25" customHeight="1" x14ac:dyDescent="0.35">
      <c r="A37" s="102"/>
      <c r="B37" s="92"/>
      <c r="C37" s="224" t="s">
        <v>15</v>
      </c>
      <c r="D37" s="133" t="s">
        <v>16</v>
      </c>
      <c r="E37" s="138">
        <v>2.78</v>
      </c>
      <c r="F37" s="298">
        <v>194.6</v>
      </c>
      <c r="G37" s="59">
        <f t="shared" si="0"/>
        <v>389.2</v>
      </c>
      <c r="H37" s="59">
        <f t="shared" si="1"/>
        <v>38.92</v>
      </c>
      <c r="I37" s="133"/>
      <c r="J37" s="138"/>
      <c r="K37" s="139">
        <v>6</v>
      </c>
      <c r="L37" s="138">
        <v>1167.5999999999999</v>
      </c>
      <c r="M37" s="133"/>
      <c r="N37" s="138"/>
      <c r="O37" s="134">
        <f>J37+L37+N37</f>
        <v>1167.5999999999999</v>
      </c>
      <c r="P37" s="110"/>
      <c r="Q37" s="110"/>
    </row>
    <row r="38" spans="1:17" s="132" customFormat="1" ht="58.5" customHeight="1" x14ac:dyDescent="0.35">
      <c r="A38" s="128" t="s">
        <v>55</v>
      </c>
      <c r="B38" s="288" t="s">
        <v>40</v>
      </c>
      <c r="C38" s="76" t="s">
        <v>219</v>
      </c>
      <c r="D38" s="77" t="s">
        <v>14</v>
      </c>
      <c r="E38" s="289"/>
      <c r="F38" s="74">
        <v>70</v>
      </c>
      <c r="G38" s="59">
        <f t="shared" si="0"/>
        <v>140</v>
      </c>
      <c r="H38" s="59">
        <f t="shared" si="1"/>
        <v>14</v>
      </c>
      <c r="I38" s="289"/>
      <c r="J38" s="289"/>
      <c r="K38" s="289"/>
      <c r="L38" s="289"/>
      <c r="M38" s="289"/>
      <c r="N38" s="289"/>
      <c r="O38" s="130"/>
    </row>
    <row r="39" spans="1:17" s="132" customFormat="1" ht="37.5" customHeight="1" x14ac:dyDescent="0.35">
      <c r="A39" s="86"/>
      <c r="B39" s="284" t="s">
        <v>36</v>
      </c>
      <c r="C39" s="76" t="s">
        <v>29</v>
      </c>
      <c r="D39" s="77" t="s">
        <v>17</v>
      </c>
      <c r="E39" s="18">
        <v>2.5000000000000001E-2</v>
      </c>
      <c r="F39" s="74">
        <v>1.75</v>
      </c>
      <c r="G39" s="59">
        <f t="shared" si="0"/>
        <v>3.5</v>
      </c>
      <c r="H39" s="59">
        <f t="shared" si="1"/>
        <v>0.35000000000000003</v>
      </c>
      <c r="I39" s="77"/>
      <c r="J39" s="291"/>
      <c r="K39" s="291"/>
      <c r="L39" s="291"/>
      <c r="M39" s="129">
        <v>40.700000000000003</v>
      </c>
      <c r="N39" s="74">
        <v>71.225000000000009</v>
      </c>
      <c r="O39" s="75">
        <f>J39+L39+N39</f>
        <v>71.225000000000009</v>
      </c>
    </row>
    <row r="40" spans="1:17" s="26" customFormat="1" ht="46.5" customHeight="1" x14ac:dyDescent="0.35">
      <c r="A40" s="97">
        <v>10</v>
      </c>
      <c r="B40" s="299" t="s">
        <v>97</v>
      </c>
      <c r="C40" s="1" t="s">
        <v>226</v>
      </c>
      <c r="D40" s="5" t="s">
        <v>26</v>
      </c>
      <c r="E40" s="5"/>
      <c r="F40" s="7">
        <v>200</v>
      </c>
      <c r="G40" s="59">
        <f t="shared" si="0"/>
        <v>400</v>
      </c>
      <c r="H40" s="59">
        <f t="shared" si="1"/>
        <v>40</v>
      </c>
      <c r="I40" s="5"/>
      <c r="J40" s="6"/>
      <c r="K40" s="5"/>
      <c r="L40" s="6"/>
      <c r="M40" s="5"/>
      <c r="N40" s="6"/>
      <c r="O40" s="136"/>
      <c r="P40" s="60"/>
      <c r="Q40" s="37"/>
    </row>
    <row r="41" spans="1:17" s="26" customFormat="1" ht="32" x14ac:dyDescent="0.35">
      <c r="A41" s="97"/>
      <c r="B41" s="300" t="s">
        <v>98</v>
      </c>
      <c r="C41" s="1" t="s">
        <v>15</v>
      </c>
      <c r="D41" s="5" t="s">
        <v>16</v>
      </c>
      <c r="E41" s="6">
        <v>0.59200000000000008</v>
      </c>
      <c r="F41" s="6">
        <v>118.40000000000002</v>
      </c>
      <c r="G41" s="59">
        <f t="shared" si="0"/>
        <v>236.80000000000004</v>
      </c>
      <c r="H41" s="59">
        <f t="shared" si="1"/>
        <v>23.680000000000007</v>
      </c>
      <c r="I41" s="5"/>
      <c r="J41" s="6"/>
      <c r="K41" s="7">
        <v>6</v>
      </c>
      <c r="L41" s="6">
        <v>710.40000000000009</v>
      </c>
      <c r="M41" s="5"/>
      <c r="N41" s="6"/>
      <c r="O41" s="136">
        <f>J41+L41+N41</f>
        <v>710.40000000000009</v>
      </c>
      <c r="P41" s="60"/>
      <c r="Q41" s="37"/>
    </row>
    <row r="42" spans="1:17" s="26" customFormat="1" x14ac:dyDescent="0.35">
      <c r="A42" s="97"/>
      <c r="B42" s="300" t="s">
        <v>98</v>
      </c>
      <c r="C42" s="301" t="s">
        <v>18</v>
      </c>
      <c r="D42" s="302" t="s">
        <v>19</v>
      </c>
      <c r="E42" s="302">
        <v>4.2599999999999999E-3</v>
      </c>
      <c r="F42" s="18">
        <v>0.85199999999999998</v>
      </c>
      <c r="G42" s="59">
        <f t="shared" si="0"/>
        <v>1.704</v>
      </c>
      <c r="H42" s="59">
        <f t="shared" si="1"/>
        <v>0.1704</v>
      </c>
      <c r="I42" s="303"/>
      <c r="J42" s="303"/>
      <c r="K42" s="303"/>
      <c r="L42" s="304"/>
      <c r="M42" s="305">
        <v>4</v>
      </c>
      <c r="N42" s="305">
        <v>3.4079999999999999</v>
      </c>
      <c r="O42" s="136">
        <f>J42+L42+N42</f>
        <v>3.4079999999999999</v>
      </c>
      <c r="P42" s="60"/>
      <c r="Q42" s="37"/>
    </row>
    <row r="43" spans="1:17" s="132" customFormat="1" ht="51" customHeight="1" x14ac:dyDescent="0.35">
      <c r="A43" s="128" t="s">
        <v>420</v>
      </c>
      <c r="B43" s="288" t="s">
        <v>40</v>
      </c>
      <c r="C43" s="76" t="s">
        <v>228</v>
      </c>
      <c r="D43" s="77" t="s">
        <v>14</v>
      </c>
      <c r="E43" s="289"/>
      <c r="F43" s="129">
        <v>50</v>
      </c>
      <c r="G43" s="59">
        <f t="shared" si="0"/>
        <v>100</v>
      </c>
      <c r="H43" s="59">
        <f t="shared" si="1"/>
        <v>10</v>
      </c>
      <c r="I43" s="289"/>
      <c r="J43" s="289"/>
      <c r="K43" s="289"/>
      <c r="L43" s="289"/>
      <c r="M43" s="289"/>
      <c r="N43" s="289"/>
      <c r="O43" s="130"/>
      <c r="P43" s="290"/>
      <c r="Q43" s="37"/>
    </row>
    <row r="44" spans="1:17" s="132" customFormat="1" ht="34.5" x14ac:dyDescent="0.35">
      <c r="A44" s="86"/>
      <c r="B44" s="284" t="s">
        <v>36</v>
      </c>
      <c r="C44" s="76" t="s">
        <v>29</v>
      </c>
      <c r="D44" s="77" t="s">
        <v>17</v>
      </c>
      <c r="E44" s="18">
        <v>2.5000000000000001E-2</v>
      </c>
      <c r="F44" s="291">
        <v>1.25</v>
      </c>
      <c r="G44" s="59">
        <f t="shared" si="0"/>
        <v>2.5</v>
      </c>
      <c r="H44" s="59">
        <f t="shared" si="1"/>
        <v>0.25</v>
      </c>
      <c r="I44" s="77"/>
      <c r="J44" s="291"/>
      <c r="K44" s="291"/>
      <c r="L44" s="291"/>
      <c r="M44" s="291">
        <v>40.700000000000003</v>
      </c>
      <c r="N44" s="291">
        <v>50.875</v>
      </c>
      <c r="O44" s="130">
        <f>J44+L44+N44</f>
        <v>50.875</v>
      </c>
      <c r="P44" s="290"/>
      <c r="Q44" s="37"/>
    </row>
    <row r="45" spans="1:17" ht="42.75" customHeight="1" x14ac:dyDescent="0.35">
      <c r="A45" s="102" t="s">
        <v>421</v>
      </c>
      <c r="B45" s="92" t="s">
        <v>50</v>
      </c>
      <c r="C45" s="137" t="s">
        <v>102</v>
      </c>
      <c r="D45" s="133" t="s">
        <v>14</v>
      </c>
      <c r="E45" s="133"/>
      <c r="F45" s="138">
        <v>50</v>
      </c>
      <c r="G45" s="59">
        <f t="shared" si="0"/>
        <v>100</v>
      </c>
      <c r="H45" s="59">
        <f t="shared" si="1"/>
        <v>10</v>
      </c>
      <c r="I45" s="133"/>
      <c r="J45" s="138"/>
      <c r="K45" s="133"/>
      <c r="L45" s="138"/>
      <c r="M45" s="133"/>
      <c r="N45" s="138"/>
      <c r="O45" s="134"/>
      <c r="Q45" s="37"/>
    </row>
    <row r="46" spans="1:17" ht="32" x14ac:dyDescent="0.35">
      <c r="A46" s="102"/>
      <c r="B46" s="92"/>
      <c r="C46" s="224" t="s">
        <v>15</v>
      </c>
      <c r="D46" s="133" t="s">
        <v>16</v>
      </c>
      <c r="E46" s="293">
        <v>3.4000000000000002E-2</v>
      </c>
      <c r="F46" s="138">
        <v>1.7000000000000002</v>
      </c>
      <c r="G46" s="59">
        <f t="shared" si="0"/>
        <v>3.4000000000000004</v>
      </c>
      <c r="H46" s="59">
        <f t="shared" si="1"/>
        <v>0.34000000000000008</v>
      </c>
      <c r="I46" s="133"/>
      <c r="J46" s="138"/>
      <c r="K46" s="139">
        <v>6</v>
      </c>
      <c r="L46" s="138">
        <v>10.200000000000001</v>
      </c>
      <c r="M46" s="133"/>
      <c r="N46" s="138"/>
      <c r="O46" s="134">
        <f>J46+L46+N46</f>
        <v>10.200000000000001</v>
      </c>
      <c r="Q46" s="37"/>
    </row>
    <row r="47" spans="1:17" ht="27.75" customHeight="1" x14ac:dyDescent="0.35">
      <c r="A47" s="102"/>
      <c r="B47" s="306" t="s">
        <v>51</v>
      </c>
      <c r="C47" s="2" t="s">
        <v>49</v>
      </c>
      <c r="D47" s="133" t="s">
        <v>17</v>
      </c>
      <c r="E47" s="294">
        <v>7.6200000000000004E-2</v>
      </c>
      <c r="F47" s="138">
        <v>3.81</v>
      </c>
      <c r="G47" s="59">
        <f t="shared" si="0"/>
        <v>7.62</v>
      </c>
      <c r="H47" s="59">
        <f t="shared" si="1"/>
        <v>0.76200000000000001</v>
      </c>
      <c r="I47" s="133"/>
      <c r="J47" s="138"/>
      <c r="K47" s="3"/>
      <c r="L47" s="3"/>
      <c r="M47" s="3">
        <v>143.97999999999999</v>
      </c>
      <c r="N47" s="4">
        <v>548.56380000000001</v>
      </c>
      <c r="O47" s="307">
        <f>J47+L47+N47</f>
        <v>548.56380000000001</v>
      </c>
      <c r="Q47" s="37"/>
    </row>
    <row r="48" spans="1:17" ht="81.75" customHeight="1" x14ac:dyDescent="0.35">
      <c r="A48" s="102" t="s">
        <v>422</v>
      </c>
      <c r="B48" s="92" t="s">
        <v>227</v>
      </c>
      <c r="C48" s="137" t="s">
        <v>54</v>
      </c>
      <c r="D48" s="133" t="s">
        <v>14</v>
      </c>
      <c r="E48" s="133"/>
      <c r="F48" s="139">
        <v>50</v>
      </c>
      <c r="G48" s="59">
        <f t="shared" si="0"/>
        <v>100</v>
      </c>
      <c r="H48" s="59">
        <f t="shared" si="1"/>
        <v>10</v>
      </c>
      <c r="I48" s="133"/>
      <c r="J48" s="138"/>
      <c r="K48" s="133"/>
      <c r="L48" s="138"/>
      <c r="M48" s="133"/>
      <c r="N48" s="138"/>
      <c r="O48" s="134"/>
      <c r="Q48" s="37"/>
    </row>
    <row r="49" spans="1:18" s="132" customFormat="1" ht="32" x14ac:dyDescent="0.35">
      <c r="A49" s="86"/>
      <c r="B49" s="308"/>
      <c r="C49" s="76" t="s">
        <v>15</v>
      </c>
      <c r="D49" s="77" t="s">
        <v>16</v>
      </c>
      <c r="E49" s="309">
        <v>3.5499999999999997E-2</v>
      </c>
      <c r="F49" s="291">
        <v>1.7749999999999999</v>
      </c>
      <c r="G49" s="59">
        <f t="shared" si="0"/>
        <v>3.55</v>
      </c>
      <c r="H49" s="59">
        <f t="shared" si="1"/>
        <v>0.35499999999999998</v>
      </c>
      <c r="I49" s="77"/>
      <c r="J49" s="291"/>
      <c r="K49" s="129">
        <v>6</v>
      </c>
      <c r="L49" s="291">
        <v>10.649999999999999</v>
      </c>
      <c r="M49" s="77"/>
      <c r="N49" s="291"/>
      <c r="O49" s="130">
        <f>J49+L49+N49</f>
        <v>10.649999999999999</v>
      </c>
      <c r="P49" s="290"/>
      <c r="Q49" s="37"/>
    </row>
    <row r="50" spans="1:18" s="132" customFormat="1" ht="34.5" x14ac:dyDescent="0.35">
      <c r="A50" s="86"/>
      <c r="B50" s="284" t="s">
        <v>36</v>
      </c>
      <c r="C50" s="76" t="s">
        <v>29</v>
      </c>
      <c r="D50" s="77" t="s">
        <v>17</v>
      </c>
      <c r="E50" s="309">
        <v>7.9500000000000001E-2</v>
      </c>
      <c r="F50" s="291">
        <v>3.9750000000000001</v>
      </c>
      <c r="G50" s="59">
        <f t="shared" si="0"/>
        <v>7.95</v>
      </c>
      <c r="H50" s="59">
        <f t="shared" si="1"/>
        <v>0.79500000000000004</v>
      </c>
      <c r="I50" s="77"/>
      <c r="J50" s="291"/>
      <c r="K50" s="291"/>
      <c r="L50" s="291"/>
      <c r="M50" s="291">
        <v>40.700000000000003</v>
      </c>
      <c r="N50" s="291">
        <v>161.78250000000003</v>
      </c>
      <c r="O50" s="130">
        <f>J50+L50+N50</f>
        <v>161.78250000000003</v>
      </c>
      <c r="P50" s="290"/>
      <c r="Q50" s="37"/>
      <c r="R50" s="290"/>
    </row>
    <row r="51" spans="1:18" s="132" customFormat="1" ht="21.75" customHeight="1" x14ac:dyDescent="0.35">
      <c r="A51" s="86"/>
      <c r="B51" s="308"/>
      <c r="C51" s="76" t="s">
        <v>18</v>
      </c>
      <c r="D51" s="77" t="s">
        <v>19</v>
      </c>
      <c r="E51" s="309">
        <v>4.2599999999999999E-3</v>
      </c>
      <c r="F51" s="291">
        <v>0.21299999999999999</v>
      </c>
      <c r="G51" s="59">
        <f t="shared" si="0"/>
        <v>0.42599999999999999</v>
      </c>
      <c r="H51" s="59">
        <f t="shared" si="1"/>
        <v>4.2599999999999999E-2</v>
      </c>
      <c r="I51" s="77"/>
      <c r="J51" s="291"/>
      <c r="K51" s="77"/>
      <c r="L51" s="291"/>
      <c r="M51" s="291">
        <v>4</v>
      </c>
      <c r="N51" s="291">
        <v>0.85199999999999998</v>
      </c>
      <c r="O51" s="130">
        <f>J51+L51+N51</f>
        <v>0.85199999999999998</v>
      </c>
      <c r="P51" s="290"/>
      <c r="Q51" s="37"/>
    </row>
    <row r="52" spans="1:18" s="132" customFormat="1" ht="33" customHeight="1" x14ac:dyDescent="0.35">
      <c r="A52" s="86" t="s">
        <v>423</v>
      </c>
      <c r="B52" s="284" t="s">
        <v>42</v>
      </c>
      <c r="C52" s="310" t="s">
        <v>52</v>
      </c>
      <c r="D52" s="77" t="s">
        <v>14</v>
      </c>
      <c r="E52" s="309">
        <v>7.0000000000000007E-5</v>
      </c>
      <c r="F52" s="311">
        <v>3.5000000000000005E-3</v>
      </c>
      <c r="G52" s="59">
        <f t="shared" si="0"/>
        <v>7.000000000000001E-3</v>
      </c>
      <c r="H52" s="59">
        <f t="shared" si="1"/>
        <v>7.000000000000001E-4</v>
      </c>
      <c r="I52" s="129">
        <v>29</v>
      </c>
      <c r="J52" s="311">
        <v>0.10150000000000002</v>
      </c>
      <c r="K52" s="77"/>
      <c r="L52" s="291"/>
      <c r="M52" s="77"/>
      <c r="N52" s="291"/>
      <c r="O52" s="312">
        <f>J52+L52+N52</f>
        <v>0.10150000000000002</v>
      </c>
      <c r="P52" s="290"/>
      <c r="Q52" s="37"/>
    </row>
    <row r="53" spans="1:18" s="26" customFormat="1" ht="60.75" customHeight="1" x14ac:dyDescent="0.35">
      <c r="A53" s="97">
        <v>14</v>
      </c>
      <c r="B53" s="10" t="s">
        <v>104</v>
      </c>
      <c r="C53" s="140" t="s">
        <v>229</v>
      </c>
      <c r="D53" s="24" t="s">
        <v>70</v>
      </c>
      <c r="E53" s="24"/>
      <c r="F53" s="59">
        <v>2200</v>
      </c>
      <c r="G53" s="59">
        <f t="shared" si="0"/>
        <v>4400</v>
      </c>
      <c r="H53" s="59">
        <f t="shared" si="1"/>
        <v>440</v>
      </c>
      <c r="I53" s="5"/>
      <c r="J53" s="5"/>
      <c r="K53" s="6"/>
      <c r="L53" s="7"/>
      <c r="M53" s="5"/>
      <c r="N53" s="6"/>
      <c r="O53" s="130"/>
      <c r="P53" s="60"/>
      <c r="Q53" s="37"/>
    </row>
    <row r="54" spans="1:18" s="26" customFormat="1" ht="27.75" customHeight="1" x14ac:dyDescent="0.35">
      <c r="A54" s="97"/>
      <c r="B54" s="20"/>
      <c r="C54" s="1" t="s">
        <v>64</v>
      </c>
      <c r="D54" s="5" t="s">
        <v>16</v>
      </c>
      <c r="E54" s="6">
        <v>0.02</v>
      </c>
      <c r="F54" s="6">
        <v>44</v>
      </c>
      <c r="G54" s="59">
        <f t="shared" si="0"/>
        <v>88</v>
      </c>
      <c r="H54" s="59">
        <f t="shared" si="1"/>
        <v>8.8000000000000007</v>
      </c>
      <c r="I54" s="22"/>
      <c r="J54" s="22"/>
      <c r="K54" s="6">
        <v>6</v>
      </c>
      <c r="L54" s="6">
        <v>264</v>
      </c>
      <c r="M54" s="22"/>
      <c r="N54" s="6"/>
      <c r="O54" s="130">
        <f t="shared" ref="O54:O56" si="2">J54+L54+N54</f>
        <v>264</v>
      </c>
      <c r="P54" s="60"/>
      <c r="Q54" s="37"/>
    </row>
    <row r="55" spans="1:18" s="26" customFormat="1" ht="35.25" customHeight="1" x14ac:dyDescent="0.35">
      <c r="A55" s="97"/>
      <c r="B55" s="284" t="s">
        <v>36</v>
      </c>
      <c r="C55" s="1" t="s">
        <v>65</v>
      </c>
      <c r="D55" s="5" t="s">
        <v>66</v>
      </c>
      <c r="E55" s="18">
        <v>4.48E-2</v>
      </c>
      <c r="F55" s="6">
        <v>98.56</v>
      </c>
      <c r="G55" s="59">
        <f t="shared" si="0"/>
        <v>197.12</v>
      </c>
      <c r="H55" s="59">
        <f t="shared" si="1"/>
        <v>19.712000000000003</v>
      </c>
      <c r="I55" s="22"/>
      <c r="J55" s="22"/>
      <c r="K55" s="5"/>
      <c r="L55" s="7"/>
      <c r="M55" s="5">
        <v>40.700000000000003</v>
      </c>
      <c r="N55" s="6">
        <v>4011.3920000000003</v>
      </c>
      <c r="O55" s="130">
        <f t="shared" si="2"/>
        <v>4011.3920000000003</v>
      </c>
      <c r="P55" s="60"/>
      <c r="Q55" s="37"/>
    </row>
    <row r="56" spans="1:18" s="27" customFormat="1" ht="24" customHeight="1" x14ac:dyDescent="0.35">
      <c r="A56" s="97"/>
      <c r="B56" s="23"/>
      <c r="C56" s="21" t="s">
        <v>18</v>
      </c>
      <c r="D56" s="5" t="s">
        <v>67</v>
      </c>
      <c r="E56" s="19">
        <v>2.1000000000000003E-3</v>
      </c>
      <c r="F56" s="19">
        <v>4.620000000000001</v>
      </c>
      <c r="G56" s="59">
        <f t="shared" si="0"/>
        <v>9.240000000000002</v>
      </c>
      <c r="H56" s="59">
        <f t="shared" si="1"/>
        <v>0.92400000000000027</v>
      </c>
      <c r="I56" s="6"/>
      <c r="J56" s="7"/>
      <c r="K56" s="6"/>
      <c r="L56" s="7"/>
      <c r="M56" s="6">
        <v>4</v>
      </c>
      <c r="N56" s="6">
        <v>18.480000000000004</v>
      </c>
      <c r="O56" s="130">
        <f t="shared" si="2"/>
        <v>18.480000000000004</v>
      </c>
      <c r="P56" s="63"/>
      <c r="Q56" s="61"/>
    </row>
    <row r="57" spans="1:18" s="132" customFormat="1" ht="27" customHeight="1" x14ac:dyDescent="0.35">
      <c r="A57" s="128" t="s">
        <v>424</v>
      </c>
      <c r="B57" s="292" t="s">
        <v>100</v>
      </c>
      <c r="C57" s="76" t="s">
        <v>205</v>
      </c>
      <c r="D57" s="77" t="s">
        <v>20</v>
      </c>
      <c r="E57" s="77"/>
      <c r="F57" s="129">
        <v>1.8</v>
      </c>
      <c r="G57" s="59">
        <f t="shared" si="0"/>
        <v>3.6</v>
      </c>
      <c r="H57" s="59">
        <f t="shared" si="1"/>
        <v>0.36000000000000004</v>
      </c>
      <c r="I57" s="77"/>
      <c r="J57" s="77"/>
      <c r="K57" s="77"/>
      <c r="L57" s="291"/>
      <c r="M57" s="138">
        <v>5.35</v>
      </c>
      <c r="N57" s="74">
        <v>9.629999999999999</v>
      </c>
      <c r="O57" s="75">
        <f>J57+L57+N57</f>
        <v>9.629999999999999</v>
      </c>
      <c r="P57" s="290"/>
      <c r="Q57" s="37"/>
    </row>
    <row r="58" spans="1:18" s="127" customFormat="1" ht="45.75" customHeight="1" x14ac:dyDescent="0.35">
      <c r="A58" s="121" t="s">
        <v>386</v>
      </c>
      <c r="B58" s="282" t="s">
        <v>211</v>
      </c>
      <c r="C58" s="76" t="s">
        <v>207</v>
      </c>
      <c r="D58" s="123" t="s">
        <v>26</v>
      </c>
      <c r="E58" s="123"/>
      <c r="F58" s="124">
        <v>10000</v>
      </c>
      <c r="G58" s="59">
        <f t="shared" si="0"/>
        <v>20000</v>
      </c>
      <c r="H58" s="59">
        <f t="shared" si="1"/>
        <v>2000</v>
      </c>
      <c r="I58" s="123"/>
      <c r="J58" s="213"/>
      <c r="K58" s="123"/>
      <c r="L58" s="213"/>
      <c r="M58" s="123"/>
      <c r="N58" s="213"/>
      <c r="O58" s="125"/>
      <c r="P58" s="283"/>
      <c r="Q58" s="141"/>
    </row>
    <row r="59" spans="1:18" s="127" customFormat="1" ht="36" customHeight="1" x14ac:dyDescent="0.35">
      <c r="A59" s="121"/>
      <c r="B59" s="282"/>
      <c r="C59" s="122" t="s">
        <v>15</v>
      </c>
      <c r="D59" s="123" t="s">
        <v>16</v>
      </c>
      <c r="E59" s="286">
        <v>7.6999999999999999E-2</v>
      </c>
      <c r="F59" s="213">
        <v>770</v>
      </c>
      <c r="G59" s="59">
        <f t="shared" si="0"/>
        <v>1540</v>
      </c>
      <c r="H59" s="59">
        <f t="shared" si="1"/>
        <v>154</v>
      </c>
      <c r="I59" s="123"/>
      <c r="J59" s="213"/>
      <c r="K59" s="124">
        <v>6</v>
      </c>
      <c r="L59" s="213">
        <v>4620</v>
      </c>
      <c r="M59" s="123"/>
      <c r="N59" s="213"/>
      <c r="O59" s="125">
        <f>J59+L59+N59</f>
        <v>4620</v>
      </c>
      <c r="P59" s="283"/>
    </row>
    <row r="60" spans="1:18" s="127" customFormat="1" ht="42" customHeight="1" x14ac:dyDescent="0.35">
      <c r="A60" s="121"/>
      <c r="B60" s="287" t="s">
        <v>213</v>
      </c>
      <c r="C60" s="122" t="s">
        <v>212</v>
      </c>
      <c r="D60" s="123" t="s">
        <v>38</v>
      </c>
      <c r="E60" s="286">
        <v>0.19399999999999998</v>
      </c>
      <c r="F60" s="213">
        <v>1939.9999999999998</v>
      </c>
      <c r="G60" s="59">
        <f t="shared" si="0"/>
        <v>3879.9999999999995</v>
      </c>
      <c r="H60" s="59">
        <f t="shared" si="1"/>
        <v>388</v>
      </c>
      <c r="I60" s="123"/>
      <c r="J60" s="213"/>
      <c r="K60" s="123"/>
      <c r="L60" s="213"/>
      <c r="M60" s="123">
        <v>4.68</v>
      </c>
      <c r="N60" s="213">
        <v>9079.1999999999989</v>
      </c>
      <c r="O60" s="125">
        <f>J60+L60+N60</f>
        <v>9079.1999999999989</v>
      </c>
      <c r="P60" s="283"/>
    </row>
    <row r="61" spans="1:18" s="195" customFormat="1" ht="27.75" customHeight="1" x14ac:dyDescent="0.35">
      <c r="A61" s="97"/>
      <c r="B61" s="10"/>
      <c r="C61" s="1" t="s">
        <v>23</v>
      </c>
      <c r="D61" s="5" t="s">
        <v>19</v>
      </c>
      <c r="E61" s="6">
        <v>6.3700000000000007E-2</v>
      </c>
      <c r="F61" s="6">
        <v>637.00000000000011</v>
      </c>
      <c r="G61" s="59">
        <f t="shared" si="0"/>
        <v>1274.0000000000002</v>
      </c>
      <c r="H61" s="59">
        <f t="shared" si="1"/>
        <v>127.40000000000003</v>
      </c>
      <c r="I61" s="5"/>
      <c r="J61" s="6"/>
      <c r="K61" s="5"/>
      <c r="L61" s="6"/>
      <c r="M61" s="7">
        <v>4</v>
      </c>
      <c r="N61" s="6">
        <v>2548.0000000000005</v>
      </c>
      <c r="O61" s="125">
        <f>J61+L61+N61</f>
        <v>2548.0000000000005</v>
      </c>
      <c r="P61" s="313"/>
    </row>
    <row r="62" spans="1:18" s="26" customFormat="1" ht="24" customHeight="1" x14ac:dyDescent="0.35">
      <c r="A62" s="97"/>
      <c r="B62" s="10"/>
      <c r="C62" s="1" t="s">
        <v>25</v>
      </c>
      <c r="D62" s="5" t="s">
        <v>19</v>
      </c>
      <c r="E62" s="6">
        <v>1.78E-2</v>
      </c>
      <c r="F62" s="18">
        <v>178</v>
      </c>
      <c r="G62" s="59">
        <f t="shared" si="0"/>
        <v>356</v>
      </c>
      <c r="H62" s="59">
        <f t="shared" si="1"/>
        <v>35.6</v>
      </c>
      <c r="I62" s="7">
        <v>4</v>
      </c>
      <c r="J62" s="6">
        <v>712</v>
      </c>
      <c r="K62" s="5"/>
      <c r="L62" s="6"/>
      <c r="M62" s="5"/>
      <c r="N62" s="6"/>
      <c r="O62" s="125">
        <f>J62+L62+N62</f>
        <v>712</v>
      </c>
      <c r="P62" s="60"/>
    </row>
    <row r="63" spans="1:18" s="26" customFormat="1" ht="34" x14ac:dyDescent="0.35">
      <c r="A63" s="97">
        <v>16</v>
      </c>
      <c r="B63" s="65" t="s">
        <v>114</v>
      </c>
      <c r="C63" s="38" t="s">
        <v>189</v>
      </c>
      <c r="D63" s="142" t="s">
        <v>109</v>
      </c>
      <c r="E63" s="314"/>
      <c r="F63" s="7">
        <v>100</v>
      </c>
      <c r="G63" s="59">
        <f t="shared" si="0"/>
        <v>200</v>
      </c>
      <c r="H63" s="59">
        <f t="shared" si="1"/>
        <v>20</v>
      </c>
      <c r="I63" s="5"/>
      <c r="J63" s="6"/>
      <c r="K63" s="5"/>
      <c r="L63" s="6"/>
      <c r="M63" s="5"/>
      <c r="N63" s="6"/>
      <c r="O63" s="136"/>
      <c r="P63" s="60"/>
      <c r="Q63" s="37"/>
    </row>
    <row r="64" spans="1:18" s="26" customFormat="1" ht="24" customHeight="1" x14ac:dyDescent="0.35">
      <c r="A64" s="97"/>
      <c r="B64" s="65"/>
      <c r="C64" s="38" t="s">
        <v>105</v>
      </c>
      <c r="D64" s="39" t="s">
        <v>106</v>
      </c>
      <c r="E64" s="40">
        <v>3.075E-2</v>
      </c>
      <c r="F64" s="34">
        <v>3.0750000000000002</v>
      </c>
      <c r="G64" s="59">
        <f t="shared" si="0"/>
        <v>6.15</v>
      </c>
      <c r="H64" s="59">
        <f t="shared" si="1"/>
        <v>0.6150000000000001</v>
      </c>
      <c r="I64" s="5"/>
      <c r="J64" s="6"/>
      <c r="K64" s="7">
        <v>6</v>
      </c>
      <c r="L64" s="6">
        <v>18.450000000000003</v>
      </c>
      <c r="M64" s="5"/>
      <c r="N64" s="6"/>
      <c r="O64" s="136">
        <f>J64+L64+N64</f>
        <v>18.450000000000003</v>
      </c>
      <c r="P64" s="60"/>
      <c r="Q64" s="37"/>
    </row>
    <row r="65" spans="1:17" s="195" customFormat="1" ht="40.5" customHeight="1" x14ac:dyDescent="0.35">
      <c r="A65" s="97"/>
      <c r="B65" s="315" t="s">
        <v>111</v>
      </c>
      <c r="C65" s="85" t="s">
        <v>112</v>
      </c>
      <c r="D65" s="190" t="s">
        <v>17</v>
      </c>
      <c r="E65" s="316">
        <v>1.64E-3</v>
      </c>
      <c r="F65" s="317">
        <v>0.16400000000000001</v>
      </c>
      <c r="G65" s="59">
        <f t="shared" si="0"/>
        <v>0.32800000000000001</v>
      </c>
      <c r="H65" s="59">
        <f t="shared" si="1"/>
        <v>3.2800000000000003E-2</v>
      </c>
      <c r="I65" s="190"/>
      <c r="J65" s="199"/>
      <c r="K65" s="190"/>
      <c r="L65" s="199"/>
      <c r="M65" s="190">
        <v>38.090000000000003</v>
      </c>
      <c r="N65" s="317">
        <v>6.246760000000001</v>
      </c>
      <c r="O65" s="318">
        <f>J65+L65+N65</f>
        <v>6.246760000000001</v>
      </c>
      <c r="P65" s="313"/>
      <c r="Q65" s="37"/>
    </row>
    <row r="66" spans="1:17" s="26" customFormat="1" ht="17" x14ac:dyDescent="0.35">
      <c r="A66" s="97"/>
      <c r="B66" s="65"/>
      <c r="C66" s="319" t="s">
        <v>107</v>
      </c>
      <c r="D66" s="144"/>
      <c r="E66" s="320"/>
      <c r="F66" s="6"/>
      <c r="G66" s="59">
        <f t="shared" si="0"/>
        <v>0</v>
      </c>
      <c r="H66" s="59">
        <f t="shared" si="1"/>
        <v>0</v>
      </c>
      <c r="I66" s="6"/>
      <c r="J66" s="6"/>
      <c r="K66" s="5"/>
      <c r="L66" s="6"/>
      <c r="M66" s="5"/>
      <c r="N66" s="6"/>
      <c r="O66" s="136"/>
      <c r="P66" s="60"/>
      <c r="Q66" s="37"/>
    </row>
    <row r="67" spans="1:17" s="26" customFormat="1" ht="36.75" customHeight="1" x14ac:dyDescent="0.35">
      <c r="A67" s="97"/>
      <c r="B67" s="315" t="s">
        <v>113</v>
      </c>
      <c r="C67" s="143" t="s">
        <v>110</v>
      </c>
      <c r="D67" s="144" t="s">
        <v>108</v>
      </c>
      <c r="E67" s="321">
        <v>1.1000000000000001</v>
      </c>
      <c r="F67" s="6">
        <v>110.00000000000001</v>
      </c>
      <c r="G67" s="59">
        <f t="shared" si="0"/>
        <v>220.00000000000003</v>
      </c>
      <c r="H67" s="59">
        <f t="shared" si="1"/>
        <v>22.000000000000004</v>
      </c>
      <c r="I67" s="305">
        <v>2.9</v>
      </c>
      <c r="J67" s="305">
        <v>319.00000000000006</v>
      </c>
      <c r="K67" s="303"/>
      <c r="L67" s="304"/>
      <c r="M67" s="305"/>
      <c r="N67" s="305"/>
      <c r="O67" s="136">
        <f>J67+L67+N67</f>
        <v>319.00000000000006</v>
      </c>
      <c r="P67" s="60"/>
      <c r="Q67" s="37"/>
    </row>
    <row r="68" spans="1:17" ht="57.75" customHeight="1" x14ac:dyDescent="0.35">
      <c r="A68" s="102" t="s">
        <v>287</v>
      </c>
      <c r="B68" s="92" t="s">
        <v>223</v>
      </c>
      <c r="C68" s="122" t="s">
        <v>231</v>
      </c>
      <c r="D68" s="133" t="s">
        <v>14</v>
      </c>
      <c r="E68" s="133"/>
      <c r="F68" s="124">
        <v>500</v>
      </c>
      <c r="G68" s="59">
        <f t="shared" si="0"/>
        <v>1000</v>
      </c>
      <c r="H68" s="59">
        <f t="shared" si="1"/>
        <v>100</v>
      </c>
      <c r="I68" s="133"/>
      <c r="J68" s="138"/>
      <c r="K68" s="133"/>
      <c r="L68" s="138"/>
      <c r="M68" s="133"/>
      <c r="N68" s="138"/>
      <c r="O68" s="134"/>
      <c r="P68" s="109"/>
      <c r="Q68" s="110"/>
    </row>
    <row r="69" spans="1:17" ht="34.5" customHeight="1" x14ac:dyDescent="0.35">
      <c r="A69" s="102"/>
      <c r="B69" s="92"/>
      <c r="C69" s="224" t="s">
        <v>15</v>
      </c>
      <c r="D69" s="133" t="s">
        <v>16</v>
      </c>
      <c r="E69" s="293">
        <v>0.02</v>
      </c>
      <c r="F69" s="138">
        <v>10</v>
      </c>
      <c r="G69" s="59">
        <f t="shared" si="0"/>
        <v>20</v>
      </c>
      <c r="H69" s="59">
        <f t="shared" si="1"/>
        <v>2</v>
      </c>
      <c r="I69" s="133"/>
      <c r="J69" s="138"/>
      <c r="K69" s="139">
        <v>6</v>
      </c>
      <c r="L69" s="138">
        <v>60</v>
      </c>
      <c r="M69" s="133"/>
      <c r="N69" s="138"/>
      <c r="O69" s="134">
        <f>J69+L69+N69</f>
        <v>60</v>
      </c>
      <c r="P69" s="110"/>
      <c r="Q69" s="110"/>
    </row>
    <row r="70" spans="1:17" ht="34.5" customHeight="1" x14ac:dyDescent="0.35">
      <c r="A70" s="102"/>
      <c r="B70" s="287" t="s">
        <v>36</v>
      </c>
      <c r="C70" s="224" t="s">
        <v>217</v>
      </c>
      <c r="D70" s="133" t="s">
        <v>17</v>
      </c>
      <c r="E70" s="294">
        <v>4.48E-2</v>
      </c>
      <c r="F70" s="138">
        <v>22.4</v>
      </c>
      <c r="G70" s="59">
        <f t="shared" si="0"/>
        <v>44.8</v>
      </c>
      <c r="H70" s="59">
        <f t="shared" si="1"/>
        <v>4.4799999999999995</v>
      </c>
      <c r="I70" s="133"/>
      <c r="J70" s="138"/>
      <c r="K70" s="138"/>
      <c r="L70" s="138"/>
      <c r="M70" s="129">
        <v>40.700000000000003</v>
      </c>
      <c r="N70" s="138">
        <v>911.68</v>
      </c>
      <c r="O70" s="134">
        <f>J70+L70+N70</f>
        <v>911.68</v>
      </c>
      <c r="P70" s="110"/>
      <c r="Q70" s="110"/>
    </row>
    <row r="71" spans="1:17" ht="22.5" customHeight="1" x14ac:dyDescent="0.35">
      <c r="A71" s="102"/>
      <c r="B71" s="92"/>
      <c r="C71" s="224" t="s">
        <v>18</v>
      </c>
      <c r="D71" s="133" t="s">
        <v>19</v>
      </c>
      <c r="E71" s="294">
        <v>2.1000000000000003E-3</v>
      </c>
      <c r="F71" s="293">
        <v>1.05</v>
      </c>
      <c r="G71" s="59">
        <f t="shared" si="0"/>
        <v>2.1</v>
      </c>
      <c r="H71" s="59">
        <f t="shared" si="1"/>
        <v>0.21000000000000002</v>
      </c>
      <c r="I71" s="133"/>
      <c r="J71" s="138"/>
      <c r="K71" s="133"/>
      <c r="L71" s="138"/>
      <c r="M71" s="139">
        <v>4</v>
      </c>
      <c r="N71" s="138">
        <v>4.2</v>
      </c>
      <c r="O71" s="134">
        <f>J71+L71+N71</f>
        <v>4.2</v>
      </c>
      <c r="P71" s="110"/>
      <c r="Q71" s="110"/>
    </row>
    <row r="72" spans="1:17" ht="30.75" customHeight="1" x14ac:dyDescent="0.35">
      <c r="A72" s="102" t="s">
        <v>289</v>
      </c>
      <c r="B72" s="90" t="s">
        <v>42</v>
      </c>
      <c r="C72" s="224" t="s">
        <v>218</v>
      </c>
      <c r="D72" s="133" t="s">
        <v>14</v>
      </c>
      <c r="E72" s="295">
        <v>5.0000000000000002E-5</v>
      </c>
      <c r="F72" s="293">
        <v>2.5000000000000001E-2</v>
      </c>
      <c r="G72" s="59">
        <f t="shared" si="0"/>
        <v>0.05</v>
      </c>
      <c r="H72" s="59">
        <f t="shared" si="1"/>
        <v>5.000000000000001E-3</v>
      </c>
      <c r="I72" s="139">
        <v>29</v>
      </c>
      <c r="J72" s="293">
        <v>0.72500000000000009</v>
      </c>
      <c r="K72" s="133"/>
      <c r="L72" s="138"/>
      <c r="M72" s="133"/>
      <c r="N72" s="138"/>
      <c r="O72" s="296">
        <f>J72+L72+N72</f>
        <v>0.72500000000000009</v>
      </c>
      <c r="P72" s="110"/>
      <c r="Q72" s="110"/>
    </row>
    <row r="73" spans="1:17" s="132" customFormat="1" ht="42" customHeight="1" x14ac:dyDescent="0.35">
      <c r="A73" s="128" t="s">
        <v>425</v>
      </c>
      <c r="B73" s="292" t="s">
        <v>100</v>
      </c>
      <c r="C73" s="76" t="s">
        <v>230</v>
      </c>
      <c r="D73" s="77" t="s">
        <v>20</v>
      </c>
      <c r="E73" s="77"/>
      <c r="F73" s="129">
        <v>900</v>
      </c>
      <c r="G73" s="59">
        <f t="shared" ref="G73:G136" si="3">F73*$B$3</f>
        <v>1800</v>
      </c>
      <c r="H73" s="59">
        <f t="shared" ref="H73:H136" si="4">G73*$A$3</f>
        <v>180</v>
      </c>
      <c r="I73" s="77"/>
      <c r="J73" s="77"/>
      <c r="K73" s="77"/>
      <c r="L73" s="291"/>
      <c r="M73" s="138">
        <v>5.35</v>
      </c>
      <c r="N73" s="74">
        <v>4815</v>
      </c>
      <c r="O73" s="75">
        <f>J73+L73+N73</f>
        <v>4815</v>
      </c>
      <c r="P73" s="290"/>
      <c r="Q73" s="37"/>
    </row>
    <row r="74" spans="1:17" s="26" customFormat="1" ht="60.75" customHeight="1" x14ac:dyDescent="0.35">
      <c r="A74" s="97">
        <v>19</v>
      </c>
      <c r="B74" s="299" t="s">
        <v>97</v>
      </c>
      <c r="C74" s="1" t="s">
        <v>232</v>
      </c>
      <c r="D74" s="5" t="s">
        <v>26</v>
      </c>
      <c r="E74" s="5"/>
      <c r="F74" s="7">
        <v>200</v>
      </c>
      <c r="G74" s="59">
        <f t="shared" si="3"/>
        <v>400</v>
      </c>
      <c r="H74" s="59">
        <f t="shared" si="4"/>
        <v>40</v>
      </c>
      <c r="I74" s="5"/>
      <c r="J74" s="6"/>
      <c r="K74" s="5"/>
      <c r="L74" s="6"/>
      <c r="M74" s="5"/>
      <c r="N74" s="6"/>
      <c r="O74" s="136"/>
      <c r="P74" s="60"/>
      <c r="Q74" s="37"/>
    </row>
    <row r="75" spans="1:17" s="26" customFormat="1" ht="32" x14ac:dyDescent="0.35">
      <c r="A75" s="97"/>
      <c r="B75" s="10"/>
      <c r="C75" s="1" t="s">
        <v>15</v>
      </c>
      <c r="D75" s="5" t="s">
        <v>16</v>
      </c>
      <c r="E75" s="6">
        <v>0.74</v>
      </c>
      <c r="F75" s="6">
        <v>148</v>
      </c>
      <c r="G75" s="59">
        <f t="shared" si="3"/>
        <v>296</v>
      </c>
      <c r="H75" s="59">
        <f t="shared" si="4"/>
        <v>29.6</v>
      </c>
      <c r="I75" s="5"/>
      <c r="J75" s="6"/>
      <c r="K75" s="7">
        <v>6</v>
      </c>
      <c r="L75" s="6">
        <v>888</v>
      </c>
      <c r="M75" s="5"/>
      <c r="N75" s="6"/>
      <c r="O75" s="136">
        <f>J75+L75+N75</f>
        <v>888</v>
      </c>
      <c r="P75" s="60"/>
      <c r="Q75" s="37"/>
    </row>
    <row r="76" spans="1:17" s="26" customFormat="1" x14ac:dyDescent="0.35">
      <c r="A76" s="97"/>
      <c r="B76" s="10"/>
      <c r="C76" s="301" t="s">
        <v>18</v>
      </c>
      <c r="D76" s="302" t="s">
        <v>19</v>
      </c>
      <c r="E76" s="302">
        <v>7.0999999999999995E-3</v>
      </c>
      <c r="F76" s="6">
        <v>1.42</v>
      </c>
      <c r="G76" s="59">
        <f t="shared" si="3"/>
        <v>2.84</v>
      </c>
      <c r="H76" s="59">
        <f t="shared" si="4"/>
        <v>0.28399999999999997</v>
      </c>
      <c r="I76" s="303"/>
      <c r="J76" s="303"/>
      <c r="K76" s="303"/>
      <c r="L76" s="304"/>
      <c r="M76" s="322">
        <v>4</v>
      </c>
      <c r="N76" s="305">
        <v>5.68</v>
      </c>
      <c r="O76" s="136">
        <f>J76+L76+N76</f>
        <v>5.68</v>
      </c>
      <c r="P76" s="60"/>
      <c r="Q76" s="37"/>
    </row>
    <row r="77" spans="1:17" s="26" customFormat="1" x14ac:dyDescent="0.35">
      <c r="A77" s="97"/>
      <c r="B77" s="10"/>
      <c r="C77" s="323" t="s">
        <v>24</v>
      </c>
      <c r="D77" s="5"/>
      <c r="E77" s="5"/>
      <c r="F77" s="6"/>
      <c r="G77" s="59">
        <f t="shared" si="3"/>
        <v>0</v>
      </c>
      <c r="H77" s="59">
        <f t="shared" si="4"/>
        <v>0</v>
      </c>
      <c r="I77" s="5"/>
      <c r="J77" s="6"/>
      <c r="K77" s="5"/>
      <c r="L77" s="6"/>
      <c r="M77" s="5"/>
      <c r="N77" s="6"/>
      <c r="O77" s="136"/>
      <c r="P77" s="60"/>
      <c r="Q77" s="37"/>
    </row>
    <row r="78" spans="1:17" s="26" customFormat="1" x14ac:dyDescent="0.35">
      <c r="A78" s="97" t="s">
        <v>247</v>
      </c>
      <c r="B78" s="300" t="s">
        <v>233</v>
      </c>
      <c r="C78" s="1" t="s">
        <v>115</v>
      </c>
      <c r="D78" s="5" t="s">
        <v>22</v>
      </c>
      <c r="E78" s="5">
        <v>3.9E-2</v>
      </c>
      <c r="F78" s="7">
        <v>7.8</v>
      </c>
      <c r="G78" s="59">
        <f t="shared" si="3"/>
        <v>15.6</v>
      </c>
      <c r="H78" s="59">
        <f t="shared" si="4"/>
        <v>1.56</v>
      </c>
      <c r="I78" s="7">
        <v>102</v>
      </c>
      <c r="J78" s="6">
        <v>795.6</v>
      </c>
      <c r="K78" s="5"/>
      <c r="L78" s="6"/>
      <c r="M78" s="5"/>
      <c r="N78" s="6"/>
      <c r="O78" s="136">
        <f>J78+L78+N78</f>
        <v>795.6</v>
      </c>
      <c r="P78" s="60"/>
      <c r="Q78" s="37"/>
    </row>
    <row r="79" spans="1:17" s="26" customFormat="1" ht="27" x14ac:dyDescent="0.35">
      <c r="A79" s="97" t="s">
        <v>248</v>
      </c>
      <c r="B79" s="300" t="s">
        <v>234</v>
      </c>
      <c r="C79" s="1" t="s">
        <v>99</v>
      </c>
      <c r="D79" s="5" t="s">
        <v>22</v>
      </c>
      <c r="E79" s="5">
        <v>5.9999999999999995E-4</v>
      </c>
      <c r="F79" s="6">
        <v>0.12</v>
      </c>
      <c r="G79" s="59">
        <f t="shared" si="3"/>
        <v>0.24</v>
      </c>
      <c r="H79" s="59">
        <f t="shared" si="4"/>
        <v>2.4E-2</v>
      </c>
      <c r="I79" s="7">
        <v>91</v>
      </c>
      <c r="J79" s="18">
        <v>10.92</v>
      </c>
      <c r="K79" s="5"/>
      <c r="L79" s="6"/>
      <c r="M79" s="5"/>
      <c r="N79" s="6"/>
      <c r="O79" s="136">
        <f>J79+L79+N79</f>
        <v>10.92</v>
      </c>
      <c r="P79" s="60"/>
      <c r="Q79" s="37"/>
    </row>
    <row r="80" spans="1:17" s="26" customFormat="1" x14ac:dyDescent="0.35">
      <c r="A80" s="97"/>
      <c r="B80" s="10"/>
      <c r="C80" s="1" t="s">
        <v>25</v>
      </c>
      <c r="D80" s="5" t="s">
        <v>19</v>
      </c>
      <c r="E80" s="18">
        <v>9.6000000000000002E-2</v>
      </c>
      <c r="F80" s="7">
        <v>19.2</v>
      </c>
      <c r="G80" s="59">
        <f t="shared" si="3"/>
        <v>38.4</v>
      </c>
      <c r="H80" s="59">
        <f t="shared" si="4"/>
        <v>3.84</v>
      </c>
      <c r="I80" s="7">
        <v>4</v>
      </c>
      <c r="J80" s="18">
        <v>76.8</v>
      </c>
      <c r="K80" s="5"/>
      <c r="L80" s="6"/>
      <c r="M80" s="5"/>
      <c r="N80" s="6"/>
      <c r="O80" s="136">
        <f>J80+L80+N80</f>
        <v>76.8</v>
      </c>
      <c r="P80" s="60"/>
      <c r="Q80" s="37"/>
    </row>
    <row r="81" spans="1:17" s="26" customFormat="1" ht="62.25" customHeight="1" x14ac:dyDescent="0.35">
      <c r="A81" s="97">
        <v>20</v>
      </c>
      <c r="B81" s="299" t="s">
        <v>117</v>
      </c>
      <c r="C81" s="1" t="s">
        <v>235</v>
      </c>
      <c r="D81" s="5" t="s">
        <v>26</v>
      </c>
      <c r="E81" s="5"/>
      <c r="F81" s="7">
        <v>200</v>
      </c>
      <c r="G81" s="59">
        <f t="shared" si="3"/>
        <v>400</v>
      </c>
      <c r="H81" s="59">
        <f t="shared" si="4"/>
        <v>40</v>
      </c>
      <c r="I81" s="5"/>
      <c r="J81" s="6"/>
      <c r="K81" s="5"/>
      <c r="L81" s="6"/>
      <c r="M81" s="5"/>
      <c r="N81" s="6"/>
      <c r="O81" s="136"/>
      <c r="P81" s="60"/>
      <c r="Q81" s="37"/>
    </row>
    <row r="82" spans="1:17" s="26" customFormat="1" ht="32" x14ac:dyDescent="0.35">
      <c r="A82" s="97"/>
      <c r="B82" s="10"/>
      <c r="C82" s="1" t="s">
        <v>15</v>
      </c>
      <c r="D82" s="5" t="s">
        <v>16</v>
      </c>
      <c r="E82" s="6">
        <v>1.1100000000000001</v>
      </c>
      <c r="F82" s="7">
        <v>222.00000000000003</v>
      </c>
      <c r="G82" s="59">
        <f t="shared" si="3"/>
        <v>444.00000000000006</v>
      </c>
      <c r="H82" s="59">
        <f t="shared" si="4"/>
        <v>44.400000000000006</v>
      </c>
      <c r="I82" s="5"/>
      <c r="J82" s="6"/>
      <c r="K82" s="7">
        <v>6</v>
      </c>
      <c r="L82" s="7">
        <v>1332.0000000000002</v>
      </c>
      <c r="M82" s="7"/>
      <c r="N82" s="7"/>
      <c r="O82" s="179">
        <f>J82+L82+N82</f>
        <v>1332.0000000000002</v>
      </c>
      <c r="P82" s="60"/>
      <c r="Q82" s="37"/>
    </row>
    <row r="83" spans="1:17" s="26" customFormat="1" x14ac:dyDescent="0.35">
      <c r="A83" s="97"/>
      <c r="B83" s="10"/>
      <c r="C83" s="301" t="s">
        <v>18</v>
      </c>
      <c r="D83" s="302" t="s">
        <v>19</v>
      </c>
      <c r="E83" s="302">
        <v>7.0999999999999995E-3</v>
      </c>
      <c r="F83" s="6">
        <v>1.42</v>
      </c>
      <c r="G83" s="59">
        <f t="shared" si="3"/>
        <v>2.84</v>
      </c>
      <c r="H83" s="59">
        <f t="shared" si="4"/>
        <v>0.28399999999999997</v>
      </c>
      <c r="I83" s="303"/>
      <c r="J83" s="303"/>
      <c r="K83" s="303"/>
      <c r="L83" s="304"/>
      <c r="M83" s="305">
        <v>3.2</v>
      </c>
      <c r="N83" s="305">
        <v>4.5439999999999996</v>
      </c>
      <c r="O83" s="136">
        <f>J83+L83+N83</f>
        <v>4.5439999999999996</v>
      </c>
      <c r="P83" s="60"/>
      <c r="Q83" s="37"/>
    </row>
    <row r="84" spans="1:17" s="26" customFormat="1" x14ac:dyDescent="0.35">
      <c r="A84" s="97"/>
      <c r="B84" s="10"/>
      <c r="C84" s="323" t="s">
        <v>24</v>
      </c>
      <c r="D84" s="5"/>
      <c r="E84" s="5"/>
      <c r="F84" s="6"/>
      <c r="G84" s="59">
        <f t="shared" si="3"/>
        <v>0</v>
      </c>
      <c r="H84" s="59">
        <f t="shared" si="4"/>
        <v>0</v>
      </c>
      <c r="I84" s="5"/>
      <c r="J84" s="6"/>
      <c r="K84" s="5"/>
      <c r="L84" s="6"/>
      <c r="M84" s="7">
        <v>4</v>
      </c>
      <c r="N84" s="6"/>
      <c r="O84" s="136"/>
      <c r="P84" s="60"/>
      <c r="Q84" s="37"/>
    </row>
    <row r="85" spans="1:17" s="26" customFormat="1" x14ac:dyDescent="0.35">
      <c r="A85" s="97" t="s">
        <v>426</v>
      </c>
      <c r="B85" s="300" t="s">
        <v>233</v>
      </c>
      <c r="C85" s="1" t="s">
        <v>115</v>
      </c>
      <c r="D85" s="5" t="s">
        <v>22</v>
      </c>
      <c r="E85" s="5">
        <v>5.9000000000000004E-2</v>
      </c>
      <c r="F85" s="6">
        <v>11.8</v>
      </c>
      <c r="G85" s="59">
        <f t="shared" si="3"/>
        <v>23.6</v>
      </c>
      <c r="H85" s="59">
        <f t="shared" si="4"/>
        <v>2.3600000000000003</v>
      </c>
      <c r="I85" s="7">
        <v>102</v>
      </c>
      <c r="J85" s="6">
        <v>1203.6000000000001</v>
      </c>
      <c r="K85" s="5"/>
      <c r="L85" s="6"/>
      <c r="M85" s="5"/>
      <c r="N85" s="6"/>
      <c r="O85" s="136">
        <f>J85+L85+N85</f>
        <v>1203.6000000000001</v>
      </c>
      <c r="P85" s="60"/>
      <c r="Q85" s="37"/>
    </row>
    <row r="86" spans="1:17" s="26" customFormat="1" ht="27" x14ac:dyDescent="0.35">
      <c r="A86" s="97" t="s">
        <v>427</v>
      </c>
      <c r="B86" s="300" t="s">
        <v>234</v>
      </c>
      <c r="C86" s="1" t="s">
        <v>99</v>
      </c>
      <c r="D86" s="5" t="s">
        <v>22</v>
      </c>
      <c r="E86" s="5">
        <v>5.9999999999999995E-4</v>
      </c>
      <c r="F86" s="6">
        <v>0.12</v>
      </c>
      <c r="G86" s="59">
        <f t="shared" si="3"/>
        <v>0.24</v>
      </c>
      <c r="H86" s="59">
        <f t="shared" si="4"/>
        <v>2.4E-2</v>
      </c>
      <c r="I86" s="7">
        <v>91</v>
      </c>
      <c r="J86" s="18">
        <v>10.92</v>
      </c>
      <c r="K86" s="5"/>
      <c r="L86" s="6"/>
      <c r="M86" s="5"/>
      <c r="N86" s="6"/>
      <c r="O86" s="136">
        <f>J86+L86+N86</f>
        <v>10.92</v>
      </c>
      <c r="P86" s="60"/>
      <c r="Q86" s="37"/>
    </row>
    <row r="87" spans="1:17" s="26" customFormat="1" x14ac:dyDescent="0.35">
      <c r="A87" s="97"/>
      <c r="B87" s="10"/>
      <c r="C87" s="1" t="s">
        <v>25</v>
      </c>
      <c r="D87" s="5" t="s">
        <v>19</v>
      </c>
      <c r="E87" s="18">
        <v>9.6000000000000002E-2</v>
      </c>
      <c r="F87" s="6">
        <v>19.2</v>
      </c>
      <c r="G87" s="59">
        <f t="shared" si="3"/>
        <v>38.4</v>
      </c>
      <c r="H87" s="59">
        <f t="shared" si="4"/>
        <v>3.84</v>
      </c>
      <c r="I87" s="7">
        <v>4</v>
      </c>
      <c r="J87" s="18">
        <v>76.8</v>
      </c>
      <c r="K87" s="5"/>
      <c r="L87" s="6"/>
      <c r="M87" s="5"/>
      <c r="N87" s="6"/>
      <c r="O87" s="136">
        <f>J87+L87+N87</f>
        <v>76.8</v>
      </c>
      <c r="P87" s="60"/>
      <c r="Q87" s="37"/>
    </row>
    <row r="88" spans="1:17" s="26" customFormat="1" ht="57" customHeight="1" x14ac:dyDescent="0.35">
      <c r="A88" s="97">
        <v>21</v>
      </c>
      <c r="B88" s="299" t="s">
        <v>117</v>
      </c>
      <c r="C88" s="1" t="s">
        <v>236</v>
      </c>
      <c r="D88" s="5" t="s">
        <v>26</v>
      </c>
      <c r="E88" s="5"/>
      <c r="F88" s="7">
        <v>100</v>
      </c>
      <c r="G88" s="59">
        <f t="shared" si="3"/>
        <v>200</v>
      </c>
      <c r="H88" s="59">
        <f t="shared" si="4"/>
        <v>20</v>
      </c>
      <c r="I88" s="5"/>
      <c r="J88" s="6"/>
      <c r="K88" s="5"/>
      <c r="L88" s="6"/>
      <c r="M88" s="5"/>
      <c r="N88" s="6"/>
      <c r="O88" s="136"/>
      <c r="P88" s="60"/>
      <c r="Q88" s="37"/>
    </row>
    <row r="89" spans="1:17" s="26" customFormat="1" ht="32" x14ac:dyDescent="0.35">
      <c r="A89" s="97"/>
      <c r="B89" s="10"/>
      <c r="C89" s="1" t="s">
        <v>15</v>
      </c>
      <c r="D89" s="5" t="s">
        <v>16</v>
      </c>
      <c r="E89" s="6">
        <v>1.1100000000000001</v>
      </c>
      <c r="F89" s="6">
        <v>111.00000000000001</v>
      </c>
      <c r="G89" s="59">
        <f t="shared" si="3"/>
        <v>222.00000000000003</v>
      </c>
      <c r="H89" s="59">
        <f t="shared" si="4"/>
        <v>22.200000000000003</v>
      </c>
      <c r="I89" s="5"/>
      <c r="J89" s="6"/>
      <c r="K89" s="7">
        <v>6</v>
      </c>
      <c r="L89" s="6">
        <v>666.00000000000011</v>
      </c>
      <c r="M89" s="5"/>
      <c r="N89" s="6"/>
      <c r="O89" s="136">
        <f>J89+L89+N89</f>
        <v>666.00000000000011</v>
      </c>
      <c r="P89" s="60"/>
      <c r="Q89" s="37"/>
    </row>
    <row r="90" spans="1:17" s="26" customFormat="1" x14ac:dyDescent="0.35">
      <c r="A90" s="97"/>
      <c r="B90" s="10"/>
      <c r="C90" s="301" t="s">
        <v>18</v>
      </c>
      <c r="D90" s="302" t="s">
        <v>19</v>
      </c>
      <c r="E90" s="302">
        <v>7.0999999999999995E-3</v>
      </c>
      <c r="F90" s="6">
        <v>0.71</v>
      </c>
      <c r="G90" s="59">
        <f t="shared" si="3"/>
        <v>1.42</v>
      </c>
      <c r="H90" s="59">
        <f t="shared" si="4"/>
        <v>0.14199999999999999</v>
      </c>
      <c r="I90" s="303"/>
      <c r="J90" s="303"/>
      <c r="K90" s="303"/>
      <c r="L90" s="304"/>
      <c r="M90" s="305">
        <v>4</v>
      </c>
      <c r="N90" s="305">
        <v>2.84</v>
      </c>
      <c r="O90" s="136">
        <f>J90+L90+N90</f>
        <v>2.84</v>
      </c>
      <c r="P90" s="60"/>
      <c r="Q90" s="37"/>
    </row>
    <row r="91" spans="1:17" s="26" customFormat="1" x14ac:dyDescent="0.35">
      <c r="A91" s="97"/>
      <c r="B91" s="10"/>
      <c r="C91" s="323" t="s">
        <v>24</v>
      </c>
      <c r="D91" s="5"/>
      <c r="E91" s="5"/>
      <c r="F91" s="6"/>
      <c r="G91" s="59">
        <f t="shared" si="3"/>
        <v>0</v>
      </c>
      <c r="H91" s="59">
        <f t="shared" si="4"/>
        <v>0</v>
      </c>
      <c r="I91" s="5"/>
      <c r="J91" s="6"/>
      <c r="K91" s="5"/>
      <c r="L91" s="6"/>
      <c r="M91" s="5"/>
      <c r="N91" s="6"/>
      <c r="O91" s="136"/>
      <c r="P91" s="60"/>
      <c r="Q91" s="37"/>
    </row>
    <row r="92" spans="1:17" s="26" customFormat="1" x14ac:dyDescent="0.35">
      <c r="A92" s="97" t="s">
        <v>428</v>
      </c>
      <c r="B92" s="300" t="s">
        <v>116</v>
      </c>
      <c r="C92" s="1" t="s">
        <v>237</v>
      </c>
      <c r="D92" s="5" t="s">
        <v>26</v>
      </c>
      <c r="E92" s="5"/>
      <c r="F92" s="7">
        <v>100</v>
      </c>
      <c r="G92" s="59">
        <f t="shared" si="3"/>
        <v>200</v>
      </c>
      <c r="H92" s="59">
        <f t="shared" si="4"/>
        <v>20</v>
      </c>
      <c r="I92" s="6">
        <v>23</v>
      </c>
      <c r="J92" s="6">
        <v>2300</v>
      </c>
      <c r="K92" s="5"/>
      <c r="L92" s="6"/>
      <c r="M92" s="5"/>
      <c r="N92" s="6"/>
      <c r="O92" s="136">
        <f>J92+L92+N92</f>
        <v>2300</v>
      </c>
      <c r="P92" s="60"/>
      <c r="Q92" s="37"/>
    </row>
    <row r="93" spans="1:17" s="26" customFormat="1" x14ac:dyDescent="0.35">
      <c r="A93" s="97" t="s">
        <v>429</v>
      </c>
      <c r="B93" s="300" t="s">
        <v>233</v>
      </c>
      <c r="C93" s="1" t="s">
        <v>115</v>
      </c>
      <c r="D93" s="5" t="s">
        <v>22</v>
      </c>
      <c r="E93" s="5">
        <v>5.9000000000000004E-2</v>
      </c>
      <c r="F93" s="19">
        <v>5.9</v>
      </c>
      <c r="G93" s="59">
        <f t="shared" si="3"/>
        <v>11.8</v>
      </c>
      <c r="H93" s="59">
        <f t="shared" si="4"/>
        <v>1.1800000000000002</v>
      </c>
      <c r="I93" s="7">
        <v>102</v>
      </c>
      <c r="J93" s="6">
        <v>601.80000000000007</v>
      </c>
      <c r="K93" s="5"/>
      <c r="L93" s="6"/>
      <c r="M93" s="5"/>
      <c r="N93" s="6"/>
      <c r="O93" s="136">
        <f>J93+L93+N93</f>
        <v>601.80000000000007</v>
      </c>
      <c r="P93" s="60"/>
      <c r="Q93" s="37"/>
    </row>
    <row r="94" spans="1:17" s="26" customFormat="1" ht="27" x14ac:dyDescent="0.35">
      <c r="A94" s="97" t="s">
        <v>430</v>
      </c>
      <c r="B94" s="300" t="s">
        <v>234</v>
      </c>
      <c r="C94" s="1" t="s">
        <v>99</v>
      </c>
      <c r="D94" s="5" t="s">
        <v>22</v>
      </c>
      <c r="E94" s="5">
        <v>5.9999999999999995E-4</v>
      </c>
      <c r="F94" s="19">
        <v>0.06</v>
      </c>
      <c r="G94" s="59">
        <f t="shared" si="3"/>
        <v>0.12</v>
      </c>
      <c r="H94" s="59">
        <f t="shared" si="4"/>
        <v>1.2E-2</v>
      </c>
      <c r="I94" s="7">
        <v>91</v>
      </c>
      <c r="J94" s="18">
        <v>5.46</v>
      </c>
      <c r="K94" s="5"/>
      <c r="L94" s="6"/>
      <c r="M94" s="5"/>
      <c r="N94" s="6"/>
      <c r="O94" s="136">
        <f>J94+L94+N94</f>
        <v>5.46</v>
      </c>
      <c r="P94" s="60"/>
      <c r="Q94" s="37"/>
    </row>
    <row r="95" spans="1:17" s="26" customFormat="1" x14ac:dyDescent="0.35">
      <c r="A95" s="97"/>
      <c r="B95" s="10"/>
      <c r="C95" s="1" t="s">
        <v>25</v>
      </c>
      <c r="D95" s="5" t="s">
        <v>19</v>
      </c>
      <c r="E95" s="18">
        <v>9.6000000000000002E-2</v>
      </c>
      <c r="F95" s="19">
        <v>9.6</v>
      </c>
      <c r="G95" s="59">
        <f t="shared" si="3"/>
        <v>19.2</v>
      </c>
      <c r="H95" s="59">
        <f t="shared" si="4"/>
        <v>1.92</v>
      </c>
      <c r="I95" s="5">
        <v>4</v>
      </c>
      <c r="J95" s="18">
        <v>38.4</v>
      </c>
      <c r="K95" s="5"/>
      <c r="L95" s="6"/>
      <c r="M95" s="5"/>
      <c r="N95" s="6"/>
      <c r="O95" s="136">
        <f>J95+L95+N95</f>
        <v>38.4</v>
      </c>
      <c r="P95" s="60"/>
      <c r="Q95" s="37"/>
    </row>
    <row r="96" spans="1:17" s="26" customFormat="1" ht="40.5" customHeight="1" x14ac:dyDescent="0.35">
      <c r="A96" s="97">
        <v>22</v>
      </c>
      <c r="B96" s="299" t="s">
        <v>118</v>
      </c>
      <c r="C96" s="1" t="s">
        <v>238</v>
      </c>
      <c r="D96" s="5" t="s">
        <v>26</v>
      </c>
      <c r="E96" s="5"/>
      <c r="F96" s="7">
        <v>100</v>
      </c>
      <c r="G96" s="59">
        <f t="shared" si="3"/>
        <v>200</v>
      </c>
      <c r="H96" s="59">
        <f t="shared" si="4"/>
        <v>20</v>
      </c>
      <c r="I96" s="5"/>
      <c r="J96" s="6"/>
      <c r="K96" s="5"/>
      <c r="L96" s="6"/>
      <c r="M96" s="5"/>
      <c r="N96" s="6"/>
      <c r="O96" s="136"/>
      <c r="P96" s="60"/>
      <c r="Q96" s="37"/>
    </row>
    <row r="97" spans="1:17" s="26" customFormat="1" ht="32" x14ac:dyDescent="0.35">
      <c r="A97" s="97"/>
      <c r="B97" s="10"/>
      <c r="C97" s="1" t="s">
        <v>15</v>
      </c>
      <c r="D97" s="5" t="s">
        <v>16</v>
      </c>
      <c r="E97" s="6">
        <v>1.1100000000000001</v>
      </c>
      <c r="F97" s="6">
        <v>111.00000000000001</v>
      </c>
      <c r="G97" s="59">
        <f t="shared" si="3"/>
        <v>222.00000000000003</v>
      </c>
      <c r="H97" s="59">
        <f t="shared" si="4"/>
        <v>22.200000000000003</v>
      </c>
      <c r="I97" s="5"/>
      <c r="J97" s="6"/>
      <c r="K97" s="7">
        <v>6</v>
      </c>
      <c r="L97" s="6">
        <v>666.00000000000011</v>
      </c>
      <c r="M97" s="5"/>
      <c r="N97" s="6"/>
      <c r="O97" s="136">
        <f>J97+L97+N97</f>
        <v>666.00000000000011</v>
      </c>
      <c r="P97" s="60"/>
      <c r="Q97" s="37"/>
    </row>
    <row r="98" spans="1:17" s="26" customFormat="1" x14ac:dyDescent="0.35">
      <c r="A98" s="97"/>
      <c r="B98" s="10"/>
      <c r="C98" s="301" t="s">
        <v>18</v>
      </c>
      <c r="D98" s="302" t="s">
        <v>19</v>
      </c>
      <c r="E98" s="302">
        <v>7.0999999999999995E-3</v>
      </c>
      <c r="F98" s="6">
        <v>0.71</v>
      </c>
      <c r="G98" s="59">
        <f t="shared" si="3"/>
        <v>1.42</v>
      </c>
      <c r="H98" s="59">
        <f t="shared" si="4"/>
        <v>0.14199999999999999</v>
      </c>
      <c r="I98" s="303"/>
      <c r="J98" s="303"/>
      <c r="K98" s="303"/>
      <c r="L98" s="304"/>
      <c r="M98" s="322">
        <v>4</v>
      </c>
      <c r="N98" s="305">
        <v>2.84</v>
      </c>
      <c r="O98" s="136">
        <f>J98+L98+N98</f>
        <v>2.84</v>
      </c>
      <c r="P98" s="60"/>
      <c r="Q98" s="37"/>
    </row>
    <row r="99" spans="1:17" s="26" customFormat="1" x14ac:dyDescent="0.35">
      <c r="A99" s="97"/>
      <c r="B99" s="10"/>
      <c r="C99" s="323" t="s">
        <v>24</v>
      </c>
      <c r="D99" s="5"/>
      <c r="E99" s="5"/>
      <c r="F99" s="6"/>
      <c r="G99" s="59">
        <f t="shared" si="3"/>
        <v>0</v>
      </c>
      <c r="H99" s="59">
        <f t="shared" si="4"/>
        <v>0</v>
      </c>
      <c r="I99" s="5"/>
      <c r="J99" s="6"/>
      <c r="K99" s="5"/>
      <c r="L99" s="6"/>
      <c r="M99" s="5"/>
      <c r="N99" s="6"/>
      <c r="O99" s="136"/>
      <c r="P99" s="60"/>
      <c r="Q99" s="37"/>
    </row>
    <row r="100" spans="1:17" s="26" customFormat="1" x14ac:dyDescent="0.35">
      <c r="A100" s="97" t="s">
        <v>431</v>
      </c>
      <c r="B100" s="300" t="s">
        <v>116</v>
      </c>
      <c r="C100" s="1" t="s">
        <v>239</v>
      </c>
      <c r="D100" s="5" t="s">
        <v>26</v>
      </c>
      <c r="E100" s="5"/>
      <c r="F100" s="7">
        <v>100</v>
      </c>
      <c r="G100" s="59">
        <f t="shared" si="3"/>
        <v>200</v>
      </c>
      <c r="H100" s="59">
        <f t="shared" si="4"/>
        <v>20</v>
      </c>
      <c r="I100" s="6">
        <v>21</v>
      </c>
      <c r="J100" s="6">
        <v>2100</v>
      </c>
      <c r="K100" s="5"/>
      <c r="L100" s="6"/>
      <c r="M100" s="5"/>
      <c r="N100" s="6"/>
      <c r="O100" s="136">
        <f>J100+L100+N100</f>
        <v>2100</v>
      </c>
      <c r="P100" s="60"/>
      <c r="Q100" s="37"/>
    </row>
    <row r="101" spans="1:17" s="26" customFormat="1" x14ac:dyDescent="0.35">
      <c r="A101" s="97" t="s">
        <v>432</v>
      </c>
      <c r="B101" s="300" t="s">
        <v>233</v>
      </c>
      <c r="C101" s="1" t="s">
        <v>115</v>
      </c>
      <c r="D101" s="5" t="s">
        <v>22</v>
      </c>
      <c r="E101" s="5">
        <v>5.9000000000000004E-2</v>
      </c>
      <c r="F101" s="6">
        <v>5.9</v>
      </c>
      <c r="G101" s="59">
        <f t="shared" si="3"/>
        <v>11.8</v>
      </c>
      <c r="H101" s="59">
        <f t="shared" si="4"/>
        <v>1.1800000000000002</v>
      </c>
      <c r="I101" s="7">
        <v>102</v>
      </c>
      <c r="J101" s="6">
        <v>601.80000000000007</v>
      </c>
      <c r="K101" s="5"/>
      <c r="L101" s="6"/>
      <c r="M101" s="5"/>
      <c r="N101" s="6"/>
      <c r="O101" s="136">
        <f>J101+L101+N101</f>
        <v>601.80000000000007</v>
      </c>
      <c r="P101" s="60"/>
      <c r="Q101" s="37"/>
    </row>
    <row r="102" spans="1:17" s="26" customFormat="1" ht="27" x14ac:dyDescent="0.35">
      <c r="A102" s="97" t="s">
        <v>433</v>
      </c>
      <c r="B102" s="300" t="s">
        <v>234</v>
      </c>
      <c r="C102" s="1" t="s">
        <v>99</v>
      </c>
      <c r="D102" s="5" t="s">
        <v>22</v>
      </c>
      <c r="E102" s="5">
        <v>5.9999999999999995E-4</v>
      </c>
      <c r="F102" s="6">
        <v>0.06</v>
      </c>
      <c r="G102" s="59">
        <f t="shared" si="3"/>
        <v>0.12</v>
      </c>
      <c r="H102" s="59">
        <f t="shared" si="4"/>
        <v>1.2E-2</v>
      </c>
      <c r="I102" s="7">
        <v>91</v>
      </c>
      <c r="J102" s="18">
        <v>5.46</v>
      </c>
      <c r="K102" s="5"/>
      <c r="L102" s="6"/>
      <c r="M102" s="5"/>
      <c r="N102" s="6"/>
      <c r="O102" s="136">
        <f>J102+L102+N102</f>
        <v>5.46</v>
      </c>
      <c r="P102" s="60"/>
      <c r="Q102" s="37"/>
    </row>
    <row r="103" spans="1:17" s="26" customFormat="1" x14ac:dyDescent="0.35">
      <c r="A103" s="97"/>
      <c r="B103" s="10"/>
      <c r="C103" s="1" t="s">
        <v>25</v>
      </c>
      <c r="D103" s="5" t="s">
        <v>19</v>
      </c>
      <c r="E103" s="18">
        <v>9.6000000000000002E-2</v>
      </c>
      <c r="F103" s="6">
        <v>9.6</v>
      </c>
      <c r="G103" s="59">
        <f t="shared" si="3"/>
        <v>19.2</v>
      </c>
      <c r="H103" s="59">
        <f t="shared" si="4"/>
        <v>1.92</v>
      </c>
      <c r="I103" s="7">
        <v>4</v>
      </c>
      <c r="J103" s="18">
        <v>38.4</v>
      </c>
      <c r="K103" s="5"/>
      <c r="L103" s="6"/>
      <c r="M103" s="5"/>
      <c r="N103" s="6"/>
      <c r="O103" s="136">
        <f>J103+L103+N103</f>
        <v>38.4</v>
      </c>
      <c r="P103" s="60"/>
      <c r="Q103" s="37"/>
    </row>
    <row r="104" spans="1:17" s="26" customFormat="1" ht="40.5" customHeight="1" x14ac:dyDescent="0.35">
      <c r="A104" s="97">
        <v>23</v>
      </c>
      <c r="B104" s="299" t="s">
        <v>97</v>
      </c>
      <c r="C104" s="1" t="s">
        <v>240</v>
      </c>
      <c r="D104" s="5" t="s">
        <v>26</v>
      </c>
      <c r="E104" s="5"/>
      <c r="F104" s="7">
        <v>100</v>
      </c>
      <c r="G104" s="59">
        <f t="shared" si="3"/>
        <v>200</v>
      </c>
      <c r="H104" s="59">
        <f t="shared" si="4"/>
        <v>20</v>
      </c>
      <c r="I104" s="5"/>
      <c r="J104" s="6"/>
      <c r="K104" s="5"/>
      <c r="L104" s="6"/>
      <c r="M104" s="5"/>
      <c r="N104" s="6"/>
      <c r="O104" s="136"/>
      <c r="P104" s="60"/>
      <c r="Q104" s="37"/>
    </row>
    <row r="105" spans="1:17" s="26" customFormat="1" ht="32" x14ac:dyDescent="0.35">
      <c r="A105" s="97"/>
      <c r="B105" s="10"/>
      <c r="C105" s="1" t="s">
        <v>15</v>
      </c>
      <c r="D105" s="5" t="s">
        <v>16</v>
      </c>
      <c r="E105" s="6">
        <v>0.74</v>
      </c>
      <c r="F105" s="6">
        <v>74</v>
      </c>
      <c r="G105" s="59">
        <f t="shared" si="3"/>
        <v>148</v>
      </c>
      <c r="H105" s="59">
        <f t="shared" si="4"/>
        <v>14.8</v>
      </c>
      <c r="I105" s="5"/>
      <c r="J105" s="6"/>
      <c r="K105" s="7">
        <v>6</v>
      </c>
      <c r="L105" s="6">
        <v>444</v>
      </c>
      <c r="M105" s="5"/>
      <c r="N105" s="6"/>
      <c r="O105" s="136">
        <f>J105+L105+N105</f>
        <v>444</v>
      </c>
      <c r="P105" s="60"/>
      <c r="Q105" s="37"/>
    </row>
    <row r="106" spans="1:17" s="26" customFormat="1" x14ac:dyDescent="0.35">
      <c r="A106" s="97"/>
      <c r="B106" s="10"/>
      <c r="C106" s="301" t="s">
        <v>18</v>
      </c>
      <c r="D106" s="302" t="s">
        <v>19</v>
      </c>
      <c r="E106" s="302">
        <v>7.0999999999999995E-3</v>
      </c>
      <c r="F106" s="6">
        <v>0.71</v>
      </c>
      <c r="G106" s="59">
        <f t="shared" si="3"/>
        <v>1.42</v>
      </c>
      <c r="H106" s="59">
        <f t="shared" si="4"/>
        <v>0.14199999999999999</v>
      </c>
      <c r="I106" s="303"/>
      <c r="J106" s="303"/>
      <c r="K106" s="303"/>
      <c r="L106" s="304"/>
      <c r="M106" s="322">
        <v>4</v>
      </c>
      <c r="N106" s="305">
        <v>2.84</v>
      </c>
      <c r="O106" s="136">
        <f>J106+L106+N106</f>
        <v>2.84</v>
      </c>
      <c r="P106" s="60"/>
      <c r="Q106" s="37"/>
    </row>
    <row r="107" spans="1:17" s="26" customFormat="1" x14ac:dyDescent="0.35">
      <c r="A107" s="97"/>
      <c r="B107" s="10"/>
      <c r="C107" s="323" t="s">
        <v>24</v>
      </c>
      <c r="D107" s="5"/>
      <c r="E107" s="5"/>
      <c r="F107" s="6"/>
      <c r="G107" s="59">
        <f t="shared" si="3"/>
        <v>0</v>
      </c>
      <c r="H107" s="59">
        <f t="shared" si="4"/>
        <v>0</v>
      </c>
      <c r="I107" s="5"/>
      <c r="J107" s="6"/>
      <c r="K107" s="5"/>
      <c r="L107" s="6"/>
      <c r="M107" s="5"/>
      <c r="N107" s="6"/>
      <c r="O107" s="136"/>
      <c r="P107" s="60"/>
      <c r="Q107" s="37"/>
    </row>
    <row r="108" spans="1:17" s="26" customFormat="1" ht="32" x14ac:dyDescent="0.35">
      <c r="A108" s="97" t="s">
        <v>369</v>
      </c>
      <c r="B108" s="300" t="s">
        <v>241</v>
      </c>
      <c r="C108" s="1" t="s">
        <v>242</v>
      </c>
      <c r="D108" s="5" t="s">
        <v>26</v>
      </c>
      <c r="E108" s="5"/>
      <c r="F108" s="7">
        <v>100</v>
      </c>
      <c r="G108" s="59">
        <f t="shared" si="3"/>
        <v>200</v>
      </c>
      <c r="H108" s="59">
        <f t="shared" si="4"/>
        <v>20</v>
      </c>
      <c r="I108" s="7">
        <v>12.7</v>
      </c>
      <c r="J108" s="6">
        <v>1270</v>
      </c>
      <c r="K108" s="5"/>
      <c r="L108" s="6"/>
      <c r="M108" s="5"/>
      <c r="N108" s="6"/>
      <c r="O108" s="136">
        <f>J108+L108+N108</f>
        <v>1270</v>
      </c>
      <c r="P108" s="60"/>
      <c r="Q108" s="37"/>
    </row>
    <row r="109" spans="1:17" s="26" customFormat="1" x14ac:dyDescent="0.35">
      <c r="A109" s="97" t="s">
        <v>371</v>
      </c>
      <c r="B109" s="300" t="s">
        <v>233</v>
      </c>
      <c r="C109" s="1" t="s">
        <v>115</v>
      </c>
      <c r="D109" s="5" t="s">
        <v>22</v>
      </c>
      <c r="E109" s="5">
        <v>3.9E-2</v>
      </c>
      <c r="F109" s="19">
        <v>3.9</v>
      </c>
      <c r="G109" s="59">
        <f t="shared" si="3"/>
        <v>7.8</v>
      </c>
      <c r="H109" s="59">
        <f t="shared" si="4"/>
        <v>0.78</v>
      </c>
      <c r="I109" s="7">
        <v>102</v>
      </c>
      <c r="J109" s="6">
        <v>397.8</v>
      </c>
      <c r="K109" s="5"/>
      <c r="L109" s="6"/>
      <c r="M109" s="5"/>
      <c r="N109" s="6"/>
      <c r="O109" s="136">
        <f>J109+L109+N109</f>
        <v>397.8</v>
      </c>
      <c r="P109" s="60"/>
      <c r="Q109" s="37"/>
    </row>
    <row r="110" spans="1:17" s="26" customFormat="1" ht="27" x14ac:dyDescent="0.35">
      <c r="A110" s="97" t="s">
        <v>434</v>
      </c>
      <c r="B110" s="300" t="s">
        <v>234</v>
      </c>
      <c r="C110" s="1" t="s">
        <v>99</v>
      </c>
      <c r="D110" s="5" t="s">
        <v>22</v>
      </c>
      <c r="E110" s="5">
        <v>5.9999999999999995E-4</v>
      </c>
      <c r="F110" s="19">
        <v>0.06</v>
      </c>
      <c r="G110" s="59">
        <f t="shared" si="3"/>
        <v>0.12</v>
      </c>
      <c r="H110" s="59">
        <f t="shared" si="4"/>
        <v>1.2E-2</v>
      </c>
      <c r="I110" s="7">
        <v>91</v>
      </c>
      <c r="J110" s="18">
        <v>5.46</v>
      </c>
      <c r="K110" s="5"/>
      <c r="L110" s="6"/>
      <c r="M110" s="5"/>
      <c r="N110" s="6"/>
      <c r="O110" s="136">
        <f>J110+L110+N110</f>
        <v>5.46</v>
      </c>
      <c r="P110" s="60"/>
      <c r="Q110" s="37"/>
    </row>
    <row r="111" spans="1:17" s="26" customFormat="1" x14ac:dyDescent="0.35">
      <c r="A111" s="97"/>
      <c r="B111" s="10"/>
      <c r="C111" s="1" t="s">
        <v>25</v>
      </c>
      <c r="D111" s="5" t="s">
        <v>19</v>
      </c>
      <c r="E111" s="18">
        <v>9.6000000000000002E-2</v>
      </c>
      <c r="F111" s="19">
        <v>9.6</v>
      </c>
      <c r="G111" s="59">
        <f t="shared" si="3"/>
        <v>19.2</v>
      </c>
      <c r="H111" s="59">
        <f t="shared" si="4"/>
        <v>1.92</v>
      </c>
      <c r="I111" s="7">
        <v>4</v>
      </c>
      <c r="J111" s="18">
        <v>38.4</v>
      </c>
      <c r="K111" s="5"/>
      <c r="L111" s="6"/>
      <c r="M111" s="5"/>
      <c r="N111" s="6"/>
      <c r="O111" s="136">
        <f>J111+L111+N111</f>
        <v>38.4</v>
      </c>
      <c r="P111" s="60"/>
      <c r="Q111" s="37"/>
    </row>
    <row r="112" spans="1:17" s="26" customFormat="1" ht="56.25" customHeight="1" x14ac:dyDescent="0.35">
      <c r="A112" s="97">
        <v>24</v>
      </c>
      <c r="B112" s="299" t="s">
        <v>97</v>
      </c>
      <c r="C112" s="1" t="s">
        <v>243</v>
      </c>
      <c r="D112" s="5" t="s">
        <v>26</v>
      </c>
      <c r="E112" s="5"/>
      <c r="F112" s="7">
        <v>1</v>
      </c>
      <c r="G112" s="59">
        <f t="shared" si="3"/>
        <v>2</v>
      </c>
      <c r="H112" s="59">
        <f t="shared" si="4"/>
        <v>0.2</v>
      </c>
      <c r="I112" s="5"/>
      <c r="J112" s="6"/>
      <c r="K112" s="5"/>
      <c r="L112" s="6"/>
      <c r="M112" s="5"/>
      <c r="N112" s="6"/>
      <c r="O112" s="136"/>
      <c r="P112" s="60"/>
      <c r="Q112" s="37"/>
    </row>
    <row r="113" spans="1:18" s="26" customFormat="1" ht="32" x14ac:dyDescent="0.35">
      <c r="A113" s="97"/>
      <c r="B113" s="10"/>
      <c r="C113" s="1" t="s">
        <v>15</v>
      </c>
      <c r="D113" s="5" t="s">
        <v>16</v>
      </c>
      <c r="E113" s="6">
        <v>0.74</v>
      </c>
      <c r="F113" s="6">
        <v>0.74</v>
      </c>
      <c r="G113" s="59">
        <f t="shared" si="3"/>
        <v>1.48</v>
      </c>
      <c r="H113" s="59">
        <f t="shared" si="4"/>
        <v>0.14799999999999999</v>
      </c>
      <c r="I113" s="5"/>
      <c r="J113" s="6"/>
      <c r="K113" s="7">
        <v>6</v>
      </c>
      <c r="L113" s="6">
        <v>4.4399999999999995</v>
      </c>
      <c r="M113" s="5"/>
      <c r="N113" s="6"/>
      <c r="O113" s="136">
        <f>J113+L113+N113</f>
        <v>4.4399999999999995</v>
      </c>
      <c r="P113" s="60"/>
      <c r="Q113" s="37"/>
    </row>
    <row r="114" spans="1:18" s="26" customFormat="1" x14ac:dyDescent="0.35">
      <c r="A114" s="97"/>
      <c r="B114" s="10"/>
      <c r="C114" s="301" t="s">
        <v>18</v>
      </c>
      <c r="D114" s="302" t="s">
        <v>19</v>
      </c>
      <c r="E114" s="302">
        <v>7.0999999999999995E-3</v>
      </c>
      <c r="F114" s="6">
        <v>7.0999999999999995E-3</v>
      </c>
      <c r="G114" s="59">
        <f t="shared" si="3"/>
        <v>1.4199999999999999E-2</v>
      </c>
      <c r="H114" s="59">
        <f t="shared" si="4"/>
        <v>1.42E-3</v>
      </c>
      <c r="I114" s="303"/>
      <c r="J114" s="303"/>
      <c r="K114" s="303"/>
      <c r="L114" s="304"/>
      <c r="M114" s="322">
        <v>4</v>
      </c>
      <c r="N114" s="305">
        <v>2.8399999999999998E-2</v>
      </c>
      <c r="O114" s="136">
        <f>J114+L114+N114</f>
        <v>2.8399999999999998E-2</v>
      </c>
      <c r="P114" s="60"/>
      <c r="Q114" s="37"/>
    </row>
    <row r="115" spans="1:18" s="26" customFormat="1" x14ac:dyDescent="0.35">
      <c r="A115" s="97"/>
      <c r="B115" s="10"/>
      <c r="C115" s="323" t="s">
        <v>24</v>
      </c>
      <c r="D115" s="5"/>
      <c r="E115" s="5"/>
      <c r="F115" s="6"/>
      <c r="G115" s="59">
        <f t="shared" si="3"/>
        <v>0</v>
      </c>
      <c r="H115" s="59">
        <f t="shared" si="4"/>
        <v>0</v>
      </c>
      <c r="I115" s="5"/>
      <c r="J115" s="6"/>
      <c r="K115" s="5"/>
      <c r="L115" s="6"/>
      <c r="M115" s="5"/>
      <c r="N115" s="6"/>
      <c r="O115" s="136"/>
      <c r="P115" s="60"/>
      <c r="Q115" s="37"/>
    </row>
    <row r="116" spans="1:18" s="26" customFormat="1" ht="32" x14ac:dyDescent="0.35">
      <c r="A116" s="97" t="s">
        <v>435</v>
      </c>
      <c r="B116" s="300" t="s">
        <v>245</v>
      </c>
      <c r="C116" s="1" t="s">
        <v>244</v>
      </c>
      <c r="D116" s="5" t="s">
        <v>26</v>
      </c>
      <c r="E116" s="5"/>
      <c r="F116" s="7">
        <v>1</v>
      </c>
      <c r="G116" s="59">
        <f t="shared" si="3"/>
        <v>2</v>
      </c>
      <c r="H116" s="59">
        <f t="shared" si="4"/>
        <v>0.2</v>
      </c>
      <c r="I116" s="7">
        <v>9</v>
      </c>
      <c r="J116" s="6">
        <v>9</v>
      </c>
      <c r="K116" s="5"/>
      <c r="L116" s="6"/>
      <c r="M116" s="5"/>
      <c r="N116" s="6"/>
      <c r="O116" s="136">
        <f>J116+L116+N116</f>
        <v>9</v>
      </c>
      <c r="P116" s="60"/>
      <c r="Q116" s="37"/>
    </row>
    <row r="117" spans="1:18" s="26" customFormat="1" x14ac:dyDescent="0.35">
      <c r="A117" s="97" t="s">
        <v>436</v>
      </c>
      <c r="B117" s="300" t="s">
        <v>233</v>
      </c>
      <c r="C117" s="1" t="s">
        <v>115</v>
      </c>
      <c r="D117" s="5" t="s">
        <v>22</v>
      </c>
      <c r="E117" s="5">
        <v>3.9E-2</v>
      </c>
      <c r="F117" s="19">
        <v>3.9E-2</v>
      </c>
      <c r="G117" s="59">
        <f t="shared" si="3"/>
        <v>7.8E-2</v>
      </c>
      <c r="H117" s="59">
        <f t="shared" si="4"/>
        <v>7.8000000000000005E-3</v>
      </c>
      <c r="I117" s="7">
        <v>102</v>
      </c>
      <c r="J117" s="6">
        <v>3.9780000000000002</v>
      </c>
      <c r="K117" s="5"/>
      <c r="L117" s="6"/>
      <c r="M117" s="5"/>
      <c r="N117" s="6"/>
      <c r="O117" s="136">
        <f>J117+L117+N117</f>
        <v>3.9780000000000002</v>
      </c>
      <c r="P117" s="60"/>
      <c r="Q117" s="37"/>
    </row>
    <row r="118" spans="1:18" s="26" customFormat="1" ht="27" x14ac:dyDescent="0.35">
      <c r="A118" s="97" t="s">
        <v>437</v>
      </c>
      <c r="B118" s="300" t="s">
        <v>234</v>
      </c>
      <c r="C118" s="1" t="s">
        <v>99</v>
      </c>
      <c r="D118" s="5" t="s">
        <v>22</v>
      </c>
      <c r="E118" s="5">
        <v>5.9999999999999995E-4</v>
      </c>
      <c r="F118" s="19">
        <v>5.9999999999999995E-4</v>
      </c>
      <c r="G118" s="59">
        <f t="shared" si="3"/>
        <v>1.1999999999999999E-3</v>
      </c>
      <c r="H118" s="59">
        <f t="shared" si="4"/>
        <v>1.1999999999999999E-4</v>
      </c>
      <c r="I118" s="7">
        <v>91</v>
      </c>
      <c r="J118" s="18">
        <v>5.4599999999999996E-2</v>
      </c>
      <c r="K118" s="5"/>
      <c r="L118" s="6"/>
      <c r="M118" s="5"/>
      <c r="N118" s="6"/>
      <c r="O118" s="136">
        <f>J118+L118+N118</f>
        <v>5.4599999999999996E-2</v>
      </c>
      <c r="P118" s="60"/>
      <c r="Q118" s="37"/>
    </row>
    <row r="119" spans="1:18" s="26" customFormat="1" x14ac:dyDescent="0.35">
      <c r="A119" s="97"/>
      <c r="B119" s="10"/>
      <c r="C119" s="1" t="s">
        <v>25</v>
      </c>
      <c r="D119" s="5" t="s">
        <v>19</v>
      </c>
      <c r="E119" s="18">
        <v>9.6000000000000002E-2</v>
      </c>
      <c r="F119" s="19">
        <v>9.6000000000000002E-2</v>
      </c>
      <c r="G119" s="59">
        <f t="shared" si="3"/>
        <v>0.192</v>
      </c>
      <c r="H119" s="59">
        <f t="shared" si="4"/>
        <v>1.9200000000000002E-2</v>
      </c>
      <c r="I119" s="7">
        <v>4</v>
      </c>
      <c r="J119" s="18">
        <v>0.38400000000000001</v>
      </c>
      <c r="K119" s="5"/>
      <c r="L119" s="6"/>
      <c r="M119" s="5"/>
      <c r="N119" s="6"/>
      <c r="O119" s="136">
        <f>J119+L119+N119</f>
        <v>0.38400000000000001</v>
      </c>
      <c r="P119" s="60"/>
      <c r="Q119" s="37"/>
    </row>
    <row r="120" spans="1:18" s="26" customFormat="1" ht="28.5" customHeight="1" x14ac:dyDescent="0.35">
      <c r="A120" s="97">
        <v>25</v>
      </c>
      <c r="B120" s="300" t="s">
        <v>246</v>
      </c>
      <c r="C120" s="1" t="s">
        <v>119</v>
      </c>
      <c r="D120" s="5" t="s">
        <v>26</v>
      </c>
      <c r="E120" s="5"/>
      <c r="F120" s="6">
        <v>50</v>
      </c>
      <c r="G120" s="59">
        <f t="shared" si="3"/>
        <v>100</v>
      </c>
      <c r="H120" s="59">
        <f t="shared" si="4"/>
        <v>10</v>
      </c>
      <c r="I120" s="6">
        <v>71.5</v>
      </c>
      <c r="J120" s="6">
        <v>3575</v>
      </c>
      <c r="K120" s="6"/>
      <c r="L120" s="6"/>
      <c r="M120" s="6"/>
      <c r="N120" s="6"/>
      <c r="O120" s="136">
        <f>J120+L120+N120</f>
        <v>3575</v>
      </c>
      <c r="P120" s="60"/>
      <c r="Q120" s="37"/>
    </row>
    <row r="121" spans="1:18" s="149" customFormat="1" ht="52.5" customHeight="1" x14ac:dyDescent="0.35">
      <c r="A121" s="98" t="s">
        <v>438</v>
      </c>
      <c r="B121" s="88" t="s">
        <v>120</v>
      </c>
      <c r="C121" s="1" t="s">
        <v>124</v>
      </c>
      <c r="D121" s="145" t="s">
        <v>70</v>
      </c>
      <c r="E121" s="30"/>
      <c r="F121" s="146">
        <v>100</v>
      </c>
      <c r="G121" s="59">
        <f t="shared" si="3"/>
        <v>200</v>
      </c>
      <c r="H121" s="59">
        <f t="shared" si="4"/>
        <v>20</v>
      </c>
      <c r="I121" s="324"/>
      <c r="J121" s="324"/>
      <c r="K121" s="324"/>
      <c r="L121" s="324"/>
      <c r="M121" s="324"/>
      <c r="N121" s="324"/>
      <c r="O121" s="136"/>
      <c r="P121" s="325"/>
      <c r="Q121" s="37"/>
      <c r="R121" s="148"/>
    </row>
    <row r="122" spans="1:18" s="154" customFormat="1" ht="31.5" customHeight="1" x14ac:dyDescent="0.35">
      <c r="A122" s="98"/>
      <c r="B122" s="10"/>
      <c r="C122" s="150" t="s">
        <v>123</v>
      </c>
      <c r="D122" s="151" t="s">
        <v>16</v>
      </c>
      <c r="E122" s="168">
        <v>0.15</v>
      </c>
      <c r="F122" s="66">
        <v>15</v>
      </c>
      <c r="G122" s="59">
        <f t="shared" si="3"/>
        <v>30</v>
      </c>
      <c r="H122" s="59">
        <f t="shared" si="4"/>
        <v>3</v>
      </c>
      <c r="I122" s="41"/>
      <c r="J122" s="41"/>
      <c r="K122" s="41">
        <v>6</v>
      </c>
      <c r="L122" s="41">
        <v>90</v>
      </c>
      <c r="M122" s="41"/>
      <c r="N122" s="41"/>
      <c r="O122" s="136">
        <f t="shared" ref="O122:O128" si="5">J122+L122+N122</f>
        <v>90</v>
      </c>
      <c r="P122" s="325"/>
      <c r="Q122" s="152"/>
      <c r="R122" s="153"/>
    </row>
    <row r="123" spans="1:18" s="154" customFormat="1" ht="43.5" customHeight="1" x14ac:dyDescent="0.35">
      <c r="A123" s="98"/>
      <c r="B123" s="300" t="s">
        <v>234</v>
      </c>
      <c r="C123" s="150" t="s">
        <v>125</v>
      </c>
      <c r="D123" s="151" t="s">
        <v>38</v>
      </c>
      <c r="E123" s="168">
        <v>2.1600000000000001E-2</v>
      </c>
      <c r="F123" s="41">
        <v>2.16</v>
      </c>
      <c r="G123" s="59">
        <f t="shared" si="3"/>
        <v>4.32</v>
      </c>
      <c r="H123" s="59">
        <f t="shared" si="4"/>
        <v>0.43200000000000005</v>
      </c>
      <c r="I123" s="41"/>
      <c r="J123" s="41"/>
      <c r="K123" s="41"/>
      <c r="L123" s="41"/>
      <c r="M123" s="41">
        <v>29.6</v>
      </c>
      <c r="N123" s="41">
        <v>63.936000000000007</v>
      </c>
      <c r="O123" s="136">
        <f t="shared" si="5"/>
        <v>63.936000000000007</v>
      </c>
      <c r="P123" s="325"/>
      <c r="Q123" s="152"/>
      <c r="R123" s="153"/>
    </row>
    <row r="124" spans="1:18" s="154" customFormat="1" ht="39" customHeight="1" x14ac:dyDescent="0.35">
      <c r="A124" s="98"/>
      <c r="B124" s="300" t="s">
        <v>250</v>
      </c>
      <c r="C124" s="150" t="s">
        <v>122</v>
      </c>
      <c r="D124" s="151" t="s">
        <v>38</v>
      </c>
      <c r="E124" s="168">
        <v>2.7300000000000001E-2</v>
      </c>
      <c r="F124" s="41">
        <v>2.73</v>
      </c>
      <c r="G124" s="59">
        <f t="shared" si="3"/>
        <v>5.46</v>
      </c>
      <c r="H124" s="59">
        <f t="shared" si="4"/>
        <v>0.54600000000000004</v>
      </c>
      <c r="I124" s="41"/>
      <c r="J124" s="41"/>
      <c r="K124" s="41"/>
      <c r="L124" s="41"/>
      <c r="M124" s="41">
        <v>37.97</v>
      </c>
      <c r="N124" s="41">
        <v>103.65809999999999</v>
      </c>
      <c r="O124" s="136">
        <f t="shared" si="5"/>
        <v>103.65809999999999</v>
      </c>
      <c r="P124" s="325"/>
      <c r="Q124" s="152"/>
      <c r="R124" s="153"/>
    </row>
    <row r="125" spans="1:18" s="154" customFormat="1" ht="27" x14ac:dyDescent="0.35">
      <c r="A125" s="98"/>
      <c r="B125" s="300" t="s">
        <v>251</v>
      </c>
      <c r="C125" s="150" t="s">
        <v>126</v>
      </c>
      <c r="D125" s="151" t="s">
        <v>38</v>
      </c>
      <c r="E125" s="168">
        <v>9.7000000000000003E-3</v>
      </c>
      <c r="F125" s="41">
        <v>0.97</v>
      </c>
      <c r="G125" s="59">
        <f t="shared" si="3"/>
        <v>1.94</v>
      </c>
      <c r="H125" s="59">
        <f t="shared" si="4"/>
        <v>0.19400000000000001</v>
      </c>
      <c r="I125" s="41"/>
      <c r="J125" s="41"/>
      <c r="K125" s="41"/>
      <c r="L125" s="41"/>
      <c r="M125" s="41">
        <v>50.75</v>
      </c>
      <c r="N125" s="41">
        <v>49.227499999999999</v>
      </c>
      <c r="O125" s="136">
        <f t="shared" si="5"/>
        <v>49.227499999999999</v>
      </c>
      <c r="P125" s="325"/>
      <c r="Q125" s="152"/>
      <c r="R125" s="153"/>
    </row>
    <row r="126" spans="1:18" s="154" customFormat="1" ht="17" x14ac:dyDescent="0.35">
      <c r="A126" s="98"/>
      <c r="B126" s="88"/>
      <c r="C126" s="14" t="s">
        <v>121</v>
      </c>
      <c r="D126" s="151"/>
      <c r="E126" s="168"/>
      <c r="F126" s="41"/>
      <c r="G126" s="59">
        <f t="shared" si="3"/>
        <v>0</v>
      </c>
      <c r="H126" s="59">
        <f t="shared" si="4"/>
        <v>0</v>
      </c>
      <c r="I126" s="41"/>
      <c r="J126" s="41"/>
      <c r="K126" s="41"/>
      <c r="L126" s="41"/>
      <c r="M126" s="41"/>
      <c r="N126" s="41"/>
      <c r="O126" s="136"/>
      <c r="P126" s="325"/>
      <c r="Q126" s="152"/>
      <c r="R126" s="153"/>
    </row>
    <row r="127" spans="1:18" s="154" customFormat="1" ht="32" x14ac:dyDescent="0.35">
      <c r="A127" s="98" t="s">
        <v>439</v>
      </c>
      <c r="B127" s="300" t="s">
        <v>249</v>
      </c>
      <c r="C127" s="150" t="s">
        <v>127</v>
      </c>
      <c r="D127" s="151" t="s">
        <v>22</v>
      </c>
      <c r="E127" s="41">
        <v>1.22</v>
      </c>
      <c r="F127" s="41">
        <v>122</v>
      </c>
      <c r="G127" s="59">
        <f t="shared" si="3"/>
        <v>244</v>
      </c>
      <c r="H127" s="59">
        <f t="shared" si="4"/>
        <v>24.400000000000002</v>
      </c>
      <c r="I127" s="41">
        <v>15.8</v>
      </c>
      <c r="J127" s="41">
        <v>1927.6000000000001</v>
      </c>
      <c r="K127" s="41"/>
      <c r="L127" s="41"/>
      <c r="M127" s="41"/>
      <c r="N127" s="41"/>
      <c r="O127" s="136">
        <f t="shared" si="5"/>
        <v>1927.6000000000001</v>
      </c>
      <c r="P127" s="325"/>
      <c r="Q127" s="152"/>
      <c r="R127" s="153"/>
    </row>
    <row r="128" spans="1:18" s="154" customFormat="1" ht="17" x14ac:dyDescent="0.35">
      <c r="A128" s="98" t="s">
        <v>440</v>
      </c>
      <c r="B128" s="10"/>
      <c r="C128" s="150" t="s">
        <v>27</v>
      </c>
      <c r="D128" s="151" t="s">
        <v>22</v>
      </c>
      <c r="E128" s="168">
        <v>7.0000000000000007E-2</v>
      </c>
      <c r="F128" s="41">
        <v>7.0000000000000009</v>
      </c>
      <c r="G128" s="59">
        <f t="shared" si="3"/>
        <v>14.000000000000002</v>
      </c>
      <c r="H128" s="59">
        <f t="shared" si="4"/>
        <v>1.4000000000000004</v>
      </c>
      <c r="I128" s="41">
        <v>3.55</v>
      </c>
      <c r="J128" s="41">
        <v>24.85</v>
      </c>
      <c r="K128" s="41"/>
      <c r="L128" s="41"/>
      <c r="M128" s="41"/>
      <c r="N128" s="41"/>
      <c r="O128" s="136">
        <f t="shared" si="5"/>
        <v>24.85</v>
      </c>
      <c r="P128" s="325"/>
      <c r="Q128" s="152"/>
      <c r="R128" s="153"/>
    </row>
    <row r="129" spans="1:18" s="149" customFormat="1" ht="52.5" customHeight="1" x14ac:dyDescent="0.35">
      <c r="A129" s="98" t="s">
        <v>198</v>
      </c>
      <c r="B129" s="88" t="s">
        <v>120</v>
      </c>
      <c r="C129" s="1" t="s">
        <v>128</v>
      </c>
      <c r="D129" s="145" t="s">
        <v>70</v>
      </c>
      <c r="E129" s="30"/>
      <c r="F129" s="155">
        <v>12400</v>
      </c>
      <c r="G129" s="59">
        <f t="shared" si="3"/>
        <v>24800</v>
      </c>
      <c r="H129" s="59">
        <f t="shared" si="4"/>
        <v>2480</v>
      </c>
      <c r="I129" s="324"/>
      <c r="J129" s="324"/>
      <c r="K129" s="324"/>
      <c r="L129" s="324"/>
      <c r="M129" s="324"/>
      <c r="N129" s="324"/>
      <c r="O129" s="136"/>
      <c r="P129" s="325"/>
      <c r="Q129" s="37"/>
      <c r="R129" s="148"/>
    </row>
    <row r="130" spans="1:18" s="154" customFormat="1" ht="31.5" customHeight="1" x14ac:dyDescent="0.35">
      <c r="A130" s="98"/>
      <c r="B130" s="10"/>
      <c r="C130" s="150" t="s">
        <v>123</v>
      </c>
      <c r="D130" s="151" t="s">
        <v>16</v>
      </c>
      <c r="E130" s="168">
        <v>0.15</v>
      </c>
      <c r="F130" s="41">
        <v>1860</v>
      </c>
      <c r="G130" s="59">
        <f t="shared" si="3"/>
        <v>3720</v>
      </c>
      <c r="H130" s="59">
        <f t="shared" si="4"/>
        <v>372</v>
      </c>
      <c r="I130" s="41"/>
      <c r="J130" s="41"/>
      <c r="K130" s="41">
        <v>6</v>
      </c>
      <c r="L130" s="41">
        <v>11160</v>
      </c>
      <c r="M130" s="41"/>
      <c r="N130" s="41"/>
      <c r="O130" s="136">
        <f t="shared" ref="O130:O133" si="6">J130+L130+N130</f>
        <v>11160</v>
      </c>
      <c r="P130" s="325"/>
      <c r="Q130" s="37"/>
      <c r="R130" s="153"/>
    </row>
    <row r="131" spans="1:18" s="154" customFormat="1" ht="43.5" customHeight="1" x14ac:dyDescent="0.35">
      <c r="A131" s="98"/>
      <c r="B131" s="300" t="s">
        <v>252</v>
      </c>
      <c r="C131" s="150" t="s">
        <v>125</v>
      </c>
      <c r="D131" s="151" t="s">
        <v>38</v>
      </c>
      <c r="E131" s="168">
        <v>2.1600000000000001E-2</v>
      </c>
      <c r="F131" s="41">
        <v>267.84000000000003</v>
      </c>
      <c r="G131" s="59">
        <f t="shared" si="3"/>
        <v>535.68000000000006</v>
      </c>
      <c r="H131" s="59">
        <f t="shared" si="4"/>
        <v>53.568000000000012</v>
      </c>
      <c r="I131" s="41"/>
      <c r="J131" s="41"/>
      <c r="K131" s="41"/>
      <c r="L131" s="41"/>
      <c r="M131" s="41">
        <v>29.6</v>
      </c>
      <c r="N131" s="41">
        <v>7928.0640000000012</v>
      </c>
      <c r="O131" s="136">
        <f t="shared" si="6"/>
        <v>7928.0640000000012</v>
      </c>
      <c r="P131" s="325"/>
      <c r="Q131" s="37"/>
      <c r="R131" s="153"/>
    </row>
    <row r="132" spans="1:18" s="154" customFormat="1" ht="39" customHeight="1" x14ac:dyDescent="0.35">
      <c r="A132" s="98"/>
      <c r="B132" s="300" t="s">
        <v>250</v>
      </c>
      <c r="C132" s="150" t="s">
        <v>122</v>
      </c>
      <c r="D132" s="151" t="s">
        <v>38</v>
      </c>
      <c r="E132" s="168">
        <v>2.7300000000000001E-2</v>
      </c>
      <c r="F132" s="41">
        <v>338.52000000000004</v>
      </c>
      <c r="G132" s="59">
        <f t="shared" si="3"/>
        <v>677.04000000000008</v>
      </c>
      <c r="H132" s="59">
        <f t="shared" si="4"/>
        <v>67.704000000000008</v>
      </c>
      <c r="I132" s="41"/>
      <c r="J132" s="41"/>
      <c r="K132" s="41"/>
      <c r="L132" s="41"/>
      <c r="M132" s="41">
        <v>37.97</v>
      </c>
      <c r="N132" s="41">
        <v>12853.604400000002</v>
      </c>
      <c r="O132" s="136">
        <f t="shared" si="6"/>
        <v>12853.604400000002</v>
      </c>
      <c r="P132" s="325"/>
      <c r="Q132" s="37"/>
      <c r="R132" s="153"/>
    </row>
    <row r="133" spans="1:18" s="154" customFormat="1" ht="27" x14ac:dyDescent="0.35">
      <c r="A133" s="98"/>
      <c r="B133" s="300" t="s">
        <v>251</v>
      </c>
      <c r="C133" s="150" t="s">
        <v>126</v>
      </c>
      <c r="D133" s="151" t="s">
        <v>38</v>
      </c>
      <c r="E133" s="168">
        <v>9.7000000000000003E-3</v>
      </c>
      <c r="F133" s="41">
        <v>120.28</v>
      </c>
      <c r="G133" s="59">
        <f t="shared" si="3"/>
        <v>240.56</v>
      </c>
      <c r="H133" s="59">
        <f t="shared" si="4"/>
        <v>24.056000000000001</v>
      </c>
      <c r="I133" s="41"/>
      <c r="J133" s="41"/>
      <c r="K133" s="41"/>
      <c r="L133" s="41"/>
      <c r="M133" s="41">
        <v>50.75</v>
      </c>
      <c r="N133" s="41">
        <v>6104.21</v>
      </c>
      <c r="O133" s="136">
        <f t="shared" si="6"/>
        <v>6104.21</v>
      </c>
      <c r="P133" s="325"/>
      <c r="Q133" s="37"/>
      <c r="R133" s="153"/>
    </row>
    <row r="134" spans="1:18" s="154" customFormat="1" ht="17" x14ac:dyDescent="0.35">
      <c r="A134" s="98"/>
      <c r="B134" s="300"/>
      <c r="C134" s="14" t="s">
        <v>121</v>
      </c>
      <c r="D134" s="151"/>
      <c r="E134" s="168"/>
      <c r="F134" s="41"/>
      <c r="G134" s="59">
        <f t="shared" si="3"/>
        <v>0</v>
      </c>
      <c r="H134" s="59">
        <f t="shared" si="4"/>
        <v>0</v>
      </c>
      <c r="I134" s="41"/>
      <c r="J134" s="41"/>
      <c r="K134" s="41"/>
      <c r="L134" s="41"/>
      <c r="M134" s="41"/>
      <c r="N134" s="41"/>
      <c r="O134" s="136"/>
      <c r="P134" s="325"/>
      <c r="Q134" s="37"/>
      <c r="R134" s="153"/>
    </row>
    <row r="135" spans="1:18" s="154" customFormat="1" ht="32" x14ac:dyDescent="0.35">
      <c r="A135" s="98" t="s">
        <v>441</v>
      </c>
      <c r="B135" s="300" t="s">
        <v>254</v>
      </c>
      <c r="C135" s="150" t="s">
        <v>253</v>
      </c>
      <c r="D135" s="151" t="s">
        <v>22</v>
      </c>
      <c r="E135" s="41">
        <v>1.22</v>
      </c>
      <c r="F135" s="41">
        <v>15128</v>
      </c>
      <c r="G135" s="59">
        <f t="shared" si="3"/>
        <v>30256</v>
      </c>
      <c r="H135" s="59">
        <f t="shared" si="4"/>
        <v>3025.6000000000004</v>
      </c>
      <c r="I135" s="41">
        <v>18</v>
      </c>
      <c r="J135" s="41">
        <v>272304</v>
      </c>
      <c r="K135" s="41"/>
      <c r="L135" s="41"/>
      <c r="M135" s="41"/>
      <c r="N135" s="41"/>
      <c r="O135" s="136">
        <f>J135+L135+N135</f>
        <v>272304</v>
      </c>
      <c r="P135" s="325"/>
      <c r="Q135" s="37"/>
      <c r="R135" s="153"/>
    </row>
    <row r="136" spans="1:18" s="154" customFormat="1" ht="17" x14ac:dyDescent="0.35">
      <c r="A136" s="98" t="s">
        <v>442</v>
      </c>
      <c r="B136" s="10"/>
      <c r="C136" s="150" t="s">
        <v>27</v>
      </c>
      <c r="D136" s="151" t="s">
        <v>22</v>
      </c>
      <c r="E136" s="168">
        <v>7.0000000000000007E-2</v>
      </c>
      <c r="F136" s="41">
        <v>868.00000000000011</v>
      </c>
      <c r="G136" s="59">
        <f t="shared" si="3"/>
        <v>1736.0000000000002</v>
      </c>
      <c r="H136" s="59">
        <f t="shared" si="4"/>
        <v>173.60000000000002</v>
      </c>
      <c r="I136" s="41">
        <v>3.55</v>
      </c>
      <c r="J136" s="41">
        <v>3081.4</v>
      </c>
      <c r="K136" s="41"/>
      <c r="L136" s="41"/>
      <c r="M136" s="41"/>
      <c r="N136" s="41"/>
      <c r="O136" s="136">
        <f>J136+L136+N136</f>
        <v>3081.4</v>
      </c>
      <c r="P136" s="325"/>
      <c r="Q136" s="37"/>
      <c r="R136" s="153"/>
    </row>
    <row r="137" spans="1:18" s="158" customFormat="1" ht="60" customHeight="1" x14ac:dyDescent="0.4">
      <c r="A137" s="102">
        <v>28</v>
      </c>
      <c r="B137" s="326" t="s">
        <v>190</v>
      </c>
      <c r="C137" s="2" t="s">
        <v>411</v>
      </c>
      <c r="D137" s="156" t="s">
        <v>41</v>
      </c>
      <c r="E137" s="189"/>
      <c r="F137" s="4">
        <v>30159</v>
      </c>
      <c r="G137" s="59">
        <f t="shared" ref="G137:G200" si="7">F137*$B$3</f>
        <v>60318</v>
      </c>
      <c r="H137" s="59">
        <f t="shared" ref="H137:H200" si="8">G137*$A$3</f>
        <v>6031.8</v>
      </c>
      <c r="I137" s="327"/>
      <c r="J137" s="41"/>
      <c r="K137" s="327"/>
      <c r="L137" s="3"/>
      <c r="M137" s="327"/>
      <c r="N137" s="3"/>
      <c r="O137" s="136"/>
      <c r="P137" s="328"/>
      <c r="Q137" s="37"/>
    </row>
    <row r="138" spans="1:18" s="163" customFormat="1" ht="27" customHeight="1" x14ac:dyDescent="0.35">
      <c r="A138" s="97"/>
      <c r="B138" s="15"/>
      <c r="C138" s="55" t="s">
        <v>63</v>
      </c>
      <c r="D138" s="5" t="s">
        <v>16</v>
      </c>
      <c r="E138" s="329">
        <v>3.3000000000000002E-2</v>
      </c>
      <c r="F138" s="189">
        <v>995.24700000000007</v>
      </c>
      <c r="G138" s="59">
        <f t="shared" si="7"/>
        <v>1990.4940000000001</v>
      </c>
      <c r="H138" s="59">
        <f t="shared" si="8"/>
        <v>199.04940000000002</v>
      </c>
      <c r="I138" s="3"/>
      <c r="J138" s="3"/>
      <c r="K138" s="3">
        <v>6</v>
      </c>
      <c r="L138" s="3">
        <v>5971.482</v>
      </c>
      <c r="M138" s="3"/>
      <c r="N138" s="3"/>
      <c r="O138" s="136">
        <f t="shared" ref="O138:O144" si="9">J138+L138+N138</f>
        <v>5971.482</v>
      </c>
      <c r="P138" s="330"/>
      <c r="Q138" s="37"/>
      <c r="R138" s="162"/>
    </row>
    <row r="139" spans="1:18" s="163" customFormat="1" ht="36.75" customHeight="1" x14ac:dyDescent="0.35">
      <c r="A139" s="97"/>
      <c r="B139" s="300" t="s">
        <v>252</v>
      </c>
      <c r="C139" s="55" t="s">
        <v>192</v>
      </c>
      <c r="D139" s="57" t="s">
        <v>38</v>
      </c>
      <c r="E139" s="331">
        <v>4.1999999999999996E-4</v>
      </c>
      <c r="F139" s="331">
        <v>12.666779999999999</v>
      </c>
      <c r="G139" s="59">
        <f t="shared" si="7"/>
        <v>25.333559999999999</v>
      </c>
      <c r="H139" s="59">
        <f t="shared" si="8"/>
        <v>2.5333559999999999</v>
      </c>
      <c r="I139" s="3"/>
      <c r="J139" s="3"/>
      <c r="K139" s="3"/>
      <c r="L139" s="3"/>
      <c r="M139" s="3">
        <v>29.6</v>
      </c>
      <c r="N139" s="3">
        <v>374.936688</v>
      </c>
      <c r="O139" s="136">
        <f t="shared" si="9"/>
        <v>374.936688</v>
      </c>
      <c r="P139" s="330"/>
      <c r="Q139" s="37"/>
      <c r="R139" s="162"/>
    </row>
    <row r="140" spans="1:18" s="163" customFormat="1" ht="36.75" customHeight="1" x14ac:dyDescent="0.35">
      <c r="A140" s="97"/>
      <c r="B140" s="300" t="s">
        <v>414</v>
      </c>
      <c r="C140" s="56" t="s">
        <v>194</v>
      </c>
      <c r="D140" s="5" t="s">
        <v>38</v>
      </c>
      <c r="E140" s="329">
        <v>2.5800000000000003E-3</v>
      </c>
      <c r="F140" s="189">
        <v>77.810220000000001</v>
      </c>
      <c r="G140" s="59">
        <f t="shared" si="7"/>
        <v>155.62044</v>
      </c>
      <c r="H140" s="59">
        <f t="shared" si="8"/>
        <v>15.562044</v>
      </c>
      <c r="I140" s="3"/>
      <c r="J140" s="3"/>
      <c r="K140" s="3"/>
      <c r="L140" s="3"/>
      <c r="M140" s="3">
        <v>32.4</v>
      </c>
      <c r="N140" s="3">
        <v>2521.0511280000001</v>
      </c>
      <c r="O140" s="136">
        <f t="shared" si="9"/>
        <v>2521.0511280000001</v>
      </c>
      <c r="P140" s="330"/>
      <c r="Q140" s="37"/>
      <c r="R140" s="162"/>
    </row>
    <row r="141" spans="1:18" s="163" customFormat="1" ht="36.75" customHeight="1" x14ac:dyDescent="0.35">
      <c r="A141" s="97"/>
      <c r="B141" s="300" t="s">
        <v>413</v>
      </c>
      <c r="C141" s="55" t="s">
        <v>195</v>
      </c>
      <c r="D141" s="57" t="s">
        <v>38</v>
      </c>
      <c r="E141" s="329">
        <v>1.12E-2</v>
      </c>
      <c r="F141" s="3">
        <v>337.7808</v>
      </c>
      <c r="G141" s="59">
        <f t="shared" si="7"/>
        <v>675.5616</v>
      </c>
      <c r="H141" s="59">
        <f t="shared" si="8"/>
        <v>67.556160000000006</v>
      </c>
      <c r="I141" s="3"/>
      <c r="J141" s="3"/>
      <c r="K141" s="3"/>
      <c r="L141" s="3"/>
      <c r="M141" s="3">
        <v>19.84</v>
      </c>
      <c r="N141" s="3">
        <v>6701.5710719999997</v>
      </c>
      <c r="O141" s="136">
        <f t="shared" si="9"/>
        <v>6701.5710719999997</v>
      </c>
      <c r="P141" s="330"/>
      <c r="Q141" s="37"/>
      <c r="R141" s="162"/>
    </row>
    <row r="142" spans="1:18" s="163" customFormat="1" ht="36.75" customHeight="1" x14ac:dyDescent="0.35">
      <c r="A142" s="97"/>
      <c r="B142" s="300" t="s">
        <v>412</v>
      </c>
      <c r="C142" s="55" t="s">
        <v>191</v>
      </c>
      <c r="D142" s="57" t="s">
        <v>38</v>
      </c>
      <c r="E142" s="329">
        <v>2.4799999999999999E-2</v>
      </c>
      <c r="F142" s="3">
        <v>747.94319999999993</v>
      </c>
      <c r="G142" s="59">
        <f t="shared" si="7"/>
        <v>1495.8863999999999</v>
      </c>
      <c r="H142" s="59">
        <f t="shared" si="8"/>
        <v>149.58864</v>
      </c>
      <c r="I142" s="3"/>
      <c r="J142" s="3"/>
      <c r="K142" s="3"/>
      <c r="L142" s="3"/>
      <c r="M142" s="3">
        <v>23.56</v>
      </c>
      <c r="N142" s="3">
        <v>17621.541791999996</v>
      </c>
      <c r="O142" s="136">
        <f t="shared" si="9"/>
        <v>17621.541791999996</v>
      </c>
      <c r="P142" s="330"/>
      <c r="Q142" s="37"/>
      <c r="R142" s="162"/>
    </row>
    <row r="143" spans="1:18" s="163" customFormat="1" ht="36.75" customHeight="1" x14ac:dyDescent="0.35">
      <c r="A143" s="97"/>
      <c r="B143" s="300" t="s">
        <v>251</v>
      </c>
      <c r="C143" s="55" t="s">
        <v>126</v>
      </c>
      <c r="D143" s="5" t="s">
        <v>38</v>
      </c>
      <c r="E143" s="329">
        <v>4.1399999999999996E-3</v>
      </c>
      <c r="F143" s="329">
        <v>124.85825999999999</v>
      </c>
      <c r="G143" s="59">
        <f t="shared" si="7"/>
        <v>249.71651999999997</v>
      </c>
      <c r="H143" s="59">
        <f t="shared" si="8"/>
        <v>24.971651999999999</v>
      </c>
      <c r="I143" s="3"/>
      <c r="J143" s="3"/>
      <c r="K143" s="3"/>
      <c r="L143" s="3"/>
      <c r="M143" s="3">
        <v>50.75</v>
      </c>
      <c r="N143" s="3">
        <v>6336.5566949999993</v>
      </c>
      <c r="O143" s="136">
        <f t="shared" si="9"/>
        <v>6336.5566949999993</v>
      </c>
      <c r="P143" s="330"/>
      <c r="Q143" s="37"/>
      <c r="R143" s="162"/>
    </row>
    <row r="144" spans="1:18" s="163" customFormat="1" ht="36.75" customHeight="1" x14ac:dyDescent="0.35">
      <c r="A144" s="97"/>
      <c r="B144" s="300" t="s">
        <v>415</v>
      </c>
      <c r="C144" s="55" t="s">
        <v>193</v>
      </c>
      <c r="D144" s="5" t="s">
        <v>38</v>
      </c>
      <c r="E144" s="331">
        <v>5.2999999999999998E-4</v>
      </c>
      <c r="F144" s="329">
        <v>15.984269999999999</v>
      </c>
      <c r="G144" s="59">
        <f t="shared" si="7"/>
        <v>31.968539999999997</v>
      </c>
      <c r="H144" s="59">
        <f t="shared" si="8"/>
        <v>3.1968540000000001</v>
      </c>
      <c r="I144" s="3"/>
      <c r="J144" s="3"/>
      <c r="K144" s="3"/>
      <c r="L144" s="3"/>
      <c r="M144" s="3">
        <v>30.59</v>
      </c>
      <c r="N144" s="3">
        <v>488.95881929999996</v>
      </c>
      <c r="O144" s="136">
        <f t="shared" si="9"/>
        <v>488.95881929999996</v>
      </c>
      <c r="P144" s="330"/>
      <c r="Q144" s="37"/>
      <c r="R144" s="162"/>
    </row>
    <row r="145" spans="1:18" s="163" customFormat="1" ht="22.5" customHeight="1" x14ac:dyDescent="0.35">
      <c r="A145" s="97"/>
      <c r="B145" s="326"/>
      <c r="C145" s="6" t="s">
        <v>121</v>
      </c>
      <c r="D145" s="160"/>
      <c r="E145" s="189"/>
      <c r="F145" s="3"/>
      <c r="G145" s="59">
        <f t="shared" si="7"/>
        <v>0</v>
      </c>
      <c r="H145" s="59">
        <f t="shared" si="8"/>
        <v>0</v>
      </c>
      <c r="I145" s="3"/>
      <c r="J145" s="3"/>
      <c r="K145" s="3"/>
      <c r="L145" s="3"/>
      <c r="M145" s="3"/>
      <c r="N145" s="3"/>
      <c r="O145" s="136"/>
      <c r="P145" s="330"/>
      <c r="Q145" s="37"/>
      <c r="R145" s="162"/>
    </row>
    <row r="146" spans="1:18" s="163" customFormat="1" ht="30.75" customHeight="1" x14ac:dyDescent="0.35">
      <c r="A146" s="97" t="s">
        <v>443</v>
      </c>
      <c r="B146" s="88" t="s">
        <v>42</v>
      </c>
      <c r="C146" s="159" t="s">
        <v>129</v>
      </c>
      <c r="D146" s="160" t="s">
        <v>22</v>
      </c>
      <c r="E146" s="189">
        <v>0.252</v>
      </c>
      <c r="F146" s="161">
        <v>7600.0680000000002</v>
      </c>
      <c r="G146" s="59">
        <f t="shared" si="7"/>
        <v>15200.136</v>
      </c>
      <c r="H146" s="59">
        <f t="shared" si="8"/>
        <v>1520.0136000000002</v>
      </c>
      <c r="I146" s="3">
        <v>29</v>
      </c>
      <c r="J146" s="3">
        <v>220401.97200000001</v>
      </c>
      <c r="K146" s="3"/>
      <c r="L146" s="3"/>
      <c r="M146" s="3"/>
      <c r="N146" s="3"/>
      <c r="O146" s="136">
        <f>J146+L146+N146</f>
        <v>220401.97200000001</v>
      </c>
      <c r="P146" s="330"/>
      <c r="Q146" s="37"/>
      <c r="R146" s="162"/>
    </row>
    <row r="147" spans="1:18" s="163" customFormat="1" ht="27.75" customHeight="1" x14ac:dyDescent="0.35">
      <c r="A147" s="97" t="s">
        <v>444</v>
      </c>
      <c r="B147" s="15"/>
      <c r="C147" s="159" t="s">
        <v>27</v>
      </c>
      <c r="D147" s="160" t="s">
        <v>22</v>
      </c>
      <c r="E147" s="189">
        <v>0.03</v>
      </c>
      <c r="F147" s="3">
        <v>904.77</v>
      </c>
      <c r="G147" s="59">
        <f t="shared" si="7"/>
        <v>1809.54</v>
      </c>
      <c r="H147" s="59">
        <f t="shared" si="8"/>
        <v>180.95400000000001</v>
      </c>
      <c r="I147" s="3">
        <v>3.55</v>
      </c>
      <c r="J147" s="3">
        <v>3211.9334999999996</v>
      </c>
      <c r="K147" s="3"/>
      <c r="L147" s="3"/>
      <c r="M147" s="3"/>
      <c r="N147" s="3"/>
      <c r="O147" s="136">
        <f>J147+L147+N147</f>
        <v>3211.9334999999996</v>
      </c>
      <c r="P147" s="330"/>
      <c r="Q147" s="37"/>
      <c r="R147" s="162"/>
    </row>
    <row r="148" spans="1:18" s="164" customFormat="1" ht="32" x14ac:dyDescent="0.4">
      <c r="A148" s="91">
        <v>29</v>
      </c>
      <c r="B148" s="88" t="s">
        <v>77</v>
      </c>
      <c r="C148" s="2" t="s">
        <v>132</v>
      </c>
      <c r="D148" s="156" t="s">
        <v>20</v>
      </c>
      <c r="E148" s="189"/>
      <c r="F148" s="66">
        <v>28</v>
      </c>
      <c r="G148" s="59">
        <f t="shared" si="7"/>
        <v>56</v>
      </c>
      <c r="H148" s="59">
        <f t="shared" si="8"/>
        <v>5.6000000000000005</v>
      </c>
      <c r="I148" s="327"/>
      <c r="J148" s="41"/>
      <c r="K148" s="327"/>
      <c r="L148" s="3"/>
      <c r="M148" s="327"/>
      <c r="N148" s="41"/>
      <c r="O148" s="136"/>
      <c r="P148" s="328"/>
      <c r="Q148" s="37"/>
    </row>
    <row r="149" spans="1:18" s="167" customFormat="1" ht="32" x14ac:dyDescent="0.35">
      <c r="A149" s="98"/>
      <c r="B149" s="10" t="s">
        <v>131</v>
      </c>
      <c r="C149" s="150" t="s">
        <v>130</v>
      </c>
      <c r="D149" s="151" t="s">
        <v>38</v>
      </c>
      <c r="E149" s="66">
        <v>0.3</v>
      </c>
      <c r="F149" s="41">
        <v>8.4</v>
      </c>
      <c r="G149" s="59">
        <f t="shared" si="7"/>
        <v>16.8</v>
      </c>
      <c r="H149" s="59">
        <f t="shared" si="8"/>
        <v>1.6800000000000002</v>
      </c>
      <c r="I149" s="41"/>
      <c r="J149" s="41"/>
      <c r="K149" s="41"/>
      <c r="L149" s="41"/>
      <c r="M149" s="41">
        <v>57.53</v>
      </c>
      <c r="N149" s="168">
        <v>483.25200000000001</v>
      </c>
      <c r="O149" s="197">
        <f t="shared" ref="O149:O151" si="10">J149+L149+N149</f>
        <v>483.25200000000001</v>
      </c>
      <c r="P149" s="332"/>
      <c r="Q149" s="165"/>
      <c r="R149" s="166"/>
    </row>
    <row r="150" spans="1:18" s="335" customFormat="1" x14ac:dyDescent="0.35">
      <c r="A150" s="97"/>
      <c r="B150" s="10"/>
      <c r="C150" s="323" t="s">
        <v>121</v>
      </c>
      <c r="D150" s="30"/>
      <c r="E150" s="30"/>
      <c r="F150" s="14"/>
      <c r="G150" s="59">
        <f t="shared" si="7"/>
        <v>0</v>
      </c>
      <c r="H150" s="59">
        <f t="shared" si="8"/>
        <v>0</v>
      </c>
      <c r="I150" s="14"/>
      <c r="J150" s="14"/>
      <c r="K150" s="14"/>
      <c r="L150" s="14"/>
      <c r="M150" s="14"/>
      <c r="N150" s="14"/>
      <c r="O150" s="136"/>
      <c r="P150" s="333"/>
      <c r="Q150" s="334"/>
    </row>
    <row r="151" spans="1:18" s="167" customFormat="1" ht="41.25" customHeight="1" x14ac:dyDescent="0.35">
      <c r="A151" s="98" t="s">
        <v>375</v>
      </c>
      <c r="B151" s="88" t="s">
        <v>255</v>
      </c>
      <c r="C151" s="150" t="s">
        <v>196</v>
      </c>
      <c r="D151" s="151" t="s">
        <v>20</v>
      </c>
      <c r="E151" s="168">
        <v>1.03</v>
      </c>
      <c r="F151" s="41">
        <v>28.84</v>
      </c>
      <c r="G151" s="59">
        <f t="shared" si="7"/>
        <v>57.68</v>
      </c>
      <c r="H151" s="59">
        <f t="shared" si="8"/>
        <v>5.7680000000000007</v>
      </c>
      <c r="I151" s="66">
        <v>1136</v>
      </c>
      <c r="J151" s="41">
        <v>32762.240000000002</v>
      </c>
      <c r="K151" s="41"/>
      <c r="L151" s="41"/>
      <c r="M151" s="41"/>
      <c r="N151" s="41"/>
      <c r="O151" s="136">
        <f t="shared" si="10"/>
        <v>32762.240000000002</v>
      </c>
      <c r="P151" s="332"/>
      <c r="Q151" s="165"/>
      <c r="R151" s="166"/>
    </row>
    <row r="152" spans="1:18" s="164" customFormat="1" ht="48" x14ac:dyDescent="0.4">
      <c r="A152" s="91">
        <v>30</v>
      </c>
      <c r="B152" s="88" t="s">
        <v>77</v>
      </c>
      <c r="C152" s="2" t="s">
        <v>197</v>
      </c>
      <c r="D152" s="156" t="s">
        <v>20</v>
      </c>
      <c r="E152" s="189"/>
      <c r="F152" s="168">
        <v>7.875</v>
      </c>
      <c r="G152" s="59">
        <f t="shared" si="7"/>
        <v>15.75</v>
      </c>
      <c r="H152" s="59">
        <f t="shared" si="8"/>
        <v>1.5750000000000002</v>
      </c>
      <c r="I152" s="336"/>
      <c r="J152" s="41"/>
      <c r="K152" s="327"/>
      <c r="L152" s="3"/>
      <c r="M152" s="327"/>
      <c r="N152" s="41"/>
      <c r="O152" s="136"/>
      <c r="P152" s="328"/>
      <c r="Q152" s="37"/>
    </row>
    <row r="153" spans="1:18" s="167" customFormat="1" ht="32" x14ac:dyDescent="0.35">
      <c r="A153" s="98"/>
      <c r="B153" s="10" t="s">
        <v>131</v>
      </c>
      <c r="C153" s="150" t="s">
        <v>130</v>
      </c>
      <c r="D153" s="151" t="s">
        <v>38</v>
      </c>
      <c r="E153" s="41">
        <v>0.3</v>
      </c>
      <c r="F153" s="337">
        <v>2.3624999999999998</v>
      </c>
      <c r="G153" s="59">
        <f t="shared" si="7"/>
        <v>4.7249999999999996</v>
      </c>
      <c r="H153" s="59">
        <f t="shared" si="8"/>
        <v>0.47249999999999998</v>
      </c>
      <c r="I153" s="66"/>
      <c r="J153" s="41"/>
      <c r="K153" s="41"/>
      <c r="L153" s="41"/>
      <c r="M153" s="41">
        <v>57.53</v>
      </c>
      <c r="N153" s="168">
        <v>135.914625</v>
      </c>
      <c r="O153" s="197">
        <f t="shared" ref="O153" si="11">J153+L153+N153</f>
        <v>135.914625</v>
      </c>
      <c r="P153" s="332"/>
      <c r="Q153" s="165"/>
      <c r="R153" s="166"/>
    </row>
    <row r="154" spans="1:18" s="335" customFormat="1" x14ac:dyDescent="0.35">
      <c r="A154" s="97"/>
      <c r="B154" s="10"/>
      <c r="C154" s="323" t="s">
        <v>121</v>
      </c>
      <c r="D154" s="30"/>
      <c r="E154" s="30"/>
      <c r="F154" s="14"/>
      <c r="G154" s="59">
        <f t="shared" si="7"/>
        <v>0</v>
      </c>
      <c r="H154" s="59">
        <f t="shared" si="8"/>
        <v>0</v>
      </c>
      <c r="I154" s="43"/>
      <c r="J154" s="14"/>
      <c r="K154" s="14"/>
      <c r="L154" s="14"/>
      <c r="M154" s="14"/>
      <c r="N154" s="14"/>
      <c r="O154" s="136"/>
      <c r="P154" s="333"/>
      <c r="Q154" s="334"/>
    </row>
    <row r="155" spans="1:18" s="167" customFormat="1" ht="42" customHeight="1" x14ac:dyDescent="0.35">
      <c r="A155" s="98" t="s">
        <v>445</v>
      </c>
      <c r="B155" s="88" t="s">
        <v>255</v>
      </c>
      <c r="C155" s="150" t="s">
        <v>196</v>
      </c>
      <c r="D155" s="151" t="s">
        <v>20</v>
      </c>
      <c r="E155" s="168">
        <v>1.03</v>
      </c>
      <c r="F155" s="169">
        <v>8.1112500000000001</v>
      </c>
      <c r="G155" s="59">
        <f t="shared" si="7"/>
        <v>16.2225</v>
      </c>
      <c r="H155" s="59">
        <f t="shared" si="8"/>
        <v>1.6222500000000002</v>
      </c>
      <c r="I155" s="66">
        <v>1136</v>
      </c>
      <c r="J155" s="41">
        <v>9214.3799999999992</v>
      </c>
      <c r="K155" s="41"/>
      <c r="L155" s="41"/>
      <c r="M155" s="41"/>
      <c r="N155" s="41"/>
      <c r="O155" s="136">
        <f t="shared" ref="O155" si="12">J155+L155+N155</f>
        <v>9214.3799999999992</v>
      </c>
      <c r="P155" s="332"/>
      <c r="Q155" s="165"/>
      <c r="R155" s="166"/>
    </row>
    <row r="156" spans="1:18" s="164" customFormat="1" ht="42" customHeight="1" x14ac:dyDescent="0.4">
      <c r="A156" s="91">
        <v>31</v>
      </c>
      <c r="B156" s="88" t="s">
        <v>77</v>
      </c>
      <c r="C156" s="2" t="s">
        <v>256</v>
      </c>
      <c r="D156" s="156" t="s">
        <v>20</v>
      </c>
      <c r="E156" s="189"/>
      <c r="F156" s="66">
        <v>40</v>
      </c>
      <c r="G156" s="59">
        <f t="shared" si="7"/>
        <v>80</v>
      </c>
      <c r="H156" s="59">
        <f t="shared" si="8"/>
        <v>8</v>
      </c>
      <c r="I156" s="336"/>
      <c r="J156" s="41"/>
      <c r="K156" s="327"/>
      <c r="L156" s="3"/>
      <c r="M156" s="327"/>
      <c r="N156" s="41"/>
      <c r="O156" s="136"/>
      <c r="P156" s="328"/>
      <c r="Q156" s="37"/>
    </row>
    <row r="157" spans="1:18" s="167" customFormat="1" ht="32" x14ac:dyDescent="0.35">
      <c r="A157" s="98"/>
      <c r="B157" s="10" t="s">
        <v>131</v>
      </c>
      <c r="C157" s="150" t="s">
        <v>130</v>
      </c>
      <c r="D157" s="151" t="s">
        <v>38</v>
      </c>
      <c r="E157" s="41">
        <v>0.3</v>
      </c>
      <c r="F157" s="66">
        <v>12</v>
      </c>
      <c r="G157" s="59">
        <f t="shared" si="7"/>
        <v>24</v>
      </c>
      <c r="H157" s="59">
        <f t="shared" si="8"/>
        <v>2.4000000000000004</v>
      </c>
      <c r="I157" s="66"/>
      <c r="J157" s="41"/>
      <c r="K157" s="41"/>
      <c r="L157" s="41"/>
      <c r="M157" s="41">
        <v>57.53</v>
      </c>
      <c r="N157" s="168">
        <v>690.36</v>
      </c>
      <c r="O157" s="136">
        <f t="shared" ref="O157" si="13">J157+L157+N157</f>
        <v>690.36</v>
      </c>
      <c r="P157" s="332"/>
      <c r="Q157" s="37"/>
      <c r="R157" s="166"/>
    </row>
    <row r="158" spans="1:18" s="335" customFormat="1" x14ac:dyDescent="0.35">
      <c r="A158" s="97"/>
      <c r="B158" s="10"/>
      <c r="C158" s="323" t="s">
        <v>121</v>
      </c>
      <c r="D158" s="30"/>
      <c r="E158" s="30"/>
      <c r="F158" s="43"/>
      <c r="G158" s="59">
        <f t="shared" si="7"/>
        <v>0</v>
      </c>
      <c r="H158" s="59">
        <f t="shared" si="8"/>
        <v>0</v>
      </c>
      <c r="I158" s="43"/>
      <c r="J158" s="14"/>
      <c r="K158" s="14"/>
      <c r="L158" s="14"/>
      <c r="M158" s="14"/>
      <c r="N158" s="14"/>
      <c r="O158" s="136"/>
      <c r="P158" s="333"/>
      <c r="Q158" s="37"/>
    </row>
    <row r="159" spans="1:18" s="167" customFormat="1" ht="35.25" customHeight="1" x14ac:dyDescent="0.35">
      <c r="A159" s="98" t="s">
        <v>446</v>
      </c>
      <c r="B159" s="88" t="s">
        <v>255</v>
      </c>
      <c r="C159" s="150" t="s">
        <v>196</v>
      </c>
      <c r="D159" s="151" t="s">
        <v>20</v>
      </c>
      <c r="E159" s="168">
        <v>1.03</v>
      </c>
      <c r="F159" s="66">
        <v>41.2</v>
      </c>
      <c r="G159" s="59">
        <f t="shared" si="7"/>
        <v>82.4</v>
      </c>
      <c r="H159" s="59">
        <f t="shared" si="8"/>
        <v>8.24</v>
      </c>
      <c r="I159" s="66">
        <v>1136</v>
      </c>
      <c r="J159" s="41">
        <v>46803.200000000004</v>
      </c>
      <c r="K159" s="41"/>
      <c r="L159" s="41"/>
      <c r="M159" s="41"/>
      <c r="N159" s="41"/>
      <c r="O159" s="136">
        <f>J159+L159+N159</f>
        <v>46803.200000000004</v>
      </c>
      <c r="P159" s="332"/>
      <c r="Q159" s="37"/>
      <c r="R159" s="166"/>
    </row>
    <row r="160" spans="1:18" s="9" customFormat="1" ht="82.5" customHeight="1" x14ac:dyDescent="0.4">
      <c r="A160" s="97">
        <v>32</v>
      </c>
      <c r="B160" s="10" t="s">
        <v>73</v>
      </c>
      <c r="C160" s="17" t="s">
        <v>137</v>
      </c>
      <c r="D160" s="6" t="s">
        <v>41</v>
      </c>
      <c r="E160" s="12"/>
      <c r="F160" s="11">
        <v>396.83</v>
      </c>
      <c r="G160" s="59">
        <f t="shared" si="7"/>
        <v>793.66</v>
      </c>
      <c r="H160" s="59">
        <f t="shared" si="8"/>
        <v>79.366</v>
      </c>
      <c r="I160" s="6"/>
      <c r="J160" s="6"/>
      <c r="K160" s="6"/>
      <c r="L160" s="6"/>
      <c r="M160" s="6"/>
      <c r="N160" s="6"/>
      <c r="O160" s="136"/>
      <c r="P160" s="60"/>
      <c r="Q160" s="37"/>
    </row>
    <row r="161" spans="1:17" s="9" customFormat="1" x14ac:dyDescent="0.4">
      <c r="A161" s="97"/>
      <c r="B161" s="10"/>
      <c r="C161" s="17" t="s">
        <v>37</v>
      </c>
      <c r="D161" s="6" t="s">
        <v>16</v>
      </c>
      <c r="E161" s="13">
        <v>6.1600000000000002E-2</v>
      </c>
      <c r="F161" s="18">
        <v>24.444728000000001</v>
      </c>
      <c r="G161" s="59">
        <f t="shared" si="7"/>
        <v>48.889456000000003</v>
      </c>
      <c r="H161" s="59">
        <f t="shared" si="8"/>
        <v>4.8889456000000004</v>
      </c>
      <c r="I161" s="6"/>
      <c r="J161" s="6"/>
      <c r="K161" s="6">
        <v>6</v>
      </c>
      <c r="L161" s="6">
        <v>146.66836800000002</v>
      </c>
      <c r="M161" s="6"/>
      <c r="N161" s="6"/>
      <c r="O161" s="136">
        <f t="shared" ref="O161:O169" si="14">J161+L161+N161</f>
        <v>146.66836800000002</v>
      </c>
      <c r="P161" s="62"/>
      <c r="Q161" s="44"/>
    </row>
    <row r="162" spans="1:17" s="9" customFormat="1" ht="35.25" customHeight="1" x14ac:dyDescent="0.4">
      <c r="A162" s="97"/>
      <c r="B162" s="300" t="s">
        <v>252</v>
      </c>
      <c r="C162" s="17" t="s">
        <v>32</v>
      </c>
      <c r="D162" s="11" t="s">
        <v>38</v>
      </c>
      <c r="E162" s="25">
        <v>2.33E-3</v>
      </c>
      <c r="F162" s="18">
        <v>0.92461389999999999</v>
      </c>
      <c r="G162" s="59">
        <f t="shared" si="7"/>
        <v>1.8492278</v>
      </c>
      <c r="H162" s="59">
        <f t="shared" si="8"/>
        <v>0.18492278000000001</v>
      </c>
      <c r="I162" s="6"/>
      <c r="J162" s="6"/>
      <c r="K162" s="6"/>
      <c r="L162" s="6"/>
      <c r="M162" s="3">
        <v>29.6</v>
      </c>
      <c r="N162" s="6">
        <v>27.36857144</v>
      </c>
      <c r="O162" s="136">
        <f t="shared" si="14"/>
        <v>27.36857144</v>
      </c>
      <c r="P162" s="62"/>
      <c r="Q162" s="44"/>
    </row>
    <row r="163" spans="1:17" s="9" customFormat="1" ht="27.75" customHeight="1" x14ac:dyDescent="0.4">
      <c r="A163" s="97"/>
      <c r="B163" s="300" t="s">
        <v>414</v>
      </c>
      <c r="C163" s="17" t="s">
        <v>69</v>
      </c>
      <c r="D163" s="11" t="s">
        <v>38</v>
      </c>
      <c r="E163" s="25">
        <v>2.5800000000000003E-3</v>
      </c>
      <c r="F163" s="18">
        <v>1.0238214000000001</v>
      </c>
      <c r="G163" s="59">
        <f t="shared" si="7"/>
        <v>2.0476428000000002</v>
      </c>
      <c r="H163" s="59">
        <f t="shared" si="8"/>
        <v>0.20476428000000002</v>
      </c>
      <c r="I163" s="6"/>
      <c r="J163" s="6"/>
      <c r="K163" s="6"/>
      <c r="L163" s="6"/>
      <c r="M163" s="3">
        <v>32.4</v>
      </c>
      <c r="N163" s="6">
        <v>33.171813360000002</v>
      </c>
      <c r="O163" s="136">
        <f t="shared" si="14"/>
        <v>33.171813360000002</v>
      </c>
      <c r="P163" s="62"/>
      <c r="Q163" s="44"/>
    </row>
    <row r="164" spans="1:17" s="9" customFormat="1" ht="42" customHeight="1" x14ac:dyDescent="0.4">
      <c r="A164" s="97"/>
      <c r="B164" s="300" t="s">
        <v>413</v>
      </c>
      <c r="C164" s="17" t="s">
        <v>133</v>
      </c>
      <c r="D164" s="11" t="s">
        <v>38</v>
      </c>
      <c r="E164" s="11">
        <v>1.8800000000000001E-2</v>
      </c>
      <c r="F164" s="18">
        <v>7.4604039999999996</v>
      </c>
      <c r="G164" s="59">
        <f t="shared" si="7"/>
        <v>14.920807999999999</v>
      </c>
      <c r="H164" s="59">
        <f t="shared" si="8"/>
        <v>1.4920808000000001</v>
      </c>
      <c r="I164" s="6"/>
      <c r="J164" s="6"/>
      <c r="K164" s="6"/>
      <c r="L164" s="6"/>
      <c r="M164" s="3">
        <v>19.84</v>
      </c>
      <c r="N164" s="6">
        <v>148.01441535999999</v>
      </c>
      <c r="O164" s="136">
        <f t="shared" si="14"/>
        <v>148.01441535999999</v>
      </c>
      <c r="P164" s="62"/>
      <c r="Q164" s="44"/>
    </row>
    <row r="165" spans="1:17" s="9" customFormat="1" ht="32.25" customHeight="1" x14ac:dyDescent="0.4">
      <c r="A165" s="97"/>
      <c r="B165" s="300" t="s">
        <v>412</v>
      </c>
      <c r="C165" s="17" t="s">
        <v>74</v>
      </c>
      <c r="D165" s="11" t="s">
        <v>38</v>
      </c>
      <c r="E165" s="13">
        <v>3.9899999999999998E-2</v>
      </c>
      <c r="F165" s="18">
        <v>15.833516999999999</v>
      </c>
      <c r="G165" s="59">
        <f t="shared" si="7"/>
        <v>31.667033999999997</v>
      </c>
      <c r="H165" s="59">
        <f t="shared" si="8"/>
        <v>3.1667033999999998</v>
      </c>
      <c r="I165" s="6"/>
      <c r="J165" s="6"/>
      <c r="K165" s="6"/>
      <c r="L165" s="6"/>
      <c r="M165" s="3">
        <v>23.56</v>
      </c>
      <c r="N165" s="6">
        <v>175.76711823999997</v>
      </c>
      <c r="O165" s="136">
        <f t="shared" si="14"/>
        <v>175.76711823999997</v>
      </c>
      <c r="P165" s="62"/>
      <c r="Q165" s="44"/>
    </row>
    <row r="166" spans="1:17" s="9" customFormat="1" ht="33.75" customHeight="1" x14ac:dyDescent="0.4">
      <c r="A166" s="97"/>
      <c r="B166" s="300" t="s">
        <v>251</v>
      </c>
      <c r="C166" s="17" t="s">
        <v>71</v>
      </c>
      <c r="D166" s="11" t="s">
        <v>38</v>
      </c>
      <c r="E166" s="13">
        <v>6.9000000000000008E-3</v>
      </c>
      <c r="F166" s="18">
        <v>2.738127</v>
      </c>
      <c r="G166" s="59">
        <f t="shared" si="7"/>
        <v>5.476254</v>
      </c>
      <c r="H166" s="59">
        <f t="shared" si="8"/>
        <v>0.54762540000000004</v>
      </c>
      <c r="I166" s="6"/>
      <c r="J166" s="6"/>
      <c r="K166" s="6"/>
      <c r="L166" s="6"/>
      <c r="M166" s="3">
        <v>50.75</v>
      </c>
      <c r="N166" s="6">
        <v>138.95994525</v>
      </c>
      <c r="O166" s="136">
        <f t="shared" si="14"/>
        <v>138.95994525</v>
      </c>
      <c r="P166" s="62"/>
      <c r="Q166" s="44"/>
    </row>
    <row r="167" spans="1:17" s="9" customFormat="1" ht="29.25" customHeight="1" x14ac:dyDescent="0.4">
      <c r="A167" s="97"/>
      <c r="B167" s="300" t="s">
        <v>415</v>
      </c>
      <c r="C167" s="33" t="s">
        <v>75</v>
      </c>
      <c r="D167" s="11" t="s">
        <v>38</v>
      </c>
      <c r="E167" s="13">
        <v>5.2999999999999998E-4</v>
      </c>
      <c r="F167" s="18">
        <v>0.21031989999999998</v>
      </c>
      <c r="G167" s="59">
        <f t="shared" si="7"/>
        <v>0.42063979999999995</v>
      </c>
      <c r="H167" s="59">
        <f t="shared" si="8"/>
        <v>4.2063980000000001E-2</v>
      </c>
      <c r="I167" s="6"/>
      <c r="J167" s="6"/>
      <c r="K167" s="6"/>
      <c r="L167" s="6"/>
      <c r="M167" s="3">
        <v>30.59</v>
      </c>
      <c r="N167" s="6">
        <v>6.4336857409999997</v>
      </c>
      <c r="O167" s="136">
        <f t="shared" si="14"/>
        <v>6.4336857409999997</v>
      </c>
      <c r="P167" s="62"/>
      <c r="Q167" s="44"/>
    </row>
    <row r="168" spans="1:17" s="9" customFormat="1" ht="33.75" customHeight="1" x14ac:dyDescent="0.4">
      <c r="A168" s="97" t="s">
        <v>448</v>
      </c>
      <c r="B168" s="88" t="s">
        <v>42</v>
      </c>
      <c r="C168" s="17" t="s">
        <v>76</v>
      </c>
      <c r="D168" s="11" t="s">
        <v>22</v>
      </c>
      <c r="E168" s="13">
        <v>0.252</v>
      </c>
      <c r="F168" s="7">
        <v>70.000811999999996</v>
      </c>
      <c r="G168" s="59">
        <f t="shared" si="7"/>
        <v>140.00162399999999</v>
      </c>
      <c r="H168" s="59">
        <f t="shared" si="8"/>
        <v>14.000162400000001</v>
      </c>
      <c r="I168" s="3">
        <v>29</v>
      </c>
      <c r="J168" s="6">
        <v>2030.0235479999999</v>
      </c>
      <c r="K168" s="6"/>
      <c r="L168" s="6"/>
      <c r="M168" s="6"/>
      <c r="N168" s="6"/>
      <c r="O168" s="136">
        <f t="shared" si="14"/>
        <v>2030.0235479999999</v>
      </c>
      <c r="P168" s="62"/>
      <c r="Q168" s="44"/>
    </row>
    <row r="169" spans="1:17" s="9" customFormat="1" ht="25.5" customHeight="1" x14ac:dyDescent="0.4">
      <c r="A169" s="97"/>
      <c r="B169" s="8"/>
      <c r="C169" s="17" t="s">
        <v>27</v>
      </c>
      <c r="D169" s="11" t="s">
        <v>22</v>
      </c>
      <c r="E169" s="11">
        <v>0.05</v>
      </c>
      <c r="F169" s="18">
        <v>19.8415</v>
      </c>
      <c r="G169" s="59">
        <f t="shared" si="7"/>
        <v>39.683</v>
      </c>
      <c r="H169" s="59">
        <f t="shared" si="8"/>
        <v>3.9683000000000002</v>
      </c>
      <c r="I169" s="6">
        <v>3.55</v>
      </c>
      <c r="J169" s="6">
        <v>70.437325000000001</v>
      </c>
      <c r="K169" s="6"/>
      <c r="L169" s="6"/>
      <c r="M169" s="6"/>
      <c r="N169" s="6"/>
      <c r="O169" s="136">
        <f t="shared" si="14"/>
        <v>70.437325000000001</v>
      </c>
      <c r="P169" s="62"/>
      <c r="Q169" s="44"/>
    </row>
    <row r="170" spans="1:17" s="9" customFormat="1" ht="76.5" customHeight="1" x14ac:dyDescent="0.4">
      <c r="A170" s="97">
        <v>33</v>
      </c>
      <c r="B170" s="10" t="s">
        <v>73</v>
      </c>
      <c r="C170" s="17" t="s">
        <v>134</v>
      </c>
      <c r="D170" s="6" t="s">
        <v>41</v>
      </c>
      <c r="E170" s="12"/>
      <c r="F170" s="11">
        <v>396.83</v>
      </c>
      <c r="G170" s="59">
        <f t="shared" si="7"/>
        <v>793.66</v>
      </c>
      <c r="H170" s="59">
        <f t="shared" si="8"/>
        <v>79.366</v>
      </c>
      <c r="I170" s="6"/>
      <c r="J170" s="6"/>
      <c r="K170" s="6"/>
      <c r="L170" s="6"/>
      <c r="M170" s="6"/>
      <c r="N170" s="6"/>
      <c r="O170" s="136"/>
      <c r="P170" s="60"/>
      <c r="Q170" s="170"/>
    </row>
    <row r="171" spans="1:17" s="9" customFormat="1" ht="28.5" customHeight="1" x14ac:dyDescent="0.4">
      <c r="A171" s="97"/>
      <c r="B171" s="10"/>
      <c r="C171" s="17" t="s">
        <v>37</v>
      </c>
      <c r="D171" s="6" t="s">
        <v>16</v>
      </c>
      <c r="E171" s="13">
        <v>6.1600000000000002E-2</v>
      </c>
      <c r="F171" s="18">
        <v>24.444728000000001</v>
      </c>
      <c r="G171" s="59">
        <f t="shared" si="7"/>
        <v>48.889456000000003</v>
      </c>
      <c r="H171" s="59">
        <f t="shared" si="8"/>
        <v>4.8889456000000004</v>
      </c>
      <c r="I171" s="6"/>
      <c r="J171" s="6"/>
      <c r="K171" s="6">
        <v>6</v>
      </c>
      <c r="L171" s="6">
        <v>146.66836800000002</v>
      </c>
      <c r="M171" s="6"/>
      <c r="N171" s="6"/>
      <c r="O171" s="136">
        <f t="shared" ref="O171:O180" si="15">J171+L171+N171</f>
        <v>146.66836800000002</v>
      </c>
      <c r="P171" s="62"/>
      <c r="Q171" s="44"/>
    </row>
    <row r="172" spans="1:17" s="9" customFormat="1" ht="23.25" customHeight="1" x14ac:dyDescent="0.4">
      <c r="A172" s="97"/>
      <c r="B172" s="300" t="s">
        <v>252</v>
      </c>
      <c r="C172" s="17" t="s">
        <v>32</v>
      </c>
      <c r="D172" s="11" t="s">
        <v>38</v>
      </c>
      <c r="E172" s="25">
        <v>2.33E-3</v>
      </c>
      <c r="F172" s="18">
        <v>0.92461389999999999</v>
      </c>
      <c r="G172" s="59">
        <f t="shared" si="7"/>
        <v>1.8492278</v>
      </c>
      <c r="H172" s="59">
        <f t="shared" si="8"/>
        <v>0.18492278000000001</v>
      </c>
      <c r="I172" s="6"/>
      <c r="J172" s="6"/>
      <c r="K172" s="6"/>
      <c r="L172" s="6"/>
      <c r="M172" s="3">
        <v>29.6</v>
      </c>
      <c r="N172" s="6">
        <v>27.36857144</v>
      </c>
      <c r="O172" s="136">
        <f t="shared" si="15"/>
        <v>27.36857144</v>
      </c>
      <c r="P172" s="62"/>
      <c r="Q172" s="44"/>
    </row>
    <row r="173" spans="1:17" s="9" customFormat="1" ht="30" customHeight="1" x14ac:dyDescent="0.4">
      <c r="A173" s="97"/>
      <c r="B173" s="300" t="s">
        <v>414</v>
      </c>
      <c r="C173" s="17" t="s">
        <v>69</v>
      </c>
      <c r="D173" s="11" t="s">
        <v>38</v>
      </c>
      <c r="E173" s="25">
        <v>2.5800000000000003E-3</v>
      </c>
      <c r="F173" s="18">
        <v>1.0238214000000001</v>
      </c>
      <c r="G173" s="59">
        <f t="shared" si="7"/>
        <v>2.0476428000000002</v>
      </c>
      <c r="H173" s="59">
        <f t="shared" si="8"/>
        <v>0.20476428000000002</v>
      </c>
      <c r="I173" s="6"/>
      <c r="J173" s="6"/>
      <c r="K173" s="6"/>
      <c r="L173" s="6"/>
      <c r="M173" s="3">
        <v>32.4</v>
      </c>
      <c r="N173" s="6">
        <v>33.171813360000002</v>
      </c>
      <c r="O173" s="136">
        <f t="shared" si="15"/>
        <v>33.171813360000002</v>
      </c>
      <c r="P173" s="62"/>
      <c r="Q173" s="44"/>
    </row>
    <row r="174" spans="1:17" s="9" customFormat="1" ht="27" x14ac:dyDescent="0.4">
      <c r="A174" s="97"/>
      <c r="B174" s="300" t="s">
        <v>413</v>
      </c>
      <c r="C174" s="17" t="s">
        <v>133</v>
      </c>
      <c r="D174" s="11" t="s">
        <v>38</v>
      </c>
      <c r="E174" s="11">
        <v>1.8800000000000001E-2</v>
      </c>
      <c r="F174" s="18">
        <v>7.4604039999999996</v>
      </c>
      <c r="G174" s="59">
        <f t="shared" si="7"/>
        <v>14.920807999999999</v>
      </c>
      <c r="H174" s="59">
        <f t="shared" si="8"/>
        <v>1.4920808000000001</v>
      </c>
      <c r="I174" s="6"/>
      <c r="J174" s="6"/>
      <c r="K174" s="6"/>
      <c r="L174" s="6"/>
      <c r="M174" s="3">
        <v>19.84</v>
      </c>
      <c r="N174" s="6">
        <v>148.01441535999999</v>
      </c>
      <c r="O174" s="136">
        <f t="shared" si="15"/>
        <v>148.01441535999999</v>
      </c>
      <c r="P174" s="62"/>
      <c r="Q174" s="44"/>
    </row>
    <row r="175" spans="1:17" s="9" customFormat="1" ht="24" customHeight="1" x14ac:dyDescent="0.4">
      <c r="A175" s="97"/>
      <c r="B175" s="300" t="s">
        <v>412</v>
      </c>
      <c r="C175" s="17" t="s">
        <v>74</v>
      </c>
      <c r="D175" s="11" t="s">
        <v>38</v>
      </c>
      <c r="E175" s="13">
        <v>3.9899999999999998E-2</v>
      </c>
      <c r="F175" s="18">
        <v>15.833516999999999</v>
      </c>
      <c r="G175" s="59">
        <f t="shared" si="7"/>
        <v>31.667033999999997</v>
      </c>
      <c r="H175" s="59">
        <f t="shared" si="8"/>
        <v>3.1667033999999998</v>
      </c>
      <c r="I175" s="6"/>
      <c r="J175" s="6"/>
      <c r="K175" s="6"/>
      <c r="L175" s="6"/>
      <c r="M175" s="3">
        <v>23.56</v>
      </c>
      <c r="N175" s="6">
        <v>175.76711823999997</v>
      </c>
      <c r="O175" s="136">
        <f t="shared" si="15"/>
        <v>175.76711823999997</v>
      </c>
      <c r="P175" s="62"/>
      <c r="Q175" s="44"/>
    </row>
    <row r="176" spans="1:17" s="9" customFormat="1" ht="30" customHeight="1" x14ac:dyDescent="0.4">
      <c r="A176" s="97"/>
      <c r="B176" s="300" t="s">
        <v>251</v>
      </c>
      <c r="C176" s="17" t="s">
        <v>71</v>
      </c>
      <c r="D176" s="11" t="s">
        <v>38</v>
      </c>
      <c r="E176" s="13">
        <v>6.9000000000000008E-3</v>
      </c>
      <c r="F176" s="18">
        <v>2.738127</v>
      </c>
      <c r="G176" s="59">
        <f t="shared" si="7"/>
        <v>5.476254</v>
      </c>
      <c r="H176" s="59">
        <f t="shared" si="8"/>
        <v>0.54762540000000004</v>
      </c>
      <c r="I176" s="6"/>
      <c r="J176" s="6"/>
      <c r="K176" s="6"/>
      <c r="L176" s="6"/>
      <c r="M176" s="3">
        <v>50.75</v>
      </c>
      <c r="N176" s="6">
        <v>138.95994525</v>
      </c>
      <c r="O176" s="136">
        <f t="shared" si="15"/>
        <v>138.95994525</v>
      </c>
      <c r="P176" s="62"/>
      <c r="Q176" s="44"/>
    </row>
    <row r="177" spans="1:251" s="9" customFormat="1" ht="30.75" customHeight="1" x14ac:dyDescent="0.4">
      <c r="A177" s="97"/>
      <c r="B177" s="300" t="s">
        <v>415</v>
      </c>
      <c r="C177" s="33" t="s">
        <v>75</v>
      </c>
      <c r="D177" s="11" t="s">
        <v>38</v>
      </c>
      <c r="E177" s="13">
        <v>5.2999999999999998E-4</v>
      </c>
      <c r="F177" s="18">
        <v>0.21031989999999998</v>
      </c>
      <c r="G177" s="59">
        <f t="shared" si="7"/>
        <v>0.42063979999999995</v>
      </c>
      <c r="H177" s="59">
        <f t="shared" si="8"/>
        <v>4.2063980000000001E-2</v>
      </c>
      <c r="I177" s="6"/>
      <c r="J177" s="6"/>
      <c r="K177" s="6"/>
      <c r="L177" s="6"/>
      <c r="M177" s="3">
        <v>30.59</v>
      </c>
      <c r="N177" s="6">
        <v>6.4336857409999997</v>
      </c>
      <c r="O177" s="136">
        <f t="shared" si="15"/>
        <v>6.4336857409999997</v>
      </c>
      <c r="P177" s="62"/>
      <c r="Q177" s="44"/>
    </row>
    <row r="178" spans="1:251" s="9" customFormat="1" ht="36" customHeight="1" x14ac:dyDescent="0.4">
      <c r="A178" s="97" t="s">
        <v>449</v>
      </c>
      <c r="B178" s="88" t="s">
        <v>42</v>
      </c>
      <c r="C178" s="17" t="s">
        <v>76</v>
      </c>
      <c r="D178" s="11" t="s">
        <v>22</v>
      </c>
      <c r="E178" s="13">
        <v>0.252</v>
      </c>
      <c r="F178" s="7">
        <v>70.000811999999996</v>
      </c>
      <c r="G178" s="59">
        <f t="shared" si="7"/>
        <v>140.00162399999999</v>
      </c>
      <c r="H178" s="59">
        <f t="shared" si="8"/>
        <v>14.000162400000001</v>
      </c>
      <c r="I178" s="3">
        <v>28</v>
      </c>
      <c r="J178" s="6">
        <v>1960.0227359999999</v>
      </c>
      <c r="K178" s="6"/>
      <c r="L178" s="6"/>
      <c r="M178" s="6"/>
      <c r="N178" s="6"/>
      <c r="O178" s="136">
        <f t="shared" si="15"/>
        <v>1960.0227359999999</v>
      </c>
      <c r="P178" s="62"/>
      <c r="Q178" s="44"/>
    </row>
    <row r="179" spans="1:251" s="9" customFormat="1" ht="26.25" customHeight="1" x14ac:dyDescent="0.4">
      <c r="A179" s="97"/>
      <c r="B179" s="8"/>
      <c r="C179" s="17" t="s">
        <v>27</v>
      </c>
      <c r="D179" s="11" t="s">
        <v>22</v>
      </c>
      <c r="E179" s="11">
        <v>0.05</v>
      </c>
      <c r="F179" s="18">
        <v>19.8415</v>
      </c>
      <c r="G179" s="59">
        <f t="shared" si="7"/>
        <v>39.683</v>
      </c>
      <c r="H179" s="59">
        <f t="shared" si="8"/>
        <v>3.9683000000000002</v>
      </c>
      <c r="I179" s="6">
        <v>3.55</v>
      </c>
      <c r="J179" s="6">
        <v>70.437325000000001</v>
      </c>
      <c r="K179" s="6"/>
      <c r="L179" s="6"/>
      <c r="M179" s="6"/>
      <c r="N179" s="6"/>
      <c r="O179" s="136">
        <f t="shared" si="15"/>
        <v>70.437325000000001</v>
      </c>
      <c r="P179" s="62"/>
      <c r="Q179" s="44"/>
    </row>
    <row r="180" spans="1:251" s="178" customFormat="1" ht="51.75" customHeight="1" x14ac:dyDescent="0.25">
      <c r="A180" s="97" t="s">
        <v>199</v>
      </c>
      <c r="B180" s="315" t="s">
        <v>246</v>
      </c>
      <c r="C180" s="171" t="s">
        <v>138</v>
      </c>
      <c r="D180" s="172" t="s">
        <v>20</v>
      </c>
      <c r="E180" s="19"/>
      <c r="F180" s="173">
        <v>100</v>
      </c>
      <c r="G180" s="59">
        <f t="shared" si="7"/>
        <v>200</v>
      </c>
      <c r="H180" s="59">
        <f t="shared" si="8"/>
        <v>20</v>
      </c>
      <c r="I180" s="338">
        <v>150</v>
      </c>
      <c r="J180" s="339">
        <v>15000</v>
      </c>
      <c r="K180" s="339"/>
      <c r="L180" s="339"/>
      <c r="M180" s="339"/>
      <c r="N180" s="339"/>
      <c r="O180" s="174">
        <f t="shared" si="15"/>
        <v>15000</v>
      </c>
      <c r="P180" s="176"/>
      <c r="Q180" s="176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7"/>
      <c r="BC180" s="177"/>
      <c r="BD180" s="177"/>
      <c r="BE180" s="177"/>
      <c r="BF180" s="177"/>
      <c r="BG180" s="177"/>
      <c r="BH180" s="177"/>
      <c r="BI180" s="177"/>
      <c r="BJ180" s="177"/>
      <c r="BK180" s="177"/>
      <c r="BL180" s="177"/>
      <c r="BM180" s="177"/>
      <c r="BN180" s="177"/>
      <c r="BO180" s="177"/>
      <c r="BP180" s="177"/>
      <c r="BQ180" s="177"/>
      <c r="BR180" s="177"/>
      <c r="BS180" s="177"/>
      <c r="BT180" s="177"/>
      <c r="BU180" s="177"/>
      <c r="BV180" s="177"/>
      <c r="BW180" s="177"/>
      <c r="BX180" s="177"/>
      <c r="BY180" s="177"/>
      <c r="BZ180" s="177"/>
      <c r="CA180" s="177"/>
      <c r="CB180" s="177"/>
      <c r="CC180" s="177"/>
      <c r="CD180" s="177"/>
      <c r="CE180" s="177"/>
      <c r="CF180" s="177"/>
      <c r="CG180" s="177"/>
      <c r="CH180" s="177"/>
      <c r="CI180" s="177"/>
      <c r="CJ180" s="177"/>
      <c r="CK180" s="177"/>
      <c r="CL180" s="177"/>
      <c r="CM180" s="177"/>
      <c r="CN180" s="177"/>
      <c r="CO180" s="177"/>
      <c r="CP180" s="177"/>
      <c r="CQ180" s="177"/>
      <c r="CR180" s="177"/>
      <c r="CS180" s="177"/>
      <c r="CT180" s="177"/>
      <c r="CU180" s="177"/>
      <c r="CV180" s="177"/>
      <c r="CW180" s="177"/>
      <c r="CX180" s="177"/>
      <c r="CY180" s="177"/>
      <c r="CZ180" s="177"/>
      <c r="DA180" s="177"/>
      <c r="DB180" s="177"/>
      <c r="DC180" s="177"/>
      <c r="DD180" s="177"/>
      <c r="DE180" s="177"/>
      <c r="DF180" s="177"/>
      <c r="DG180" s="177"/>
      <c r="DH180" s="177"/>
      <c r="DI180" s="177"/>
      <c r="DJ180" s="177"/>
      <c r="DK180" s="177"/>
      <c r="DL180" s="177"/>
      <c r="DM180" s="177"/>
      <c r="DN180" s="177"/>
      <c r="DO180" s="177"/>
      <c r="DP180" s="177"/>
      <c r="DQ180" s="177"/>
      <c r="DR180" s="177"/>
      <c r="DS180" s="177"/>
      <c r="DT180" s="177"/>
      <c r="DU180" s="177"/>
      <c r="DV180" s="177"/>
      <c r="DW180" s="177"/>
      <c r="DX180" s="177"/>
      <c r="DY180" s="177"/>
      <c r="DZ180" s="177"/>
      <c r="EA180" s="177"/>
      <c r="EB180" s="177"/>
      <c r="EC180" s="177"/>
      <c r="ED180" s="177"/>
      <c r="EE180" s="177"/>
      <c r="EF180" s="177"/>
      <c r="EG180" s="177"/>
      <c r="EH180" s="177"/>
      <c r="EI180" s="177"/>
      <c r="EJ180" s="177"/>
      <c r="EK180" s="177"/>
      <c r="EL180" s="177"/>
      <c r="EM180" s="177"/>
      <c r="EN180" s="177"/>
      <c r="EO180" s="177"/>
      <c r="EP180" s="177"/>
      <c r="EQ180" s="177"/>
      <c r="ER180" s="177"/>
      <c r="ES180" s="177"/>
      <c r="ET180" s="177"/>
      <c r="EU180" s="177"/>
      <c r="EV180" s="177"/>
      <c r="EW180" s="177"/>
      <c r="EX180" s="177"/>
      <c r="EY180" s="177"/>
      <c r="EZ180" s="177"/>
      <c r="FA180" s="177"/>
      <c r="FB180" s="177"/>
      <c r="FC180" s="177"/>
      <c r="FD180" s="177"/>
      <c r="FE180" s="177"/>
      <c r="FF180" s="177"/>
      <c r="FG180" s="177"/>
      <c r="FH180" s="177"/>
      <c r="FI180" s="177"/>
      <c r="FJ180" s="177"/>
      <c r="FK180" s="177"/>
      <c r="FL180" s="177"/>
      <c r="FM180" s="177"/>
      <c r="FN180" s="177"/>
      <c r="FO180" s="177"/>
      <c r="FP180" s="177"/>
      <c r="FQ180" s="177"/>
      <c r="FR180" s="177"/>
      <c r="FS180" s="177"/>
      <c r="FT180" s="177"/>
      <c r="FU180" s="177"/>
      <c r="FV180" s="177"/>
      <c r="FW180" s="177"/>
      <c r="FX180" s="177"/>
      <c r="FY180" s="177"/>
      <c r="FZ180" s="177"/>
      <c r="GA180" s="177"/>
      <c r="GB180" s="177"/>
      <c r="GC180" s="177"/>
      <c r="GD180" s="177"/>
      <c r="GE180" s="177"/>
      <c r="GF180" s="177"/>
      <c r="GG180" s="177"/>
      <c r="GH180" s="177"/>
      <c r="GI180" s="177"/>
      <c r="GJ180" s="177"/>
      <c r="GK180" s="177"/>
      <c r="GL180" s="177"/>
      <c r="GM180" s="177"/>
      <c r="GN180" s="177"/>
      <c r="GO180" s="177"/>
      <c r="GP180" s="177"/>
      <c r="GQ180" s="177"/>
      <c r="GR180" s="177"/>
      <c r="GS180" s="177"/>
      <c r="GT180" s="177"/>
      <c r="GU180" s="177"/>
      <c r="GV180" s="177"/>
      <c r="GW180" s="177"/>
      <c r="GX180" s="177"/>
      <c r="GY180" s="177"/>
      <c r="GZ180" s="177"/>
      <c r="HA180" s="177"/>
      <c r="HB180" s="177"/>
      <c r="HC180" s="177"/>
      <c r="HD180" s="177"/>
      <c r="HE180" s="177"/>
      <c r="HF180" s="177"/>
      <c r="HG180" s="177"/>
      <c r="HH180" s="177"/>
      <c r="HI180" s="177"/>
      <c r="HJ180" s="177"/>
      <c r="HK180" s="177"/>
      <c r="HL180" s="177"/>
      <c r="HM180" s="177"/>
      <c r="HN180" s="177"/>
      <c r="HO180" s="177"/>
      <c r="HP180" s="177"/>
      <c r="HQ180" s="177"/>
      <c r="HR180" s="177"/>
      <c r="HS180" s="177"/>
      <c r="HT180" s="177"/>
      <c r="HU180" s="177"/>
      <c r="HV180" s="177"/>
      <c r="HW180" s="177"/>
      <c r="HX180" s="177"/>
      <c r="HY180" s="177"/>
      <c r="HZ180" s="177"/>
      <c r="IA180" s="177"/>
      <c r="IB180" s="177"/>
      <c r="IC180" s="177"/>
      <c r="ID180" s="177"/>
      <c r="IE180" s="177"/>
      <c r="IF180" s="177"/>
      <c r="IG180" s="177"/>
      <c r="IH180" s="177"/>
      <c r="II180" s="177"/>
      <c r="IJ180" s="177"/>
      <c r="IK180" s="177"/>
      <c r="IL180" s="177"/>
      <c r="IM180" s="177"/>
      <c r="IN180" s="177"/>
      <c r="IO180" s="177"/>
      <c r="IP180" s="177"/>
      <c r="IQ180" s="177"/>
    </row>
    <row r="181" spans="1:251" s="26" customFormat="1" ht="78.75" customHeight="1" x14ac:dyDescent="0.35">
      <c r="A181" s="97">
        <v>35</v>
      </c>
      <c r="B181" s="10" t="s">
        <v>78</v>
      </c>
      <c r="C181" s="21" t="s">
        <v>140</v>
      </c>
      <c r="D181" s="24" t="s">
        <v>93</v>
      </c>
      <c r="E181" s="24"/>
      <c r="F181" s="59">
        <v>22500</v>
      </c>
      <c r="G181" s="59">
        <f t="shared" si="7"/>
        <v>45000</v>
      </c>
      <c r="H181" s="59">
        <f t="shared" si="8"/>
        <v>4500</v>
      </c>
      <c r="I181" s="5"/>
      <c r="J181" s="5"/>
      <c r="K181" s="6"/>
      <c r="L181" s="7"/>
      <c r="M181" s="5"/>
      <c r="N181" s="6"/>
      <c r="O181" s="42"/>
      <c r="P181" s="60"/>
      <c r="Q181" s="37"/>
    </row>
    <row r="182" spans="1:251" s="26" customFormat="1" ht="25.5" customHeight="1" x14ac:dyDescent="0.35">
      <c r="A182" s="97"/>
      <c r="B182" s="20"/>
      <c r="C182" s="1" t="s">
        <v>37</v>
      </c>
      <c r="D182" s="5" t="s">
        <v>16</v>
      </c>
      <c r="E182" s="19">
        <v>3.7780000000000001E-2</v>
      </c>
      <c r="F182" s="6">
        <v>850.05000000000007</v>
      </c>
      <c r="G182" s="59">
        <f t="shared" si="7"/>
        <v>1700.1000000000001</v>
      </c>
      <c r="H182" s="59">
        <f t="shared" si="8"/>
        <v>170.01000000000002</v>
      </c>
      <c r="I182" s="22"/>
      <c r="J182" s="22"/>
      <c r="K182" s="6">
        <v>6</v>
      </c>
      <c r="L182" s="6">
        <v>5100.3</v>
      </c>
      <c r="M182" s="22"/>
      <c r="N182" s="22"/>
      <c r="O182" s="136">
        <f t="shared" ref="O182:O185" si="16">J182+L182+N182</f>
        <v>5100.3</v>
      </c>
      <c r="P182" s="60"/>
      <c r="Q182" s="37"/>
    </row>
    <row r="183" spans="1:251" s="26" customFormat="1" ht="34.5" customHeight="1" x14ac:dyDescent="0.35">
      <c r="A183" s="97"/>
      <c r="B183" s="10" t="s">
        <v>258</v>
      </c>
      <c r="C183" s="1" t="s">
        <v>79</v>
      </c>
      <c r="D183" s="5" t="s">
        <v>38</v>
      </c>
      <c r="E183" s="34">
        <v>3.0200000000000001E-3</v>
      </c>
      <c r="F183" s="19">
        <v>2.5671510000000004</v>
      </c>
      <c r="G183" s="59">
        <f t="shared" si="7"/>
        <v>5.1343020000000008</v>
      </c>
      <c r="H183" s="59">
        <f t="shared" si="8"/>
        <v>0.51343020000000006</v>
      </c>
      <c r="I183" s="22"/>
      <c r="J183" s="22"/>
      <c r="K183" s="6"/>
      <c r="L183" s="7"/>
      <c r="M183" s="5">
        <v>24.61</v>
      </c>
      <c r="N183" s="18">
        <v>63.177586110000007</v>
      </c>
      <c r="O183" s="197">
        <f t="shared" si="16"/>
        <v>63.177586110000007</v>
      </c>
      <c r="P183" s="60"/>
      <c r="Q183" s="37"/>
    </row>
    <row r="184" spans="1:251" s="26" customFormat="1" ht="33.75" customHeight="1" x14ac:dyDescent="0.4">
      <c r="A184" s="97"/>
      <c r="B184" s="10" t="s">
        <v>259</v>
      </c>
      <c r="C184" s="35" t="s">
        <v>80</v>
      </c>
      <c r="D184" s="36" t="s">
        <v>38</v>
      </c>
      <c r="E184" s="19">
        <v>3.7000000000000002E-3</v>
      </c>
      <c r="F184" s="18">
        <v>83.25</v>
      </c>
      <c r="G184" s="59">
        <f t="shared" si="7"/>
        <v>166.5</v>
      </c>
      <c r="H184" s="59">
        <f t="shared" si="8"/>
        <v>16.650000000000002</v>
      </c>
      <c r="I184" s="6"/>
      <c r="J184" s="6"/>
      <c r="K184" s="28"/>
      <c r="L184" s="14"/>
      <c r="M184" s="5">
        <v>19.84</v>
      </c>
      <c r="N184" s="6">
        <v>1651.68</v>
      </c>
      <c r="O184" s="136">
        <f t="shared" si="16"/>
        <v>1651.68</v>
      </c>
      <c r="P184" s="60"/>
      <c r="Q184" s="37"/>
    </row>
    <row r="185" spans="1:251" s="26" customFormat="1" ht="36" customHeight="1" x14ac:dyDescent="0.4">
      <c r="A185" s="97"/>
      <c r="B185" s="10" t="s">
        <v>260</v>
      </c>
      <c r="C185" s="35" t="s">
        <v>81</v>
      </c>
      <c r="D185" s="36" t="s">
        <v>38</v>
      </c>
      <c r="E185" s="18">
        <v>1.11E-2</v>
      </c>
      <c r="F185" s="18">
        <v>249.75</v>
      </c>
      <c r="G185" s="59">
        <f t="shared" si="7"/>
        <v>499.5</v>
      </c>
      <c r="H185" s="59">
        <f t="shared" si="8"/>
        <v>49.95</v>
      </c>
      <c r="I185" s="6"/>
      <c r="J185" s="6"/>
      <c r="K185" s="28"/>
      <c r="L185" s="14"/>
      <c r="M185" s="5">
        <v>23.56</v>
      </c>
      <c r="N185" s="6">
        <v>5884.11</v>
      </c>
      <c r="O185" s="136">
        <f t="shared" si="16"/>
        <v>5884.11</v>
      </c>
      <c r="P185" s="60"/>
      <c r="Q185" s="37"/>
    </row>
    <row r="186" spans="1:251" s="26" customFormat="1" ht="27" customHeight="1" x14ac:dyDescent="0.35">
      <c r="A186" s="97"/>
      <c r="B186" s="20"/>
      <c r="C186" s="1" t="s">
        <v>18</v>
      </c>
      <c r="D186" s="5" t="s">
        <v>19</v>
      </c>
      <c r="E186" s="34">
        <v>2.3E-3</v>
      </c>
      <c r="F186" s="18">
        <v>51.75</v>
      </c>
      <c r="G186" s="59">
        <f t="shared" si="7"/>
        <v>103.5</v>
      </c>
      <c r="H186" s="59">
        <f t="shared" si="8"/>
        <v>10.350000000000001</v>
      </c>
      <c r="I186" s="5"/>
      <c r="J186" s="5"/>
      <c r="K186" s="6"/>
      <c r="L186" s="7"/>
      <c r="M186" s="6">
        <v>4</v>
      </c>
      <c r="N186" s="7">
        <v>207</v>
      </c>
      <c r="O186" s="179">
        <f>J186+L186+N186</f>
        <v>207</v>
      </c>
      <c r="P186" s="60"/>
      <c r="Q186" s="37"/>
    </row>
    <row r="187" spans="1:251" s="26" customFormat="1" ht="43.5" customHeight="1" x14ac:dyDescent="0.35">
      <c r="A187" s="97" t="s">
        <v>450</v>
      </c>
      <c r="B187" s="10" t="s">
        <v>257</v>
      </c>
      <c r="C187" s="1" t="s">
        <v>82</v>
      </c>
      <c r="D187" s="5" t="s">
        <v>20</v>
      </c>
      <c r="E187" s="18">
        <v>0.14580000000000001</v>
      </c>
      <c r="F187" s="6">
        <v>3280.5000000000005</v>
      </c>
      <c r="G187" s="59">
        <f t="shared" si="7"/>
        <v>6561.0000000000009</v>
      </c>
      <c r="H187" s="59">
        <f t="shared" si="8"/>
        <v>656.10000000000014</v>
      </c>
      <c r="I187" s="7">
        <v>100</v>
      </c>
      <c r="J187" s="7">
        <v>328050.00000000006</v>
      </c>
      <c r="K187" s="7"/>
      <c r="L187" s="7"/>
      <c r="M187" s="7"/>
      <c r="N187" s="7"/>
      <c r="O187" s="179">
        <f>J187+L187+N187</f>
        <v>328050.00000000006</v>
      </c>
      <c r="P187" s="60"/>
      <c r="Q187" s="37"/>
    </row>
    <row r="188" spans="1:251" s="26" customFormat="1" ht="26.25" customHeight="1" x14ac:dyDescent="0.35">
      <c r="A188" s="97"/>
      <c r="B188" s="20"/>
      <c r="C188" s="1" t="s">
        <v>25</v>
      </c>
      <c r="D188" s="5" t="s">
        <v>19</v>
      </c>
      <c r="E188" s="19">
        <v>1.5300000000000001E-2</v>
      </c>
      <c r="F188" s="18">
        <v>344.25</v>
      </c>
      <c r="G188" s="59">
        <f t="shared" si="7"/>
        <v>688.5</v>
      </c>
      <c r="H188" s="59">
        <f t="shared" si="8"/>
        <v>68.850000000000009</v>
      </c>
      <c r="I188" s="6">
        <v>4</v>
      </c>
      <c r="J188" s="6">
        <v>1377</v>
      </c>
      <c r="K188" s="6"/>
      <c r="L188" s="7"/>
      <c r="M188" s="6"/>
      <c r="N188" s="6"/>
      <c r="O188" s="136">
        <f>J188+L188+N188</f>
        <v>1377</v>
      </c>
      <c r="P188" s="60"/>
      <c r="Q188" s="37"/>
    </row>
    <row r="189" spans="1:251" s="26" customFormat="1" ht="78.75" customHeight="1" x14ac:dyDescent="0.35">
      <c r="A189" s="97">
        <v>36</v>
      </c>
      <c r="B189" s="10" t="s">
        <v>78</v>
      </c>
      <c r="C189" s="21" t="s">
        <v>139</v>
      </c>
      <c r="D189" s="24" t="s">
        <v>93</v>
      </c>
      <c r="E189" s="24"/>
      <c r="F189" s="59">
        <v>1000</v>
      </c>
      <c r="G189" s="59">
        <f t="shared" si="7"/>
        <v>2000</v>
      </c>
      <c r="H189" s="59">
        <f t="shared" si="8"/>
        <v>200</v>
      </c>
      <c r="I189" s="5"/>
      <c r="J189" s="5"/>
      <c r="K189" s="6"/>
      <c r="L189" s="7"/>
      <c r="M189" s="5"/>
      <c r="N189" s="6"/>
      <c r="O189" s="42"/>
      <c r="P189" s="60"/>
      <c r="Q189" s="37"/>
    </row>
    <row r="190" spans="1:251" s="26" customFormat="1" ht="25.5" customHeight="1" x14ac:dyDescent="0.35">
      <c r="A190" s="97"/>
      <c r="B190" s="20"/>
      <c r="C190" s="1" t="s">
        <v>37</v>
      </c>
      <c r="D190" s="5" t="s">
        <v>16</v>
      </c>
      <c r="E190" s="19">
        <v>3.7920000000000002E-2</v>
      </c>
      <c r="F190" s="6">
        <v>37.92</v>
      </c>
      <c r="G190" s="59">
        <f t="shared" si="7"/>
        <v>75.84</v>
      </c>
      <c r="H190" s="59">
        <f t="shared" si="8"/>
        <v>7.5840000000000005</v>
      </c>
      <c r="I190" s="22"/>
      <c r="J190" s="22"/>
      <c r="K190" s="6">
        <v>6</v>
      </c>
      <c r="L190" s="6">
        <v>227.52</v>
      </c>
      <c r="M190" s="22"/>
      <c r="N190" s="22"/>
      <c r="O190" s="136">
        <f t="shared" ref="O190:O193" si="17">J190+L190+N190</f>
        <v>227.52</v>
      </c>
      <c r="P190" s="60"/>
      <c r="Q190" s="37"/>
    </row>
    <row r="191" spans="1:251" s="26" customFormat="1" ht="36" customHeight="1" x14ac:dyDescent="0.35">
      <c r="A191" s="97"/>
      <c r="B191" s="10" t="s">
        <v>258</v>
      </c>
      <c r="C191" s="1" t="s">
        <v>79</v>
      </c>
      <c r="D191" s="5" t="s">
        <v>38</v>
      </c>
      <c r="E191" s="34">
        <v>3.0200000000000001E-3</v>
      </c>
      <c r="F191" s="19">
        <v>0.11451840000000001</v>
      </c>
      <c r="G191" s="59">
        <f t="shared" si="7"/>
        <v>0.22903680000000001</v>
      </c>
      <c r="H191" s="59">
        <f t="shared" si="8"/>
        <v>2.2903680000000003E-2</v>
      </c>
      <c r="I191" s="22"/>
      <c r="J191" s="22"/>
      <c r="K191" s="6"/>
      <c r="L191" s="7"/>
      <c r="M191" s="5">
        <v>24.61</v>
      </c>
      <c r="N191" s="18">
        <v>2.8182978240000001</v>
      </c>
      <c r="O191" s="197">
        <f t="shared" si="17"/>
        <v>2.8182978240000001</v>
      </c>
      <c r="P191" s="60"/>
      <c r="Q191" s="37"/>
    </row>
    <row r="192" spans="1:251" s="26" customFormat="1" ht="35.25" customHeight="1" x14ac:dyDescent="0.4">
      <c r="A192" s="97"/>
      <c r="B192" s="10" t="s">
        <v>259</v>
      </c>
      <c r="C192" s="35" t="s">
        <v>80</v>
      </c>
      <c r="D192" s="36" t="s">
        <v>38</v>
      </c>
      <c r="E192" s="19">
        <v>3.7000000000000002E-3</v>
      </c>
      <c r="F192" s="19">
        <v>3.7</v>
      </c>
      <c r="G192" s="59">
        <f t="shared" si="7"/>
        <v>7.4</v>
      </c>
      <c r="H192" s="59">
        <f t="shared" si="8"/>
        <v>0.7400000000000001</v>
      </c>
      <c r="I192" s="6"/>
      <c r="J192" s="6"/>
      <c r="K192" s="28"/>
      <c r="L192" s="14"/>
      <c r="M192" s="5">
        <v>19.84</v>
      </c>
      <c r="N192" s="6">
        <v>73.408000000000001</v>
      </c>
      <c r="O192" s="136">
        <f t="shared" si="17"/>
        <v>73.408000000000001</v>
      </c>
      <c r="P192" s="60"/>
      <c r="Q192" s="37"/>
    </row>
    <row r="193" spans="1:17" s="26" customFormat="1" ht="30.75" customHeight="1" x14ac:dyDescent="0.4">
      <c r="A193" s="97"/>
      <c r="B193" s="10" t="s">
        <v>260</v>
      </c>
      <c r="C193" s="35" t="s">
        <v>81</v>
      </c>
      <c r="D193" s="36" t="s">
        <v>38</v>
      </c>
      <c r="E193" s="18">
        <v>1.11E-2</v>
      </c>
      <c r="F193" s="19">
        <v>11.1</v>
      </c>
      <c r="G193" s="59">
        <f t="shared" si="7"/>
        <v>22.2</v>
      </c>
      <c r="H193" s="59">
        <f t="shared" si="8"/>
        <v>2.2200000000000002</v>
      </c>
      <c r="I193" s="6"/>
      <c r="J193" s="6"/>
      <c r="K193" s="28"/>
      <c r="L193" s="14"/>
      <c r="M193" s="5">
        <v>23.56</v>
      </c>
      <c r="N193" s="6">
        <v>261.51599999999996</v>
      </c>
      <c r="O193" s="136">
        <f t="shared" si="17"/>
        <v>261.51599999999996</v>
      </c>
      <c r="P193" s="60"/>
      <c r="Q193" s="37"/>
    </row>
    <row r="194" spans="1:17" s="26" customFormat="1" ht="27" customHeight="1" x14ac:dyDescent="0.35">
      <c r="A194" s="97"/>
      <c r="B194" s="20"/>
      <c r="C194" s="1" t="s">
        <v>18</v>
      </c>
      <c r="D194" s="5" t="s">
        <v>19</v>
      </c>
      <c r="E194" s="34">
        <v>2.3E-3</v>
      </c>
      <c r="F194" s="19">
        <v>2.2999999999999998</v>
      </c>
      <c r="G194" s="59">
        <f t="shared" si="7"/>
        <v>4.5999999999999996</v>
      </c>
      <c r="H194" s="59">
        <f t="shared" si="8"/>
        <v>0.45999999999999996</v>
      </c>
      <c r="I194" s="5"/>
      <c r="J194" s="5"/>
      <c r="K194" s="6"/>
      <c r="L194" s="7"/>
      <c r="M194" s="6">
        <v>4</v>
      </c>
      <c r="N194" s="6">
        <v>9.1999999999999993</v>
      </c>
      <c r="O194" s="136">
        <f>J194+L194+N194</f>
        <v>9.1999999999999993</v>
      </c>
      <c r="P194" s="60"/>
      <c r="Q194" s="37"/>
    </row>
    <row r="195" spans="1:17" s="26" customFormat="1" ht="43.5" customHeight="1" x14ac:dyDescent="0.35">
      <c r="A195" s="97" t="s">
        <v>451</v>
      </c>
      <c r="B195" s="10" t="s">
        <v>257</v>
      </c>
      <c r="C195" s="1" t="s">
        <v>82</v>
      </c>
      <c r="D195" s="5" t="s">
        <v>20</v>
      </c>
      <c r="E195" s="18">
        <v>0.17</v>
      </c>
      <c r="F195" s="18">
        <v>170</v>
      </c>
      <c r="G195" s="59">
        <f t="shared" si="7"/>
        <v>340</v>
      </c>
      <c r="H195" s="59">
        <f t="shared" si="8"/>
        <v>34</v>
      </c>
      <c r="I195" s="6">
        <v>100</v>
      </c>
      <c r="J195" s="6">
        <v>17000</v>
      </c>
      <c r="K195" s="6"/>
      <c r="L195" s="7"/>
      <c r="M195" s="6"/>
      <c r="N195" s="6"/>
      <c r="O195" s="136">
        <f t="shared" ref="O195:O196" si="18">J195+L195+N195</f>
        <v>17000</v>
      </c>
      <c r="P195" s="60"/>
      <c r="Q195" s="37"/>
    </row>
    <row r="196" spans="1:17" s="26" customFormat="1" ht="26.25" customHeight="1" x14ac:dyDescent="0.35">
      <c r="A196" s="97"/>
      <c r="B196" s="20"/>
      <c r="C196" s="1" t="s">
        <v>25</v>
      </c>
      <c r="D196" s="5" t="s">
        <v>19</v>
      </c>
      <c r="E196" s="19">
        <v>1.5699999999999999E-2</v>
      </c>
      <c r="F196" s="19">
        <v>15.7</v>
      </c>
      <c r="G196" s="59">
        <f t="shared" si="7"/>
        <v>31.4</v>
      </c>
      <c r="H196" s="59">
        <f t="shared" si="8"/>
        <v>3.14</v>
      </c>
      <c r="I196" s="6">
        <v>4</v>
      </c>
      <c r="J196" s="6">
        <v>62.8</v>
      </c>
      <c r="K196" s="6"/>
      <c r="L196" s="7"/>
      <c r="M196" s="6"/>
      <c r="N196" s="6"/>
      <c r="O196" s="136">
        <f t="shared" si="18"/>
        <v>62.8</v>
      </c>
      <c r="P196" s="60"/>
      <c r="Q196" s="37"/>
    </row>
    <row r="197" spans="1:17" s="26" customFormat="1" ht="111" customHeight="1" x14ac:dyDescent="0.35">
      <c r="A197" s="87" t="s">
        <v>452</v>
      </c>
      <c r="B197" s="308" t="s">
        <v>313</v>
      </c>
      <c r="C197" s="17" t="s">
        <v>416</v>
      </c>
      <c r="D197" s="72" t="s">
        <v>14</v>
      </c>
      <c r="E197" s="77"/>
      <c r="F197" s="180">
        <v>31</v>
      </c>
      <c r="G197" s="59">
        <f t="shared" si="7"/>
        <v>62</v>
      </c>
      <c r="H197" s="59">
        <f t="shared" si="8"/>
        <v>6.2</v>
      </c>
      <c r="I197" s="77"/>
      <c r="J197" s="291"/>
      <c r="K197" s="77"/>
      <c r="L197" s="291"/>
      <c r="M197" s="77"/>
      <c r="N197" s="291"/>
      <c r="O197" s="130"/>
      <c r="P197" s="127"/>
    </row>
    <row r="198" spans="1:17" s="26" customFormat="1" ht="20.25" customHeight="1" x14ac:dyDescent="0.35">
      <c r="A198" s="86"/>
      <c r="B198" s="72"/>
      <c r="C198" s="76" t="s">
        <v>37</v>
      </c>
      <c r="D198" s="77" t="s">
        <v>16</v>
      </c>
      <c r="E198" s="6">
        <v>10.6</v>
      </c>
      <c r="F198" s="74">
        <v>328.59999999999997</v>
      </c>
      <c r="G198" s="59">
        <f t="shared" si="7"/>
        <v>657.19999999999993</v>
      </c>
      <c r="H198" s="59">
        <f t="shared" si="8"/>
        <v>65.72</v>
      </c>
      <c r="I198" s="5"/>
      <c r="J198" s="6"/>
      <c r="K198" s="7">
        <v>6</v>
      </c>
      <c r="L198" s="6">
        <v>1971.6</v>
      </c>
      <c r="M198" s="5"/>
      <c r="N198" s="6"/>
      <c r="O198" s="42">
        <f>J198+L198+N198</f>
        <v>1971.6</v>
      </c>
      <c r="P198" s="127"/>
      <c r="Q198" s="37"/>
    </row>
    <row r="199" spans="1:17" s="26" customFormat="1" ht="20.25" customHeight="1" x14ac:dyDescent="0.35">
      <c r="A199" s="86"/>
      <c r="B199" s="72"/>
      <c r="C199" s="340" t="s">
        <v>18</v>
      </c>
      <c r="D199" s="77" t="s">
        <v>19</v>
      </c>
      <c r="E199" s="6">
        <v>7.1400000000000006</v>
      </c>
      <c r="F199" s="74">
        <v>221.34000000000003</v>
      </c>
      <c r="G199" s="59">
        <f t="shared" si="7"/>
        <v>442.68000000000006</v>
      </c>
      <c r="H199" s="59">
        <f t="shared" si="8"/>
        <v>44.268000000000008</v>
      </c>
      <c r="I199" s="5"/>
      <c r="J199" s="6"/>
      <c r="K199" s="5"/>
      <c r="L199" s="6"/>
      <c r="M199" s="7">
        <v>4</v>
      </c>
      <c r="N199" s="6">
        <v>885.36000000000013</v>
      </c>
      <c r="O199" s="42">
        <f>J199+L199+N199</f>
        <v>885.36000000000013</v>
      </c>
      <c r="P199" s="127"/>
    </row>
    <row r="200" spans="1:17" s="26" customFormat="1" ht="20.25" customHeight="1" x14ac:dyDescent="0.35">
      <c r="A200" s="86"/>
      <c r="B200" s="72"/>
      <c r="C200" s="72" t="s">
        <v>24</v>
      </c>
      <c r="D200" s="77"/>
      <c r="E200" s="6"/>
      <c r="F200" s="74"/>
      <c r="G200" s="59">
        <f t="shared" si="7"/>
        <v>0</v>
      </c>
      <c r="H200" s="59">
        <f t="shared" si="8"/>
        <v>0</v>
      </c>
      <c r="I200" s="5"/>
      <c r="J200" s="6"/>
      <c r="K200" s="5"/>
      <c r="L200" s="6"/>
      <c r="M200" s="5"/>
      <c r="N200" s="6"/>
      <c r="O200" s="42"/>
      <c r="P200" s="127"/>
    </row>
    <row r="201" spans="1:17" s="26" customFormat="1" ht="28.5" customHeight="1" x14ac:dyDescent="0.35">
      <c r="A201" s="86" t="s">
        <v>454</v>
      </c>
      <c r="B201" s="80" t="s">
        <v>246</v>
      </c>
      <c r="C201" s="81" t="s">
        <v>453</v>
      </c>
      <c r="D201" s="77" t="s">
        <v>316</v>
      </c>
      <c r="E201" s="6"/>
      <c r="F201" s="78">
        <v>200</v>
      </c>
      <c r="G201" s="59">
        <f t="shared" ref="G201:G264" si="19">F201*$B$3</f>
        <v>400</v>
      </c>
      <c r="H201" s="59">
        <f t="shared" ref="H201:H264" si="20">G201*$A$3</f>
        <v>40</v>
      </c>
      <c r="I201" s="7">
        <v>75.37</v>
      </c>
      <c r="J201" s="6">
        <v>15074</v>
      </c>
      <c r="K201" s="5"/>
      <c r="L201" s="6"/>
      <c r="M201" s="5"/>
      <c r="N201" s="6"/>
      <c r="O201" s="42">
        <f t="shared" ref="O201:O204" si="21">J201+L201+N201</f>
        <v>15074</v>
      </c>
    </row>
    <row r="202" spans="1:17" s="26" customFormat="1" ht="30.75" customHeight="1" x14ac:dyDescent="0.35">
      <c r="A202" s="86" t="s">
        <v>455</v>
      </c>
      <c r="B202" s="83" t="s">
        <v>271</v>
      </c>
      <c r="C202" s="76" t="s">
        <v>318</v>
      </c>
      <c r="D202" s="77" t="s">
        <v>22</v>
      </c>
      <c r="E202" s="5">
        <v>0.1</v>
      </c>
      <c r="F202" s="74">
        <v>3.1</v>
      </c>
      <c r="G202" s="59">
        <f t="shared" si="19"/>
        <v>6.2</v>
      </c>
      <c r="H202" s="59">
        <f t="shared" si="20"/>
        <v>0.62000000000000011</v>
      </c>
      <c r="I202" s="79">
        <v>91</v>
      </c>
      <c r="J202" s="6">
        <v>282.10000000000002</v>
      </c>
      <c r="K202" s="5"/>
      <c r="L202" s="6"/>
      <c r="M202" s="5"/>
      <c r="N202" s="6"/>
      <c r="O202" s="136">
        <f t="shared" si="21"/>
        <v>282.10000000000002</v>
      </c>
    </row>
    <row r="203" spans="1:17" s="26" customFormat="1" ht="40.5" customHeight="1" x14ac:dyDescent="0.35">
      <c r="A203" s="86" t="s">
        <v>456</v>
      </c>
      <c r="B203" s="83" t="s">
        <v>319</v>
      </c>
      <c r="C203" s="76" t="s">
        <v>320</v>
      </c>
      <c r="D203" s="77" t="s">
        <v>43</v>
      </c>
      <c r="E203" s="7">
        <v>10</v>
      </c>
      <c r="F203" s="78">
        <v>31</v>
      </c>
      <c r="G203" s="59">
        <f t="shared" si="19"/>
        <v>62</v>
      </c>
      <c r="H203" s="59">
        <f t="shared" si="20"/>
        <v>6.2</v>
      </c>
      <c r="I203" s="84">
        <v>4.05</v>
      </c>
      <c r="J203" s="6">
        <v>125.55</v>
      </c>
      <c r="K203" s="5"/>
      <c r="L203" s="6"/>
      <c r="M203" s="5"/>
      <c r="N203" s="6"/>
      <c r="O203" s="136">
        <f t="shared" si="21"/>
        <v>125.55</v>
      </c>
    </row>
    <row r="204" spans="1:17" s="26" customFormat="1" ht="24" customHeight="1" x14ac:dyDescent="0.35">
      <c r="A204" s="86"/>
      <c r="B204" s="72"/>
      <c r="C204" s="85" t="s">
        <v>25</v>
      </c>
      <c r="D204" s="77" t="s">
        <v>19</v>
      </c>
      <c r="E204" s="5">
        <v>7.01</v>
      </c>
      <c r="F204" s="74">
        <v>217.31</v>
      </c>
      <c r="G204" s="59">
        <f t="shared" si="19"/>
        <v>434.62</v>
      </c>
      <c r="H204" s="59">
        <f t="shared" si="20"/>
        <v>43.462000000000003</v>
      </c>
      <c r="I204" s="7">
        <v>4</v>
      </c>
      <c r="J204" s="6">
        <v>869.24</v>
      </c>
      <c r="K204" s="5"/>
      <c r="L204" s="6"/>
      <c r="M204" s="5"/>
      <c r="N204" s="6"/>
      <c r="O204" s="42">
        <f t="shared" si="21"/>
        <v>869.24</v>
      </c>
    </row>
    <row r="205" spans="1:17" s="26" customFormat="1" ht="64" x14ac:dyDescent="0.35">
      <c r="A205" s="97">
        <v>38</v>
      </c>
      <c r="B205" s="10" t="s">
        <v>144</v>
      </c>
      <c r="C205" s="21" t="s">
        <v>143</v>
      </c>
      <c r="D205" s="24" t="s">
        <v>141</v>
      </c>
      <c r="E205" s="24"/>
      <c r="F205" s="59">
        <v>2000</v>
      </c>
      <c r="G205" s="59">
        <f t="shared" si="19"/>
        <v>4000</v>
      </c>
      <c r="H205" s="59">
        <f t="shared" si="20"/>
        <v>400</v>
      </c>
      <c r="I205" s="5"/>
      <c r="J205" s="5"/>
      <c r="K205" s="6"/>
      <c r="L205" s="7"/>
      <c r="M205" s="5"/>
      <c r="N205" s="6"/>
      <c r="O205" s="45"/>
      <c r="P205" s="60"/>
      <c r="Q205" s="37"/>
    </row>
    <row r="206" spans="1:17" s="26" customFormat="1" ht="25.5" customHeight="1" x14ac:dyDescent="0.35">
      <c r="A206" s="97"/>
      <c r="B206" s="20"/>
      <c r="C206" s="1" t="s">
        <v>37</v>
      </c>
      <c r="D206" s="5" t="s">
        <v>16</v>
      </c>
      <c r="E206" s="19">
        <v>3.7499999999999999E-2</v>
      </c>
      <c r="F206" s="6">
        <v>75</v>
      </c>
      <c r="G206" s="59">
        <f t="shared" si="19"/>
        <v>150</v>
      </c>
      <c r="H206" s="59">
        <f t="shared" si="20"/>
        <v>15</v>
      </c>
      <c r="I206" s="22"/>
      <c r="J206" s="22"/>
      <c r="K206" s="6">
        <v>6</v>
      </c>
      <c r="L206" s="6">
        <v>450</v>
      </c>
      <c r="M206" s="22"/>
      <c r="N206" s="22"/>
      <c r="O206" s="42">
        <f t="shared" ref="O206:O212" si="22">J206+L206+N206</f>
        <v>450</v>
      </c>
      <c r="P206" s="60"/>
      <c r="Q206" s="37"/>
    </row>
    <row r="207" spans="1:17" s="26" customFormat="1" ht="36" customHeight="1" x14ac:dyDescent="0.35">
      <c r="A207" s="97"/>
      <c r="B207" s="10" t="s">
        <v>258</v>
      </c>
      <c r="C207" s="1" t="s">
        <v>79</v>
      </c>
      <c r="D207" s="5" t="s">
        <v>38</v>
      </c>
      <c r="E207" s="34">
        <v>3.0200000000000001E-3</v>
      </c>
      <c r="F207" s="18">
        <v>6.04</v>
      </c>
      <c r="G207" s="59">
        <f t="shared" si="19"/>
        <v>12.08</v>
      </c>
      <c r="H207" s="59">
        <f t="shared" si="20"/>
        <v>1.2080000000000002</v>
      </c>
      <c r="I207" s="22"/>
      <c r="J207" s="22"/>
      <c r="K207" s="6"/>
      <c r="L207" s="7"/>
      <c r="M207" s="5">
        <v>24.61</v>
      </c>
      <c r="N207" s="6">
        <v>148.64439999999999</v>
      </c>
      <c r="O207" s="136">
        <f t="shared" si="22"/>
        <v>148.64439999999999</v>
      </c>
      <c r="P207" s="60"/>
      <c r="Q207" s="37"/>
    </row>
    <row r="208" spans="1:17" s="26" customFormat="1" ht="29.25" customHeight="1" x14ac:dyDescent="0.4">
      <c r="A208" s="97"/>
      <c r="B208" s="10" t="s">
        <v>259</v>
      </c>
      <c r="C208" s="35" t="s">
        <v>80</v>
      </c>
      <c r="D208" s="36" t="s">
        <v>38</v>
      </c>
      <c r="E208" s="19">
        <v>3.7000000000000002E-3</v>
      </c>
      <c r="F208" s="18">
        <v>7.4</v>
      </c>
      <c r="G208" s="59">
        <f t="shared" si="19"/>
        <v>14.8</v>
      </c>
      <c r="H208" s="59">
        <f t="shared" si="20"/>
        <v>1.4800000000000002</v>
      </c>
      <c r="I208" s="6"/>
      <c r="J208" s="6"/>
      <c r="K208" s="28"/>
      <c r="L208" s="14"/>
      <c r="M208" s="5">
        <v>19.84</v>
      </c>
      <c r="N208" s="6">
        <v>146.816</v>
      </c>
      <c r="O208" s="136">
        <f t="shared" si="22"/>
        <v>146.816</v>
      </c>
      <c r="P208" s="60"/>
      <c r="Q208" s="37"/>
    </row>
    <row r="209" spans="1:17" s="26" customFormat="1" ht="33.75" customHeight="1" x14ac:dyDescent="0.4">
      <c r="A209" s="97"/>
      <c r="B209" s="10" t="s">
        <v>260</v>
      </c>
      <c r="C209" s="35" t="s">
        <v>81</v>
      </c>
      <c r="D209" s="36" t="s">
        <v>38</v>
      </c>
      <c r="E209" s="18">
        <v>1.11E-2</v>
      </c>
      <c r="F209" s="18">
        <v>22.2</v>
      </c>
      <c r="G209" s="59">
        <f t="shared" si="19"/>
        <v>44.4</v>
      </c>
      <c r="H209" s="59">
        <f t="shared" si="20"/>
        <v>4.4400000000000004</v>
      </c>
      <c r="I209" s="6"/>
      <c r="J209" s="6"/>
      <c r="K209" s="28"/>
      <c r="L209" s="14"/>
      <c r="M209" s="5">
        <v>23.56</v>
      </c>
      <c r="N209" s="6">
        <v>523.03199999999993</v>
      </c>
      <c r="O209" s="136">
        <f t="shared" si="22"/>
        <v>523.03199999999993</v>
      </c>
      <c r="P209" s="60"/>
      <c r="Q209" s="37"/>
    </row>
    <row r="210" spans="1:17" s="26" customFormat="1" ht="26.25" customHeight="1" x14ac:dyDescent="0.35">
      <c r="A210" s="97"/>
      <c r="B210" s="20"/>
      <c r="C210" s="1" t="s">
        <v>18</v>
      </c>
      <c r="D210" s="5" t="s">
        <v>67</v>
      </c>
      <c r="E210" s="34">
        <v>2.3E-3</v>
      </c>
      <c r="F210" s="18">
        <v>4.5999999999999996</v>
      </c>
      <c r="G210" s="59">
        <f t="shared" si="19"/>
        <v>9.1999999999999993</v>
      </c>
      <c r="H210" s="59">
        <f t="shared" si="20"/>
        <v>0.91999999999999993</v>
      </c>
      <c r="I210" s="5"/>
      <c r="J210" s="5"/>
      <c r="K210" s="6"/>
      <c r="L210" s="7"/>
      <c r="M210" s="6">
        <v>4</v>
      </c>
      <c r="N210" s="6">
        <v>18.399999999999999</v>
      </c>
      <c r="O210" s="136">
        <f t="shared" si="22"/>
        <v>18.399999999999999</v>
      </c>
      <c r="P210" s="60"/>
      <c r="Q210" s="37"/>
    </row>
    <row r="211" spans="1:17" s="26" customFormat="1" ht="43.5" customHeight="1" x14ac:dyDescent="0.35">
      <c r="A211" s="97" t="s">
        <v>457</v>
      </c>
      <c r="B211" s="10" t="s">
        <v>261</v>
      </c>
      <c r="C211" s="1" t="s">
        <v>83</v>
      </c>
      <c r="D211" s="5" t="s">
        <v>20</v>
      </c>
      <c r="E211" s="19">
        <v>7.3200000000000001E-2</v>
      </c>
      <c r="F211" s="18">
        <v>146.4</v>
      </c>
      <c r="G211" s="59">
        <f t="shared" si="19"/>
        <v>292.8</v>
      </c>
      <c r="H211" s="59">
        <f t="shared" si="20"/>
        <v>29.28</v>
      </c>
      <c r="I211" s="7">
        <v>109</v>
      </c>
      <c r="J211" s="7">
        <v>15957.6</v>
      </c>
      <c r="K211" s="7"/>
      <c r="L211" s="7"/>
      <c r="M211" s="7"/>
      <c r="N211" s="7"/>
      <c r="O211" s="179">
        <f t="shared" si="22"/>
        <v>15957.6</v>
      </c>
      <c r="P211" s="60"/>
      <c r="Q211" s="37"/>
    </row>
    <row r="212" spans="1:17" s="26" customFormat="1" x14ac:dyDescent="0.35">
      <c r="A212" s="97"/>
      <c r="B212" s="20"/>
      <c r="C212" s="1" t="s">
        <v>25</v>
      </c>
      <c r="D212" s="5" t="s">
        <v>19</v>
      </c>
      <c r="E212" s="19">
        <v>1.4500000000000001E-2</v>
      </c>
      <c r="F212" s="6"/>
      <c r="G212" s="59">
        <f t="shared" si="19"/>
        <v>0</v>
      </c>
      <c r="H212" s="59">
        <f t="shared" si="20"/>
        <v>0</v>
      </c>
      <c r="I212" s="6">
        <v>4</v>
      </c>
      <c r="J212" s="6">
        <v>5.8000000000000003E-2</v>
      </c>
      <c r="K212" s="6"/>
      <c r="L212" s="7"/>
      <c r="M212" s="6"/>
      <c r="N212" s="6"/>
      <c r="O212" s="136">
        <f t="shared" si="22"/>
        <v>5.8000000000000003E-2</v>
      </c>
      <c r="P212" s="60"/>
      <c r="Q212" s="37"/>
    </row>
    <row r="213" spans="1:17" s="26" customFormat="1" ht="64" x14ac:dyDescent="0.35">
      <c r="A213" s="97">
        <v>39</v>
      </c>
      <c r="B213" s="10" t="s">
        <v>146</v>
      </c>
      <c r="C213" s="21" t="s">
        <v>145</v>
      </c>
      <c r="D213" s="24" t="s">
        <v>141</v>
      </c>
      <c r="E213" s="24"/>
      <c r="F213" s="59">
        <v>22500</v>
      </c>
      <c r="G213" s="59">
        <f t="shared" si="19"/>
        <v>45000</v>
      </c>
      <c r="H213" s="59">
        <f t="shared" si="20"/>
        <v>4500</v>
      </c>
      <c r="I213" s="5"/>
      <c r="J213" s="5"/>
      <c r="K213" s="6"/>
      <c r="L213" s="7"/>
      <c r="M213" s="5"/>
      <c r="N213" s="6"/>
      <c r="O213" s="45"/>
      <c r="P213" s="60"/>
      <c r="Q213" s="37"/>
    </row>
    <row r="214" spans="1:17" s="26" customFormat="1" ht="25.5" customHeight="1" x14ac:dyDescent="0.35">
      <c r="A214" s="97"/>
      <c r="B214" s="20"/>
      <c r="C214" s="1" t="s">
        <v>37</v>
      </c>
      <c r="D214" s="5" t="s">
        <v>16</v>
      </c>
      <c r="E214" s="19">
        <v>3.7359999999999997E-2</v>
      </c>
      <c r="F214" s="6">
        <v>840.59999999999991</v>
      </c>
      <c r="G214" s="59">
        <f t="shared" si="19"/>
        <v>1681.1999999999998</v>
      </c>
      <c r="H214" s="59">
        <f t="shared" si="20"/>
        <v>168.12</v>
      </c>
      <c r="I214" s="22"/>
      <c r="J214" s="22"/>
      <c r="K214" s="7">
        <v>6</v>
      </c>
      <c r="L214" s="7">
        <v>5043.5999999999995</v>
      </c>
      <c r="M214" s="67"/>
      <c r="N214" s="67"/>
      <c r="O214" s="58">
        <f t="shared" ref="O214:O220" si="23">J214+L214+N214</f>
        <v>5043.5999999999995</v>
      </c>
      <c r="P214" s="60"/>
      <c r="Q214" s="37"/>
    </row>
    <row r="215" spans="1:17" s="26" customFormat="1" ht="29.25" customHeight="1" x14ac:dyDescent="0.35">
      <c r="A215" s="97"/>
      <c r="B215" s="10" t="s">
        <v>258</v>
      </c>
      <c r="C215" s="1" t="s">
        <v>79</v>
      </c>
      <c r="D215" s="5" t="s">
        <v>38</v>
      </c>
      <c r="E215" s="34">
        <v>3.0200000000000001E-3</v>
      </c>
      <c r="F215" s="18">
        <v>67.95</v>
      </c>
      <c r="G215" s="59">
        <f t="shared" si="19"/>
        <v>135.9</v>
      </c>
      <c r="H215" s="59">
        <f t="shared" si="20"/>
        <v>13.590000000000002</v>
      </c>
      <c r="I215" s="22"/>
      <c r="J215" s="22"/>
      <c r="K215" s="6"/>
      <c r="L215" s="7"/>
      <c r="M215" s="5">
        <v>24.61</v>
      </c>
      <c r="N215" s="6">
        <v>1672.2495000000001</v>
      </c>
      <c r="O215" s="136">
        <f t="shared" si="23"/>
        <v>1672.2495000000001</v>
      </c>
      <c r="P215" s="60"/>
      <c r="Q215" s="37"/>
    </row>
    <row r="216" spans="1:17" s="26" customFormat="1" ht="31.5" customHeight="1" x14ac:dyDescent="0.4">
      <c r="A216" s="97"/>
      <c r="B216" s="10" t="s">
        <v>259</v>
      </c>
      <c r="C216" s="35" t="s">
        <v>80</v>
      </c>
      <c r="D216" s="36" t="s">
        <v>38</v>
      </c>
      <c r="E216" s="19">
        <v>3.7000000000000002E-3</v>
      </c>
      <c r="F216" s="18">
        <v>83.25</v>
      </c>
      <c r="G216" s="59">
        <f t="shared" si="19"/>
        <v>166.5</v>
      </c>
      <c r="H216" s="59">
        <f t="shared" si="20"/>
        <v>16.650000000000002</v>
      </c>
      <c r="I216" s="6"/>
      <c r="J216" s="6"/>
      <c r="K216" s="28"/>
      <c r="L216" s="14"/>
      <c r="M216" s="5">
        <v>19.84</v>
      </c>
      <c r="N216" s="6">
        <v>1651.68</v>
      </c>
      <c r="O216" s="136">
        <f t="shared" si="23"/>
        <v>1651.68</v>
      </c>
      <c r="P216" s="60"/>
      <c r="Q216" s="37"/>
    </row>
    <row r="217" spans="1:17" s="26" customFormat="1" ht="33.75" customHeight="1" x14ac:dyDescent="0.4">
      <c r="A217" s="97"/>
      <c r="B217" s="10" t="s">
        <v>260</v>
      </c>
      <c r="C217" s="35" t="s">
        <v>81</v>
      </c>
      <c r="D217" s="36" t="s">
        <v>38</v>
      </c>
      <c r="E217" s="18">
        <v>1.11E-2</v>
      </c>
      <c r="F217" s="18">
        <v>249.75</v>
      </c>
      <c r="G217" s="59">
        <f t="shared" si="19"/>
        <v>499.5</v>
      </c>
      <c r="H217" s="59">
        <f t="shared" si="20"/>
        <v>49.95</v>
      </c>
      <c r="I217" s="6"/>
      <c r="J217" s="6"/>
      <c r="K217" s="28"/>
      <c r="L217" s="14"/>
      <c r="M217" s="5">
        <v>23.56</v>
      </c>
      <c r="N217" s="6">
        <v>5884.11</v>
      </c>
      <c r="O217" s="136">
        <f t="shared" si="23"/>
        <v>5884.11</v>
      </c>
      <c r="P217" s="60"/>
      <c r="Q217" s="37"/>
    </row>
    <row r="218" spans="1:17" s="26" customFormat="1" ht="26.25" customHeight="1" x14ac:dyDescent="0.35">
      <c r="A218" s="97"/>
      <c r="B218" s="20"/>
      <c r="C218" s="1" t="s">
        <v>18</v>
      </c>
      <c r="D218" s="5" t="s">
        <v>67</v>
      </c>
      <c r="E218" s="34">
        <v>2.3E-3</v>
      </c>
      <c r="F218" s="18">
        <v>51.75</v>
      </c>
      <c r="G218" s="59">
        <f t="shared" si="19"/>
        <v>103.5</v>
      </c>
      <c r="H218" s="59">
        <f t="shared" si="20"/>
        <v>10.350000000000001</v>
      </c>
      <c r="I218" s="5"/>
      <c r="J218" s="5"/>
      <c r="K218" s="6"/>
      <c r="L218" s="7"/>
      <c r="M218" s="7">
        <v>4</v>
      </c>
      <c r="N218" s="7">
        <v>207</v>
      </c>
      <c r="O218" s="179">
        <f t="shared" si="23"/>
        <v>207</v>
      </c>
      <c r="P218" s="60"/>
      <c r="Q218" s="37"/>
    </row>
    <row r="219" spans="1:17" s="26" customFormat="1" ht="43.5" customHeight="1" x14ac:dyDescent="0.35">
      <c r="A219" s="97" t="s">
        <v>321</v>
      </c>
      <c r="B219" s="10" t="s">
        <v>261</v>
      </c>
      <c r="C219" s="1" t="s">
        <v>83</v>
      </c>
      <c r="D219" s="5" t="s">
        <v>20</v>
      </c>
      <c r="E219" s="19">
        <v>9.74E-2</v>
      </c>
      <c r="F219" s="18">
        <v>2191.5</v>
      </c>
      <c r="G219" s="59">
        <f t="shared" si="19"/>
        <v>4383</v>
      </c>
      <c r="H219" s="59">
        <f t="shared" si="20"/>
        <v>438.3</v>
      </c>
      <c r="I219" s="7">
        <v>109</v>
      </c>
      <c r="J219" s="7">
        <v>238873.5</v>
      </c>
      <c r="K219" s="7"/>
      <c r="L219" s="7"/>
      <c r="M219" s="7"/>
      <c r="N219" s="7"/>
      <c r="O219" s="179">
        <f t="shared" si="23"/>
        <v>238873.5</v>
      </c>
      <c r="P219" s="60"/>
      <c r="Q219" s="37"/>
    </row>
    <row r="220" spans="1:17" s="26" customFormat="1" x14ac:dyDescent="0.35">
      <c r="A220" s="97"/>
      <c r="B220" s="20"/>
      <c r="C220" s="1" t="s">
        <v>25</v>
      </c>
      <c r="D220" s="5" t="s">
        <v>19</v>
      </c>
      <c r="E220" s="19">
        <v>1.41E-2</v>
      </c>
      <c r="F220" s="6">
        <v>317.25</v>
      </c>
      <c r="G220" s="59">
        <f t="shared" si="19"/>
        <v>634.5</v>
      </c>
      <c r="H220" s="59">
        <f t="shared" si="20"/>
        <v>63.45</v>
      </c>
      <c r="I220" s="7">
        <v>4</v>
      </c>
      <c r="J220" s="7">
        <v>1269</v>
      </c>
      <c r="K220" s="7"/>
      <c r="L220" s="7"/>
      <c r="M220" s="7"/>
      <c r="N220" s="7"/>
      <c r="O220" s="179">
        <f t="shared" si="23"/>
        <v>1269</v>
      </c>
      <c r="P220" s="60"/>
      <c r="Q220" s="37"/>
    </row>
    <row r="221" spans="1:17" s="26" customFormat="1" ht="64" x14ac:dyDescent="0.35">
      <c r="A221" s="97">
        <v>40</v>
      </c>
      <c r="B221" s="10" t="s">
        <v>146</v>
      </c>
      <c r="C221" s="21" t="s">
        <v>142</v>
      </c>
      <c r="D221" s="24" t="s">
        <v>141</v>
      </c>
      <c r="E221" s="24"/>
      <c r="F221" s="59">
        <v>12500</v>
      </c>
      <c r="G221" s="59">
        <f t="shared" si="19"/>
        <v>25000</v>
      </c>
      <c r="H221" s="59">
        <f t="shared" si="20"/>
        <v>2500</v>
      </c>
      <c r="I221" s="5"/>
      <c r="J221" s="5"/>
      <c r="K221" s="6"/>
      <c r="L221" s="7"/>
      <c r="M221" s="5"/>
      <c r="N221" s="6"/>
      <c r="O221" s="45"/>
      <c r="P221" s="60"/>
      <c r="Q221" s="37"/>
    </row>
    <row r="222" spans="1:17" s="26" customFormat="1" ht="25.5" customHeight="1" x14ac:dyDescent="0.35">
      <c r="A222" s="97"/>
      <c r="B222" s="20"/>
      <c r="C222" s="1" t="s">
        <v>37</v>
      </c>
      <c r="D222" s="5" t="s">
        <v>16</v>
      </c>
      <c r="E222" s="19">
        <v>3.764E-2</v>
      </c>
      <c r="F222" s="6">
        <v>470.5</v>
      </c>
      <c r="G222" s="59">
        <f t="shared" si="19"/>
        <v>941</v>
      </c>
      <c r="H222" s="59">
        <f t="shared" si="20"/>
        <v>94.100000000000009</v>
      </c>
      <c r="I222" s="22"/>
      <c r="J222" s="22"/>
      <c r="K222" s="7">
        <v>6</v>
      </c>
      <c r="L222" s="6">
        <v>2823</v>
      </c>
      <c r="M222" s="22"/>
      <c r="N222" s="22"/>
      <c r="O222" s="42">
        <f t="shared" ref="O222:O228" si="24">J222+L222+N222</f>
        <v>2823</v>
      </c>
      <c r="P222" s="60"/>
      <c r="Q222" s="37"/>
    </row>
    <row r="223" spans="1:17" s="26" customFormat="1" ht="28.5" customHeight="1" x14ac:dyDescent="0.35">
      <c r="A223" s="97"/>
      <c r="B223" s="10" t="s">
        <v>258</v>
      </c>
      <c r="C223" s="1" t="s">
        <v>79</v>
      </c>
      <c r="D223" s="5" t="s">
        <v>38</v>
      </c>
      <c r="E223" s="34">
        <v>3.0200000000000001E-3</v>
      </c>
      <c r="F223" s="18">
        <v>37.75</v>
      </c>
      <c r="G223" s="59">
        <f t="shared" si="19"/>
        <v>75.5</v>
      </c>
      <c r="H223" s="59">
        <f t="shared" si="20"/>
        <v>7.5500000000000007</v>
      </c>
      <c r="I223" s="22"/>
      <c r="J223" s="22"/>
      <c r="K223" s="6"/>
      <c r="L223" s="7"/>
      <c r="M223" s="5">
        <v>24.61</v>
      </c>
      <c r="N223" s="6">
        <v>929.02750000000003</v>
      </c>
      <c r="O223" s="136">
        <f t="shared" si="24"/>
        <v>929.02750000000003</v>
      </c>
      <c r="P223" s="60"/>
      <c r="Q223" s="37"/>
    </row>
    <row r="224" spans="1:17" s="26" customFormat="1" ht="33.75" customHeight="1" x14ac:dyDescent="0.4">
      <c r="A224" s="97"/>
      <c r="B224" s="10" t="s">
        <v>259</v>
      </c>
      <c r="C224" s="35" t="s">
        <v>80</v>
      </c>
      <c r="D224" s="36" t="s">
        <v>38</v>
      </c>
      <c r="E224" s="19">
        <v>3.7000000000000002E-3</v>
      </c>
      <c r="F224" s="18">
        <v>46.25</v>
      </c>
      <c r="G224" s="59">
        <f t="shared" si="19"/>
        <v>92.5</v>
      </c>
      <c r="H224" s="59">
        <f t="shared" si="20"/>
        <v>9.25</v>
      </c>
      <c r="I224" s="6"/>
      <c r="J224" s="6"/>
      <c r="K224" s="28"/>
      <c r="L224" s="14"/>
      <c r="M224" s="5">
        <v>19.84</v>
      </c>
      <c r="N224" s="6">
        <v>917.6</v>
      </c>
      <c r="O224" s="136">
        <f t="shared" si="24"/>
        <v>917.6</v>
      </c>
      <c r="P224" s="60"/>
      <c r="Q224" s="37"/>
    </row>
    <row r="225" spans="1:241" s="26" customFormat="1" ht="30" customHeight="1" x14ac:dyDescent="0.4">
      <c r="A225" s="97"/>
      <c r="B225" s="10" t="s">
        <v>260</v>
      </c>
      <c r="C225" s="35" t="s">
        <v>81</v>
      </c>
      <c r="D225" s="36" t="s">
        <v>38</v>
      </c>
      <c r="E225" s="18">
        <v>1.11E-2</v>
      </c>
      <c r="F225" s="18">
        <v>138.75</v>
      </c>
      <c r="G225" s="59">
        <f t="shared" si="19"/>
        <v>277.5</v>
      </c>
      <c r="H225" s="59">
        <f t="shared" si="20"/>
        <v>27.75</v>
      </c>
      <c r="I225" s="6"/>
      <c r="J225" s="6"/>
      <c r="K225" s="28"/>
      <c r="L225" s="14"/>
      <c r="M225" s="5">
        <v>23.56</v>
      </c>
      <c r="N225" s="6">
        <v>3268.95</v>
      </c>
      <c r="O225" s="136">
        <f t="shared" si="24"/>
        <v>3268.95</v>
      </c>
      <c r="P225" s="60"/>
      <c r="Q225" s="37"/>
    </row>
    <row r="226" spans="1:241" s="26" customFormat="1" ht="26.25" customHeight="1" x14ac:dyDescent="0.35">
      <c r="A226" s="97"/>
      <c r="B226" s="20"/>
      <c r="C226" s="1" t="s">
        <v>18</v>
      </c>
      <c r="D226" s="5" t="s">
        <v>67</v>
      </c>
      <c r="E226" s="34">
        <v>2.3E-3</v>
      </c>
      <c r="F226" s="18">
        <v>28.75</v>
      </c>
      <c r="G226" s="59">
        <f t="shared" si="19"/>
        <v>57.5</v>
      </c>
      <c r="H226" s="59">
        <f t="shared" si="20"/>
        <v>5.75</v>
      </c>
      <c r="I226" s="5"/>
      <c r="J226" s="5"/>
      <c r="K226" s="6"/>
      <c r="L226" s="7"/>
      <c r="M226" s="7">
        <v>4</v>
      </c>
      <c r="N226" s="6">
        <v>115</v>
      </c>
      <c r="O226" s="136">
        <f t="shared" si="24"/>
        <v>115</v>
      </c>
      <c r="P226" s="60"/>
      <c r="Q226" s="37"/>
    </row>
    <row r="227" spans="1:241" s="26" customFormat="1" ht="43.5" customHeight="1" x14ac:dyDescent="0.35">
      <c r="A227" s="97" t="s">
        <v>323</v>
      </c>
      <c r="B227" s="10" t="s">
        <v>261</v>
      </c>
      <c r="C227" s="1" t="s">
        <v>83</v>
      </c>
      <c r="D227" s="5" t="s">
        <v>20</v>
      </c>
      <c r="E227" s="19">
        <v>0.12160000000000001</v>
      </c>
      <c r="F227" s="7">
        <v>1520.0000000000002</v>
      </c>
      <c r="G227" s="59">
        <f t="shared" si="19"/>
        <v>3040.0000000000005</v>
      </c>
      <c r="H227" s="59">
        <f t="shared" si="20"/>
        <v>304.00000000000006</v>
      </c>
      <c r="I227" s="7">
        <v>109</v>
      </c>
      <c r="J227" s="7">
        <v>165680.00000000003</v>
      </c>
      <c r="K227" s="7"/>
      <c r="L227" s="7"/>
      <c r="M227" s="7"/>
      <c r="N227" s="7"/>
      <c r="O227" s="179">
        <f t="shared" si="24"/>
        <v>165680.00000000003</v>
      </c>
      <c r="P227" s="60"/>
      <c r="Q227" s="37"/>
    </row>
    <row r="228" spans="1:241" s="26" customFormat="1" x14ac:dyDescent="0.35">
      <c r="A228" s="97"/>
      <c r="B228" s="20"/>
      <c r="C228" s="1" t="s">
        <v>25</v>
      </c>
      <c r="D228" s="5" t="s">
        <v>19</v>
      </c>
      <c r="E228" s="19">
        <v>1.49E-2</v>
      </c>
      <c r="F228" s="6">
        <v>186.25</v>
      </c>
      <c r="G228" s="59">
        <f t="shared" si="19"/>
        <v>372.5</v>
      </c>
      <c r="H228" s="59">
        <f t="shared" si="20"/>
        <v>37.25</v>
      </c>
      <c r="I228" s="7">
        <v>4</v>
      </c>
      <c r="J228" s="6">
        <v>745</v>
      </c>
      <c r="K228" s="6"/>
      <c r="L228" s="7"/>
      <c r="M228" s="6"/>
      <c r="N228" s="6"/>
      <c r="O228" s="136">
        <f t="shared" si="24"/>
        <v>745</v>
      </c>
      <c r="P228" s="60"/>
      <c r="Q228" s="37"/>
    </row>
    <row r="229" spans="1:241" s="184" customFormat="1" ht="67.5" customHeight="1" x14ac:dyDescent="0.35">
      <c r="A229" s="102" t="s">
        <v>458</v>
      </c>
      <c r="B229" s="88" t="s">
        <v>147</v>
      </c>
      <c r="C229" s="2" t="s">
        <v>148</v>
      </c>
      <c r="D229" s="89" t="s">
        <v>28</v>
      </c>
      <c r="E229" s="3"/>
      <c r="F229" s="3">
        <v>1714</v>
      </c>
      <c r="G229" s="59">
        <f t="shared" si="19"/>
        <v>3428</v>
      </c>
      <c r="H229" s="59">
        <f t="shared" si="20"/>
        <v>342.8</v>
      </c>
      <c r="I229" s="89"/>
      <c r="J229" s="189"/>
      <c r="K229" s="156"/>
      <c r="L229" s="3"/>
      <c r="M229" s="156"/>
      <c r="N229" s="3"/>
      <c r="O229" s="181"/>
      <c r="P229" s="341"/>
      <c r="Q229" s="183"/>
    </row>
    <row r="230" spans="1:241" s="184" customFormat="1" ht="29.25" customHeight="1" x14ac:dyDescent="0.35">
      <c r="A230" s="102"/>
      <c r="B230" s="306"/>
      <c r="C230" s="2" t="s">
        <v>37</v>
      </c>
      <c r="D230" s="156" t="s">
        <v>16</v>
      </c>
      <c r="E230" s="329">
        <v>0.23600000000000002</v>
      </c>
      <c r="F230" s="4">
        <v>404.50400000000002</v>
      </c>
      <c r="G230" s="59">
        <f t="shared" si="19"/>
        <v>809.00800000000004</v>
      </c>
      <c r="H230" s="59">
        <f t="shared" si="20"/>
        <v>80.900800000000004</v>
      </c>
      <c r="I230" s="156"/>
      <c r="J230" s="3"/>
      <c r="K230" s="4">
        <v>6</v>
      </c>
      <c r="L230" s="4">
        <v>2427.0240000000003</v>
      </c>
      <c r="M230" s="156"/>
      <c r="N230" s="3"/>
      <c r="O230" s="342">
        <f t="shared" ref="O230:O232" si="25">J230+L230+N230</f>
        <v>2427.0240000000003</v>
      </c>
      <c r="P230" s="341"/>
      <c r="Q230" s="183"/>
      <c r="S230" s="183"/>
    </row>
    <row r="231" spans="1:241" s="184" customFormat="1" ht="38.25" customHeight="1" x14ac:dyDescent="0.35">
      <c r="A231" s="102"/>
      <c r="B231" s="306" t="s">
        <v>262</v>
      </c>
      <c r="C231" s="2" t="s">
        <v>44</v>
      </c>
      <c r="D231" s="156" t="s">
        <v>38</v>
      </c>
      <c r="E231" s="329">
        <v>1.46E-2</v>
      </c>
      <c r="F231" s="3">
        <v>25.0244</v>
      </c>
      <c r="G231" s="59">
        <f t="shared" si="19"/>
        <v>50.0488</v>
      </c>
      <c r="H231" s="59">
        <f t="shared" si="20"/>
        <v>5.00488</v>
      </c>
      <c r="I231" s="156"/>
      <c r="J231" s="3"/>
      <c r="K231" s="156"/>
      <c r="L231" s="3"/>
      <c r="M231" s="156">
        <v>19.84</v>
      </c>
      <c r="N231" s="3">
        <v>496.48409600000002</v>
      </c>
      <c r="O231" s="185">
        <f t="shared" si="25"/>
        <v>496.48409600000002</v>
      </c>
      <c r="P231" s="341"/>
      <c r="Q231" s="183"/>
      <c r="S231" s="183"/>
    </row>
    <row r="232" spans="1:241" s="9" customFormat="1" ht="26.25" customHeight="1" x14ac:dyDescent="0.4">
      <c r="A232" s="97"/>
      <c r="B232" s="306" t="s">
        <v>263</v>
      </c>
      <c r="C232" s="17" t="s">
        <v>71</v>
      </c>
      <c r="D232" s="11" t="s">
        <v>38</v>
      </c>
      <c r="E232" s="25">
        <v>5.5000000000000005E-3</v>
      </c>
      <c r="F232" s="19">
        <v>9.4270000000000014</v>
      </c>
      <c r="G232" s="59">
        <f t="shared" si="19"/>
        <v>18.854000000000003</v>
      </c>
      <c r="H232" s="59">
        <f t="shared" si="20"/>
        <v>1.8854000000000004</v>
      </c>
      <c r="I232" s="6"/>
      <c r="J232" s="6"/>
      <c r="K232" s="6"/>
      <c r="L232" s="6"/>
      <c r="M232" s="6">
        <v>50.75</v>
      </c>
      <c r="N232" s="6">
        <v>478.42025000000007</v>
      </c>
      <c r="O232" s="136">
        <f t="shared" si="25"/>
        <v>478.42025000000007</v>
      </c>
      <c r="P232" s="62"/>
      <c r="Q232" s="44"/>
    </row>
    <row r="233" spans="1:241" s="184" customFormat="1" ht="26.25" customHeight="1" x14ac:dyDescent="0.35">
      <c r="A233" s="102"/>
      <c r="B233" s="306"/>
      <c r="C233" s="89" t="s">
        <v>24</v>
      </c>
      <c r="D233" s="156"/>
      <c r="E233" s="329"/>
      <c r="F233" s="3"/>
      <c r="G233" s="59">
        <f t="shared" si="19"/>
        <v>0</v>
      </c>
      <c r="H233" s="59">
        <f t="shared" si="20"/>
        <v>0</v>
      </c>
      <c r="I233" s="156"/>
      <c r="J233" s="3"/>
      <c r="K233" s="156"/>
      <c r="L233" s="3"/>
      <c r="M233" s="156"/>
      <c r="N233" s="3"/>
      <c r="O233" s="125"/>
      <c r="P233" s="343"/>
      <c r="Q233" s="186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187"/>
      <c r="AT233" s="187"/>
      <c r="AU233" s="187"/>
      <c r="AV233" s="187"/>
      <c r="AW233" s="187"/>
      <c r="AX233" s="187"/>
      <c r="AY233" s="187"/>
      <c r="AZ233" s="187"/>
      <c r="BA233" s="187"/>
      <c r="BB233" s="187"/>
      <c r="BC233" s="187"/>
      <c r="BD233" s="187"/>
      <c r="BE233" s="187"/>
      <c r="BF233" s="187"/>
      <c r="BG233" s="187"/>
      <c r="BH233" s="187"/>
      <c r="BI233" s="187"/>
      <c r="BJ233" s="187"/>
      <c r="BK233" s="187"/>
      <c r="BL233" s="187"/>
      <c r="BM233" s="187"/>
      <c r="BN233" s="187"/>
      <c r="BO233" s="187"/>
      <c r="BP233" s="187"/>
      <c r="BQ233" s="187"/>
      <c r="BR233" s="187"/>
      <c r="BS233" s="187"/>
      <c r="BT233" s="187"/>
      <c r="BU233" s="187"/>
      <c r="BV233" s="187"/>
      <c r="BW233" s="187"/>
      <c r="BX233" s="187"/>
      <c r="BY233" s="187"/>
      <c r="BZ233" s="187"/>
      <c r="CA233" s="187"/>
      <c r="CB233" s="187"/>
      <c r="CC233" s="187"/>
      <c r="CD233" s="187"/>
      <c r="CE233" s="187"/>
      <c r="CF233" s="187"/>
      <c r="CG233" s="187"/>
      <c r="CH233" s="187"/>
      <c r="CI233" s="187"/>
      <c r="CJ233" s="187"/>
      <c r="CK233" s="187"/>
      <c r="CL233" s="187"/>
      <c r="CM233" s="187"/>
      <c r="CN233" s="187"/>
      <c r="CO233" s="187"/>
      <c r="CP233" s="187"/>
      <c r="CQ233" s="187"/>
      <c r="CR233" s="187"/>
      <c r="CS233" s="187"/>
      <c r="CT233" s="187"/>
      <c r="CU233" s="187"/>
      <c r="CV233" s="187"/>
      <c r="CW233" s="187"/>
      <c r="CX233" s="187"/>
      <c r="CY233" s="187"/>
      <c r="CZ233" s="187"/>
      <c r="DA233" s="187"/>
      <c r="DB233" s="187"/>
      <c r="DC233" s="187"/>
      <c r="DD233" s="187"/>
      <c r="DE233" s="187"/>
      <c r="DF233" s="187"/>
      <c r="DG233" s="187"/>
      <c r="DH233" s="187"/>
      <c r="DI233" s="187"/>
      <c r="DJ233" s="187"/>
      <c r="DK233" s="187"/>
      <c r="DL233" s="187"/>
      <c r="DM233" s="187"/>
      <c r="DN233" s="187"/>
      <c r="DO233" s="187"/>
      <c r="DP233" s="187"/>
      <c r="DQ233" s="187"/>
      <c r="DR233" s="187"/>
      <c r="DS233" s="187"/>
      <c r="DT233" s="187"/>
      <c r="DU233" s="187"/>
      <c r="DV233" s="187"/>
      <c r="DW233" s="187"/>
      <c r="DX233" s="187"/>
      <c r="DY233" s="187"/>
      <c r="DZ233" s="187"/>
      <c r="EA233" s="187"/>
      <c r="EB233" s="187"/>
      <c r="EC233" s="187"/>
      <c r="ED233" s="187"/>
      <c r="EE233" s="187"/>
      <c r="EF233" s="187"/>
      <c r="EG233" s="187"/>
      <c r="EH233" s="187"/>
      <c r="EI233" s="187"/>
      <c r="EJ233" s="187"/>
      <c r="EK233" s="187"/>
      <c r="EL233" s="187"/>
      <c r="EM233" s="187"/>
      <c r="EN233" s="187"/>
      <c r="EO233" s="187"/>
      <c r="EP233" s="187"/>
      <c r="EQ233" s="187"/>
      <c r="ER233" s="187"/>
      <c r="ES233" s="187"/>
      <c r="ET233" s="187"/>
      <c r="EU233" s="187"/>
      <c r="EV233" s="187"/>
      <c r="EW233" s="187"/>
      <c r="EX233" s="187"/>
      <c r="EY233" s="187"/>
      <c r="EZ233" s="187"/>
      <c r="FA233" s="187"/>
      <c r="FB233" s="187"/>
      <c r="FC233" s="187"/>
      <c r="FD233" s="187"/>
      <c r="FE233" s="187"/>
      <c r="FF233" s="187"/>
      <c r="FG233" s="187"/>
      <c r="FH233" s="187"/>
      <c r="FI233" s="187"/>
      <c r="FJ233" s="187"/>
      <c r="FK233" s="187"/>
      <c r="FL233" s="187"/>
      <c r="FM233" s="187"/>
      <c r="FN233" s="187"/>
      <c r="FO233" s="187"/>
      <c r="FP233" s="187"/>
      <c r="FQ233" s="187"/>
      <c r="FR233" s="187"/>
      <c r="FS233" s="187"/>
      <c r="FT233" s="187"/>
      <c r="FU233" s="187"/>
      <c r="FV233" s="187"/>
      <c r="FW233" s="187"/>
      <c r="FX233" s="187"/>
      <c r="FY233" s="187"/>
      <c r="FZ233" s="187"/>
      <c r="GA233" s="187"/>
      <c r="GB233" s="187"/>
      <c r="GC233" s="187"/>
      <c r="GD233" s="187"/>
      <c r="GE233" s="187"/>
      <c r="GF233" s="187"/>
      <c r="GG233" s="187"/>
      <c r="GH233" s="187"/>
      <c r="GI233" s="187"/>
      <c r="GJ233" s="187"/>
      <c r="GK233" s="187"/>
      <c r="GL233" s="187"/>
      <c r="GM233" s="187"/>
      <c r="GN233" s="187"/>
      <c r="GO233" s="187"/>
      <c r="GP233" s="187"/>
      <c r="GQ233" s="187"/>
      <c r="GR233" s="187"/>
      <c r="GS233" s="187"/>
      <c r="GT233" s="187"/>
      <c r="GU233" s="187"/>
      <c r="GV233" s="187"/>
      <c r="GW233" s="187"/>
      <c r="GX233" s="187"/>
      <c r="GY233" s="187"/>
      <c r="GZ233" s="187"/>
      <c r="HA233" s="187"/>
      <c r="HB233" s="187"/>
      <c r="HC233" s="187"/>
      <c r="HD233" s="187"/>
      <c r="HE233" s="187"/>
      <c r="HF233" s="187"/>
      <c r="HG233" s="187"/>
      <c r="HH233" s="187"/>
      <c r="HI233" s="187"/>
      <c r="HJ233" s="187"/>
      <c r="HK233" s="187"/>
      <c r="HL233" s="187"/>
      <c r="HM233" s="187"/>
      <c r="HN233" s="187"/>
      <c r="HO233" s="187"/>
      <c r="HP233" s="187"/>
      <c r="HQ233" s="187"/>
      <c r="HR233" s="187"/>
      <c r="HS233" s="187"/>
      <c r="HT233" s="187"/>
      <c r="HU233" s="187"/>
      <c r="HV233" s="187"/>
      <c r="HW233" s="187"/>
      <c r="HX233" s="187"/>
      <c r="HY233" s="187"/>
      <c r="HZ233" s="187"/>
      <c r="IA233" s="187"/>
      <c r="IB233" s="187"/>
      <c r="IC233" s="187"/>
      <c r="ID233" s="187"/>
      <c r="IE233" s="187"/>
      <c r="IF233" s="187"/>
      <c r="IG233" s="187"/>
    </row>
    <row r="234" spans="1:241" s="184" customFormat="1" ht="39.75" customHeight="1" x14ac:dyDescent="0.35">
      <c r="A234" s="102" t="s">
        <v>314</v>
      </c>
      <c r="B234" s="306" t="s">
        <v>42</v>
      </c>
      <c r="C234" s="2" t="s">
        <v>149</v>
      </c>
      <c r="D234" s="156" t="s">
        <v>22</v>
      </c>
      <c r="E234" s="329">
        <v>0.14699999999999999</v>
      </c>
      <c r="F234" s="4">
        <v>251.958</v>
      </c>
      <c r="G234" s="59">
        <f t="shared" si="19"/>
        <v>503.916</v>
      </c>
      <c r="H234" s="59">
        <f t="shared" si="20"/>
        <v>50.391600000000004</v>
      </c>
      <c r="I234" s="4">
        <v>29</v>
      </c>
      <c r="J234" s="3">
        <v>7306.7820000000002</v>
      </c>
      <c r="K234" s="156"/>
      <c r="L234" s="3"/>
      <c r="M234" s="156"/>
      <c r="N234" s="3"/>
      <c r="O234" s="185">
        <f t="shared" ref="O234:O235" si="26">J234+L234+N234</f>
        <v>7306.7820000000002</v>
      </c>
      <c r="P234" s="343"/>
      <c r="Q234" s="186"/>
      <c r="R234" s="187"/>
      <c r="S234" s="186"/>
      <c r="T234" s="187"/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87"/>
      <c r="AT234" s="187"/>
      <c r="AU234" s="187"/>
      <c r="AV234" s="187"/>
      <c r="AW234" s="187"/>
      <c r="AX234" s="187"/>
      <c r="AY234" s="187"/>
      <c r="AZ234" s="187"/>
      <c r="BA234" s="187"/>
      <c r="BB234" s="187"/>
      <c r="BC234" s="187"/>
      <c r="BD234" s="187"/>
      <c r="BE234" s="187"/>
      <c r="BF234" s="187"/>
      <c r="BG234" s="187"/>
      <c r="BH234" s="187"/>
      <c r="BI234" s="187"/>
      <c r="BJ234" s="187"/>
      <c r="BK234" s="187"/>
      <c r="BL234" s="187"/>
      <c r="BM234" s="187"/>
      <c r="BN234" s="187"/>
      <c r="BO234" s="187"/>
      <c r="BP234" s="187"/>
      <c r="BQ234" s="187"/>
      <c r="BR234" s="187"/>
      <c r="BS234" s="187"/>
      <c r="BT234" s="187"/>
      <c r="BU234" s="187"/>
      <c r="BV234" s="187"/>
      <c r="BW234" s="187"/>
      <c r="BX234" s="187"/>
      <c r="BY234" s="187"/>
      <c r="BZ234" s="187"/>
      <c r="CA234" s="187"/>
      <c r="CB234" s="187"/>
      <c r="CC234" s="187"/>
      <c r="CD234" s="187"/>
      <c r="CE234" s="187"/>
      <c r="CF234" s="187"/>
      <c r="CG234" s="187"/>
      <c r="CH234" s="187"/>
      <c r="CI234" s="187"/>
      <c r="CJ234" s="187"/>
      <c r="CK234" s="187"/>
      <c r="CL234" s="187"/>
      <c r="CM234" s="187"/>
      <c r="CN234" s="187"/>
      <c r="CO234" s="187"/>
      <c r="CP234" s="187"/>
      <c r="CQ234" s="187"/>
      <c r="CR234" s="187"/>
      <c r="CS234" s="187"/>
      <c r="CT234" s="187"/>
      <c r="CU234" s="187"/>
      <c r="CV234" s="187"/>
      <c r="CW234" s="187"/>
      <c r="CX234" s="187"/>
      <c r="CY234" s="187"/>
      <c r="CZ234" s="187"/>
      <c r="DA234" s="187"/>
      <c r="DB234" s="187"/>
      <c r="DC234" s="187"/>
      <c r="DD234" s="187"/>
      <c r="DE234" s="187"/>
      <c r="DF234" s="187"/>
      <c r="DG234" s="187"/>
      <c r="DH234" s="187"/>
      <c r="DI234" s="187"/>
      <c r="DJ234" s="187"/>
      <c r="DK234" s="187"/>
      <c r="DL234" s="187"/>
      <c r="DM234" s="187"/>
      <c r="DN234" s="187"/>
      <c r="DO234" s="187"/>
      <c r="DP234" s="187"/>
      <c r="DQ234" s="187"/>
      <c r="DR234" s="187"/>
      <c r="DS234" s="187"/>
      <c r="DT234" s="187"/>
      <c r="DU234" s="187"/>
      <c r="DV234" s="187"/>
      <c r="DW234" s="187"/>
      <c r="DX234" s="187"/>
      <c r="DY234" s="187"/>
      <c r="DZ234" s="187"/>
      <c r="EA234" s="187"/>
      <c r="EB234" s="187"/>
      <c r="EC234" s="187"/>
      <c r="ED234" s="187"/>
      <c r="EE234" s="187"/>
      <c r="EF234" s="187"/>
      <c r="EG234" s="187"/>
      <c r="EH234" s="187"/>
      <c r="EI234" s="187"/>
      <c r="EJ234" s="187"/>
      <c r="EK234" s="187"/>
      <c r="EL234" s="187"/>
      <c r="EM234" s="187"/>
      <c r="EN234" s="187"/>
      <c r="EO234" s="187"/>
      <c r="EP234" s="187"/>
      <c r="EQ234" s="187"/>
      <c r="ER234" s="187"/>
      <c r="ES234" s="187"/>
      <c r="ET234" s="187"/>
      <c r="EU234" s="187"/>
      <c r="EV234" s="187"/>
      <c r="EW234" s="187"/>
      <c r="EX234" s="187"/>
      <c r="EY234" s="187"/>
      <c r="EZ234" s="187"/>
      <c r="FA234" s="187"/>
      <c r="FB234" s="187"/>
      <c r="FC234" s="187"/>
      <c r="FD234" s="187"/>
      <c r="FE234" s="187"/>
      <c r="FF234" s="187"/>
      <c r="FG234" s="187"/>
      <c r="FH234" s="187"/>
      <c r="FI234" s="187"/>
      <c r="FJ234" s="187"/>
      <c r="FK234" s="187"/>
      <c r="FL234" s="187"/>
      <c r="FM234" s="187"/>
      <c r="FN234" s="187"/>
      <c r="FO234" s="187"/>
      <c r="FP234" s="187"/>
      <c r="FQ234" s="187"/>
      <c r="FR234" s="187"/>
      <c r="FS234" s="187"/>
      <c r="FT234" s="187"/>
      <c r="FU234" s="187"/>
      <c r="FV234" s="187"/>
      <c r="FW234" s="187"/>
      <c r="FX234" s="187"/>
      <c r="FY234" s="187"/>
      <c r="FZ234" s="187"/>
      <c r="GA234" s="187"/>
      <c r="GB234" s="187"/>
      <c r="GC234" s="187"/>
      <c r="GD234" s="187"/>
      <c r="GE234" s="187"/>
      <c r="GF234" s="187"/>
      <c r="GG234" s="187"/>
      <c r="GH234" s="187"/>
      <c r="GI234" s="187"/>
      <c r="GJ234" s="187"/>
      <c r="GK234" s="187"/>
      <c r="GL234" s="187"/>
      <c r="GM234" s="187"/>
      <c r="GN234" s="187"/>
      <c r="GO234" s="187"/>
      <c r="GP234" s="187"/>
      <c r="GQ234" s="187"/>
      <c r="GR234" s="187"/>
      <c r="GS234" s="187"/>
      <c r="GT234" s="187"/>
      <c r="GU234" s="187"/>
      <c r="GV234" s="187"/>
      <c r="GW234" s="187"/>
      <c r="GX234" s="187"/>
      <c r="GY234" s="187"/>
      <c r="GZ234" s="187"/>
      <c r="HA234" s="187"/>
      <c r="HB234" s="187"/>
      <c r="HC234" s="187"/>
      <c r="HD234" s="187"/>
      <c r="HE234" s="187"/>
      <c r="HF234" s="187"/>
      <c r="HG234" s="187"/>
      <c r="HH234" s="187"/>
      <c r="HI234" s="187"/>
      <c r="HJ234" s="187"/>
      <c r="HK234" s="187"/>
      <c r="HL234" s="187"/>
      <c r="HM234" s="187"/>
      <c r="HN234" s="187"/>
      <c r="HO234" s="187"/>
      <c r="HP234" s="187"/>
      <c r="HQ234" s="187"/>
      <c r="HR234" s="187"/>
      <c r="HS234" s="187"/>
      <c r="HT234" s="187"/>
      <c r="HU234" s="187"/>
      <c r="HV234" s="187"/>
      <c r="HW234" s="187"/>
      <c r="HX234" s="187"/>
      <c r="HY234" s="187"/>
      <c r="HZ234" s="187"/>
      <c r="IA234" s="187"/>
      <c r="IB234" s="187"/>
      <c r="IC234" s="187"/>
      <c r="ID234" s="187"/>
      <c r="IE234" s="187"/>
      <c r="IF234" s="187"/>
      <c r="IG234" s="187"/>
    </row>
    <row r="235" spans="1:241" s="184" customFormat="1" ht="24" customHeight="1" x14ac:dyDescent="0.35">
      <c r="A235" s="102"/>
      <c r="B235" s="306"/>
      <c r="C235" s="2" t="s">
        <v>27</v>
      </c>
      <c r="D235" s="156" t="s">
        <v>22</v>
      </c>
      <c r="E235" s="329">
        <v>0.02</v>
      </c>
      <c r="F235" s="3">
        <v>34.28</v>
      </c>
      <c r="G235" s="59">
        <f t="shared" si="19"/>
        <v>68.56</v>
      </c>
      <c r="H235" s="59">
        <f t="shared" si="20"/>
        <v>6.8560000000000008</v>
      </c>
      <c r="I235" s="3">
        <v>3.55</v>
      </c>
      <c r="J235" s="3">
        <v>121.694</v>
      </c>
      <c r="K235" s="156"/>
      <c r="L235" s="3"/>
      <c r="M235" s="156"/>
      <c r="N235" s="3"/>
      <c r="O235" s="185">
        <f t="shared" si="26"/>
        <v>121.694</v>
      </c>
      <c r="P235" s="343"/>
      <c r="Q235" s="186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7"/>
      <c r="AS235" s="187"/>
      <c r="AT235" s="187"/>
      <c r="AU235" s="187"/>
      <c r="AV235" s="187"/>
      <c r="AW235" s="187"/>
      <c r="AX235" s="187"/>
      <c r="AY235" s="187"/>
      <c r="AZ235" s="187"/>
      <c r="BA235" s="187"/>
      <c r="BB235" s="187"/>
      <c r="BC235" s="187"/>
      <c r="BD235" s="187"/>
      <c r="BE235" s="187"/>
      <c r="BF235" s="187"/>
      <c r="BG235" s="187"/>
      <c r="BH235" s="187"/>
      <c r="BI235" s="187"/>
      <c r="BJ235" s="187"/>
      <c r="BK235" s="187"/>
      <c r="BL235" s="187"/>
      <c r="BM235" s="187"/>
      <c r="BN235" s="187"/>
      <c r="BO235" s="187"/>
      <c r="BP235" s="187"/>
      <c r="BQ235" s="187"/>
      <c r="BR235" s="187"/>
      <c r="BS235" s="187"/>
      <c r="BT235" s="187"/>
      <c r="BU235" s="187"/>
      <c r="BV235" s="187"/>
      <c r="BW235" s="187"/>
      <c r="BX235" s="187"/>
      <c r="BY235" s="187"/>
      <c r="BZ235" s="187"/>
      <c r="CA235" s="187"/>
      <c r="CB235" s="187"/>
      <c r="CC235" s="187"/>
      <c r="CD235" s="187"/>
      <c r="CE235" s="187"/>
      <c r="CF235" s="187"/>
      <c r="CG235" s="187"/>
      <c r="CH235" s="187"/>
      <c r="CI235" s="187"/>
      <c r="CJ235" s="187"/>
      <c r="CK235" s="187"/>
      <c r="CL235" s="187"/>
      <c r="CM235" s="187"/>
      <c r="CN235" s="187"/>
      <c r="CO235" s="187"/>
      <c r="CP235" s="187"/>
      <c r="CQ235" s="187"/>
      <c r="CR235" s="187"/>
      <c r="CS235" s="187"/>
      <c r="CT235" s="187"/>
      <c r="CU235" s="187"/>
      <c r="CV235" s="187"/>
      <c r="CW235" s="187"/>
      <c r="CX235" s="187"/>
      <c r="CY235" s="187"/>
      <c r="CZ235" s="187"/>
      <c r="DA235" s="187"/>
      <c r="DB235" s="187"/>
      <c r="DC235" s="187"/>
      <c r="DD235" s="187"/>
      <c r="DE235" s="187"/>
      <c r="DF235" s="187"/>
      <c r="DG235" s="187"/>
      <c r="DH235" s="187"/>
      <c r="DI235" s="187"/>
      <c r="DJ235" s="187"/>
      <c r="DK235" s="187"/>
      <c r="DL235" s="187"/>
      <c r="DM235" s="187"/>
      <c r="DN235" s="187"/>
      <c r="DO235" s="187"/>
      <c r="DP235" s="187"/>
      <c r="DQ235" s="187"/>
      <c r="DR235" s="187"/>
      <c r="DS235" s="187"/>
      <c r="DT235" s="187"/>
      <c r="DU235" s="187"/>
      <c r="DV235" s="187"/>
      <c r="DW235" s="187"/>
      <c r="DX235" s="187"/>
      <c r="DY235" s="187"/>
      <c r="DZ235" s="187"/>
      <c r="EA235" s="187"/>
      <c r="EB235" s="187"/>
      <c r="EC235" s="187"/>
      <c r="ED235" s="187"/>
      <c r="EE235" s="187"/>
      <c r="EF235" s="187"/>
      <c r="EG235" s="187"/>
      <c r="EH235" s="187"/>
      <c r="EI235" s="187"/>
      <c r="EJ235" s="187"/>
      <c r="EK235" s="187"/>
      <c r="EL235" s="187"/>
      <c r="EM235" s="187"/>
      <c r="EN235" s="187"/>
      <c r="EO235" s="187"/>
      <c r="EP235" s="187"/>
      <c r="EQ235" s="187"/>
      <c r="ER235" s="187"/>
      <c r="ES235" s="187"/>
      <c r="ET235" s="187"/>
      <c r="EU235" s="187"/>
      <c r="EV235" s="187"/>
      <c r="EW235" s="187"/>
      <c r="EX235" s="187"/>
      <c r="EY235" s="187"/>
      <c r="EZ235" s="187"/>
      <c r="FA235" s="187"/>
      <c r="FB235" s="187"/>
      <c r="FC235" s="187"/>
      <c r="FD235" s="187"/>
      <c r="FE235" s="187"/>
      <c r="FF235" s="187"/>
      <c r="FG235" s="187"/>
      <c r="FH235" s="187"/>
      <c r="FI235" s="187"/>
      <c r="FJ235" s="187"/>
      <c r="FK235" s="187"/>
      <c r="FL235" s="187"/>
      <c r="FM235" s="187"/>
      <c r="FN235" s="187"/>
      <c r="FO235" s="187"/>
      <c r="FP235" s="187"/>
      <c r="FQ235" s="187"/>
      <c r="FR235" s="187"/>
      <c r="FS235" s="187"/>
      <c r="FT235" s="187"/>
      <c r="FU235" s="187"/>
      <c r="FV235" s="187"/>
      <c r="FW235" s="187"/>
      <c r="FX235" s="187"/>
      <c r="FY235" s="187"/>
      <c r="FZ235" s="187"/>
      <c r="GA235" s="187"/>
      <c r="GB235" s="187"/>
      <c r="GC235" s="187"/>
      <c r="GD235" s="187"/>
      <c r="GE235" s="187"/>
      <c r="GF235" s="187"/>
      <c r="GG235" s="187"/>
      <c r="GH235" s="187"/>
      <c r="GI235" s="187"/>
      <c r="GJ235" s="187"/>
      <c r="GK235" s="187"/>
      <c r="GL235" s="187"/>
      <c r="GM235" s="187"/>
      <c r="GN235" s="187"/>
      <c r="GO235" s="187"/>
      <c r="GP235" s="187"/>
      <c r="GQ235" s="187"/>
      <c r="GR235" s="187"/>
      <c r="GS235" s="187"/>
      <c r="GT235" s="187"/>
      <c r="GU235" s="187"/>
      <c r="GV235" s="187"/>
      <c r="GW235" s="187"/>
      <c r="GX235" s="187"/>
      <c r="GY235" s="187"/>
      <c r="GZ235" s="187"/>
      <c r="HA235" s="187"/>
      <c r="HB235" s="187"/>
      <c r="HC235" s="187"/>
      <c r="HD235" s="187"/>
      <c r="HE235" s="187"/>
      <c r="HF235" s="187"/>
      <c r="HG235" s="187"/>
      <c r="HH235" s="187"/>
      <c r="HI235" s="187"/>
      <c r="HJ235" s="187"/>
      <c r="HK235" s="187"/>
      <c r="HL235" s="187"/>
      <c r="HM235" s="187"/>
      <c r="HN235" s="187"/>
      <c r="HO235" s="187"/>
      <c r="HP235" s="187"/>
      <c r="HQ235" s="187"/>
      <c r="HR235" s="187"/>
      <c r="HS235" s="187"/>
      <c r="HT235" s="187"/>
      <c r="HU235" s="187"/>
      <c r="HV235" s="187"/>
      <c r="HW235" s="187"/>
      <c r="HX235" s="187"/>
      <c r="HY235" s="187"/>
      <c r="HZ235" s="187"/>
      <c r="IA235" s="187"/>
      <c r="IB235" s="187"/>
      <c r="IC235" s="187"/>
      <c r="ID235" s="187"/>
      <c r="IE235" s="187"/>
      <c r="IF235" s="187"/>
      <c r="IG235" s="187"/>
    </row>
    <row r="236" spans="1:241" s="184" customFormat="1" ht="73.5" customHeight="1" x14ac:dyDescent="0.35">
      <c r="A236" s="102" t="s">
        <v>200</v>
      </c>
      <c r="B236" s="88" t="s">
        <v>151</v>
      </c>
      <c r="C236" s="2" t="s">
        <v>150</v>
      </c>
      <c r="D236" s="89" t="s">
        <v>28</v>
      </c>
      <c r="E236" s="3"/>
      <c r="F236" s="3">
        <v>1000</v>
      </c>
      <c r="G236" s="59">
        <f t="shared" si="19"/>
        <v>2000</v>
      </c>
      <c r="H236" s="59">
        <f t="shared" si="20"/>
        <v>200</v>
      </c>
      <c r="I236" s="156"/>
      <c r="J236" s="189"/>
      <c r="K236" s="156"/>
      <c r="L236" s="3"/>
      <c r="M236" s="156"/>
      <c r="N236" s="3"/>
      <c r="O236" s="181"/>
      <c r="P236" s="341"/>
      <c r="Q236" s="183"/>
    </row>
    <row r="237" spans="1:241" s="184" customFormat="1" ht="29.25" customHeight="1" x14ac:dyDescent="0.35">
      <c r="A237" s="102"/>
      <c r="B237" s="306"/>
      <c r="C237" s="2" t="s">
        <v>37</v>
      </c>
      <c r="D237" s="156" t="s">
        <v>16</v>
      </c>
      <c r="E237" s="329">
        <v>9.3699999999999992E-2</v>
      </c>
      <c r="F237" s="4">
        <v>93.699999999999989</v>
      </c>
      <c r="G237" s="59">
        <f t="shared" si="19"/>
        <v>187.39999999999998</v>
      </c>
      <c r="H237" s="59">
        <f t="shared" si="20"/>
        <v>18.739999999999998</v>
      </c>
      <c r="I237" s="156"/>
      <c r="J237" s="3"/>
      <c r="K237" s="4">
        <v>6</v>
      </c>
      <c r="L237" s="4">
        <v>562.19999999999993</v>
      </c>
      <c r="M237" s="156"/>
      <c r="N237" s="3"/>
      <c r="O237" s="342">
        <f t="shared" ref="O237:O241" si="27">J237+L237+N237</f>
        <v>562.19999999999993</v>
      </c>
      <c r="P237" s="341"/>
      <c r="Q237" s="183"/>
      <c r="S237" s="183"/>
    </row>
    <row r="238" spans="1:241" s="184" customFormat="1" ht="38.25" customHeight="1" x14ac:dyDescent="0.35">
      <c r="A238" s="102"/>
      <c r="B238" s="306" t="s">
        <v>262</v>
      </c>
      <c r="C238" s="2" t="s">
        <v>44</v>
      </c>
      <c r="D238" s="156" t="s">
        <v>38</v>
      </c>
      <c r="E238" s="329">
        <v>7.4000000000000003E-3</v>
      </c>
      <c r="F238" s="3">
        <v>7.4</v>
      </c>
      <c r="G238" s="59">
        <f t="shared" si="19"/>
        <v>14.8</v>
      </c>
      <c r="H238" s="59">
        <f t="shared" si="20"/>
        <v>1.4800000000000002</v>
      </c>
      <c r="I238" s="156"/>
      <c r="J238" s="3"/>
      <c r="K238" s="156"/>
      <c r="L238" s="3"/>
      <c r="M238" s="156">
        <v>19.84</v>
      </c>
      <c r="N238" s="3">
        <v>146.816</v>
      </c>
      <c r="O238" s="185">
        <f t="shared" si="27"/>
        <v>146.816</v>
      </c>
      <c r="P238" s="341"/>
      <c r="Q238" s="183"/>
      <c r="S238" s="183"/>
    </row>
    <row r="239" spans="1:241" s="184" customFormat="1" ht="26.25" customHeight="1" x14ac:dyDescent="0.35">
      <c r="A239" s="102"/>
      <c r="B239" s="306"/>
      <c r="C239" s="89" t="s">
        <v>24</v>
      </c>
      <c r="D239" s="156"/>
      <c r="E239" s="329"/>
      <c r="F239" s="3"/>
      <c r="G239" s="59">
        <f t="shared" si="19"/>
        <v>0</v>
      </c>
      <c r="H239" s="59">
        <f t="shared" si="20"/>
        <v>0</v>
      </c>
      <c r="I239" s="156"/>
      <c r="J239" s="3"/>
      <c r="K239" s="156"/>
      <c r="L239" s="3"/>
      <c r="M239" s="156"/>
      <c r="N239" s="3"/>
      <c r="O239" s="125"/>
      <c r="P239" s="343"/>
      <c r="Q239" s="183"/>
      <c r="R239" s="187"/>
      <c r="S239" s="187"/>
      <c r="T239" s="187"/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87"/>
      <c r="AF239" s="187"/>
      <c r="AG239" s="187"/>
      <c r="AH239" s="187"/>
      <c r="AI239" s="187"/>
      <c r="AJ239" s="187"/>
      <c r="AK239" s="187"/>
      <c r="AL239" s="187"/>
      <c r="AM239" s="187"/>
      <c r="AN239" s="187"/>
      <c r="AO239" s="187"/>
      <c r="AP239" s="187"/>
      <c r="AQ239" s="187"/>
      <c r="AR239" s="187"/>
      <c r="AS239" s="187"/>
      <c r="AT239" s="187"/>
      <c r="AU239" s="187"/>
      <c r="AV239" s="187"/>
      <c r="AW239" s="187"/>
      <c r="AX239" s="187"/>
      <c r="AY239" s="187"/>
      <c r="AZ239" s="187"/>
      <c r="BA239" s="187"/>
      <c r="BB239" s="187"/>
      <c r="BC239" s="187"/>
      <c r="BD239" s="187"/>
      <c r="BE239" s="187"/>
      <c r="BF239" s="187"/>
      <c r="BG239" s="187"/>
      <c r="BH239" s="187"/>
      <c r="BI239" s="187"/>
      <c r="BJ239" s="187"/>
      <c r="BK239" s="187"/>
      <c r="BL239" s="187"/>
      <c r="BM239" s="187"/>
      <c r="BN239" s="187"/>
      <c r="BO239" s="187"/>
      <c r="BP239" s="187"/>
      <c r="BQ239" s="187"/>
      <c r="BR239" s="187"/>
      <c r="BS239" s="187"/>
      <c r="BT239" s="187"/>
      <c r="BU239" s="187"/>
      <c r="BV239" s="187"/>
      <c r="BW239" s="187"/>
      <c r="BX239" s="187"/>
      <c r="BY239" s="187"/>
      <c r="BZ239" s="187"/>
      <c r="CA239" s="187"/>
      <c r="CB239" s="187"/>
      <c r="CC239" s="187"/>
      <c r="CD239" s="187"/>
      <c r="CE239" s="187"/>
      <c r="CF239" s="187"/>
      <c r="CG239" s="187"/>
      <c r="CH239" s="187"/>
      <c r="CI239" s="187"/>
      <c r="CJ239" s="187"/>
      <c r="CK239" s="187"/>
      <c r="CL239" s="187"/>
      <c r="CM239" s="187"/>
      <c r="CN239" s="187"/>
      <c r="CO239" s="187"/>
      <c r="CP239" s="187"/>
      <c r="CQ239" s="187"/>
      <c r="CR239" s="187"/>
      <c r="CS239" s="187"/>
      <c r="CT239" s="187"/>
      <c r="CU239" s="187"/>
      <c r="CV239" s="187"/>
      <c r="CW239" s="187"/>
      <c r="CX239" s="187"/>
      <c r="CY239" s="187"/>
      <c r="CZ239" s="187"/>
      <c r="DA239" s="187"/>
      <c r="DB239" s="187"/>
      <c r="DC239" s="187"/>
      <c r="DD239" s="187"/>
      <c r="DE239" s="187"/>
      <c r="DF239" s="187"/>
      <c r="DG239" s="187"/>
      <c r="DH239" s="187"/>
      <c r="DI239" s="187"/>
      <c r="DJ239" s="187"/>
      <c r="DK239" s="187"/>
      <c r="DL239" s="187"/>
      <c r="DM239" s="187"/>
      <c r="DN239" s="187"/>
      <c r="DO239" s="187"/>
      <c r="DP239" s="187"/>
      <c r="DQ239" s="187"/>
      <c r="DR239" s="187"/>
      <c r="DS239" s="187"/>
      <c r="DT239" s="187"/>
      <c r="DU239" s="187"/>
      <c r="DV239" s="187"/>
      <c r="DW239" s="187"/>
      <c r="DX239" s="187"/>
      <c r="DY239" s="187"/>
      <c r="DZ239" s="187"/>
      <c r="EA239" s="187"/>
      <c r="EB239" s="187"/>
      <c r="EC239" s="187"/>
      <c r="ED239" s="187"/>
      <c r="EE239" s="187"/>
      <c r="EF239" s="187"/>
      <c r="EG239" s="187"/>
      <c r="EH239" s="187"/>
      <c r="EI239" s="187"/>
      <c r="EJ239" s="187"/>
      <c r="EK239" s="187"/>
      <c r="EL239" s="187"/>
      <c r="EM239" s="187"/>
      <c r="EN239" s="187"/>
      <c r="EO239" s="187"/>
      <c r="EP239" s="187"/>
      <c r="EQ239" s="187"/>
      <c r="ER239" s="187"/>
      <c r="ES239" s="187"/>
      <c r="ET239" s="187"/>
      <c r="EU239" s="187"/>
      <c r="EV239" s="187"/>
      <c r="EW239" s="187"/>
      <c r="EX239" s="187"/>
      <c r="EY239" s="187"/>
      <c r="EZ239" s="187"/>
      <c r="FA239" s="187"/>
      <c r="FB239" s="187"/>
      <c r="FC239" s="187"/>
      <c r="FD239" s="187"/>
      <c r="FE239" s="187"/>
      <c r="FF239" s="187"/>
      <c r="FG239" s="187"/>
      <c r="FH239" s="187"/>
      <c r="FI239" s="187"/>
      <c r="FJ239" s="187"/>
      <c r="FK239" s="187"/>
      <c r="FL239" s="187"/>
      <c r="FM239" s="187"/>
      <c r="FN239" s="187"/>
      <c r="FO239" s="187"/>
      <c r="FP239" s="187"/>
      <c r="FQ239" s="187"/>
      <c r="FR239" s="187"/>
      <c r="FS239" s="187"/>
      <c r="FT239" s="187"/>
      <c r="FU239" s="187"/>
      <c r="FV239" s="187"/>
      <c r="FW239" s="187"/>
      <c r="FX239" s="187"/>
      <c r="FY239" s="187"/>
      <c r="FZ239" s="187"/>
      <c r="GA239" s="187"/>
      <c r="GB239" s="187"/>
      <c r="GC239" s="187"/>
      <c r="GD239" s="187"/>
      <c r="GE239" s="187"/>
      <c r="GF239" s="187"/>
      <c r="GG239" s="187"/>
      <c r="GH239" s="187"/>
      <c r="GI239" s="187"/>
      <c r="GJ239" s="187"/>
      <c r="GK239" s="187"/>
      <c r="GL239" s="187"/>
      <c r="GM239" s="187"/>
      <c r="GN239" s="187"/>
      <c r="GO239" s="187"/>
      <c r="GP239" s="187"/>
      <c r="GQ239" s="187"/>
      <c r="GR239" s="187"/>
      <c r="GS239" s="187"/>
      <c r="GT239" s="187"/>
      <c r="GU239" s="187"/>
      <c r="GV239" s="187"/>
      <c r="GW239" s="187"/>
      <c r="GX239" s="187"/>
      <c r="GY239" s="187"/>
      <c r="GZ239" s="187"/>
      <c r="HA239" s="187"/>
      <c r="HB239" s="187"/>
      <c r="HC239" s="187"/>
      <c r="HD239" s="187"/>
      <c r="HE239" s="187"/>
      <c r="HF239" s="187"/>
      <c r="HG239" s="187"/>
      <c r="HH239" s="187"/>
      <c r="HI239" s="187"/>
      <c r="HJ239" s="187"/>
      <c r="HK239" s="187"/>
      <c r="HL239" s="187"/>
      <c r="HM239" s="187"/>
      <c r="HN239" s="187"/>
      <c r="HO239" s="187"/>
      <c r="HP239" s="187"/>
      <c r="HQ239" s="187"/>
      <c r="HR239" s="187"/>
      <c r="HS239" s="187"/>
      <c r="HT239" s="187"/>
      <c r="HU239" s="187"/>
      <c r="HV239" s="187"/>
      <c r="HW239" s="187"/>
      <c r="HX239" s="187"/>
      <c r="HY239" s="187"/>
      <c r="HZ239" s="187"/>
      <c r="IA239" s="187"/>
      <c r="IB239" s="187"/>
      <c r="IC239" s="187"/>
      <c r="ID239" s="187"/>
      <c r="IE239" s="187"/>
      <c r="IF239" s="187"/>
      <c r="IG239" s="187"/>
    </row>
    <row r="240" spans="1:241" s="184" customFormat="1" ht="39.75" customHeight="1" x14ac:dyDescent="0.35">
      <c r="A240" s="102" t="s">
        <v>459</v>
      </c>
      <c r="B240" s="306" t="s">
        <v>264</v>
      </c>
      <c r="C240" s="2" t="s">
        <v>45</v>
      </c>
      <c r="D240" s="156" t="s">
        <v>20</v>
      </c>
      <c r="E240" s="329">
        <v>7.0999999999999994E-2</v>
      </c>
      <c r="F240" s="3">
        <v>71</v>
      </c>
      <c r="G240" s="59">
        <f t="shared" si="19"/>
        <v>142</v>
      </c>
      <c r="H240" s="59">
        <f t="shared" si="20"/>
        <v>14.200000000000001</v>
      </c>
      <c r="I240" s="4">
        <v>100</v>
      </c>
      <c r="J240" s="3">
        <v>7100</v>
      </c>
      <c r="K240" s="156"/>
      <c r="L240" s="3"/>
      <c r="M240" s="156"/>
      <c r="N240" s="3"/>
      <c r="O240" s="185">
        <f t="shared" si="27"/>
        <v>7100</v>
      </c>
      <c r="P240" s="343"/>
      <c r="Q240" s="183"/>
      <c r="R240" s="187"/>
      <c r="S240" s="186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F240" s="187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7"/>
      <c r="AR240" s="187"/>
      <c r="AS240" s="187"/>
      <c r="AT240" s="187"/>
      <c r="AU240" s="187"/>
      <c r="AV240" s="187"/>
      <c r="AW240" s="187"/>
      <c r="AX240" s="187"/>
      <c r="AY240" s="187"/>
      <c r="AZ240" s="187"/>
      <c r="BA240" s="187"/>
      <c r="BB240" s="187"/>
      <c r="BC240" s="187"/>
      <c r="BD240" s="187"/>
      <c r="BE240" s="187"/>
      <c r="BF240" s="187"/>
      <c r="BG240" s="187"/>
      <c r="BH240" s="187"/>
      <c r="BI240" s="187"/>
      <c r="BJ240" s="187"/>
      <c r="BK240" s="187"/>
      <c r="BL240" s="187"/>
      <c r="BM240" s="187"/>
      <c r="BN240" s="187"/>
      <c r="BO240" s="187"/>
      <c r="BP240" s="187"/>
      <c r="BQ240" s="187"/>
      <c r="BR240" s="187"/>
      <c r="BS240" s="187"/>
      <c r="BT240" s="187"/>
      <c r="BU240" s="187"/>
      <c r="BV240" s="187"/>
      <c r="BW240" s="187"/>
      <c r="BX240" s="187"/>
      <c r="BY240" s="187"/>
      <c r="BZ240" s="187"/>
      <c r="CA240" s="187"/>
      <c r="CB240" s="187"/>
      <c r="CC240" s="187"/>
      <c r="CD240" s="187"/>
      <c r="CE240" s="187"/>
      <c r="CF240" s="187"/>
      <c r="CG240" s="187"/>
      <c r="CH240" s="187"/>
      <c r="CI240" s="187"/>
      <c r="CJ240" s="187"/>
      <c r="CK240" s="187"/>
      <c r="CL240" s="187"/>
      <c r="CM240" s="187"/>
      <c r="CN240" s="187"/>
      <c r="CO240" s="187"/>
      <c r="CP240" s="187"/>
      <c r="CQ240" s="187"/>
      <c r="CR240" s="187"/>
      <c r="CS240" s="187"/>
      <c r="CT240" s="187"/>
      <c r="CU240" s="187"/>
      <c r="CV240" s="187"/>
      <c r="CW240" s="187"/>
      <c r="CX240" s="187"/>
      <c r="CY240" s="187"/>
      <c r="CZ240" s="187"/>
      <c r="DA240" s="187"/>
      <c r="DB240" s="187"/>
      <c r="DC240" s="187"/>
      <c r="DD240" s="187"/>
      <c r="DE240" s="187"/>
      <c r="DF240" s="187"/>
      <c r="DG240" s="187"/>
      <c r="DH240" s="187"/>
      <c r="DI240" s="187"/>
      <c r="DJ240" s="187"/>
      <c r="DK240" s="187"/>
      <c r="DL240" s="187"/>
      <c r="DM240" s="187"/>
      <c r="DN240" s="187"/>
      <c r="DO240" s="187"/>
      <c r="DP240" s="187"/>
      <c r="DQ240" s="187"/>
      <c r="DR240" s="187"/>
      <c r="DS240" s="187"/>
      <c r="DT240" s="187"/>
      <c r="DU240" s="187"/>
      <c r="DV240" s="187"/>
      <c r="DW240" s="187"/>
      <c r="DX240" s="187"/>
      <c r="DY240" s="187"/>
      <c r="DZ240" s="187"/>
      <c r="EA240" s="187"/>
      <c r="EB240" s="187"/>
      <c r="EC240" s="187"/>
      <c r="ED240" s="187"/>
      <c r="EE240" s="187"/>
      <c r="EF240" s="187"/>
      <c r="EG240" s="187"/>
      <c r="EH240" s="187"/>
      <c r="EI240" s="187"/>
      <c r="EJ240" s="187"/>
      <c r="EK240" s="187"/>
      <c r="EL240" s="187"/>
      <c r="EM240" s="187"/>
      <c r="EN240" s="187"/>
      <c r="EO240" s="187"/>
      <c r="EP240" s="187"/>
      <c r="EQ240" s="187"/>
      <c r="ER240" s="187"/>
      <c r="ES240" s="187"/>
      <c r="ET240" s="187"/>
      <c r="EU240" s="187"/>
      <c r="EV240" s="187"/>
      <c r="EW240" s="187"/>
      <c r="EX240" s="187"/>
      <c r="EY240" s="187"/>
      <c r="EZ240" s="187"/>
      <c r="FA240" s="187"/>
      <c r="FB240" s="187"/>
      <c r="FC240" s="187"/>
      <c r="FD240" s="187"/>
      <c r="FE240" s="187"/>
      <c r="FF240" s="187"/>
      <c r="FG240" s="187"/>
      <c r="FH240" s="187"/>
      <c r="FI240" s="187"/>
      <c r="FJ240" s="187"/>
      <c r="FK240" s="187"/>
      <c r="FL240" s="187"/>
      <c r="FM240" s="187"/>
      <c r="FN240" s="187"/>
      <c r="FO240" s="187"/>
      <c r="FP240" s="187"/>
      <c r="FQ240" s="187"/>
      <c r="FR240" s="187"/>
      <c r="FS240" s="187"/>
      <c r="FT240" s="187"/>
      <c r="FU240" s="187"/>
      <c r="FV240" s="187"/>
      <c r="FW240" s="187"/>
      <c r="FX240" s="187"/>
      <c r="FY240" s="187"/>
      <c r="FZ240" s="187"/>
      <c r="GA240" s="187"/>
      <c r="GB240" s="187"/>
      <c r="GC240" s="187"/>
      <c r="GD240" s="187"/>
      <c r="GE240" s="187"/>
      <c r="GF240" s="187"/>
      <c r="GG240" s="187"/>
      <c r="GH240" s="187"/>
      <c r="GI240" s="187"/>
      <c r="GJ240" s="187"/>
      <c r="GK240" s="187"/>
      <c r="GL240" s="187"/>
      <c r="GM240" s="187"/>
      <c r="GN240" s="187"/>
      <c r="GO240" s="187"/>
      <c r="GP240" s="187"/>
      <c r="GQ240" s="187"/>
      <c r="GR240" s="187"/>
      <c r="GS240" s="187"/>
      <c r="GT240" s="187"/>
      <c r="GU240" s="187"/>
      <c r="GV240" s="187"/>
      <c r="GW240" s="187"/>
      <c r="GX240" s="187"/>
      <c r="GY240" s="187"/>
      <c r="GZ240" s="187"/>
      <c r="HA240" s="187"/>
      <c r="HB240" s="187"/>
      <c r="HC240" s="187"/>
      <c r="HD240" s="187"/>
      <c r="HE240" s="187"/>
      <c r="HF240" s="187"/>
      <c r="HG240" s="187"/>
      <c r="HH240" s="187"/>
      <c r="HI240" s="187"/>
      <c r="HJ240" s="187"/>
      <c r="HK240" s="187"/>
      <c r="HL240" s="187"/>
      <c r="HM240" s="187"/>
      <c r="HN240" s="187"/>
      <c r="HO240" s="187"/>
      <c r="HP240" s="187"/>
      <c r="HQ240" s="187"/>
      <c r="HR240" s="187"/>
      <c r="HS240" s="187"/>
      <c r="HT240" s="187"/>
      <c r="HU240" s="187"/>
      <c r="HV240" s="187"/>
      <c r="HW240" s="187"/>
      <c r="HX240" s="187"/>
      <c r="HY240" s="187"/>
      <c r="HZ240" s="187"/>
      <c r="IA240" s="187"/>
      <c r="IB240" s="187"/>
      <c r="IC240" s="187"/>
      <c r="ID240" s="187"/>
      <c r="IE240" s="187"/>
      <c r="IF240" s="187"/>
      <c r="IG240" s="187"/>
    </row>
    <row r="241" spans="1:257" s="184" customFormat="1" ht="24" customHeight="1" x14ac:dyDescent="0.35">
      <c r="A241" s="102" t="s">
        <v>462</v>
      </c>
      <c r="B241" s="306"/>
      <c r="C241" s="2" t="s">
        <v>47</v>
      </c>
      <c r="D241" s="156" t="s">
        <v>20</v>
      </c>
      <c r="E241" s="329">
        <v>5.9999999999999995E-4</v>
      </c>
      <c r="F241" s="189">
        <v>0.6</v>
      </c>
      <c r="G241" s="59">
        <f t="shared" si="19"/>
        <v>1.2</v>
      </c>
      <c r="H241" s="59">
        <f t="shared" si="20"/>
        <v>0.12</v>
      </c>
      <c r="I241" s="4">
        <v>1127</v>
      </c>
      <c r="J241" s="3">
        <v>676.19999999999993</v>
      </c>
      <c r="K241" s="156"/>
      <c r="L241" s="3"/>
      <c r="M241" s="156"/>
      <c r="N241" s="3"/>
      <c r="O241" s="185">
        <f t="shared" si="27"/>
        <v>676.19999999999993</v>
      </c>
      <c r="P241" s="343"/>
      <c r="Q241" s="183"/>
      <c r="R241" s="187"/>
      <c r="S241" s="187"/>
      <c r="T241" s="187"/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F241" s="187"/>
      <c r="AG241" s="187"/>
      <c r="AH241" s="187"/>
      <c r="AI241" s="187"/>
      <c r="AJ241" s="187"/>
      <c r="AK241" s="187"/>
      <c r="AL241" s="187"/>
      <c r="AM241" s="187"/>
      <c r="AN241" s="187"/>
      <c r="AO241" s="187"/>
      <c r="AP241" s="187"/>
      <c r="AQ241" s="187"/>
      <c r="AR241" s="187"/>
      <c r="AS241" s="187"/>
      <c r="AT241" s="187"/>
      <c r="AU241" s="187"/>
      <c r="AV241" s="187"/>
      <c r="AW241" s="187"/>
      <c r="AX241" s="187"/>
      <c r="AY241" s="187"/>
      <c r="AZ241" s="187"/>
      <c r="BA241" s="187"/>
      <c r="BB241" s="187"/>
      <c r="BC241" s="187"/>
      <c r="BD241" s="187"/>
      <c r="BE241" s="187"/>
      <c r="BF241" s="187"/>
      <c r="BG241" s="187"/>
      <c r="BH241" s="187"/>
      <c r="BI241" s="187"/>
      <c r="BJ241" s="187"/>
      <c r="BK241" s="187"/>
      <c r="BL241" s="187"/>
      <c r="BM241" s="187"/>
      <c r="BN241" s="187"/>
      <c r="BO241" s="187"/>
      <c r="BP241" s="187"/>
      <c r="BQ241" s="187"/>
      <c r="BR241" s="187"/>
      <c r="BS241" s="187"/>
      <c r="BT241" s="187"/>
      <c r="BU241" s="187"/>
      <c r="BV241" s="187"/>
      <c r="BW241" s="187"/>
      <c r="BX241" s="187"/>
      <c r="BY241" s="187"/>
      <c r="BZ241" s="187"/>
      <c r="CA241" s="187"/>
      <c r="CB241" s="187"/>
      <c r="CC241" s="187"/>
      <c r="CD241" s="187"/>
      <c r="CE241" s="187"/>
      <c r="CF241" s="187"/>
      <c r="CG241" s="187"/>
      <c r="CH241" s="187"/>
      <c r="CI241" s="187"/>
      <c r="CJ241" s="187"/>
      <c r="CK241" s="187"/>
      <c r="CL241" s="187"/>
      <c r="CM241" s="187"/>
      <c r="CN241" s="187"/>
      <c r="CO241" s="187"/>
      <c r="CP241" s="187"/>
      <c r="CQ241" s="187"/>
      <c r="CR241" s="187"/>
      <c r="CS241" s="187"/>
      <c r="CT241" s="187"/>
      <c r="CU241" s="187"/>
      <c r="CV241" s="187"/>
      <c r="CW241" s="187"/>
      <c r="CX241" s="187"/>
      <c r="CY241" s="187"/>
      <c r="CZ241" s="187"/>
      <c r="DA241" s="187"/>
      <c r="DB241" s="187"/>
      <c r="DC241" s="187"/>
      <c r="DD241" s="187"/>
      <c r="DE241" s="187"/>
      <c r="DF241" s="187"/>
      <c r="DG241" s="187"/>
      <c r="DH241" s="187"/>
      <c r="DI241" s="187"/>
      <c r="DJ241" s="187"/>
      <c r="DK241" s="187"/>
      <c r="DL241" s="187"/>
      <c r="DM241" s="187"/>
      <c r="DN241" s="187"/>
      <c r="DO241" s="187"/>
      <c r="DP241" s="187"/>
      <c r="DQ241" s="187"/>
      <c r="DR241" s="187"/>
      <c r="DS241" s="187"/>
      <c r="DT241" s="187"/>
      <c r="DU241" s="187"/>
      <c r="DV241" s="187"/>
      <c r="DW241" s="187"/>
      <c r="DX241" s="187"/>
      <c r="DY241" s="187"/>
      <c r="DZ241" s="187"/>
      <c r="EA241" s="187"/>
      <c r="EB241" s="187"/>
      <c r="EC241" s="187"/>
      <c r="ED241" s="187"/>
      <c r="EE241" s="187"/>
      <c r="EF241" s="187"/>
      <c r="EG241" s="187"/>
      <c r="EH241" s="187"/>
      <c r="EI241" s="187"/>
      <c r="EJ241" s="187"/>
      <c r="EK241" s="187"/>
      <c r="EL241" s="187"/>
      <c r="EM241" s="187"/>
      <c r="EN241" s="187"/>
      <c r="EO241" s="187"/>
      <c r="EP241" s="187"/>
      <c r="EQ241" s="187"/>
      <c r="ER241" s="187"/>
      <c r="ES241" s="187"/>
      <c r="ET241" s="187"/>
      <c r="EU241" s="187"/>
      <c r="EV241" s="187"/>
      <c r="EW241" s="187"/>
      <c r="EX241" s="187"/>
      <c r="EY241" s="187"/>
      <c r="EZ241" s="187"/>
      <c r="FA241" s="187"/>
      <c r="FB241" s="187"/>
      <c r="FC241" s="187"/>
      <c r="FD241" s="187"/>
      <c r="FE241" s="187"/>
      <c r="FF241" s="187"/>
      <c r="FG241" s="187"/>
      <c r="FH241" s="187"/>
      <c r="FI241" s="187"/>
      <c r="FJ241" s="187"/>
      <c r="FK241" s="187"/>
      <c r="FL241" s="187"/>
      <c r="FM241" s="187"/>
      <c r="FN241" s="187"/>
      <c r="FO241" s="187"/>
      <c r="FP241" s="187"/>
      <c r="FQ241" s="187"/>
      <c r="FR241" s="187"/>
      <c r="FS241" s="187"/>
      <c r="FT241" s="187"/>
      <c r="FU241" s="187"/>
      <c r="FV241" s="187"/>
      <c r="FW241" s="187"/>
      <c r="FX241" s="187"/>
      <c r="FY241" s="187"/>
      <c r="FZ241" s="187"/>
      <c r="GA241" s="187"/>
      <c r="GB241" s="187"/>
      <c r="GC241" s="187"/>
      <c r="GD241" s="187"/>
      <c r="GE241" s="187"/>
      <c r="GF241" s="187"/>
      <c r="GG241" s="187"/>
      <c r="GH241" s="187"/>
      <c r="GI241" s="187"/>
      <c r="GJ241" s="187"/>
      <c r="GK241" s="187"/>
      <c r="GL241" s="187"/>
      <c r="GM241" s="187"/>
      <c r="GN241" s="187"/>
      <c r="GO241" s="187"/>
      <c r="GP241" s="187"/>
      <c r="GQ241" s="187"/>
      <c r="GR241" s="187"/>
      <c r="GS241" s="187"/>
      <c r="GT241" s="187"/>
      <c r="GU241" s="187"/>
      <c r="GV241" s="187"/>
      <c r="GW241" s="187"/>
      <c r="GX241" s="187"/>
      <c r="GY241" s="187"/>
      <c r="GZ241" s="187"/>
      <c r="HA241" s="187"/>
      <c r="HB241" s="187"/>
      <c r="HC241" s="187"/>
      <c r="HD241" s="187"/>
      <c r="HE241" s="187"/>
      <c r="HF241" s="187"/>
      <c r="HG241" s="187"/>
      <c r="HH241" s="187"/>
      <c r="HI241" s="187"/>
      <c r="HJ241" s="187"/>
      <c r="HK241" s="187"/>
      <c r="HL241" s="187"/>
      <c r="HM241" s="187"/>
      <c r="HN241" s="187"/>
      <c r="HO241" s="187"/>
      <c r="HP241" s="187"/>
      <c r="HQ241" s="187"/>
      <c r="HR241" s="187"/>
      <c r="HS241" s="187"/>
      <c r="HT241" s="187"/>
      <c r="HU241" s="187"/>
      <c r="HV241" s="187"/>
      <c r="HW241" s="187"/>
      <c r="HX241" s="187"/>
      <c r="HY241" s="187"/>
      <c r="HZ241" s="187"/>
      <c r="IA241" s="187"/>
      <c r="IB241" s="187"/>
      <c r="IC241" s="187"/>
      <c r="ID241" s="187"/>
      <c r="IE241" s="187"/>
      <c r="IF241" s="187"/>
      <c r="IG241" s="187"/>
    </row>
    <row r="242" spans="1:257" s="184" customFormat="1" ht="64.5" customHeight="1" x14ac:dyDescent="0.35">
      <c r="A242" s="102" t="s">
        <v>460</v>
      </c>
      <c r="B242" s="88" t="s">
        <v>152</v>
      </c>
      <c r="C242" s="2" t="s">
        <v>153</v>
      </c>
      <c r="D242" s="89" t="s">
        <v>28</v>
      </c>
      <c r="E242" s="3"/>
      <c r="F242" s="3">
        <v>1000</v>
      </c>
      <c r="G242" s="59">
        <f t="shared" si="19"/>
        <v>2000</v>
      </c>
      <c r="H242" s="59">
        <f t="shared" si="20"/>
        <v>200</v>
      </c>
      <c r="I242" s="156"/>
      <c r="J242" s="189"/>
      <c r="K242" s="156"/>
      <c r="L242" s="3"/>
      <c r="M242" s="156"/>
      <c r="N242" s="3"/>
      <c r="O242" s="181"/>
      <c r="P242" s="341"/>
      <c r="Q242" s="183"/>
    </row>
    <row r="243" spans="1:257" s="184" customFormat="1" ht="29.25" customHeight="1" x14ac:dyDescent="0.35">
      <c r="A243" s="102"/>
      <c r="B243" s="306"/>
      <c r="C243" s="2" t="s">
        <v>37</v>
      </c>
      <c r="D243" s="156" t="s">
        <v>16</v>
      </c>
      <c r="E243" s="329">
        <v>9.3699999999999992E-2</v>
      </c>
      <c r="F243" s="4">
        <v>93.699999999999989</v>
      </c>
      <c r="G243" s="59">
        <f t="shared" si="19"/>
        <v>187.39999999999998</v>
      </c>
      <c r="H243" s="59">
        <f t="shared" si="20"/>
        <v>18.739999999999998</v>
      </c>
      <c r="I243" s="156"/>
      <c r="J243" s="3"/>
      <c r="K243" s="4">
        <v>6</v>
      </c>
      <c r="L243" s="4">
        <v>562.19999999999993</v>
      </c>
      <c r="M243" s="156"/>
      <c r="N243" s="3"/>
      <c r="O243" s="342">
        <f t="shared" ref="O243:O244" si="28">J243+L243+N243</f>
        <v>562.19999999999993</v>
      </c>
      <c r="P243" s="341"/>
      <c r="Q243" s="183"/>
      <c r="S243" s="183"/>
    </row>
    <row r="244" spans="1:257" s="184" customFormat="1" ht="38.25" customHeight="1" x14ac:dyDescent="0.35">
      <c r="A244" s="102"/>
      <c r="B244" s="306" t="s">
        <v>262</v>
      </c>
      <c r="C244" s="2" t="s">
        <v>44</v>
      </c>
      <c r="D244" s="156" t="s">
        <v>38</v>
      </c>
      <c r="E244" s="329">
        <v>7.4000000000000003E-3</v>
      </c>
      <c r="F244" s="3">
        <v>7.4</v>
      </c>
      <c r="G244" s="59">
        <f t="shared" si="19"/>
        <v>14.8</v>
      </c>
      <c r="H244" s="59">
        <f t="shared" si="20"/>
        <v>1.4800000000000002</v>
      </c>
      <c r="I244" s="156"/>
      <c r="J244" s="3"/>
      <c r="K244" s="156"/>
      <c r="L244" s="3"/>
      <c r="M244" s="156">
        <v>19.84</v>
      </c>
      <c r="N244" s="3">
        <v>146.816</v>
      </c>
      <c r="O244" s="185">
        <f t="shared" si="28"/>
        <v>146.816</v>
      </c>
      <c r="P244" s="341"/>
      <c r="Q244" s="183"/>
      <c r="S244" s="183"/>
    </row>
    <row r="245" spans="1:257" s="184" customFormat="1" ht="26.25" customHeight="1" x14ac:dyDescent="0.35">
      <c r="A245" s="102"/>
      <c r="B245" s="306"/>
      <c r="C245" s="89" t="s">
        <v>24</v>
      </c>
      <c r="D245" s="156"/>
      <c r="E245" s="329"/>
      <c r="F245" s="3"/>
      <c r="G245" s="59">
        <f t="shared" si="19"/>
        <v>0</v>
      </c>
      <c r="H245" s="59">
        <f t="shared" si="20"/>
        <v>0</v>
      </c>
      <c r="I245" s="156"/>
      <c r="J245" s="3"/>
      <c r="K245" s="156"/>
      <c r="L245" s="3"/>
      <c r="M245" s="156"/>
      <c r="N245" s="3"/>
      <c r="O245" s="125"/>
      <c r="P245" s="343"/>
      <c r="Q245" s="186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/>
      <c r="AS245" s="187"/>
      <c r="AT245" s="187"/>
      <c r="AU245" s="187"/>
      <c r="AV245" s="187"/>
      <c r="AW245" s="187"/>
      <c r="AX245" s="187"/>
      <c r="AY245" s="187"/>
      <c r="AZ245" s="187"/>
      <c r="BA245" s="187"/>
      <c r="BB245" s="187"/>
      <c r="BC245" s="187"/>
      <c r="BD245" s="187"/>
      <c r="BE245" s="187"/>
      <c r="BF245" s="187"/>
      <c r="BG245" s="187"/>
      <c r="BH245" s="187"/>
      <c r="BI245" s="187"/>
      <c r="BJ245" s="187"/>
      <c r="BK245" s="187"/>
      <c r="BL245" s="187"/>
      <c r="BM245" s="187"/>
      <c r="BN245" s="187"/>
      <c r="BO245" s="187"/>
      <c r="BP245" s="187"/>
      <c r="BQ245" s="187"/>
      <c r="BR245" s="187"/>
      <c r="BS245" s="187"/>
      <c r="BT245" s="187"/>
      <c r="BU245" s="187"/>
      <c r="BV245" s="187"/>
      <c r="BW245" s="187"/>
      <c r="BX245" s="187"/>
      <c r="BY245" s="187"/>
      <c r="BZ245" s="187"/>
      <c r="CA245" s="187"/>
      <c r="CB245" s="187"/>
      <c r="CC245" s="187"/>
      <c r="CD245" s="187"/>
      <c r="CE245" s="187"/>
      <c r="CF245" s="187"/>
      <c r="CG245" s="187"/>
      <c r="CH245" s="187"/>
      <c r="CI245" s="187"/>
      <c r="CJ245" s="187"/>
      <c r="CK245" s="187"/>
      <c r="CL245" s="187"/>
      <c r="CM245" s="187"/>
      <c r="CN245" s="187"/>
      <c r="CO245" s="187"/>
      <c r="CP245" s="187"/>
      <c r="CQ245" s="187"/>
      <c r="CR245" s="187"/>
      <c r="CS245" s="187"/>
      <c r="CT245" s="187"/>
      <c r="CU245" s="187"/>
      <c r="CV245" s="187"/>
      <c r="CW245" s="187"/>
      <c r="CX245" s="187"/>
      <c r="CY245" s="187"/>
      <c r="CZ245" s="187"/>
      <c r="DA245" s="187"/>
      <c r="DB245" s="187"/>
      <c r="DC245" s="187"/>
      <c r="DD245" s="187"/>
      <c r="DE245" s="187"/>
      <c r="DF245" s="187"/>
      <c r="DG245" s="187"/>
      <c r="DH245" s="187"/>
      <c r="DI245" s="187"/>
      <c r="DJ245" s="187"/>
      <c r="DK245" s="187"/>
      <c r="DL245" s="187"/>
      <c r="DM245" s="187"/>
      <c r="DN245" s="187"/>
      <c r="DO245" s="187"/>
      <c r="DP245" s="187"/>
      <c r="DQ245" s="187"/>
      <c r="DR245" s="187"/>
      <c r="DS245" s="187"/>
      <c r="DT245" s="187"/>
      <c r="DU245" s="187"/>
      <c r="DV245" s="187"/>
      <c r="DW245" s="187"/>
      <c r="DX245" s="187"/>
      <c r="DY245" s="187"/>
      <c r="DZ245" s="187"/>
      <c r="EA245" s="187"/>
      <c r="EB245" s="187"/>
      <c r="EC245" s="187"/>
      <c r="ED245" s="187"/>
      <c r="EE245" s="187"/>
      <c r="EF245" s="187"/>
      <c r="EG245" s="187"/>
      <c r="EH245" s="187"/>
      <c r="EI245" s="187"/>
      <c r="EJ245" s="187"/>
      <c r="EK245" s="187"/>
      <c r="EL245" s="187"/>
      <c r="EM245" s="187"/>
      <c r="EN245" s="187"/>
      <c r="EO245" s="187"/>
      <c r="EP245" s="187"/>
      <c r="EQ245" s="187"/>
      <c r="ER245" s="187"/>
      <c r="ES245" s="187"/>
      <c r="ET245" s="187"/>
      <c r="EU245" s="187"/>
      <c r="EV245" s="187"/>
      <c r="EW245" s="187"/>
      <c r="EX245" s="187"/>
      <c r="EY245" s="187"/>
      <c r="EZ245" s="187"/>
      <c r="FA245" s="187"/>
      <c r="FB245" s="187"/>
      <c r="FC245" s="187"/>
      <c r="FD245" s="187"/>
      <c r="FE245" s="187"/>
      <c r="FF245" s="187"/>
      <c r="FG245" s="187"/>
      <c r="FH245" s="187"/>
      <c r="FI245" s="187"/>
      <c r="FJ245" s="187"/>
      <c r="FK245" s="187"/>
      <c r="FL245" s="187"/>
      <c r="FM245" s="187"/>
      <c r="FN245" s="187"/>
      <c r="FO245" s="187"/>
      <c r="FP245" s="187"/>
      <c r="FQ245" s="187"/>
      <c r="FR245" s="187"/>
      <c r="FS245" s="187"/>
      <c r="FT245" s="187"/>
      <c r="FU245" s="187"/>
      <c r="FV245" s="187"/>
      <c r="FW245" s="187"/>
      <c r="FX245" s="187"/>
      <c r="FY245" s="187"/>
      <c r="FZ245" s="187"/>
      <c r="GA245" s="187"/>
      <c r="GB245" s="187"/>
      <c r="GC245" s="187"/>
      <c r="GD245" s="187"/>
      <c r="GE245" s="187"/>
      <c r="GF245" s="187"/>
      <c r="GG245" s="187"/>
      <c r="GH245" s="187"/>
      <c r="GI245" s="187"/>
      <c r="GJ245" s="187"/>
      <c r="GK245" s="187"/>
      <c r="GL245" s="187"/>
      <c r="GM245" s="187"/>
      <c r="GN245" s="187"/>
      <c r="GO245" s="187"/>
      <c r="GP245" s="187"/>
      <c r="GQ245" s="187"/>
      <c r="GR245" s="187"/>
      <c r="GS245" s="187"/>
      <c r="GT245" s="187"/>
      <c r="GU245" s="187"/>
      <c r="GV245" s="187"/>
      <c r="GW245" s="187"/>
      <c r="GX245" s="187"/>
      <c r="GY245" s="187"/>
      <c r="GZ245" s="187"/>
      <c r="HA245" s="187"/>
      <c r="HB245" s="187"/>
      <c r="HC245" s="187"/>
      <c r="HD245" s="187"/>
      <c r="HE245" s="187"/>
      <c r="HF245" s="187"/>
      <c r="HG245" s="187"/>
      <c r="HH245" s="187"/>
      <c r="HI245" s="187"/>
      <c r="HJ245" s="187"/>
      <c r="HK245" s="187"/>
      <c r="HL245" s="187"/>
      <c r="HM245" s="187"/>
      <c r="HN245" s="187"/>
      <c r="HO245" s="187"/>
      <c r="HP245" s="187"/>
      <c r="HQ245" s="187"/>
      <c r="HR245" s="187"/>
      <c r="HS245" s="187"/>
      <c r="HT245" s="187"/>
      <c r="HU245" s="187"/>
      <c r="HV245" s="187"/>
      <c r="HW245" s="187"/>
      <c r="HX245" s="187"/>
      <c r="HY245" s="187"/>
      <c r="HZ245" s="187"/>
      <c r="IA245" s="187"/>
      <c r="IB245" s="187"/>
      <c r="IC245" s="187"/>
      <c r="ID245" s="187"/>
      <c r="IE245" s="187"/>
      <c r="IF245" s="187"/>
      <c r="IG245" s="187"/>
    </row>
    <row r="246" spans="1:257" s="184" customFormat="1" ht="39" customHeight="1" x14ac:dyDescent="0.35">
      <c r="A246" s="102" t="s">
        <v>461</v>
      </c>
      <c r="B246" s="306" t="s">
        <v>48</v>
      </c>
      <c r="C246" s="2" t="s">
        <v>46</v>
      </c>
      <c r="D246" s="156" t="s">
        <v>20</v>
      </c>
      <c r="E246" s="329">
        <v>9.5399999999999985E-2</v>
      </c>
      <c r="F246" s="3">
        <v>95.399999999999991</v>
      </c>
      <c r="G246" s="59">
        <f t="shared" si="19"/>
        <v>190.79999999999998</v>
      </c>
      <c r="H246" s="59">
        <f t="shared" si="20"/>
        <v>19.079999999999998</v>
      </c>
      <c r="I246" s="4">
        <v>109</v>
      </c>
      <c r="J246" s="3">
        <v>10398.599999999999</v>
      </c>
      <c r="K246" s="156"/>
      <c r="L246" s="3"/>
      <c r="M246" s="156"/>
      <c r="N246" s="3"/>
      <c r="O246" s="185">
        <f>J246+L246+N246</f>
        <v>10398.599999999999</v>
      </c>
      <c r="P246" s="343"/>
      <c r="Q246" s="186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7"/>
      <c r="AT246" s="187"/>
      <c r="AU246" s="187"/>
      <c r="AV246" s="187"/>
      <c r="AW246" s="187"/>
      <c r="AX246" s="187"/>
      <c r="AY246" s="187"/>
      <c r="AZ246" s="187"/>
      <c r="BA246" s="187"/>
      <c r="BB246" s="187"/>
      <c r="BC246" s="187"/>
      <c r="BD246" s="187"/>
      <c r="BE246" s="187"/>
      <c r="BF246" s="187"/>
      <c r="BG246" s="187"/>
      <c r="BH246" s="187"/>
      <c r="BI246" s="187"/>
      <c r="BJ246" s="187"/>
      <c r="BK246" s="187"/>
      <c r="BL246" s="187"/>
      <c r="BM246" s="187"/>
      <c r="BN246" s="187"/>
      <c r="BO246" s="187"/>
      <c r="BP246" s="187"/>
      <c r="BQ246" s="187"/>
      <c r="BR246" s="187"/>
      <c r="BS246" s="187"/>
      <c r="BT246" s="187"/>
      <c r="BU246" s="187"/>
      <c r="BV246" s="187"/>
      <c r="BW246" s="187"/>
      <c r="BX246" s="187"/>
      <c r="BY246" s="187"/>
      <c r="BZ246" s="187"/>
      <c r="CA246" s="187"/>
      <c r="CB246" s="187"/>
      <c r="CC246" s="187"/>
      <c r="CD246" s="187"/>
      <c r="CE246" s="187"/>
      <c r="CF246" s="187"/>
      <c r="CG246" s="187"/>
      <c r="CH246" s="187"/>
      <c r="CI246" s="187"/>
      <c r="CJ246" s="187"/>
      <c r="CK246" s="187"/>
      <c r="CL246" s="187"/>
      <c r="CM246" s="187"/>
      <c r="CN246" s="187"/>
      <c r="CO246" s="187"/>
      <c r="CP246" s="187"/>
      <c r="CQ246" s="187"/>
      <c r="CR246" s="187"/>
      <c r="CS246" s="187"/>
      <c r="CT246" s="187"/>
      <c r="CU246" s="187"/>
      <c r="CV246" s="187"/>
      <c r="CW246" s="187"/>
      <c r="CX246" s="187"/>
      <c r="CY246" s="187"/>
      <c r="CZ246" s="187"/>
      <c r="DA246" s="187"/>
      <c r="DB246" s="187"/>
      <c r="DC246" s="187"/>
      <c r="DD246" s="187"/>
      <c r="DE246" s="187"/>
      <c r="DF246" s="187"/>
      <c r="DG246" s="187"/>
      <c r="DH246" s="187"/>
      <c r="DI246" s="187"/>
      <c r="DJ246" s="187"/>
      <c r="DK246" s="187"/>
      <c r="DL246" s="187"/>
      <c r="DM246" s="187"/>
      <c r="DN246" s="187"/>
      <c r="DO246" s="187"/>
      <c r="DP246" s="187"/>
      <c r="DQ246" s="187"/>
      <c r="DR246" s="187"/>
      <c r="DS246" s="187"/>
      <c r="DT246" s="187"/>
      <c r="DU246" s="187"/>
      <c r="DV246" s="187"/>
      <c r="DW246" s="187"/>
      <c r="DX246" s="187"/>
      <c r="DY246" s="187"/>
      <c r="DZ246" s="187"/>
      <c r="EA246" s="187"/>
      <c r="EB246" s="187"/>
      <c r="EC246" s="187"/>
      <c r="ED246" s="187"/>
      <c r="EE246" s="187"/>
      <c r="EF246" s="187"/>
      <c r="EG246" s="187"/>
      <c r="EH246" s="187"/>
      <c r="EI246" s="187"/>
      <c r="EJ246" s="187"/>
      <c r="EK246" s="187"/>
      <c r="EL246" s="187"/>
      <c r="EM246" s="187"/>
      <c r="EN246" s="187"/>
      <c r="EO246" s="187"/>
      <c r="EP246" s="187"/>
      <c r="EQ246" s="187"/>
      <c r="ER246" s="187"/>
      <c r="ES246" s="187"/>
      <c r="ET246" s="187"/>
      <c r="EU246" s="187"/>
      <c r="EV246" s="187"/>
      <c r="EW246" s="187"/>
      <c r="EX246" s="187"/>
      <c r="EY246" s="187"/>
      <c r="EZ246" s="187"/>
      <c r="FA246" s="187"/>
      <c r="FB246" s="187"/>
      <c r="FC246" s="187"/>
      <c r="FD246" s="187"/>
      <c r="FE246" s="187"/>
      <c r="FF246" s="187"/>
      <c r="FG246" s="187"/>
      <c r="FH246" s="187"/>
      <c r="FI246" s="187"/>
      <c r="FJ246" s="187"/>
      <c r="FK246" s="187"/>
      <c r="FL246" s="187"/>
      <c r="FM246" s="187"/>
      <c r="FN246" s="187"/>
      <c r="FO246" s="187"/>
      <c r="FP246" s="187"/>
      <c r="FQ246" s="187"/>
      <c r="FR246" s="187"/>
      <c r="FS246" s="187"/>
      <c r="FT246" s="187"/>
      <c r="FU246" s="187"/>
      <c r="FV246" s="187"/>
      <c r="FW246" s="187"/>
      <c r="FX246" s="187"/>
      <c r="FY246" s="187"/>
      <c r="FZ246" s="187"/>
      <c r="GA246" s="187"/>
      <c r="GB246" s="187"/>
      <c r="GC246" s="187"/>
      <c r="GD246" s="187"/>
      <c r="GE246" s="187"/>
      <c r="GF246" s="187"/>
      <c r="GG246" s="187"/>
      <c r="GH246" s="187"/>
      <c r="GI246" s="187"/>
      <c r="GJ246" s="187"/>
      <c r="GK246" s="187"/>
      <c r="GL246" s="187"/>
      <c r="GM246" s="187"/>
      <c r="GN246" s="187"/>
      <c r="GO246" s="187"/>
      <c r="GP246" s="187"/>
      <c r="GQ246" s="187"/>
      <c r="GR246" s="187"/>
      <c r="GS246" s="187"/>
      <c r="GT246" s="187"/>
      <c r="GU246" s="187"/>
      <c r="GV246" s="187"/>
      <c r="GW246" s="187"/>
      <c r="GX246" s="187"/>
      <c r="GY246" s="187"/>
      <c r="GZ246" s="187"/>
      <c r="HA246" s="187"/>
      <c r="HB246" s="187"/>
      <c r="HC246" s="187"/>
      <c r="HD246" s="187"/>
      <c r="HE246" s="187"/>
      <c r="HF246" s="187"/>
      <c r="HG246" s="187"/>
      <c r="HH246" s="187"/>
      <c r="HI246" s="187"/>
      <c r="HJ246" s="187"/>
      <c r="HK246" s="187"/>
      <c r="HL246" s="187"/>
      <c r="HM246" s="187"/>
      <c r="HN246" s="187"/>
      <c r="HO246" s="187"/>
      <c r="HP246" s="187"/>
      <c r="HQ246" s="187"/>
      <c r="HR246" s="187"/>
      <c r="HS246" s="187"/>
      <c r="HT246" s="187"/>
      <c r="HU246" s="187"/>
      <c r="HV246" s="187"/>
      <c r="HW246" s="187"/>
      <c r="HX246" s="187"/>
      <c r="HY246" s="187"/>
      <c r="HZ246" s="187"/>
      <c r="IA246" s="187"/>
      <c r="IB246" s="187"/>
      <c r="IC246" s="187"/>
      <c r="ID246" s="187"/>
      <c r="IE246" s="187"/>
      <c r="IF246" s="187"/>
      <c r="IG246" s="187"/>
    </row>
    <row r="247" spans="1:257" s="184" customFormat="1" ht="35.25" customHeight="1" x14ac:dyDescent="0.35">
      <c r="A247" s="102" t="s">
        <v>463</v>
      </c>
      <c r="B247" s="306" t="s">
        <v>265</v>
      </c>
      <c r="C247" s="2" t="s">
        <v>47</v>
      </c>
      <c r="D247" s="156" t="s">
        <v>20</v>
      </c>
      <c r="E247" s="329">
        <v>5.9999999999999995E-4</v>
      </c>
      <c r="F247" s="189">
        <v>0.6</v>
      </c>
      <c r="G247" s="59">
        <f t="shared" si="19"/>
        <v>1.2</v>
      </c>
      <c r="H247" s="59">
        <f t="shared" si="20"/>
        <v>0.12</v>
      </c>
      <c r="I247" s="4">
        <v>1136</v>
      </c>
      <c r="J247" s="3">
        <v>681.6</v>
      </c>
      <c r="K247" s="156"/>
      <c r="L247" s="3"/>
      <c r="M247" s="156"/>
      <c r="N247" s="3"/>
      <c r="O247" s="185">
        <f>J247+L247+N247</f>
        <v>681.6</v>
      </c>
      <c r="P247" s="343"/>
      <c r="Q247" s="186"/>
      <c r="R247" s="187"/>
      <c r="S247" s="187"/>
      <c r="T247" s="187"/>
      <c r="U247" s="187"/>
      <c r="V247" s="187"/>
      <c r="W247" s="187"/>
      <c r="X247" s="187"/>
      <c r="Y247" s="187"/>
      <c r="Z247" s="187"/>
      <c r="AA247" s="187"/>
      <c r="AB247" s="187"/>
      <c r="AC247" s="187"/>
      <c r="AD247" s="187"/>
      <c r="AE247" s="187"/>
      <c r="AF247" s="187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7"/>
      <c r="AR247" s="187"/>
      <c r="AS247" s="187"/>
      <c r="AT247" s="187"/>
      <c r="AU247" s="187"/>
      <c r="AV247" s="187"/>
      <c r="AW247" s="187"/>
      <c r="AX247" s="187"/>
      <c r="AY247" s="187"/>
      <c r="AZ247" s="187"/>
      <c r="BA247" s="187"/>
      <c r="BB247" s="187"/>
      <c r="BC247" s="187"/>
      <c r="BD247" s="187"/>
      <c r="BE247" s="187"/>
      <c r="BF247" s="187"/>
      <c r="BG247" s="187"/>
      <c r="BH247" s="187"/>
      <c r="BI247" s="187"/>
      <c r="BJ247" s="187"/>
      <c r="BK247" s="187"/>
      <c r="BL247" s="187"/>
      <c r="BM247" s="187"/>
      <c r="BN247" s="187"/>
      <c r="BO247" s="187"/>
      <c r="BP247" s="187"/>
      <c r="BQ247" s="187"/>
      <c r="BR247" s="187"/>
      <c r="BS247" s="187"/>
      <c r="BT247" s="187"/>
      <c r="BU247" s="187"/>
      <c r="BV247" s="187"/>
      <c r="BW247" s="187"/>
      <c r="BX247" s="187"/>
      <c r="BY247" s="187"/>
      <c r="BZ247" s="187"/>
      <c r="CA247" s="187"/>
      <c r="CB247" s="187"/>
      <c r="CC247" s="187"/>
      <c r="CD247" s="187"/>
      <c r="CE247" s="187"/>
      <c r="CF247" s="187"/>
      <c r="CG247" s="187"/>
      <c r="CH247" s="187"/>
      <c r="CI247" s="187"/>
      <c r="CJ247" s="187"/>
      <c r="CK247" s="187"/>
      <c r="CL247" s="187"/>
      <c r="CM247" s="187"/>
      <c r="CN247" s="187"/>
      <c r="CO247" s="187"/>
      <c r="CP247" s="187"/>
      <c r="CQ247" s="187"/>
      <c r="CR247" s="187"/>
      <c r="CS247" s="187"/>
      <c r="CT247" s="187"/>
      <c r="CU247" s="187"/>
      <c r="CV247" s="187"/>
      <c r="CW247" s="187"/>
      <c r="CX247" s="187"/>
      <c r="CY247" s="187"/>
      <c r="CZ247" s="187"/>
      <c r="DA247" s="187"/>
      <c r="DB247" s="187"/>
      <c r="DC247" s="187"/>
      <c r="DD247" s="187"/>
      <c r="DE247" s="187"/>
      <c r="DF247" s="187"/>
      <c r="DG247" s="187"/>
      <c r="DH247" s="187"/>
      <c r="DI247" s="187"/>
      <c r="DJ247" s="187"/>
      <c r="DK247" s="187"/>
      <c r="DL247" s="187"/>
      <c r="DM247" s="187"/>
      <c r="DN247" s="187"/>
      <c r="DO247" s="187"/>
      <c r="DP247" s="187"/>
      <c r="DQ247" s="187"/>
      <c r="DR247" s="187"/>
      <c r="DS247" s="187"/>
      <c r="DT247" s="187"/>
      <c r="DU247" s="187"/>
      <c r="DV247" s="187"/>
      <c r="DW247" s="187"/>
      <c r="DX247" s="187"/>
      <c r="DY247" s="187"/>
      <c r="DZ247" s="187"/>
      <c r="EA247" s="187"/>
      <c r="EB247" s="187"/>
      <c r="EC247" s="187"/>
      <c r="ED247" s="187"/>
      <c r="EE247" s="187"/>
      <c r="EF247" s="187"/>
      <c r="EG247" s="187"/>
      <c r="EH247" s="187"/>
      <c r="EI247" s="187"/>
      <c r="EJ247" s="187"/>
      <c r="EK247" s="187"/>
      <c r="EL247" s="187"/>
      <c r="EM247" s="187"/>
      <c r="EN247" s="187"/>
      <c r="EO247" s="187"/>
      <c r="EP247" s="187"/>
      <c r="EQ247" s="187"/>
      <c r="ER247" s="187"/>
      <c r="ES247" s="187"/>
      <c r="ET247" s="187"/>
      <c r="EU247" s="187"/>
      <c r="EV247" s="187"/>
      <c r="EW247" s="187"/>
      <c r="EX247" s="187"/>
      <c r="EY247" s="187"/>
      <c r="EZ247" s="187"/>
      <c r="FA247" s="187"/>
      <c r="FB247" s="187"/>
      <c r="FC247" s="187"/>
      <c r="FD247" s="187"/>
      <c r="FE247" s="187"/>
      <c r="FF247" s="187"/>
      <c r="FG247" s="187"/>
      <c r="FH247" s="187"/>
      <c r="FI247" s="187"/>
      <c r="FJ247" s="187"/>
      <c r="FK247" s="187"/>
      <c r="FL247" s="187"/>
      <c r="FM247" s="187"/>
      <c r="FN247" s="187"/>
      <c r="FO247" s="187"/>
      <c r="FP247" s="187"/>
      <c r="FQ247" s="187"/>
      <c r="FR247" s="187"/>
      <c r="FS247" s="187"/>
      <c r="FT247" s="187"/>
      <c r="FU247" s="187"/>
      <c r="FV247" s="187"/>
      <c r="FW247" s="187"/>
      <c r="FX247" s="187"/>
      <c r="FY247" s="187"/>
      <c r="FZ247" s="187"/>
      <c r="GA247" s="187"/>
      <c r="GB247" s="187"/>
      <c r="GC247" s="187"/>
      <c r="GD247" s="187"/>
      <c r="GE247" s="187"/>
      <c r="GF247" s="187"/>
      <c r="GG247" s="187"/>
      <c r="GH247" s="187"/>
      <c r="GI247" s="187"/>
      <c r="GJ247" s="187"/>
      <c r="GK247" s="187"/>
      <c r="GL247" s="187"/>
      <c r="GM247" s="187"/>
      <c r="GN247" s="187"/>
      <c r="GO247" s="187"/>
      <c r="GP247" s="187"/>
      <c r="GQ247" s="187"/>
      <c r="GR247" s="187"/>
      <c r="GS247" s="187"/>
      <c r="GT247" s="187"/>
      <c r="GU247" s="187"/>
      <c r="GV247" s="187"/>
      <c r="GW247" s="187"/>
      <c r="GX247" s="187"/>
      <c r="GY247" s="187"/>
      <c r="GZ247" s="187"/>
      <c r="HA247" s="187"/>
      <c r="HB247" s="187"/>
      <c r="HC247" s="187"/>
      <c r="HD247" s="187"/>
      <c r="HE247" s="187"/>
      <c r="HF247" s="187"/>
      <c r="HG247" s="187"/>
      <c r="HH247" s="187"/>
      <c r="HI247" s="187"/>
      <c r="HJ247" s="187"/>
      <c r="HK247" s="187"/>
      <c r="HL247" s="187"/>
      <c r="HM247" s="187"/>
      <c r="HN247" s="187"/>
      <c r="HO247" s="187"/>
      <c r="HP247" s="187"/>
      <c r="HQ247" s="187"/>
      <c r="HR247" s="187"/>
      <c r="HS247" s="187"/>
      <c r="HT247" s="187"/>
      <c r="HU247" s="187"/>
      <c r="HV247" s="187"/>
      <c r="HW247" s="187"/>
      <c r="HX247" s="187"/>
      <c r="HY247" s="187"/>
      <c r="HZ247" s="187"/>
      <c r="IA247" s="187"/>
      <c r="IB247" s="187"/>
      <c r="IC247" s="187"/>
      <c r="ID247" s="187"/>
      <c r="IE247" s="187"/>
      <c r="IF247" s="187"/>
      <c r="IG247" s="187"/>
    </row>
    <row r="248" spans="1:257" s="26" customFormat="1" ht="78" customHeight="1" x14ac:dyDescent="0.35">
      <c r="A248" s="97">
        <v>44</v>
      </c>
      <c r="B248" s="10" t="s">
        <v>154</v>
      </c>
      <c r="C248" s="21" t="s">
        <v>266</v>
      </c>
      <c r="D248" s="24" t="s">
        <v>93</v>
      </c>
      <c r="E248" s="24"/>
      <c r="F248" s="11">
        <v>50</v>
      </c>
      <c r="G248" s="59">
        <f t="shared" si="19"/>
        <v>100</v>
      </c>
      <c r="H248" s="59">
        <f t="shared" si="20"/>
        <v>10</v>
      </c>
      <c r="I248" s="5"/>
      <c r="J248" s="5"/>
      <c r="K248" s="6"/>
      <c r="L248" s="7"/>
      <c r="M248" s="5"/>
      <c r="N248" s="6"/>
      <c r="O248" s="42"/>
      <c r="P248" s="60"/>
      <c r="Q248" s="37"/>
    </row>
    <row r="249" spans="1:257" s="26" customFormat="1" x14ac:dyDescent="0.35">
      <c r="A249" s="97"/>
      <c r="B249" s="10"/>
      <c r="C249" s="21" t="s">
        <v>37</v>
      </c>
      <c r="D249" s="24" t="s">
        <v>16</v>
      </c>
      <c r="E249" s="24">
        <v>0.38319999999999999</v>
      </c>
      <c r="F249" s="11">
        <v>19.16</v>
      </c>
      <c r="G249" s="59">
        <f t="shared" si="19"/>
        <v>38.32</v>
      </c>
      <c r="H249" s="59">
        <f t="shared" si="20"/>
        <v>3.8320000000000003</v>
      </c>
      <c r="I249" s="5"/>
      <c r="J249" s="5"/>
      <c r="K249" s="6">
        <v>6</v>
      </c>
      <c r="L249" s="6">
        <v>114.96000000000001</v>
      </c>
      <c r="M249" s="5"/>
      <c r="N249" s="6"/>
      <c r="O249" s="185">
        <f t="shared" ref="O249:O250" si="29">J249+L249+N249</f>
        <v>114.96000000000001</v>
      </c>
      <c r="P249" s="60"/>
      <c r="Q249" s="37"/>
    </row>
    <row r="250" spans="1:257" s="26" customFormat="1" ht="24.75" customHeight="1" x14ac:dyDescent="0.35">
      <c r="A250" s="97"/>
      <c r="B250" s="10"/>
      <c r="C250" s="21" t="s">
        <v>18</v>
      </c>
      <c r="D250" s="24" t="s">
        <v>19</v>
      </c>
      <c r="E250" s="24">
        <v>0.12240000000000002</v>
      </c>
      <c r="F250" s="11">
        <v>6.120000000000001</v>
      </c>
      <c r="G250" s="59">
        <f t="shared" si="19"/>
        <v>12.240000000000002</v>
      </c>
      <c r="H250" s="59">
        <f t="shared" si="20"/>
        <v>1.2240000000000002</v>
      </c>
      <c r="I250" s="5"/>
      <c r="J250" s="5"/>
      <c r="K250" s="6"/>
      <c r="L250" s="7"/>
      <c r="M250" s="7">
        <v>4</v>
      </c>
      <c r="N250" s="6">
        <v>24.480000000000004</v>
      </c>
      <c r="O250" s="185">
        <f t="shared" si="29"/>
        <v>24.480000000000004</v>
      </c>
      <c r="P250" s="60"/>
      <c r="Q250" s="37"/>
    </row>
    <row r="251" spans="1:257" s="195" customFormat="1" ht="45.75" customHeight="1" x14ac:dyDescent="0.4">
      <c r="A251" s="98" t="s">
        <v>464</v>
      </c>
      <c r="B251" s="344" t="s">
        <v>155</v>
      </c>
      <c r="C251" s="85" t="s">
        <v>159</v>
      </c>
      <c r="D251" s="190" t="s">
        <v>28</v>
      </c>
      <c r="E251" s="345"/>
      <c r="F251" s="191">
        <v>100</v>
      </c>
      <c r="G251" s="59">
        <f t="shared" si="19"/>
        <v>200</v>
      </c>
      <c r="H251" s="59">
        <f t="shared" si="20"/>
        <v>20</v>
      </c>
      <c r="I251" s="346"/>
      <c r="J251" s="347"/>
      <c r="K251" s="348"/>
      <c r="L251" s="349"/>
      <c r="M251" s="345"/>
      <c r="N251" s="347"/>
      <c r="O251" s="136"/>
      <c r="P251" s="350"/>
      <c r="Q251" s="193"/>
      <c r="R251" s="194"/>
      <c r="S251" s="194"/>
      <c r="T251" s="194"/>
      <c r="U251" s="194"/>
      <c r="V251" s="194"/>
      <c r="W251" s="194"/>
      <c r="X251" s="194"/>
      <c r="Y251" s="194"/>
      <c r="Z251" s="194"/>
      <c r="AA251" s="194"/>
      <c r="AB251" s="194"/>
      <c r="AC251" s="194"/>
      <c r="AD251" s="194"/>
      <c r="AE251" s="194"/>
      <c r="AF251" s="194"/>
      <c r="AG251" s="194"/>
      <c r="AH251" s="194"/>
      <c r="AI251" s="194"/>
      <c r="AJ251" s="194"/>
      <c r="AK251" s="194"/>
      <c r="AL251" s="194"/>
      <c r="AM251" s="194"/>
      <c r="AN251" s="194"/>
      <c r="AO251" s="194"/>
      <c r="AP251" s="194"/>
      <c r="AQ251" s="194"/>
      <c r="AR251" s="194"/>
      <c r="AS251" s="194"/>
      <c r="AT251" s="194"/>
      <c r="AU251" s="194"/>
      <c r="AV251" s="194"/>
      <c r="AW251" s="194"/>
      <c r="AX251" s="194"/>
      <c r="AY251" s="194"/>
      <c r="AZ251" s="194"/>
      <c r="BA251" s="194"/>
      <c r="BB251" s="194"/>
      <c r="BC251" s="194"/>
      <c r="BD251" s="194"/>
      <c r="BE251" s="194"/>
      <c r="BF251" s="194"/>
      <c r="BG251" s="194"/>
      <c r="BH251" s="194"/>
      <c r="BI251" s="194"/>
      <c r="BJ251" s="194"/>
      <c r="BK251" s="194"/>
      <c r="BL251" s="194"/>
      <c r="BM251" s="194"/>
      <c r="BN251" s="194"/>
      <c r="BO251" s="194"/>
      <c r="BP251" s="194"/>
      <c r="BQ251" s="194"/>
      <c r="BR251" s="194"/>
      <c r="BS251" s="194"/>
      <c r="BT251" s="194"/>
      <c r="BU251" s="194"/>
      <c r="BV251" s="194"/>
      <c r="BW251" s="194"/>
      <c r="BX251" s="194"/>
      <c r="BY251" s="194"/>
      <c r="BZ251" s="194"/>
      <c r="CA251" s="194"/>
      <c r="CB251" s="194"/>
      <c r="CC251" s="194"/>
      <c r="CD251" s="194"/>
      <c r="CE251" s="194"/>
      <c r="CF251" s="194"/>
      <c r="CG251" s="194"/>
      <c r="CH251" s="194"/>
      <c r="CI251" s="194"/>
      <c r="CJ251" s="194"/>
      <c r="CK251" s="194"/>
      <c r="CL251" s="194"/>
      <c r="CM251" s="194"/>
      <c r="CN251" s="194"/>
      <c r="CO251" s="194"/>
      <c r="CP251" s="194"/>
      <c r="CQ251" s="194"/>
      <c r="CR251" s="194"/>
      <c r="CS251" s="194"/>
      <c r="CT251" s="194"/>
      <c r="CU251" s="194"/>
      <c r="CV251" s="194"/>
      <c r="CW251" s="194"/>
      <c r="CX251" s="194"/>
      <c r="CY251" s="194"/>
      <c r="CZ251" s="194"/>
      <c r="DA251" s="194"/>
      <c r="DB251" s="194"/>
      <c r="DC251" s="194"/>
      <c r="DD251" s="194"/>
      <c r="DE251" s="194"/>
      <c r="DF251" s="194"/>
      <c r="DG251" s="194"/>
      <c r="DH251" s="194"/>
      <c r="DI251" s="194"/>
      <c r="DJ251" s="194"/>
      <c r="DK251" s="194"/>
      <c r="DL251" s="194"/>
      <c r="DM251" s="194"/>
      <c r="DN251" s="194"/>
      <c r="DO251" s="194"/>
      <c r="DP251" s="194"/>
      <c r="DQ251" s="194"/>
      <c r="DR251" s="194"/>
      <c r="DS251" s="194"/>
      <c r="DT251" s="194"/>
      <c r="DU251" s="194"/>
      <c r="DV251" s="194"/>
      <c r="DW251" s="194"/>
      <c r="DX251" s="194"/>
      <c r="DY251" s="194"/>
      <c r="DZ251" s="194"/>
      <c r="EA251" s="194"/>
      <c r="EB251" s="194"/>
      <c r="EC251" s="194"/>
      <c r="ED251" s="194"/>
      <c r="EE251" s="194"/>
      <c r="EF251" s="194"/>
      <c r="EG251" s="194"/>
      <c r="EH251" s="194"/>
      <c r="EI251" s="194"/>
      <c r="EJ251" s="194"/>
      <c r="EK251" s="194"/>
      <c r="EL251" s="194"/>
      <c r="EM251" s="194"/>
      <c r="EN251" s="194"/>
      <c r="EO251" s="194"/>
      <c r="EP251" s="194"/>
      <c r="EQ251" s="194"/>
      <c r="ER251" s="194"/>
      <c r="ES251" s="194"/>
      <c r="ET251" s="194"/>
      <c r="EU251" s="194"/>
      <c r="EV251" s="194"/>
      <c r="EW251" s="194"/>
      <c r="EX251" s="194"/>
      <c r="EY251" s="194"/>
      <c r="EZ251" s="194"/>
      <c r="FA251" s="194"/>
      <c r="FB251" s="194"/>
      <c r="FC251" s="194"/>
      <c r="FD251" s="194"/>
      <c r="FE251" s="194"/>
      <c r="FF251" s="194"/>
      <c r="FG251" s="194"/>
      <c r="FH251" s="194"/>
      <c r="FI251" s="194"/>
      <c r="FJ251" s="194"/>
      <c r="FK251" s="194"/>
      <c r="FL251" s="194"/>
      <c r="FM251" s="194"/>
      <c r="FN251" s="194"/>
      <c r="FO251" s="194"/>
      <c r="FP251" s="194"/>
      <c r="FQ251" s="194"/>
      <c r="FR251" s="194"/>
      <c r="FS251" s="194"/>
      <c r="FT251" s="194"/>
      <c r="FU251" s="194"/>
      <c r="FV251" s="194"/>
      <c r="FW251" s="194"/>
      <c r="FX251" s="194"/>
      <c r="FY251" s="194"/>
      <c r="FZ251" s="194"/>
      <c r="GA251" s="194"/>
      <c r="GB251" s="194"/>
      <c r="GC251" s="194"/>
      <c r="GD251" s="194"/>
      <c r="GE251" s="194"/>
      <c r="GF251" s="194"/>
      <c r="GG251" s="194"/>
      <c r="GH251" s="194"/>
      <c r="GI251" s="194"/>
      <c r="GJ251" s="194"/>
      <c r="GK251" s="194"/>
      <c r="GL251" s="194"/>
      <c r="GM251" s="194"/>
      <c r="GN251" s="194"/>
      <c r="GO251" s="194"/>
      <c r="GP251" s="194"/>
      <c r="GQ251" s="194"/>
      <c r="GR251" s="194"/>
      <c r="GS251" s="194"/>
      <c r="GT251" s="194"/>
      <c r="GU251" s="194"/>
      <c r="GV251" s="194"/>
      <c r="GW251" s="194"/>
      <c r="GX251" s="194"/>
      <c r="GY251" s="194"/>
      <c r="GZ251" s="194"/>
      <c r="HA251" s="194"/>
      <c r="HB251" s="194"/>
      <c r="HC251" s="194"/>
      <c r="HD251" s="194"/>
      <c r="HE251" s="194"/>
      <c r="HF251" s="194"/>
      <c r="HG251" s="194"/>
      <c r="HH251" s="194"/>
      <c r="HI251" s="194"/>
      <c r="HJ251" s="194"/>
      <c r="HK251" s="194"/>
      <c r="HL251" s="194"/>
      <c r="HM251" s="194"/>
      <c r="HN251" s="194"/>
      <c r="HO251" s="194"/>
      <c r="HP251" s="194"/>
      <c r="HQ251" s="194"/>
      <c r="HR251" s="194"/>
      <c r="HS251" s="194"/>
      <c r="HT251" s="194"/>
      <c r="HU251" s="194"/>
      <c r="HV251" s="194"/>
      <c r="HW251" s="194"/>
      <c r="HX251" s="194"/>
      <c r="HY251" s="194"/>
      <c r="HZ251" s="194"/>
      <c r="IA251" s="194"/>
      <c r="IB251" s="194"/>
      <c r="IC251" s="194"/>
      <c r="ID251" s="194"/>
      <c r="IE251" s="194"/>
      <c r="IF251" s="194"/>
      <c r="IG251" s="194"/>
      <c r="IH251" s="194"/>
      <c r="II251" s="194"/>
      <c r="IJ251" s="194"/>
      <c r="IK251" s="194"/>
      <c r="IL251" s="194"/>
      <c r="IM251" s="194"/>
      <c r="IN251" s="194"/>
      <c r="IO251" s="194"/>
      <c r="IP251" s="194"/>
      <c r="IQ251" s="194"/>
      <c r="IR251" s="194"/>
      <c r="IS251" s="194"/>
      <c r="IT251" s="194"/>
      <c r="IU251" s="194"/>
      <c r="IV251" s="194"/>
      <c r="IW251" s="194"/>
    </row>
    <row r="252" spans="1:257" s="195" customFormat="1" ht="27" customHeight="1" x14ac:dyDescent="0.4">
      <c r="A252" s="198"/>
      <c r="B252" s="315" t="s">
        <v>98</v>
      </c>
      <c r="C252" s="85" t="s">
        <v>156</v>
      </c>
      <c r="D252" s="190" t="s">
        <v>16</v>
      </c>
      <c r="E252" s="199">
        <v>0.58960000000000001</v>
      </c>
      <c r="F252" s="199">
        <v>58.96</v>
      </c>
      <c r="G252" s="59">
        <f t="shared" si="19"/>
        <v>117.92</v>
      </c>
      <c r="H252" s="59">
        <f t="shared" si="20"/>
        <v>11.792000000000002</v>
      </c>
      <c r="I252" s="199"/>
      <c r="J252" s="199"/>
      <c r="K252" s="242">
        <v>6</v>
      </c>
      <c r="L252" s="199">
        <v>353.76</v>
      </c>
      <c r="M252" s="199"/>
      <c r="N252" s="199"/>
      <c r="O252" s="136">
        <f>J252+L252+N252</f>
        <v>353.76</v>
      </c>
      <c r="P252" s="350"/>
      <c r="Q252" s="193"/>
      <c r="R252" s="194"/>
      <c r="S252" s="194"/>
      <c r="T252" s="194"/>
      <c r="U252" s="194"/>
      <c r="V252" s="194"/>
      <c r="W252" s="194"/>
      <c r="X252" s="194"/>
      <c r="Y252" s="194"/>
      <c r="Z252" s="194"/>
      <c r="AA252" s="194"/>
      <c r="AB252" s="194"/>
      <c r="AC252" s="194"/>
      <c r="AD252" s="194"/>
      <c r="AE252" s="194"/>
      <c r="AF252" s="194"/>
      <c r="AG252" s="194"/>
      <c r="AH252" s="194"/>
      <c r="AI252" s="194"/>
      <c r="AJ252" s="194"/>
      <c r="AK252" s="194"/>
      <c r="AL252" s="194"/>
      <c r="AM252" s="194"/>
      <c r="AN252" s="194"/>
      <c r="AO252" s="194"/>
      <c r="AP252" s="194"/>
      <c r="AQ252" s="194"/>
      <c r="AR252" s="194"/>
      <c r="AS252" s="194"/>
      <c r="AT252" s="194"/>
      <c r="AU252" s="194"/>
      <c r="AV252" s="194"/>
      <c r="AW252" s="194"/>
      <c r="AX252" s="194"/>
      <c r="AY252" s="194"/>
      <c r="AZ252" s="194"/>
      <c r="BA252" s="194"/>
      <c r="BB252" s="194"/>
      <c r="BC252" s="194"/>
      <c r="BD252" s="194"/>
      <c r="BE252" s="194"/>
      <c r="BF252" s="194"/>
      <c r="BG252" s="194"/>
      <c r="BH252" s="194"/>
      <c r="BI252" s="194"/>
      <c r="BJ252" s="194"/>
      <c r="BK252" s="194"/>
      <c r="BL252" s="194"/>
      <c r="BM252" s="194"/>
      <c r="BN252" s="194"/>
      <c r="BO252" s="194"/>
      <c r="BP252" s="194"/>
      <c r="BQ252" s="194"/>
      <c r="BR252" s="194"/>
      <c r="BS252" s="194"/>
      <c r="BT252" s="194"/>
      <c r="BU252" s="194"/>
      <c r="BV252" s="194"/>
      <c r="BW252" s="194"/>
      <c r="BX252" s="194"/>
      <c r="BY252" s="194"/>
      <c r="BZ252" s="194"/>
      <c r="CA252" s="194"/>
      <c r="CB252" s="194"/>
      <c r="CC252" s="194"/>
      <c r="CD252" s="194"/>
      <c r="CE252" s="194"/>
      <c r="CF252" s="194"/>
      <c r="CG252" s="194"/>
      <c r="CH252" s="194"/>
      <c r="CI252" s="194"/>
      <c r="CJ252" s="194"/>
      <c r="CK252" s="194"/>
      <c r="CL252" s="194"/>
      <c r="CM252" s="194"/>
      <c r="CN252" s="194"/>
      <c r="CO252" s="194"/>
      <c r="CP252" s="194"/>
      <c r="CQ252" s="194"/>
      <c r="CR252" s="194"/>
      <c r="CS252" s="194"/>
      <c r="CT252" s="194"/>
      <c r="CU252" s="194"/>
      <c r="CV252" s="194"/>
      <c r="CW252" s="194"/>
      <c r="CX252" s="194"/>
      <c r="CY252" s="194"/>
      <c r="CZ252" s="194"/>
      <c r="DA252" s="194"/>
      <c r="DB252" s="194"/>
      <c r="DC252" s="194"/>
      <c r="DD252" s="194"/>
      <c r="DE252" s="194"/>
      <c r="DF252" s="194"/>
      <c r="DG252" s="194"/>
      <c r="DH252" s="194"/>
      <c r="DI252" s="194"/>
      <c r="DJ252" s="194"/>
      <c r="DK252" s="194"/>
      <c r="DL252" s="194"/>
      <c r="DM252" s="194"/>
      <c r="DN252" s="194"/>
      <c r="DO252" s="194"/>
      <c r="DP252" s="194"/>
      <c r="DQ252" s="194"/>
      <c r="DR252" s="194"/>
      <c r="DS252" s="194"/>
      <c r="DT252" s="194"/>
      <c r="DU252" s="194"/>
      <c r="DV252" s="194"/>
      <c r="DW252" s="194"/>
      <c r="DX252" s="194"/>
      <c r="DY252" s="194"/>
      <c r="DZ252" s="194"/>
      <c r="EA252" s="194"/>
      <c r="EB252" s="194"/>
      <c r="EC252" s="194"/>
      <c r="ED252" s="194"/>
      <c r="EE252" s="194"/>
      <c r="EF252" s="194"/>
      <c r="EG252" s="194"/>
      <c r="EH252" s="194"/>
      <c r="EI252" s="194"/>
      <c r="EJ252" s="194"/>
      <c r="EK252" s="194"/>
      <c r="EL252" s="194"/>
      <c r="EM252" s="194"/>
      <c r="EN252" s="194"/>
      <c r="EO252" s="194"/>
      <c r="EP252" s="194"/>
      <c r="EQ252" s="194"/>
      <c r="ER252" s="194"/>
      <c r="ES252" s="194"/>
      <c r="ET252" s="194"/>
      <c r="EU252" s="194"/>
      <c r="EV252" s="194"/>
      <c r="EW252" s="194"/>
      <c r="EX252" s="194"/>
      <c r="EY252" s="194"/>
      <c r="EZ252" s="194"/>
      <c r="FA252" s="194"/>
      <c r="FB252" s="194"/>
      <c r="FC252" s="194"/>
      <c r="FD252" s="194"/>
      <c r="FE252" s="194"/>
      <c r="FF252" s="194"/>
      <c r="FG252" s="194"/>
      <c r="FH252" s="194"/>
      <c r="FI252" s="194"/>
      <c r="FJ252" s="194"/>
      <c r="FK252" s="194"/>
      <c r="FL252" s="194"/>
      <c r="FM252" s="194"/>
      <c r="FN252" s="194"/>
      <c r="FO252" s="194"/>
      <c r="FP252" s="194"/>
      <c r="FQ252" s="194"/>
      <c r="FR252" s="194"/>
      <c r="FS252" s="194"/>
      <c r="FT252" s="194"/>
      <c r="FU252" s="194"/>
      <c r="FV252" s="194"/>
      <c r="FW252" s="194"/>
      <c r="FX252" s="194"/>
      <c r="FY252" s="194"/>
      <c r="FZ252" s="194"/>
      <c r="GA252" s="194"/>
      <c r="GB252" s="194"/>
      <c r="GC252" s="194"/>
      <c r="GD252" s="194"/>
      <c r="GE252" s="194"/>
      <c r="GF252" s="194"/>
      <c r="GG252" s="194"/>
      <c r="GH252" s="194"/>
      <c r="GI252" s="194"/>
      <c r="GJ252" s="194"/>
      <c r="GK252" s="194"/>
      <c r="GL252" s="194"/>
      <c r="GM252" s="194"/>
      <c r="GN252" s="194"/>
      <c r="GO252" s="194"/>
      <c r="GP252" s="194"/>
      <c r="GQ252" s="194"/>
      <c r="GR252" s="194"/>
      <c r="GS252" s="194"/>
      <c r="GT252" s="194"/>
      <c r="GU252" s="194"/>
      <c r="GV252" s="194"/>
      <c r="GW252" s="194"/>
      <c r="GX252" s="194"/>
      <c r="GY252" s="194"/>
      <c r="GZ252" s="194"/>
      <c r="HA252" s="194"/>
      <c r="HB252" s="194"/>
      <c r="HC252" s="194"/>
      <c r="HD252" s="194"/>
      <c r="HE252" s="194"/>
      <c r="HF252" s="194"/>
      <c r="HG252" s="194"/>
      <c r="HH252" s="194"/>
      <c r="HI252" s="194"/>
      <c r="HJ252" s="194"/>
      <c r="HK252" s="194"/>
      <c r="HL252" s="194"/>
      <c r="HM252" s="194"/>
      <c r="HN252" s="194"/>
      <c r="HO252" s="194"/>
      <c r="HP252" s="194"/>
      <c r="HQ252" s="194"/>
      <c r="HR252" s="194"/>
      <c r="HS252" s="194"/>
      <c r="HT252" s="194"/>
      <c r="HU252" s="194"/>
      <c r="HV252" s="194"/>
      <c r="HW252" s="194"/>
      <c r="HX252" s="194"/>
      <c r="HY252" s="194"/>
      <c r="HZ252" s="194"/>
      <c r="IA252" s="194"/>
      <c r="IB252" s="194"/>
      <c r="IC252" s="194"/>
      <c r="ID252" s="194"/>
      <c r="IE252" s="194"/>
      <c r="IF252" s="194"/>
      <c r="IG252" s="194"/>
      <c r="IH252" s="194"/>
      <c r="II252" s="194"/>
      <c r="IJ252" s="194"/>
      <c r="IK252" s="194"/>
      <c r="IL252" s="194"/>
      <c r="IM252" s="194"/>
      <c r="IN252" s="194"/>
      <c r="IO252" s="194"/>
      <c r="IP252" s="194"/>
      <c r="IQ252" s="194"/>
      <c r="IR252" s="194"/>
      <c r="IS252" s="194"/>
      <c r="IT252" s="194"/>
      <c r="IU252" s="194"/>
      <c r="IV252" s="194"/>
      <c r="IW252" s="194"/>
    </row>
    <row r="253" spans="1:257" s="195" customFormat="1" ht="24" customHeight="1" x14ac:dyDescent="0.4">
      <c r="A253" s="198"/>
      <c r="B253" s="315" t="s">
        <v>98</v>
      </c>
      <c r="C253" s="85" t="s">
        <v>23</v>
      </c>
      <c r="D253" s="190" t="s">
        <v>19</v>
      </c>
      <c r="E253" s="243">
        <v>1.2240000000000001E-2</v>
      </c>
      <c r="F253" s="199">
        <v>1.2240000000000002</v>
      </c>
      <c r="G253" s="59">
        <f t="shared" si="19"/>
        <v>2.4480000000000004</v>
      </c>
      <c r="H253" s="59">
        <f t="shared" si="20"/>
        <v>0.24480000000000005</v>
      </c>
      <c r="I253" s="199"/>
      <c r="J253" s="199"/>
      <c r="K253" s="199"/>
      <c r="L253" s="199"/>
      <c r="M253" s="199">
        <v>4</v>
      </c>
      <c r="N253" s="199">
        <v>4.8960000000000008</v>
      </c>
      <c r="O253" s="136">
        <f>J253+L253+N253</f>
        <v>4.8960000000000008</v>
      </c>
      <c r="P253" s="351"/>
      <c r="Q253" s="193"/>
      <c r="R253" s="194"/>
      <c r="S253" s="194"/>
      <c r="T253" s="194"/>
      <c r="U253" s="194"/>
      <c r="V253" s="194"/>
      <c r="W253" s="194"/>
      <c r="X253" s="194"/>
      <c r="Y253" s="194"/>
      <c r="Z253" s="194"/>
      <c r="AA253" s="194"/>
      <c r="AB253" s="194"/>
      <c r="AC253" s="194"/>
      <c r="AD253" s="194"/>
      <c r="AE253" s="194"/>
      <c r="AF253" s="194"/>
      <c r="AG253" s="194"/>
      <c r="AH253" s="194"/>
      <c r="AI253" s="194"/>
      <c r="AJ253" s="194"/>
      <c r="AK253" s="194"/>
      <c r="AL253" s="194"/>
      <c r="AM253" s="194"/>
      <c r="AN253" s="194"/>
      <c r="AO253" s="194"/>
      <c r="AP253" s="194"/>
      <c r="AQ253" s="194"/>
      <c r="AR253" s="194"/>
      <c r="AS253" s="194"/>
      <c r="AT253" s="194"/>
      <c r="AU253" s="194"/>
      <c r="AV253" s="194"/>
      <c r="AW253" s="194"/>
      <c r="AX253" s="194"/>
      <c r="AY253" s="194"/>
      <c r="AZ253" s="194"/>
      <c r="BA253" s="194"/>
      <c r="BB253" s="194"/>
      <c r="BC253" s="194"/>
      <c r="BD253" s="194"/>
      <c r="BE253" s="194"/>
      <c r="BF253" s="194"/>
      <c r="BG253" s="194"/>
      <c r="BH253" s="194"/>
      <c r="BI253" s="194"/>
      <c r="BJ253" s="194"/>
      <c r="BK253" s="194"/>
      <c r="BL253" s="194"/>
      <c r="BM253" s="194"/>
      <c r="BN253" s="194"/>
      <c r="BO253" s="194"/>
      <c r="BP253" s="194"/>
      <c r="BQ253" s="194"/>
      <c r="BR253" s="194"/>
      <c r="BS253" s="194"/>
      <c r="BT253" s="194"/>
      <c r="BU253" s="194"/>
      <c r="BV253" s="194"/>
      <c r="BW253" s="194"/>
      <c r="BX253" s="194"/>
      <c r="BY253" s="194"/>
      <c r="BZ253" s="194"/>
      <c r="CA253" s="194"/>
      <c r="CB253" s="194"/>
      <c r="CC253" s="194"/>
      <c r="CD253" s="194"/>
      <c r="CE253" s="194"/>
      <c r="CF253" s="194"/>
      <c r="CG253" s="194"/>
      <c r="CH253" s="194"/>
      <c r="CI253" s="194"/>
      <c r="CJ253" s="194"/>
      <c r="CK253" s="194"/>
      <c r="CL253" s="194"/>
      <c r="CM253" s="194"/>
      <c r="CN253" s="194"/>
      <c r="CO253" s="194"/>
      <c r="CP253" s="194"/>
      <c r="CQ253" s="194"/>
      <c r="CR253" s="194"/>
      <c r="CS253" s="194"/>
      <c r="CT253" s="194"/>
      <c r="CU253" s="194"/>
      <c r="CV253" s="194"/>
      <c r="CW253" s="194"/>
      <c r="CX253" s="194"/>
      <c r="CY253" s="194"/>
      <c r="CZ253" s="194"/>
      <c r="DA253" s="194"/>
      <c r="DB253" s="194"/>
      <c r="DC253" s="194"/>
      <c r="DD253" s="194"/>
      <c r="DE253" s="194"/>
      <c r="DF253" s="194"/>
      <c r="DG253" s="194"/>
      <c r="DH253" s="194"/>
      <c r="DI253" s="194"/>
      <c r="DJ253" s="194"/>
      <c r="DK253" s="194"/>
      <c r="DL253" s="194"/>
      <c r="DM253" s="194"/>
      <c r="DN253" s="194"/>
      <c r="DO253" s="194"/>
      <c r="DP253" s="194"/>
      <c r="DQ253" s="194"/>
      <c r="DR253" s="194"/>
      <c r="DS253" s="194"/>
      <c r="DT253" s="194"/>
      <c r="DU253" s="194"/>
      <c r="DV253" s="194"/>
      <c r="DW253" s="194"/>
      <c r="DX253" s="194"/>
      <c r="DY253" s="194"/>
      <c r="DZ253" s="194"/>
      <c r="EA253" s="194"/>
      <c r="EB253" s="194"/>
      <c r="EC253" s="194"/>
      <c r="ED253" s="194"/>
      <c r="EE253" s="194"/>
      <c r="EF253" s="194"/>
      <c r="EG253" s="194"/>
      <c r="EH253" s="194"/>
      <c r="EI253" s="194"/>
      <c r="EJ253" s="194"/>
      <c r="EK253" s="194"/>
      <c r="EL253" s="194"/>
      <c r="EM253" s="194"/>
      <c r="EN253" s="194"/>
      <c r="EO253" s="194"/>
      <c r="EP253" s="194"/>
      <c r="EQ253" s="194"/>
      <c r="ER253" s="194"/>
      <c r="ES253" s="194"/>
      <c r="ET253" s="194"/>
      <c r="EU253" s="194"/>
      <c r="EV253" s="194"/>
      <c r="EW253" s="194"/>
      <c r="EX253" s="194"/>
      <c r="EY253" s="194"/>
      <c r="EZ253" s="194"/>
      <c r="FA253" s="194"/>
      <c r="FB253" s="194"/>
      <c r="FC253" s="194"/>
      <c r="FD253" s="194"/>
      <c r="FE253" s="194"/>
      <c r="FF253" s="194"/>
      <c r="FG253" s="194"/>
      <c r="FH253" s="194"/>
      <c r="FI253" s="194"/>
      <c r="FJ253" s="194"/>
      <c r="FK253" s="194"/>
      <c r="FL253" s="194"/>
      <c r="FM253" s="194"/>
      <c r="FN253" s="194"/>
      <c r="FO253" s="194"/>
      <c r="FP253" s="194"/>
      <c r="FQ253" s="194"/>
      <c r="FR253" s="194"/>
      <c r="FS253" s="194"/>
      <c r="FT253" s="194"/>
      <c r="FU253" s="194"/>
      <c r="FV253" s="194"/>
      <c r="FW253" s="194"/>
      <c r="FX253" s="194"/>
      <c r="FY253" s="194"/>
      <c r="FZ253" s="194"/>
      <c r="GA253" s="194"/>
      <c r="GB253" s="194"/>
      <c r="GC253" s="194"/>
      <c r="GD253" s="194"/>
      <c r="GE253" s="194"/>
      <c r="GF253" s="194"/>
      <c r="GG253" s="194"/>
      <c r="GH253" s="194"/>
      <c r="GI253" s="194"/>
      <c r="GJ253" s="194"/>
      <c r="GK253" s="194"/>
      <c r="GL253" s="194"/>
      <c r="GM253" s="194"/>
      <c r="GN253" s="194"/>
      <c r="GO253" s="194"/>
      <c r="GP253" s="194"/>
      <c r="GQ253" s="194"/>
      <c r="GR253" s="194"/>
      <c r="GS253" s="194"/>
      <c r="GT253" s="194"/>
      <c r="GU253" s="194"/>
      <c r="GV253" s="194"/>
      <c r="GW253" s="194"/>
      <c r="GX253" s="194"/>
      <c r="GY253" s="194"/>
      <c r="GZ253" s="194"/>
      <c r="HA253" s="194"/>
      <c r="HB253" s="194"/>
      <c r="HC253" s="194"/>
      <c r="HD253" s="194"/>
      <c r="HE253" s="194"/>
      <c r="HF253" s="194"/>
      <c r="HG253" s="194"/>
      <c r="HH253" s="194"/>
      <c r="HI253" s="194"/>
      <c r="HJ253" s="194"/>
      <c r="HK253" s="194"/>
      <c r="HL253" s="194"/>
      <c r="HM253" s="194"/>
      <c r="HN253" s="194"/>
      <c r="HO253" s="194"/>
      <c r="HP253" s="194"/>
      <c r="HQ253" s="194"/>
      <c r="HR253" s="194"/>
      <c r="HS253" s="194"/>
      <c r="HT253" s="194"/>
      <c r="HU253" s="194"/>
      <c r="HV253" s="194"/>
      <c r="HW253" s="194"/>
      <c r="HX253" s="194"/>
      <c r="HY253" s="194"/>
      <c r="HZ253" s="194"/>
      <c r="IA253" s="194"/>
      <c r="IB253" s="194"/>
      <c r="IC253" s="194"/>
      <c r="ID253" s="194"/>
      <c r="IE253" s="194"/>
      <c r="IF253" s="194"/>
      <c r="IG253" s="194"/>
      <c r="IH253" s="194"/>
      <c r="II253" s="194"/>
      <c r="IJ253" s="194"/>
      <c r="IK253" s="194"/>
      <c r="IL253" s="194"/>
      <c r="IM253" s="194"/>
      <c r="IN253" s="194"/>
      <c r="IO253" s="194"/>
      <c r="IP253" s="194"/>
      <c r="IQ253" s="194"/>
      <c r="IR253" s="194"/>
      <c r="IS253" s="194"/>
      <c r="IT253" s="194"/>
      <c r="IU253" s="194"/>
      <c r="IV253" s="194"/>
      <c r="IW253" s="194"/>
    </row>
    <row r="254" spans="1:257" s="26" customFormat="1" ht="57" customHeight="1" x14ac:dyDescent="0.35">
      <c r="A254" s="98">
        <v>46</v>
      </c>
      <c r="B254" s="10" t="s">
        <v>87</v>
      </c>
      <c r="C254" s="17" t="s">
        <v>268</v>
      </c>
      <c r="D254" s="6" t="s">
        <v>41</v>
      </c>
      <c r="E254" s="14"/>
      <c r="F254" s="43">
        <v>358</v>
      </c>
      <c r="G254" s="59">
        <f t="shared" si="19"/>
        <v>716</v>
      </c>
      <c r="H254" s="59">
        <f t="shared" si="20"/>
        <v>71.600000000000009</v>
      </c>
      <c r="I254" s="14"/>
      <c r="J254" s="14"/>
      <c r="K254" s="14"/>
      <c r="L254" s="14"/>
      <c r="M254" s="14"/>
      <c r="N254" s="14"/>
      <c r="O254" s="46"/>
      <c r="P254" s="60"/>
      <c r="Q254" s="196"/>
    </row>
    <row r="255" spans="1:257" s="26" customFormat="1" x14ac:dyDescent="0.4">
      <c r="A255" s="98"/>
      <c r="B255" s="10"/>
      <c r="C255" s="31" t="s">
        <v>37</v>
      </c>
      <c r="D255" s="14" t="s">
        <v>57</v>
      </c>
      <c r="E255" s="14">
        <v>0.24460000000000001</v>
      </c>
      <c r="F255" s="6">
        <v>87.566800000000001</v>
      </c>
      <c r="G255" s="59">
        <f t="shared" si="19"/>
        <v>175.1336</v>
      </c>
      <c r="H255" s="59">
        <f t="shared" si="20"/>
        <v>17.513360000000002</v>
      </c>
      <c r="I255" s="6"/>
      <c r="J255" s="6"/>
      <c r="K255" s="29">
        <v>6</v>
      </c>
      <c r="L255" s="6">
        <v>525.4008</v>
      </c>
      <c r="M255" s="6"/>
      <c r="N255" s="6"/>
      <c r="O255" s="136">
        <f t="shared" ref="O255:O259" si="30">J255+L255+N255</f>
        <v>525.4008</v>
      </c>
      <c r="P255" s="60"/>
      <c r="Q255" s="196"/>
    </row>
    <row r="256" spans="1:257" s="26" customFormat="1" ht="27" customHeight="1" x14ac:dyDescent="0.4">
      <c r="A256" s="98"/>
      <c r="B256" s="306" t="s">
        <v>262</v>
      </c>
      <c r="C256" s="31" t="s">
        <v>88</v>
      </c>
      <c r="D256" s="14" t="s">
        <v>59</v>
      </c>
      <c r="E256" s="14">
        <v>1.46E-2</v>
      </c>
      <c r="F256" s="6">
        <v>5.2267999999999999</v>
      </c>
      <c r="G256" s="59">
        <f t="shared" si="19"/>
        <v>10.4536</v>
      </c>
      <c r="H256" s="59">
        <f t="shared" si="20"/>
        <v>1.0453600000000001</v>
      </c>
      <c r="I256" s="6"/>
      <c r="J256" s="6"/>
      <c r="K256" s="6"/>
      <c r="L256" s="6"/>
      <c r="M256" s="6">
        <v>19.84</v>
      </c>
      <c r="N256" s="6">
        <v>103.69971199999999</v>
      </c>
      <c r="O256" s="136">
        <f t="shared" si="30"/>
        <v>103.69971199999999</v>
      </c>
      <c r="P256" s="60"/>
      <c r="Q256" s="196"/>
    </row>
    <row r="257" spans="1:257" s="26" customFormat="1" ht="27" x14ac:dyDescent="0.4">
      <c r="A257" s="99" t="s">
        <v>465</v>
      </c>
      <c r="B257" s="306" t="s">
        <v>267</v>
      </c>
      <c r="C257" s="32" t="s">
        <v>269</v>
      </c>
      <c r="D257" s="11" t="s">
        <v>22</v>
      </c>
      <c r="E257" s="14">
        <v>0.13970000000000002</v>
      </c>
      <c r="F257" s="7">
        <v>50.012600000000006</v>
      </c>
      <c r="G257" s="59">
        <f t="shared" si="19"/>
        <v>100.02520000000001</v>
      </c>
      <c r="H257" s="59">
        <f t="shared" si="20"/>
        <v>10.002520000000002</v>
      </c>
      <c r="I257" s="14">
        <v>28</v>
      </c>
      <c r="J257" s="14">
        <v>1400.3528000000001</v>
      </c>
      <c r="K257" s="6"/>
      <c r="L257" s="6"/>
      <c r="M257" s="6"/>
      <c r="N257" s="6"/>
      <c r="O257" s="136">
        <f t="shared" si="30"/>
        <v>1400.3528000000001</v>
      </c>
      <c r="P257" s="60"/>
      <c r="Q257" s="196"/>
    </row>
    <row r="258" spans="1:257" s="26" customFormat="1" x14ac:dyDescent="0.4">
      <c r="A258" s="99" t="s">
        <v>466</v>
      </c>
      <c r="B258" s="306" t="s">
        <v>263</v>
      </c>
      <c r="C258" s="32" t="s">
        <v>71</v>
      </c>
      <c r="D258" s="14" t="s">
        <v>59</v>
      </c>
      <c r="E258" s="68">
        <v>5.5000000000000005E-3</v>
      </c>
      <c r="F258" s="6">
        <v>1.9690000000000003</v>
      </c>
      <c r="G258" s="59">
        <f t="shared" si="19"/>
        <v>3.9380000000000006</v>
      </c>
      <c r="H258" s="59">
        <f t="shared" si="20"/>
        <v>0.39380000000000009</v>
      </c>
      <c r="I258" s="14"/>
      <c r="J258" s="14"/>
      <c r="K258" s="6"/>
      <c r="L258" s="6"/>
      <c r="M258" s="6">
        <v>50.75</v>
      </c>
      <c r="N258" s="6">
        <v>99.926750000000013</v>
      </c>
      <c r="O258" s="136">
        <f t="shared" si="30"/>
        <v>99.926750000000013</v>
      </c>
      <c r="P258" s="60"/>
      <c r="Q258" s="196"/>
    </row>
    <row r="259" spans="1:257" s="26" customFormat="1" x14ac:dyDescent="0.4">
      <c r="A259" s="99" t="s">
        <v>467</v>
      </c>
      <c r="B259" s="10"/>
      <c r="C259" s="32" t="s">
        <v>27</v>
      </c>
      <c r="D259" s="14" t="s">
        <v>22</v>
      </c>
      <c r="E259" s="14">
        <v>0.02</v>
      </c>
      <c r="F259" s="7">
        <v>7.16</v>
      </c>
      <c r="G259" s="59">
        <f t="shared" si="19"/>
        <v>14.32</v>
      </c>
      <c r="H259" s="59">
        <f t="shared" si="20"/>
        <v>1.4320000000000002</v>
      </c>
      <c r="I259" s="14">
        <v>3.55</v>
      </c>
      <c r="J259" s="30">
        <v>25.417999999999999</v>
      </c>
      <c r="K259" s="6"/>
      <c r="L259" s="6"/>
      <c r="M259" s="6"/>
      <c r="N259" s="6"/>
      <c r="O259" s="197">
        <f t="shared" si="30"/>
        <v>25.417999999999999</v>
      </c>
      <c r="P259" s="60"/>
      <c r="Q259" s="196"/>
    </row>
    <row r="260" spans="1:257" s="195" customFormat="1" ht="40.5" customHeight="1" x14ac:dyDescent="0.35">
      <c r="A260" s="98" t="s">
        <v>201</v>
      </c>
      <c r="B260" s="344" t="s">
        <v>155</v>
      </c>
      <c r="C260" s="85" t="s">
        <v>160</v>
      </c>
      <c r="D260" s="190" t="s">
        <v>41</v>
      </c>
      <c r="E260" s="345"/>
      <c r="F260" s="191">
        <v>300</v>
      </c>
      <c r="G260" s="59">
        <f t="shared" si="19"/>
        <v>600</v>
      </c>
      <c r="H260" s="59">
        <f t="shared" si="20"/>
        <v>60</v>
      </c>
      <c r="I260" s="346"/>
      <c r="J260" s="347"/>
      <c r="K260" s="348"/>
      <c r="L260" s="349"/>
      <c r="M260" s="345"/>
      <c r="N260" s="347"/>
      <c r="O260" s="136"/>
      <c r="P260" s="313"/>
      <c r="Q260" s="196"/>
      <c r="R260" s="194"/>
      <c r="S260" s="194"/>
      <c r="T260" s="194"/>
      <c r="U260" s="194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4"/>
      <c r="AM260" s="194"/>
      <c r="AN260" s="194"/>
      <c r="AO260" s="194"/>
      <c r="AP260" s="194"/>
      <c r="AQ260" s="194"/>
      <c r="AR260" s="194"/>
      <c r="AS260" s="194"/>
      <c r="AT260" s="194"/>
      <c r="AU260" s="194"/>
      <c r="AV260" s="194"/>
      <c r="AW260" s="194"/>
      <c r="AX260" s="194"/>
      <c r="AY260" s="194"/>
      <c r="AZ260" s="194"/>
      <c r="BA260" s="194"/>
      <c r="BB260" s="194"/>
      <c r="BC260" s="194"/>
      <c r="BD260" s="194"/>
      <c r="BE260" s="194"/>
      <c r="BF260" s="194"/>
      <c r="BG260" s="194"/>
      <c r="BH260" s="194"/>
      <c r="BI260" s="194"/>
      <c r="BJ260" s="194"/>
      <c r="BK260" s="194"/>
      <c r="BL260" s="194"/>
      <c r="BM260" s="194"/>
      <c r="BN260" s="194"/>
      <c r="BO260" s="194"/>
      <c r="BP260" s="194"/>
      <c r="BQ260" s="194"/>
      <c r="BR260" s="194"/>
      <c r="BS260" s="194"/>
      <c r="BT260" s="194"/>
      <c r="BU260" s="194"/>
      <c r="BV260" s="194"/>
      <c r="BW260" s="194"/>
      <c r="BX260" s="194"/>
      <c r="BY260" s="194"/>
      <c r="BZ260" s="194"/>
      <c r="CA260" s="194"/>
      <c r="CB260" s="194"/>
      <c r="CC260" s="194"/>
      <c r="CD260" s="194"/>
      <c r="CE260" s="194"/>
      <c r="CF260" s="194"/>
      <c r="CG260" s="194"/>
      <c r="CH260" s="194"/>
      <c r="CI260" s="194"/>
      <c r="CJ260" s="194"/>
      <c r="CK260" s="194"/>
      <c r="CL260" s="194"/>
      <c r="CM260" s="194"/>
      <c r="CN260" s="194"/>
      <c r="CO260" s="194"/>
      <c r="CP260" s="194"/>
      <c r="CQ260" s="194"/>
      <c r="CR260" s="194"/>
      <c r="CS260" s="194"/>
      <c r="CT260" s="194"/>
      <c r="CU260" s="194"/>
      <c r="CV260" s="194"/>
      <c r="CW260" s="194"/>
      <c r="CX260" s="194"/>
      <c r="CY260" s="194"/>
      <c r="CZ260" s="194"/>
      <c r="DA260" s="194"/>
      <c r="DB260" s="194"/>
      <c r="DC260" s="194"/>
      <c r="DD260" s="194"/>
      <c r="DE260" s="194"/>
      <c r="DF260" s="194"/>
      <c r="DG260" s="194"/>
      <c r="DH260" s="194"/>
      <c r="DI260" s="194"/>
      <c r="DJ260" s="194"/>
      <c r="DK260" s="194"/>
      <c r="DL260" s="194"/>
      <c r="DM260" s="194"/>
      <c r="DN260" s="194"/>
      <c r="DO260" s="194"/>
      <c r="DP260" s="194"/>
      <c r="DQ260" s="194"/>
      <c r="DR260" s="194"/>
      <c r="DS260" s="194"/>
      <c r="DT260" s="194"/>
      <c r="DU260" s="194"/>
      <c r="DV260" s="194"/>
      <c r="DW260" s="194"/>
      <c r="DX260" s="194"/>
      <c r="DY260" s="194"/>
      <c r="DZ260" s="194"/>
      <c r="EA260" s="194"/>
      <c r="EB260" s="194"/>
      <c r="EC260" s="194"/>
      <c r="ED260" s="194"/>
      <c r="EE260" s="194"/>
      <c r="EF260" s="194"/>
      <c r="EG260" s="194"/>
      <c r="EH260" s="194"/>
      <c r="EI260" s="194"/>
      <c r="EJ260" s="194"/>
      <c r="EK260" s="194"/>
      <c r="EL260" s="194"/>
      <c r="EM260" s="194"/>
      <c r="EN260" s="194"/>
      <c r="EO260" s="194"/>
      <c r="EP260" s="194"/>
      <c r="EQ260" s="194"/>
      <c r="ER260" s="194"/>
      <c r="ES260" s="194"/>
      <c r="ET260" s="194"/>
      <c r="EU260" s="194"/>
      <c r="EV260" s="194"/>
      <c r="EW260" s="194"/>
      <c r="EX260" s="194"/>
      <c r="EY260" s="194"/>
      <c r="EZ260" s="194"/>
      <c r="FA260" s="194"/>
      <c r="FB260" s="194"/>
      <c r="FC260" s="194"/>
      <c r="FD260" s="194"/>
      <c r="FE260" s="194"/>
      <c r="FF260" s="194"/>
      <c r="FG260" s="194"/>
      <c r="FH260" s="194"/>
      <c r="FI260" s="194"/>
      <c r="FJ260" s="194"/>
      <c r="FK260" s="194"/>
      <c r="FL260" s="194"/>
      <c r="FM260" s="194"/>
      <c r="FN260" s="194"/>
      <c r="FO260" s="194"/>
      <c r="FP260" s="194"/>
      <c r="FQ260" s="194"/>
      <c r="FR260" s="194"/>
      <c r="FS260" s="194"/>
      <c r="FT260" s="194"/>
      <c r="FU260" s="194"/>
      <c r="FV260" s="194"/>
      <c r="FW260" s="194"/>
      <c r="FX260" s="194"/>
      <c r="FY260" s="194"/>
      <c r="FZ260" s="194"/>
      <c r="GA260" s="194"/>
      <c r="GB260" s="194"/>
      <c r="GC260" s="194"/>
      <c r="GD260" s="194"/>
      <c r="GE260" s="194"/>
      <c r="GF260" s="194"/>
      <c r="GG260" s="194"/>
      <c r="GH260" s="194"/>
      <c r="GI260" s="194"/>
      <c r="GJ260" s="194"/>
      <c r="GK260" s="194"/>
      <c r="GL260" s="194"/>
      <c r="GM260" s="194"/>
      <c r="GN260" s="194"/>
      <c r="GO260" s="194"/>
      <c r="GP260" s="194"/>
      <c r="GQ260" s="194"/>
      <c r="GR260" s="194"/>
      <c r="GS260" s="194"/>
      <c r="GT260" s="194"/>
      <c r="GU260" s="194"/>
      <c r="GV260" s="194"/>
      <c r="GW260" s="194"/>
      <c r="GX260" s="194"/>
      <c r="GY260" s="194"/>
      <c r="GZ260" s="194"/>
      <c r="HA260" s="194"/>
      <c r="HB260" s="194"/>
      <c r="HC260" s="194"/>
      <c r="HD260" s="194"/>
      <c r="HE260" s="194"/>
      <c r="HF260" s="194"/>
      <c r="HG260" s="194"/>
      <c r="HH260" s="194"/>
      <c r="HI260" s="194"/>
      <c r="HJ260" s="194"/>
      <c r="HK260" s="194"/>
      <c r="HL260" s="194"/>
      <c r="HM260" s="194"/>
      <c r="HN260" s="194"/>
      <c r="HO260" s="194"/>
      <c r="HP260" s="194"/>
      <c r="HQ260" s="194"/>
      <c r="HR260" s="194"/>
      <c r="HS260" s="194"/>
      <c r="HT260" s="194"/>
      <c r="HU260" s="194"/>
      <c r="HV260" s="194"/>
      <c r="HW260" s="194"/>
      <c r="HX260" s="194"/>
      <c r="HY260" s="194"/>
      <c r="HZ260" s="194"/>
      <c r="IA260" s="194"/>
      <c r="IB260" s="194"/>
      <c r="IC260" s="194"/>
      <c r="ID260" s="194"/>
      <c r="IE260" s="194"/>
      <c r="IF260" s="194"/>
      <c r="IG260" s="194"/>
      <c r="IH260" s="194"/>
      <c r="II260" s="194"/>
      <c r="IJ260" s="194"/>
      <c r="IK260" s="194"/>
      <c r="IL260" s="194"/>
      <c r="IM260" s="194"/>
      <c r="IN260" s="194"/>
      <c r="IO260" s="194"/>
      <c r="IP260" s="194"/>
      <c r="IQ260" s="194"/>
      <c r="IR260" s="194"/>
      <c r="IS260" s="194"/>
      <c r="IT260" s="194"/>
      <c r="IU260" s="194"/>
      <c r="IV260" s="194"/>
      <c r="IW260" s="194"/>
    </row>
    <row r="261" spans="1:257" s="195" customFormat="1" ht="27" customHeight="1" x14ac:dyDescent="0.35">
      <c r="A261" s="198"/>
      <c r="B261" s="344"/>
      <c r="C261" s="85" t="s">
        <v>156</v>
      </c>
      <c r="D261" s="190" t="s">
        <v>16</v>
      </c>
      <c r="E261" s="199">
        <v>0.73699999999999999</v>
      </c>
      <c r="F261" s="199">
        <v>221.1</v>
      </c>
      <c r="G261" s="59">
        <f t="shared" si="19"/>
        <v>442.2</v>
      </c>
      <c r="H261" s="59">
        <f t="shared" si="20"/>
        <v>44.22</v>
      </c>
      <c r="I261" s="199"/>
      <c r="J261" s="199"/>
      <c r="K261" s="242">
        <v>6</v>
      </c>
      <c r="L261" s="199">
        <v>1326.6</v>
      </c>
      <c r="M261" s="199"/>
      <c r="N261" s="199"/>
      <c r="O261" s="136">
        <f t="shared" ref="O261:O266" si="31">J261+L261+N261</f>
        <v>1326.6</v>
      </c>
      <c r="P261" s="351"/>
      <c r="Q261" s="200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94"/>
      <c r="AQ261" s="194"/>
      <c r="AR261" s="194"/>
      <c r="AS261" s="194"/>
      <c r="AT261" s="194"/>
      <c r="AU261" s="194"/>
      <c r="AV261" s="194"/>
      <c r="AW261" s="194"/>
      <c r="AX261" s="194"/>
      <c r="AY261" s="194"/>
      <c r="AZ261" s="194"/>
      <c r="BA261" s="194"/>
      <c r="BB261" s="194"/>
      <c r="BC261" s="194"/>
      <c r="BD261" s="194"/>
      <c r="BE261" s="194"/>
      <c r="BF261" s="194"/>
      <c r="BG261" s="194"/>
      <c r="BH261" s="194"/>
      <c r="BI261" s="194"/>
      <c r="BJ261" s="194"/>
      <c r="BK261" s="194"/>
      <c r="BL261" s="194"/>
      <c r="BM261" s="194"/>
      <c r="BN261" s="194"/>
      <c r="BO261" s="194"/>
      <c r="BP261" s="194"/>
      <c r="BQ261" s="194"/>
      <c r="BR261" s="194"/>
      <c r="BS261" s="194"/>
      <c r="BT261" s="194"/>
      <c r="BU261" s="194"/>
      <c r="BV261" s="194"/>
      <c r="BW261" s="194"/>
      <c r="BX261" s="194"/>
      <c r="BY261" s="194"/>
      <c r="BZ261" s="194"/>
      <c r="CA261" s="194"/>
      <c r="CB261" s="194"/>
      <c r="CC261" s="194"/>
      <c r="CD261" s="194"/>
      <c r="CE261" s="194"/>
      <c r="CF261" s="194"/>
      <c r="CG261" s="194"/>
      <c r="CH261" s="194"/>
      <c r="CI261" s="194"/>
      <c r="CJ261" s="194"/>
      <c r="CK261" s="194"/>
      <c r="CL261" s="194"/>
      <c r="CM261" s="194"/>
      <c r="CN261" s="194"/>
      <c r="CO261" s="194"/>
      <c r="CP261" s="194"/>
      <c r="CQ261" s="194"/>
      <c r="CR261" s="194"/>
      <c r="CS261" s="194"/>
      <c r="CT261" s="194"/>
      <c r="CU261" s="194"/>
      <c r="CV261" s="194"/>
      <c r="CW261" s="194"/>
      <c r="CX261" s="194"/>
      <c r="CY261" s="194"/>
      <c r="CZ261" s="194"/>
      <c r="DA261" s="194"/>
      <c r="DB261" s="194"/>
      <c r="DC261" s="194"/>
      <c r="DD261" s="194"/>
      <c r="DE261" s="194"/>
      <c r="DF261" s="194"/>
      <c r="DG261" s="194"/>
      <c r="DH261" s="194"/>
      <c r="DI261" s="194"/>
      <c r="DJ261" s="194"/>
      <c r="DK261" s="194"/>
      <c r="DL261" s="194"/>
      <c r="DM261" s="194"/>
      <c r="DN261" s="194"/>
      <c r="DO261" s="194"/>
      <c r="DP261" s="194"/>
      <c r="DQ261" s="194"/>
      <c r="DR261" s="194"/>
      <c r="DS261" s="194"/>
      <c r="DT261" s="194"/>
      <c r="DU261" s="194"/>
      <c r="DV261" s="194"/>
      <c r="DW261" s="194"/>
      <c r="DX261" s="194"/>
      <c r="DY261" s="194"/>
      <c r="DZ261" s="194"/>
      <c r="EA261" s="194"/>
      <c r="EB261" s="194"/>
      <c r="EC261" s="194"/>
      <c r="ED261" s="194"/>
      <c r="EE261" s="194"/>
      <c r="EF261" s="194"/>
      <c r="EG261" s="194"/>
      <c r="EH261" s="194"/>
      <c r="EI261" s="194"/>
      <c r="EJ261" s="194"/>
      <c r="EK261" s="194"/>
      <c r="EL261" s="194"/>
      <c r="EM261" s="194"/>
      <c r="EN261" s="194"/>
      <c r="EO261" s="194"/>
      <c r="EP261" s="194"/>
      <c r="EQ261" s="194"/>
      <c r="ER261" s="194"/>
      <c r="ES261" s="194"/>
      <c r="ET261" s="194"/>
      <c r="EU261" s="194"/>
      <c r="EV261" s="194"/>
      <c r="EW261" s="194"/>
      <c r="EX261" s="194"/>
      <c r="EY261" s="194"/>
      <c r="EZ261" s="194"/>
      <c r="FA261" s="194"/>
      <c r="FB261" s="194"/>
      <c r="FC261" s="194"/>
      <c r="FD261" s="194"/>
      <c r="FE261" s="194"/>
      <c r="FF261" s="194"/>
      <c r="FG261" s="194"/>
      <c r="FH261" s="194"/>
      <c r="FI261" s="194"/>
      <c r="FJ261" s="194"/>
      <c r="FK261" s="194"/>
      <c r="FL261" s="194"/>
      <c r="FM261" s="194"/>
      <c r="FN261" s="194"/>
      <c r="FO261" s="194"/>
      <c r="FP261" s="194"/>
      <c r="FQ261" s="194"/>
      <c r="FR261" s="194"/>
      <c r="FS261" s="194"/>
      <c r="FT261" s="194"/>
      <c r="FU261" s="194"/>
      <c r="FV261" s="194"/>
      <c r="FW261" s="194"/>
      <c r="FX261" s="194"/>
      <c r="FY261" s="194"/>
      <c r="FZ261" s="194"/>
      <c r="GA261" s="194"/>
      <c r="GB261" s="194"/>
      <c r="GC261" s="194"/>
      <c r="GD261" s="194"/>
      <c r="GE261" s="194"/>
      <c r="GF261" s="194"/>
      <c r="GG261" s="194"/>
      <c r="GH261" s="194"/>
      <c r="GI261" s="194"/>
      <c r="GJ261" s="194"/>
      <c r="GK261" s="194"/>
      <c r="GL261" s="194"/>
      <c r="GM261" s="194"/>
      <c r="GN261" s="194"/>
      <c r="GO261" s="194"/>
      <c r="GP261" s="194"/>
      <c r="GQ261" s="194"/>
      <c r="GR261" s="194"/>
      <c r="GS261" s="194"/>
      <c r="GT261" s="194"/>
      <c r="GU261" s="194"/>
      <c r="GV261" s="194"/>
      <c r="GW261" s="194"/>
      <c r="GX261" s="194"/>
      <c r="GY261" s="194"/>
      <c r="GZ261" s="194"/>
      <c r="HA261" s="194"/>
      <c r="HB261" s="194"/>
      <c r="HC261" s="194"/>
      <c r="HD261" s="194"/>
      <c r="HE261" s="194"/>
      <c r="HF261" s="194"/>
      <c r="HG261" s="194"/>
      <c r="HH261" s="194"/>
      <c r="HI261" s="194"/>
      <c r="HJ261" s="194"/>
      <c r="HK261" s="194"/>
      <c r="HL261" s="194"/>
      <c r="HM261" s="194"/>
      <c r="HN261" s="194"/>
      <c r="HO261" s="194"/>
      <c r="HP261" s="194"/>
      <c r="HQ261" s="194"/>
      <c r="HR261" s="194"/>
      <c r="HS261" s="194"/>
      <c r="HT261" s="194"/>
      <c r="HU261" s="194"/>
      <c r="HV261" s="194"/>
      <c r="HW261" s="194"/>
      <c r="HX261" s="194"/>
      <c r="HY261" s="194"/>
      <c r="HZ261" s="194"/>
      <c r="IA261" s="194"/>
      <c r="IB261" s="194"/>
      <c r="IC261" s="194"/>
      <c r="ID261" s="194"/>
      <c r="IE261" s="194"/>
      <c r="IF261" s="194"/>
      <c r="IG261" s="194"/>
      <c r="IH261" s="194"/>
      <c r="II261" s="194"/>
      <c r="IJ261" s="194"/>
      <c r="IK261" s="194"/>
      <c r="IL261" s="194"/>
      <c r="IM261" s="194"/>
      <c r="IN261" s="194"/>
      <c r="IO261" s="194"/>
      <c r="IP261" s="194"/>
      <c r="IQ261" s="194"/>
      <c r="IR261" s="194"/>
      <c r="IS261" s="194"/>
      <c r="IT261" s="194"/>
      <c r="IU261" s="194"/>
      <c r="IV261" s="194"/>
      <c r="IW261" s="194"/>
    </row>
    <row r="262" spans="1:257" s="195" customFormat="1" ht="24" customHeight="1" x14ac:dyDescent="0.35">
      <c r="A262" s="198"/>
      <c r="B262" s="344"/>
      <c r="C262" s="85" t="s">
        <v>23</v>
      </c>
      <c r="D262" s="190" t="s">
        <v>19</v>
      </c>
      <c r="E262" s="243">
        <v>1.5300000000000001E-2</v>
      </c>
      <c r="F262" s="199">
        <v>4.5900000000000007</v>
      </c>
      <c r="G262" s="59">
        <f t="shared" si="19"/>
        <v>9.1800000000000015</v>
      </c>
      <c r="H262" s="59">
        <f t="shared" si="20"/>
        <v>0.91800000000000015</v>
      </c>
      <c r="I262" s="199"/>
      <c r="J262" s="199"/>
      <c r="K262" s="199"/>
      <c r="L262" s="199"/>
      <c r="M262" s="242">
        <v>4</v>
      </c>
      <c r="N262" s="199">
        <v>18.360000000000003</v>
      </c>
      <c r="O262" s="136">
        <f t="shared" si="31"/>
        <v>18.360000000000003</v>
      </c>
      <c r="P262" s="351"/>
      <c r="Q262" s="200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4"/>
      <c r="AK262" s="194"/>
      <c r="AL262" s="194"/>
      <c r="AM262" s="194"/>
      <c r="AN262" s="194"/>
      <c r="AO262" s="194"/>
      <c r="AP262" s="194"/>
      <c r="AQ262" s="194"/>
      <c r="AR262" s="194"/>
      <c r="AS262" s="194"/>
      <c r="AT262" s="194"/>
      <c r="AU262" s="194"/>
      <c r="AV262" s="194"/>
      <c r="AW262" s="194"/>
      <c r="AX262" s="194"/>
      <c r="AY262" s="194"/>
      <c r="AZ262" s="194"/>
      <c r="BA262" s="194"/>
      <c r="BB262" s="194"/>
      <c r="BC262" s="194"/>
      <c r="BD262" s="194"/>
      <c r="BE262" s="194"/>
      <c r="BF262" s="194"/>
      <c r="BG262" s="194"/>
      <c r="BH262" s="194"/>
      <c r="BI262" s="194"/>
      <c r="BJ262" s="194"/>
      <c r="BK262" s="194"/>
      <c r="BL262" s="194"/>
      <c r="BM262" s="194"/>
      <c r="BN262" s="194"/>
      <c r="BO262" s="194"/>
      <c r="BP262" s="194"/>
      <c r="BQ262" s="194"/>
      <c r="BR262" s="194"/>
      <c r="BS262" s="194"/>
      <c r="BT262" s="194"/>
      <c r="BU262" s="194"/>
      <c r="BV262" s="194"/>
      <c r="BW262" s="194"/>
      <c r="BX262" s="194"/>
      <c r="BY262" s="194"/>
      <c r="BZ262" s="194"/>
      <c r="CA262" s="194"/>
      <c r="CB262" s="194"/>
      <c r="CC262" s="194"/>
      <c r="CD262" s="194"/>
      <c r="CE262" s="194"/>
      <c r="CF262" s="194"/>
      <c r="CG262" s="194"/>
      <c r="CH262" s="194"/>
      <c r="CI262" s="194"/>
      <c r="CJ262" s="194"/>
      <c r="CK262" s="194"/>
      <c r="CL262" s="194"/>
      <c r="CM262" s="194"/>
      <c r="CN262" s="194"/>
      <c r="CO262" s="194"/>
      <c r="CP262" s="194"/>
      <c r="CQ262" s="194"/>
      <c r="CR262" s="194"/>
      <c r="CS262" s="194"/>
      <c r="CT262" s="194"/>
      <c r="CU262" s="194"/>
      <c r="CV262" s="194"/>
      <c r="CW262" s="194"/>
      <c r="CX262" s="194"/>
      <c r="CY262" s="194"/>
      <c r="CZ262" s="194"/>
      <c r="DA262" s="194"/>
      <c r="DB262" s="194"/>
      <c r="DC262" s="194"/>
      <c r="DD262" s="194"/>
      <c r="DE262" s="194"/>
      <c r="DF262" s="194"/>
      <c r="DG262" s="194"/>
      <c r="DH262" s="194"/>
      <c r="DI262" s="194"/>
      <c r="DJ262" s="194"/>
      <c r="DK262" s="194"/>
      <c r="DL262" s="194"/>
      <c r="DM262" s="194"/>
      <c r="DN262" s="194"/>
      <c r="DO262" s="194"/>
      <c r="DP262" s="194"/>
      <c r="DQ262" s="194"/>
      <c r="DR262" s="194"/>
      <c r="DS262" s="194"/>
      <c r="DT262" s="194"/>
      <c r="DU262" s="194"/>
      <c r="DV262" s="194"/>
      <c r="DW262" s="194"/>
      <c r="DX262" s="194"/>
      <c r="DY262" s="194"/>
      <c r="DZ262" s="194"/>
      <c r="EA262" s="194"/>
      <c r="EB262" s="194"/>
      <c r="EC262" s="194"/>
      <c r="ED262" s="194"/>
      <c r="EE262" s="194"/>
      <c r="EF262" s="194"/>
      <c r="EG262" s="194"/>
      <c r="EH262" s="194"/>
      <c r="EI262" s="194"/>
      <c r="EJ262" s="194"/>
      <c r="EK262" s="194"/>
      <c r="EL262" s="194"/>
      <c r="EM262" s="194"/>
      <c r="EN262" s="194"/>
      <c r="EO262" s="194"/>
      <c r="EP262" s="194"/>
      <c r="EQ262" s="194"/>
      <c r="ER262" s="194"/>
      <c r="ES262" s="194"/>
      <c r="ET262" s="194"/>
      <c r="EU262" s="194"/>
      <c r="EV262" s="194"/>
      <c r="EW262" s="194"/>
      <c r="EX262" s="194"/>
      <c r="EY262" s="194"/>
      <c r="EZ262" s="194"/>
      <c r="FA262" s="194"/>
      <c r="FB262" s="194"/>
      <c r="FC262" s="194"/>
      <c r="FD262" s="194"/>
      <c r="FE262" s="194"/>
      <c r="FF262" s="194"/>
      <c r="FG262" s="194"/>
      <c r="FH262" s="194"/>
      <c r="FI262" s="194"/>
      <c r="FJ262" s="194"/>
      <c r="FK262" s="194"/>
      <c r="FL262" s="194"/>
      <c r="FM262" s="194"/>
      <c r="FN262" s="194"/>
      <c r="FO262" s="194"/>
      <c r="FP262" s="194"/>
      <c r="FQ262" s="194"/>
      <c r="FR262" s="194"/>
      <c r="FS262" s="194"/>
      <c r="FT262" s="194"/>
      <c r="FU262" s="194"/>
      <c r="FV262" s="194"/>
      <c r="FW262" s="194"/>
      <c r="FX262" s="194"/>
      <c r="FY262" s="194"/>
      <c r="FZ262" s="194"/>
      <c r="GA262" s="194"/>
      <c r="GB262" s="194"/>
      <c r="GC262" s="194"/>
      <c r="GD262" s="194"/>
      <c r="GE262" s="194"/>
      <c r="GF262" s="194"/>
      <c r="GG262" s="194"/>
      <c r="GH262" s="194"/>
      <c r="GI262" s="194"/>
      <c r="GJ262" s="194"/>
      <c r="GK262" s="194"/>
      <c r="GL262" s="194"/>
      <c r="GM262" s="194"/>
      <c r="GN262" s="194"/>
      <c r="GO262" s="194"/>
      <c r="GP262" s="194"/>
      <c r="GQ262" s="194"/>
      <c r="GR262" s="194"/>
      <c r="GS262" s="194"/>
      <c r="GT262" s="194"/>
      <c r="GU262" s="194"/>
      <c r="GV262" s="194"/>
      <c r="GW262" s="194"/>
      <c r="GX262" s="194"/>
      <c r="GY262" s="194"/>
      <c r="GZ262" s="194"/>
      <c r="HA262" s="194"/>
      <c r="HB262" s="194"/>
      <c r="HC262" s="194"/>
      <c r="HD262" s="194"/>
      <c r="HE262" s="194"/>
      <c r="HF262" s="194"/>
      <c r="HG262" s="194"/>
      <c r="HH262" s="194"/>
      <c r="HI262" s="194"/>
      <c r="HJ262" s="194"/>
      <c r="HK262" s="194"/>
      <c r="HL262" s="194"/>
      <c r="HM262" s="194"/>
      <c r="HN262" s="194"/>
      <c r="HO262" s="194"/>
      <c r="HP262" s="194"/>
      <c r="HQ262" s="194"/>
      <c r="HR262" s="194"/>
      <c r="HS262" s="194"/>
      <c r="HT262" s="194"/>
      <c r="HU262" s="194"/>
      <c r="HV262" s="194"/>
      <c r="HW262" s="194"/>
      <c r="HX262" s="194"/>
      <c r="HY262" s="194"/>
      <c r="HZ262" s="194"/>
      <c r="IA262" s="194"/>
      <c r="IB262" s="194"/>
      <c r="IC262" s="194"/>
      <c r="ID262" s="194"/>
      <c r="IE262" s="194"/>
      <c r="IF262" s="194"/>
      <c r="IG262" s="194"/>
      <c r="IH262" s="194"/>
      <c r="II262" s="194"/>
      <c r="IJ262" s="194"/>
      <c r="IK262" s="194"/>
      <c r="IL262" s="194"/>
      <c r="IM262" s="194"/>
      <c r="IN262" s="194"/>
      <c r="IO262" s="194"/>
      <c r="IP262" s="194"/>
      <c r="IQ262" s="194"/>
      <c r="IR262" s="194"/>
      <c r="IS262" s="194"/>
      <c r="IT262" s="194"/>
      <c r="IU262" s="194"/>
      <c r="IV262" s="194"/>
      <c r="IW262" s="194"/>
    </row>
    <row r="263" spans="1:257" s="195" customFormat="1" ht="26.25" customHeight="1" x14ac:dyDescent="0.35">
      <c r="A263" s="198" t="s">
        <v>468</v>
      </c>
      <c r="B263" s="315" t="s">
        <v>246</v>
      </c>
      <c r="C263" s="85" t="s">
        <v>161</v>
      </c>
      <c r="D263" s="190" t="s">
        <v>41</v>
      </c>
      <c r="E263" s="243"/>
      <c r="F263" s="199">
        <v>1</v>
      </c>
      <c r="G263" s="59">
        <f t="shared" si="19"/>
        <v>2</v>
      </c>
      <c r="H263" s="59">
        <f t="shared" si="20"/>
        <v>0.2</v>
      </c>
      <c r="I263" s="199">
        <v>13.5</v>
      </c>
      <c r="J263" s="199">
        <v>13.5</v>
      </c>
      <c r="K263" s="199"/>
      <c r="L263" s="199"/>
      <c r="M263" s="199"/>
      <c r="N263" s="199"/>
      <c r="O263" s="136">
        <f t="shared" si="31"/>
        <v>13.5</v>
      </c>
      <c r="P263" s="351"/>
      <c r="Q263" s="200"/>
      <c r="R263" s="194"/>
      <c r="S263" s="194"/>
      <c r="T263" s="194"/>
      <c r="U263" s="194"/>
      <c r="V263" s="194"/>
      <c r="W263" s="194"/>
      <c r="X263" s="194"/>
      <c r="Y263" s="194"/>
      <c r="Z263" s="194"/>
      <c r="AA263" s="194"/>
      <c r="AB263" s="194"/>
      <c r="AC263" s="194"/>
      <c r="AD263" s="194"/>
      <c r="AE263" s="194"/>
      <c r="AF263" s="194"/>
      <c r="AG263" s="194"/>
      <c r="AH263" s="194"/>
      <c r="AI263" s="194"/>
      <c r="AJ263" s="194"/>
      <c r="AK263" s="194"/>
      <c r="AL263" s="194"/>
      <c r="AM263" s="194"/>
      <c r="AN263" s="194"/>
      <c r="AO263" s="194"/>
      <c r="AP263" s="194"/>
      <c r="AQ263" s="194"/>
      <c r="AR263" s="194"/>
      <c r="AS263" s="194"/>
      <c r="AT263" s="194"/>
      <c r="AU263" s="194"/>
      <c r="AV263" s="194"/>
      <c r="AW263" s="194"/>
      <c r="AX263" s="194"/>
      <c r="AY263" s="194"/>
      <c r="AZ263" s="194"/>
      <c r="BA263" s="194"/>
      <c r="BB263" s="194"/>
      <c r="BC263" s="194"/>
      <c r="BD263" s="194"/>
      <c r="BE263" s="194"/>
      <c r="BF263" s="194"/>
      <c r="BG263" s="194"/>
      <c r="BH263" s="194"/>
      <c r="BI263" s="194"/>
      <c r="BJ263" s="194"/>
      <c r="BK263" s="194"/>
      <c r="BL263" s="194"/>
      <c r="BM263" s="194"/>
      <c r="BN263" s="194"/>
      <c r="BO263" s="194"/>
      <c r="BP263" s="194"/>
      <c r="BQ263" s="194"/>
      <c r="BR263" s="194"/>
      <c r="BS263" s="194"/>
      <c r="BT263" s="194"/>
      <c r="BU263" s="194"/>
      <c r="BV263" s="194"/>
      <c r="BW263" s="194"/>
      <c r="BX263" s="194"/>
      <c r="BY263" s="194"/>
      <c r="BZ263" s="194"/>
      <c r="CA263" s="194"/>
      <c r="CB263" s="194"/>
      <c r="CC263" s="194"/>
      <c r="CD263" s="194"/>
      <c r="CE263" s="194"/>
      <c r="CF263" s="194"/>
      <c r="CG263" s="194"/>
      <c r="CH263" s="194"/>
      <c r="CI263" s="194"/>
      <c r="CJ263" s="194"/>
      <c r="CK263" s="194"/>
      <c r="CL263" s="194"/>
      <c r="CM263" s="194"/>
      <c r="CN263" s="194"/>
      <c r="CO263" s="194"/>
      <c r="CP263" s="194"/>
      <c r="CQ263" s="194"/>
      <c r="CR263" s="194"/>
      <c r="CS263" s="194"/>
      <c r="CT263" s="194"/>
      <c r="CU263" s="194"/>
      <c r="CV263" s="194"/>
      <c r="CW263" s="194"/>
      <c r="CX263" s="194"/>
      <c r="CY263" s="194"/>
      <c r="CZ263" s="194"/>
      <c r="DA263" s="194"/>
      <c r="DB263" s="194"/>
      <c r="DC263" s="194"/>
      <c r="DD263" s="194"/>
      <c r="DE263" s="194"/>
      <c r="DF263" s="194"/>
      <c r="DG263" s="194"/>
      <c r="DH263" s="194"/>
      <c r="DI263" s="194"/>
      <c r="DJ263" s="194"/>
      <c r="DK263" s="194"/>
      <c r="DL263" s="194"/>
      <c r="DM263" s="194"/>
      <c r="DN263" s="194"/>
      <c r="DO263" s="194"/>
      <c r="DP263" s="194"/>
      <c r="DQ263" s="194"/>
      <c r="DR263" s="194"/>
      <c r="DS263" s="194"/>
      <c r="DT263" s="194"/>
      <c r="DU263" s="194"/>
      <c r="DV263" s="194"/>
      <c r="DW263" s="194"/>
      <c r="DX263" s="194"/>
      <c r="DY263" s="194"/>
      <c r="DZ263" s="194"/>
      <c r="EA263" s="194"/>
      <c r="EB263" s="194"/>
      <c r="EC263" s="194"/>
      <c r="ED263" s="194"/>
      <c r="EE263" s="194"/>
      <c r="EF263" s="194"/>
      <c r="EG263" s="194"/>
      <c r="EH263" s="194"/>
      <c r="EI263" s="194"/>
      <c r="EJ263" s="194"/>
      <c r="EK263" s="194"/>
      <c r="EL263" s="194"/>
      <c r="EM263" s="194"/>
      <c r="EN263" s="194"/>
      <c r="EO263" s="194"/>
      <c r="EP263" s="194"/>
      <c r="EQ263" s="194"/>
      <c r="ER263" s="194"/>
      <c r="ES263" s="194"/>
      <c r="ET263" s="194"/>
      <c r="EU263" s="194"/>
      <c r="EV263" s="194"/>
      <c r="EW263" s="194"/>
      <c r="EX263" s="194"/>
      <c r="EY263" s="194"/>
      <c r="EZ263" s="194"/>
      <c r="FA263" s="194"/>
      <c r="FB263" s="194"/>
      <c r="FC263" s="194"/>
      <c r="FD263" s="194"/>
      <c r="FE263" s="194"/>
      <c r="FF263" s="194"/>
      <c r="FG263" s="194"/>
      <c r="FH263" s="194"/>
      <c r="FI263" s="194"/>
      <c r="FJ263" s="194"/>
      <c r="FK263" s="194"/>
      <c r="FL263" s="194"/>
      <c r="FM263" s="194"/>
      <c r="FN263" s="194"/>
      <c r="FO263" s="194"/>
      <c r="FP263" s="194"/>
      <c r="FQ263" s="194"/>
      <c r="FR263" s="194"/>
      <c r="FS263" s="194"/>
      <c r="FT263" s="194"/>
      <c r="FU263" s="194"/>
      <c r="FV263" s="194"/>
      <c r="FW263" s="194"/>
      <c r="FX263" s="194"/>
      <c r="FY263" s="194"/>
      <c r="FZ263" s="194"/>
      <c r="GA263" s="194"/>
      <c r="GB263" s="194"/>
      <c r="GC263" s="194"/>
      <c r="GD263" s="194"/>
      <c r="GE263" s="194"/>
      <c r="GF263" s="194"/>
      <c r="GG263" s="194"/>
      <c r="GH263" s="194"/>
      <c r="GI263" s="194"/>
      <c r="GJ263" s="194"/>
      <c r="GK263" s="194"/>
      <c r="GL263" s="194"/>
      <c r="GM263" s="194"/>
      <c r="GN263" s="194"/>
      <c r="GO263" s="194"/>
      <c r="GP263" s="194"/>
      <c r="GQ263" s="194"/>
      <c r="GR263" s="194"/>
      <c r="GS263" s="194"/>
      <c r="GT263" s="194"/>
      <c r="GU263" s="194"/>
      <c r="GV263" s="194"/>
      <c r="GW263" s="194"/>
      <c r="GX263" s="194"/>
      <c r="GY263" s="194"/>
      <c r="GZ263" s="194"/>
      <c r="HA263" s="194"/>
      <c r="HB263" s="194"/>
      <c r="HC263" s="194"/>
      <c r="HD263" s="194"/>
      <c r="HE263" s="194"/>
      <c r="HF263" s="194"/>
      <c r="HG263" s="194"/>
      <c r="HH263" s="194"/>
      <c r="HI263" s="194"/>
      <c r="HJ263" s="194"/>
      <c r="HK263" s="194"/>
      <c r="HL263" s="194"/>
      <c r="HM263" s="194"/>
      <c r="HN263" s="194"/>
      <c r="HO263" s="194"/>
      <c r="HP263" s="194"/>
      <c r="HQ263" s="194"/>
      <c r="HR263" s="194"/>
      <c r="HS263" s="194"/>
      <c r="HT263" s="194"/>
      <c r="HU263" s="194"/>
      <c r="HV263" s="194"/>
      <c r="HW263" s="194"/>
      <c r="HX263" s="194"/>
      <c r="HY263" s="194"/>
      <c r="HZ263" s="194"/>
      <c r="IA263" s="194"/>
      <c r="IB263" s="194"/>
      <c r="IC263" s="194"/>
      <c r="ID263" s="194"/>
      <c r="IE263" s="194"/>
      <c r="IF263" s="194"/>
      <c r="IG263" s="194"/>
      <c r="IH263" s="194"/>
      <c r="II263" s="194"/>
      <c r="IJ263" s="194"/>
      <c r="IK263" s="194"/>
      <c r="IL263" s="194"/>
      <c r="IM263" s="194"/>
      <c r="IN263" s="194"/>
      <c r="IO263" s="194"/>
      <c r="IP263" s="194"/>
      <c r="IQ263" s="194"/>
      <c r="IR263" s="194"/>
      <c r="IS263" s="194"/>
      <c r="IT263" s="194"/>
      <c r="IU263" s="194"/>
      <c r="IV263" s="194"/>
      <c r="IW263" s="194"/>
    </row>
    <row r="264" spans="1:257" s="195" customFormat="1" ht="26.25" customHeight="1" x14ac:dyDescent="0.35">
      <c r="A264" s="198" t="s">
        <v>469</v>
      </c>
      <c r="B264" s="315" t="s">
        <v>270</v>
      </c>
      <c r="C264" s="85" t="s">
        <v>89</v>
      </c>
      <c r="D264" s="190" t="s">
        <v>22</v>
      </c>
      <c r="E264" s="243">
        <v>9.1999999999999998E-3</v>
      </c>
      <c r="F264" s="199">
        <v>2.76</v>
      </c>
      <c r="G264" s="59">
        <f t="shared" si="19"/>
        <v>5.52</v>
      </c>
      <c r="H264" s="59">
        <f t="shared" si="20"/>
        <v>0.55199999999999994</v>
      </c>
      <c r="I264" s="242">
        <v>28</v>
      </c>
      <c r="J264" s="199">
        <v>77.28</v>
      </c>
      <c r="K264" s="199"/>
      <c r="L264" s="199"/>
      <c r="M264" s="199"/>
      <c r="N264" s="199"/>
      <c r="O264" s="136">
        <f t="shared" si="31"/>
        <v>77.28</v>
      </c>
      <c r="P264" s="351"/>
      <c r="Q264" s="200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4"/>
      <c r="AM264" s="194"/>
      <c r="AN264" s="194"/>
      <c r="AO264" s="194"/>
      <c r="AP264" s="194"/>
      <c r="AQ264" s="194"/>
      <c r="AR264" s="194"/>
      <c r="AS264" s="194"/>
      <c r="AT264" s="194"/>
      <c r="AU264" s="194"/>
      <c r="AV264" s="194"/>
      <c r="AW264" s="194"/>
      <c r="AX264" s="194"/>
      <c r="AY264" s="194"/>
      <c r="AZ264" s="194"/>
      <c r="BA264" s="194"/>
      <c r="BB264" s="194"/>
      <c r="BC264" s="194"/>
      <c r="BD264" s="194"/>
      <c r="BE264" s="194"/>
      <c r="BF264" s="194"/>
      <c r="BG264" s="194"/>
      <c r="BH264" s="194"/>
      <c r="BI264" s="194"/>
      <c r="BJ264" s="194"/>
      <c r="BK264" s="194"/>
      <c r="BL264" s="194"/>
      <c r="BM264" s="194"/>
      <c r="BN264" s="194"/>
      <c r="BO264" s="194"/>
      <c r="BP264" s="194"/>
      <c r="BQ264" s="194"/>
      <c r="BR264" s="194"/>
      <c r="BS264" s="194"/>
      <c r="BT264" s="194"/>
      <c r="BU264" s="194"/>
      <c r="BV264" s="194"/>
      <c r="BW264" s="194"/>
      <c r="BX264" s="194"/>
      <c r="BY264" s="194"/>
      <c r="BZ264" s="194"/>
      <c r="CA264" s="194"/>
      <c r="CB264" s="194"/>
      <c r="CC264" s="194"/>
      <c r="CD264" s="194"/>
      <c r="CE264" s="194"/>
      <c r="CF264" s="194"/>
      <c r="CG264" s="194"/>
      <c r="CH264" s="194"/>
      <c r="CI264" s="194"/>
      <c r="CJ264" s="194"/>
      <c r="CK264" s="194"/>
      <c r="CL264" s="194"/>
      <c r="CM264" s="194"/>
      <c r="CN264" s="194"/>
      <c r="CO264" s="194"/>
      <c r="CP264" s="194"/>
      <c r="CQ264" s="194"/>
      <c r="CR264" s="194"/>
      <c r="CS264" s="194"/>
      <c r="CT264" s="194"/>
      <c r="CU264" s="194"/>
      <c r="CV264" s="194"/>
      <c r="CW264" s="194"/>
      <c r="CX264" s="194"/>
      <c r="CY264" s="194"/>
      <c r="CZ264" s="194"/>
      <c r="DA264" s="194"/>
      <c r="DB264" s="194"/>
      <c r="DC264" s="194"/>
      <c r="DD264" s="194"/>
      <c r="DE264" s="194"/>
      <c r="DF264" s="194"/>
      <c r="DG264" s="194"/>
      <c r="DH264" s="194"/>
      <c r="DI264" s="194"/>
      <c r="DJ264" s="194"/>
      <c r="DK264" s="194"/>
      <c r="DL264" s="194"/>
      <c r="DM264" s="194"/>
      <c r="DN264" s="194"/>
      <c r="DO264" s="194"/>
      <c r="DP264" s="194"/>
      <c r="DQ264" s="194"/>
      <c r="DR264" s="194"/>
      <c r="DS264" s="194"/>
      <c r="DT264" s="194"/>
      <c r="DU264" s="194"/>
      <c r="DV264" s="194"/>
      <c r="DW264" s="194"/>
      <c r="DX264" s="194"/>
      <c r="DY264" s="194"/>
      <c r="DZ264" s="194"/>
      <c r="EA264" s="194"/>
      <c r="EB264" s="194"/>
      <c r="EC264" s="194"/>
      <c r="ED264" s="194"/>
      <c r="EE264" s="194"/>
      <c r="EF264" s="194"/>
      <c r="EG264" s="194"/>
      <c r="EH264" s="194"/>
      <c r="EI264" s="194"/>
      <c r="EJ264" s="194"/>
      <c r="EK264" s="194"/>
      <c r="EL264" s="194"/>
      <c r="EM264" s="194"/>
      <c r="EN264" s="194"/>
      <c r="EO264" s="194"/>
      <c r="EP264" s="194"/>
      <c r="EQ264" s="194"/>
      <c r="ER264" s="194"/>
      <c r="ES264" s="194"/>
      <c r="ET264" s="194"/>
      <c r="EU264" s="194"/>
      <c r="EV264" s="194"/>
      <c r="EW264" s="194"/>
      <c r="EX264" s="194"/>
      <c r="EY264" s="194"/>
      <c r="EZ264" s="194"/>
      <c r="FA264" s="194"/>
      <c r="FB264" s="194"/>
      <c r="FC264" s="194"/>
      <c r="FD264" s="194"/>
      <c r="FE264" s="194"/>
      <c r="FF264" s="194"/>
      <c r="FG264" s="194"/>
      <c r="FH264" s="194"/>
      <c r="FI264" s="194"/>
      <c r="FJ264" s="194"/>
      <c r="FK264" s="194"/>
      <c r="FL264" s="194"/>
      <c r="FM264" s="194"/>
      <c r="FN264" s="194"/>
      <c r="FO264" s="194"/>
      <c r="FP264" s="194"/>
      <c r="FQ264" s="194"/>
      <c r="FR264" s="194"/>
      <c r="FS264" s="194"/>
      <c r="FT264" s="194"/>
      <c r="FU264" s="194"/>
      <c r="FV264" s="194"/>
      <c r="FW264" s="194"/>
      <c r="FX264" s="194"/>
      <c r="FY264" s="194"/>
      <c r="FZ264" s="194"/>
      <c r="GA264" s="194"/>
      <c r="GB264" s="194"/>
      <c r="GC264" s="194"/>
      <c r="GD264" s="194"/>
      <c r="GE264" s="194"/>
      <c r="GF264" s="194"/>
      <c r="GG264" s="194"/>
      <c r="GH264" s="194"/>
      <c r="GI264" s="194"/>
      <c r="GJ264" s="194"/>
      <c r="GK264" s="194"/>
      <c r="GL264" s="194"/>
      <c r="GM264" s="194"/>
      <c r="GN264" s="194"/>
      <c r="GO264" s="194"/>
      <c r="GP264" s="194"/>
      <c r="GQ264" s="194"/>
      <c r="GR264" s="194"/>
      <c r="GS264" s="194"/>
      <c r="GT264" s="194"/>
      <c r="GU264" s="194"/>
      <c r="GV264" s="194"/>
      <c r="GW264" s="194"/>
      <c r="GX264" s="194"/>
      <c r="GY264" s="194"/>
      <c r="GZ264" s="194"/>
      <c r="HA264" s="194"/>
      <c r="HB264" s="194"/>
      <c r="HC264" s="194"/>
      <c r="HD264" s="194"/>
      <c r="HE264" s="194"/>
      <c r="HF264" s="194"/>
      <c r="HG264" s="194"/>
      <c r="HH264" s="194"/>
      <c r="HI264" s="194"/>
      <c r="HJ264" s="194"/>
      <c r="HK264" s="194"/>
      <c r="HL264" s="194"/>
      <c r="HM264" s="194"/>
      <c r="HN264" s="194"/>
      <c r="HO264" s="194"/>
      <c r="HP264" s="194"/>
      <c r="HQ264" s="194"/>
      <c r="HR264" s="194"/>
      <c r="HS264" s="194"/>
      <c r="HT264" s="194"/>
      <c r="HU264" s="194"/>
      <c r="HV264" s="194"/>
      <c r="HW264" s="194"/>
      <c r="HX264" s="194"/>
      <c r="HY264" s="194"/>
      <c r="HZ264" s="194"/>
      <c r="IA264" s="194"/>
      <c r="IB264" s="194"/>
      <c r="IC264" s="194"/>
      <c r="ID264" s="194"/>
      <c r="IE264" s="194"/>
      <c r="IF264" s="194"/>
      <c r="IG264" s="194"/>
      <c r="IH264" s="194"/>
      <c r="II264" s="194"/>
      <c r="IJ264" s="194"/>
      <c r="IK264" s="194"/>
      <c r="IL264" s="194"/>
      <c r="IM264" s="194"/>
      <c r="IN264" s="194"/>
      <c r="IO264" s="194"/>
      <c r="IP264" s="194"/>
      <c r="IQ264" s="194"/>
      <c r="IR264" s="194"/>
      <c r="IS264" s="194"/>
      <c r="IT264" s="194"/>
      <c r="IU264" s="194"/>
      <c r="IV264" s="194"/>
      <c r="IW264" s="194"/>
    </row>
    <row r="265" spans="1:257" s="195" customFormat="1" ht="26.25" customHeight="1" x14ac:dyDescent="0.35">
      <c r="A265" s="198" t="s">
        <v>470</v>
      </c>
      <c r="B265" s="315" t="s">
        <v>271</v>
      </c>
      <c r="C265" s="201" t="s">
        <v>157</v>
      </c>
      <c r="D265" s="190" t="s">
        <v>22</v>
      </c>
      <c r="E265" s="352">
        <v>1.8800000000000001E-2</v>
      </c>
      <c r="F265" s="202">
        <v>5.6400000000000006</v>
      </c>
      <c r="G265" s="59">
        <f t="shared" ref="G265:G328" si="32">F265*$B$3</f>
        <v>11.280000000000001</v>
      </c>
      <c r="H265" s="59">
        <f t="shared" ref="H265:H328" si="33">G265*$A$3</f>
        <v>1.1280000000000001</v>
      </c>
      <c r="I265" s="353">
        <v>91</v>
      </c>
      <c r="J265" s="199">
        <v>513.24</v>
      </c>
      <c r="K265" s="202"/>
      <c r="L265" s="202"/>
      <c r="M265" s="202"/>
      <c r="N265" s="202"/>
      <c r="O265" s="136">
        <f t="shared" si="31"/>
        <v>513.24</v>
      </c>
      <c r="P265" s="351"/>
      <c r="Q265" s="200"/>
      <c r="R265" s="194"/>
      <c r="S265" s="194"/>
      <c r="T265" s="194"/>
      <c r="U265" s="194"/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  <c r="AF265" s="194"/>
      <c r="AG265" s="194"/>
      <c r="AH265" s="194"/>
      <c r="AI265" s="194"/>
      <c r="AJ265" s="194"/>
      <c r="AK265" s="194"/>
      <c r="AL265" s="194"/>
      <c r="AM265" s="194"/>
      <c r="AN265" s="194"/>
      <c r="AO265" s="194"/>
      <c r="AP265" s="194"/>
      <c r="AQ265" s="194"/>
      <c r="AR265" s="194"/>
      <c r="AS265" s="194"/>
      <c r="AT265" s="194"/>
      <c r="AU265" s="194"/>
      <c r="AV265" s="194"/>
      <c r="AW265" s="194"/>
      <c r="AX265" s="194"/>
      <c r="AY265" s="194"/>
      <c r="AZ265" s="194"/>
      <c r="BA265" s="194"/>
      <c r="BB265" s="194"/>
      <c r="BC265" s="194"/>
      <c r="BD265" s="194"/>
      <c r="BE265" s="194"/>
      <c r="BF265" s="194"/>
      <c r="BG265" s="194"/>
      <c r="BH265" s="194"/>
      <c r="BI265" s="194"/>
      <c r="BJ265" s="194"/>
      <c r="BK265" s="194"/>
      <c r="BL265" s="194"/>
      <c r="BM265" s="194"/>
      <c r="BN265" s="194"/>
      <c r="BO265" s="194"/>
      <c r="BP265" s="194"/>
      <c r="BQ265" s="194"/>
      <c r="BR265" s="194"/>
      <c r="BS265" s="194"/>
      <c r="BT265" s="194"/>
      <c r="BU265" s="194"/>
      <c r="BV265" s="194"/>
      <c r="BW265" s="194"/>
      <c r="BX265" s="194"/>
      <c r="BY265" s="194"/>
      <c r="BZ265" s="194"/>
      <c r="CA265" s="194"/>
      <c r="CB265" s="194"/>
      <c r="CC265" s="194"/>
      <c r="CD265" s="194"/>
      <c r="CE265" s="194"/>
      <c r="CF265" s="194"/>
      <c r="CG265" s="194"/>
      <c r="CH265" s="194"/>
      <c r="CI265" s="194"/>
      <c r="CJ265" s="194"/>
      <c r="CK265" s="194"/>
      <c r="CL265" s="194"/>
      <c r="CM265" s="194"/>
      <c r="CN265" s="194"/>
      <c r="CO265" s="194"/>
      <c r="CP265" s="194"/>
      <c r="CQ265" s="194"/>
      <c r="CR265" s="194"/>
      <c r="CS265" s="194"/>
      <c r="CT265" s="194"/>
      <c r="CU265" s="194"/>
      <c r="CV265" s="194"/>
      <c r="CW265" s="194"/>
      <c r="CX265" s="194"/>
      <c r="CY265" s="194"/>
      <c r="CZ265" s="194"/>
      <c r="DA265" s="194"/>
      <c r="DB265" s="194"/>
      <c r="DC265" s="194"/>
      <c r="DD265" s="194"/>
      <c r="DE265" s="194"/>
      <c r="DF265" s="194"/>
      <c r="DG265" s="194"/>
      <c r="DH265" s="194"/>
      <c r="DI265" s="194"/>
      <c r="DJ265" s="194"/>
      <c r="DK265" s="194"/>
      <c r="DL265" s="194"/>
      <c r="DM265" s="194"/>
      <c r="DN265" s="194"/>
      <c r="DO265" s="194"/>
      <c r="DP265" s="194"/>
      <c r="DQ265" s="194"/>
      <c r="DR265" s="194"/>
      <c r="DS265" s="194"/>
      <c r="DT265" s="194"/>
      <c r="DU265" s="194"/>
      <c r="DV265" s="194"/>
      <c r="DW265" s="194"/>
      <c r="DX265" s="194"/>
      <c r="DY265" s="194"/>
      <c r="DZ265" s="194"/>
      <c r="EA265" s="194"/>
      <c r="EB265" s="194"/>
      <c r="EC265" s="194"/>
      <c r="ED265" s="194"/>
      <c r="EE265" s="194"/>
      <c r="EF265" s="194"/>
      <c r="EG265" s="194"/>
      <c r="EH265" s="194"/>
      <c r="EI265" s="194"/>
      <c r="EJ265" s="194"/>
      <c r="EK265" s="194"/>
      <c r="EL265" s="194"/>
      <c r="EM265" s="194"/>
      <c r="EN265" s="194"/>
      <c r="EO265" s="194"/>
      <c r="EP265" s="194"/>
      <c r="EQ265" s="194"/>
      <c r="ER265" s="194"/>
      <c r="ES265" s="194"/>
      <c r="ET265" s="194"/>
      <c r="EU265" s="194"/>
      <c r="EV265" s="194"/>
      <c r="EW265" s="194"/>
      <c r="EX265" s="194"/>
      <c r="EY265" s="194"/>
      <c r="EZ265" s="194"/>
      <c r="FA265" s="194"/>
      <c r="FB265" s="194"/>
      <c r="FC265" s="194"/>
      <c r="FD265" s="194"/>
      <c r="FE265" s="194"/>
      <c r="FF265" s="194"/>
      <c r="FG265" s="194"/>
      <c r="FH265" s="194"/>
      <c r="FI265" s="194"/>
      <c r="FJ265" s="194"/>
      <c r="FK265" s="194"/>
      <c r="FL265" s="194"/>
      <c r="FM265" s="194"/>
      <c r="FN265" s="194"/>
      <c r="FO265" s="194"/>
      <c r="FP265" s="194"/>
      <c r="FQ265" s="194"/>
      <c r="FR265" s="194"/>
      <c r="FS265" s="194"/>
      <c r="FT265" s="194"/>
      <c r="FU265" s="194"/>
      <c r="FV265" s="194"/>
      <c r="FW265" s="194"/>
      <c r="FX265" s="194"/>
      <c r="FY265" s="194"/>
      <c r="FZ265" s="194"/>
      <c r="GA265" s="194"/>
      <c r="GB265" s="194"/>
      <c r="GC265" s="194"/>
      <c r="GD265" s="194"/>
      <c r="GE265" s="194"/>
      <c r="GF265" s="194"/>
      <c r="GG265" s="194"/>
      <c r="GH265" s="194"/>
      <c r="GI265" s="194"/>
      <c r="GJ265" s="194"/>
      <c r="GK265" s="194"/>
      <c r="GL265" s="194"/>
      <c r="GM265" s="194"/>
      <c r="GN265" s="194"/>
      <c r="GO265" s="194"/>
      <c r="GP265" s="194"/>
      <c r="GQ265" s="194"/>
      <c r="GR265" s="194"/>
      <c r="GS265" s="194"/>
      <c r="GT265" s="194"/>
      <c r="GU265" s="194"/>
      <c r="GV265" s="194"/>
      <c r="GW265" s="194"/>
      <c r="GX265" s="194"/>
      <c r="GY265" s="194"/>
      <c r="GZ265" s="194"/>
      <c r="HA265" s="194"/>
      <c r="HB265" s="194"/>
      <c r="HC265" s="194"/>
      <c r="HD265" s="194"/>
      <c r="HE265" s="194"/>
      <c r="HF265" s="194"/>
      <c r="HG265" s="194"/>
      <c r="HH265" s="194"/>
      <c r="HI265" s="194"/>
      <c r="HJ265" s="194"/>
      <c r="HK265" s="194"/>
      <c r="HL265" s="194"/>
      <c r="HM265" s="194"/>
      <c r="HN265" s="194"/>
      <c r="HO265" s="194"/>
      <c r="HP265" s="194"/>
      <c r="HQ265" s="194"/>
      <c r="HR265" s="194"/>
      <c r="HS265" s="194"/>
      <c r="HT265" s="194"/>
      <c r="HU265" s="194"/>
      <c r="HV265" s="194"/>
      <c r="HW265" s="194"/>
      <c r="HX265" s="194"/>
      <c r="HY265" s="194"/>
      <c r="HZ265" s="194"/>
      <c r="IA265" s="194"/>
      <c r="IB265" s="194"/>
      <c r="IC265" s="194"/>
      <c r="ID265" s="194"/>
      <c r="IE265" s="194"/>
      <c r="IF265" s="194"/>
      <c r="IG265" s="194"/>
      <c r="IH265" s="194"/>
      <c r="II265" s="194"/>
      <c r="IJ265" s="194"/>
      <c r="IK265" s="194"/>
      <c r="IL265" s="194"/>
      <c r="IM265" s="194"/>
      <c r="IN265" s="194"/>
      <c r="IO265" s="194"/>
      <c r="IP265" s="194"/>
      <c r="IQ265" s="194"/>
      <c r="IR265" s="194"/>
      <c r="IS265" s="194"/>
      <c r="IT265" s="194"/>
      <c r="IU265" s="194"/>
      <c r="IV265" s="194"/>
      <c r="IW265" s="194"/>
    </row>
    <row r="266" spans="1:257" s="195" customFormat="1" ht="26.25" customHeight="1" x14ac:dyDescent="0.35">
      <c r="A266" s="198"/>
      <c r="B266" s="315"/>
      <c r="C266" s="85" t="s">
        <v>158</v>
      </c>
      <c r="D266" s="190" t="s">
        <v>22</v>
      </c>
      <c r="E266" s="317">
        <v>3.32E-3</v>
      </c>
      <c r="F266" s="317">
        <v>0.996</v>
      </c>
      <c r="G266" s="59">
        <f t="shared" si="32"/>
        <v>1.992</v>
      </c>
      <c r="H266" s="59">
        <f t="shared" si="33"/>
        <v>0.19920000000000002</v>
      </c>
      <c r="I266" s="139">
        <v>4</v>
      </c>
      <c r="J266" s="199">
        <v>3.984</v>
      </c>
      <c r="K266" s="199"/>
      <c r="L266" s="199"/>
      <c r="M266" s="199"/>
      <c r="N266" s="199"/>
      <c r="O266" s="136">
        <f t="shared" si="31"/>
        <v>3.984</v>
      </c>
      <c r="P266" s="351"/>
      <c r="Q266" s="200"/>
      <c r="R266" s="194"/>
      <c r="S266" s="194"/>
      <c r="T266" s="194"/>
      <c r="U266" s="194"/>
      <c r="V266" s="194"/>
      <c r="W266" s="194"/>
      <c r="X266" s="194"/>
      <c r="Y266" s="194"/>
      <c r="Z266" s="194"/>
      <c r="AA266" s="194"/>
      <c r="AB266" s="194"/>
      <c r="AC266" s="194"/>
      <c r="AD266" s="194"/>
      <c r="AE266" s="194"/>
      <c r="AF266" s="194"/>
      <c r="AG266" s="194"/>
      <c r="AH266" s="194"/>
      <c r="AI266" s="194"/>
      <c r="AJ266" s="194"/>
      <c r="AK266" s="194"/>
      <c r="AL266" s="194"/>
      <c r="AM266" s="194"/>
      <c r="AN266" s="194"/>
      <c r="AO266" s="194"/>
      <c r="AP266" s="194"/>
      <c r="AQ266" s="194"/>
      <c r="AR266" s="194"/>
      <c r="AS266" s="194"/>
      <c r="AT266" s="194"/>
      <c r="AU266" s="194"/>
      <c r="AV266" s="194"/>
      <c r="AW266" s="194"/>
      <c r="AX266" s="194"/>
      <c r="AY266" s="194"/>
      <c r="AZ266" s="194"/>
      <c r="BA266" s="194"/>
      <c r="BB266" s="194"/>
      <c r="BC266" s="194"/>
      <c r="BD266" s="194"/>
      <c r="BE266" s="194"/>
      <c r="BF266" s="194"/>
      <c r="BG266" s="194"/>
      <c r="BH266" s="194"/>
      <c r="BI266" s="194"/>
      <c r="BJ266" s="194"/>
      <c r="BK266" s="194"/>
      <c r="BL266" s="194"/>
      <c r="BM266" s="194"/>
      <c r="BN266" s="194"/>
      <c r="BO266" s="194"/>
      <c r="BP266" s="194"/>
      <c r="BQ266" s="194"/>
      <c r="BR266" s="194"/>
      <c r="BS266" s="194"/>
      <c r="BT266" s="194"/>
      <c r="BU266" s="194"/>
      <c r="BV266" s="194"/>
      <c r="BW266" s="194"/>
      <c r="BX266" s="194"/>
      <c r="BY266" s="194"/>
      <c r="BZ266" s="194"/>
      <c r="CA266" s="194"/>
      <c r="CB266" s="194"/>
      <c r="CC266" s="194"/>
      <c r="CD266" s="194"/>
      <c r="CE266" s="194"/>
      <c r="CF266" s="194"/>
      <c r="CG266" s="194"/>
      <c r="CH266" s="194"/>
      <c r="CI266" s="194"/>
      <c r="CJ266" s="194"/>
      <c r="CK266" s="194"/>
      <c r="CL266" s="194"/>
      <c r="CM266" s="194"/>
      <c r="CN266" s="194"/>
      <c r="CO266" s="194"/>
      <c r="CP266" s="194"/>
      <c r="CQ266" s="194"/>
      <c r="CR266" s="194"/>
      <c r="CS266" s="194"/>
      <c r="CT266" s="194"/>
      <c r="CU266" s="194"/>
      <c r="CV266" s="194"/>
      <c r="CW266" s="194"/>
      <c r="CX266" s="194"/>
      <c r="CY266" s="194"/>
      <c r="CZ266" s="194"/>
      <c r="DA266" s="194"/>
      <c r="DB266" s="194"/>
      <c r="DC266" s="194"/>
      <c r="DD266" s="194"/>
      <c r="DE266" s="194"/>
      <c r="DF266" s="194"/>
      <c r="DG266" s="194"/>
      <c r="DH266" s="194"/>
      <c r="DI266" s="194"/>
      <c r="DJ266" s="194"/>
      <c r="DK266" s="194"/>
      <c r="DL266" s="194"/>
      <c r="DM266" s="194"/>
      <c r="DN266" s="194"/>
      <c r="DO266" s="194"/>
      <c r="DP266" s="194"/>
      <c r="DQ266" s="194"/>
      <c r="DR266" s="194"/>
      <c r="DS266" s="194"/>
      <c r="DT266" s="194"/>
      <c r="DU266" s="194"/>
      <c r="DV266" s="194"/>
      <c r="DW266" s="194"/>
      <c r="DX266" s="194"/>
      <c r="DY266" s="194"/>
      <c r="DZ266" s="194"/>
      <c r="EA266" s="194"/>
      <c r="EB266" s="194"/>
      <c r="EC266" s="194"/>
      <c r="ED266" s="194"/>
      <c r="EE266" s="194"/>
      <c r="EF266" s="194"/>
      <c r="EG266" s="194"/>
      <c r="EH266" s="194"/>
      <c r="EI266" s="194"/>
      <c r="EJ266" s="194"/>
      <c r="EK266" s="194"/>
      <c r="EL266" s="194"/>
      <c r="EM266" s="194"/>
      <c r="EN266" s="194"/>
      <c r="EO266" s="194"/>
      <c r="EP266" s="194"/>
      <c r="EQ266" s="194"/>
      <c r="ER266" s="194"/>
      <c r="ES266" s="194"/>
      <c r="ET266" s="194"/>
      <c r="EU266" s="194"/>
      <c r="EV266" s="194"/>
      <c r="EW266" s="194"/>
      <c r="EX266" s="194"/>
      <c r="EY266" s="194"/>
      <c r="EZ266" s="194"/>
      <c r="FA266" s="194"/>
      <c r="FB266" s="194"/>
      <c r="FC266" s="194"/>
      <c r="FD266" s="194"/>
      <c r="FE266" s="194"/>
      <c r="FF266" s="194"/>
      <c r="FG266" s="194"/>
      <c r="FH266" s="194"/>
      <c r="FI266" s="194"/>
      <c r="FJ266" s="194"/>
      <c r="FK266" s="194"/>
      <c r="FL266" s="194"/>
      <c r="FM266" s="194"/>
      <c r="FN266" s="194"/>
      <c r="FO266" s="194"/>
      <c r="FP266" s="194"/>
      <c r="FQ266" s="194"/>
      <c r="FR266" s="194"/>
      <c r="FS266" s="194"/>
      <c r="FT266" s="194"/>
      <c r="FU266" s="194"/>
      <c r="FV266" s="194"/>
      <c r="FW266" s="194"/>
      <c r="FX266" s="194"/>
      <c r="FY266" s="194"/>
      <c r="FZ266" s="194"/>
      <c r="GA266" s="194"/>
      <c r="GB266" s="194"/>
      <c r="GC266" s="194"/>
      <c r="GD266" s="194"/>
      <c r="GE266" s="194"/>
      <c r="GF266" s="194"/>
      <c r="GG266" s="194"/>
      <c r="GH266" s="194"/>
      <c r="GI266" s="194"/>
      <c r="GJ266" s="194"/>
      <c r="GK266" s="194"/>
      <c r="GL266" s="194"/>
      <c r="GM266" s="194"/>
      <c r="GN266" s="194"/>
      <c r="GO266" s="194"/>
      <c r="GP266" s="194"/>
      <c r="GQ266" s="194"/>
      <c r="GR266" s="194"/>
      <c r="GS266" s="194"/>
      <c r="GT266" s="194"/>
      <c r="GU266" s="194"/>
      <c r="GV266" s="194"/>
      <c r="GW266" s="194"/>
      <c r="GX266" s="194"/>
      <c r="GY266" s="194"/>
      <c r="GZ266" s="194"/>
      <c r="HA266" s="194"/>
      <c r="HB266" s="194"/>
      <c r="HC266" s="194"/>
      <c r="HD266" s="194"/>
      <c r="HE266" s="194"/>
      <c r="HF266" s="194"/>
      <c r="HG266" s="194"/>
      <c r="HH266" s="194"/>
      <c r="HI266" s="194"/>
      <c r="HJ266" s="194"/>
      <c r="HK266" s="194"/>
      <c r="HL266" s="194"/>
      <c r="HM266" s="194"/>
      <c r="HN266" s="194"/>
      <c r="HO266" s="194"/>
      <c r="HP266" s="194"/>
      <c r="HQ266" s="194"/>
      <c r="HR266" s="194"/>
      <c r="HS266" s="194"/>
      <c r="HT266" s="194"/>
      <c r="HU266" s="194"/>
      <c r="HV266" s="194"/>
      <c r="HW266" s="194"/>
      <c r="HX266" s="194"/>
      <c r="HY266" s="194"/>
      <c r="HZ266" s="194"/>
      <c r="IA266" s="194"/>
      <c r="IB266" s="194"/>
      <c r="IC266" s="194"/>
      <c r="ID266" s="194"/>
      <c r="IE266" s="194"/>
      <c r="IF266" s="194"/>
      <c r="IG266" s="194"/>
      <c r="IH266" s="194"/>
      <c r="II266" s="194"/>
      <c r="IJ266" s="194"/>
      <c r="IK266" s="194"/>
      <c r="IL266" s="194"/>
      <c r="IM266" s="194"/>
      <c r="IN266" s="194"/>
      <c r="IO266" s="194"/>
      <c r="IP266" s="194"/>
      <c r="IQ266" s="194"/>
      <c r="IR266" s="194"/>
      <c r="IS266" s="194"/>
      <c r="IT266" s="194"/>
      <c r="IU266" s="194"/>
      <c r="IV266" s="194"/>
      <c r="IW266" s="194"/>
    </row>
    <row r="267" spans="1:257" s="26" customFormat="1" ht="52.5" customHeight="1" x14ac:dyDescent="0.35">
      <c r="A267" s="97">
        <v>48</v>
      </c>
      <c r="B267" s="10" t="s">
        <v>163</v>
      </c>
      <c r="C267" s="21" t="s">
        <v>162</v>
      </c>
      <c r="D267" s="24" t="s">
        <v>93</v>
      </c>
      <c r="E267" s="24"/>
      <c r="F267" s="11">
        <v>300</v>
      </c>
      <c r="G267" s="59">
        <f t="shared" si="32"/>
        <v>600</v>
      </c>
      <c r="H267" s="59">
        <f t="shared" si="33"/>
        <v>60</v>
      </c>
      <c r="I267" s="5"/>
      <c r="J267" s="5"/>
      <c r="K267" s="6"/>
      <c r="L267" s="7"/>
      <c r="M267" s="5"/>
      <c r="N267" s="6"/>
      <c r="O267" s="42"/>
      <c r="P267" s="60"/>
      <c r="Q267" s="37"/>
    </row>
    <row r="268" spans="1:257" s="26" customFormat="1" x14ac:dyDescent="0.35">
      <c r="A268" s="97"/>
      <c r="B268" s="10"/>
      <c r="C268" s="21" t="s">
        <v>37</v>
      </c>
      <c r="D268" s="24" t="s">
        <v>16</v>
      </c>
      <c r="E268" s="24">
        <v>0.47899999999999998</v>
      </c>
      <c r="F268" s="11">
        <v>143.69999999999999</v>
      </c>
      <c r="G268" s="59">
        <f t="shared" si="32"/>
        <v>287.39999999999998</v>
      </c>
      <c r="H268" s="59">
        <f t="shared" si="33"/>
        <v>28.74</v>
      </c>
      <c r="I268" s="5"/>
      <c r="J268" s="5"/>
      <c r="K268" s="6">
        <v>6</v>
      </c>
      <c r="L268" s="6">
        <v>862.19999999999993</v>
      </c>
      <c r="M268" s="5"/>
      <c r="N268" s="6"/>
      <c r="O268" s="185">
        <f t="shared" ref="O268:O272" si="34">J268+L268+N268</f>
        <v>862.19999999999993</v>
      </c>
      <c r="P268" s="60"/>
      <c r="Q268" s="37"/>
    </row>
    <row r="269" spans="1:257" s="26" customFormat="1" ht="24.75" customHeight="1" x14ac:dyDescent="0.35">
      <c r="A269" s="97"/>
      <c r="B269" s="10"/>
      <c r="C269" s="21" t="s">
        <v>18</v>
      </c>
      <c r="D269" s="24" t="s">
        <v>19</v>
      </c>
      <c r="E269" s="24">
        <v>0.153</v>
      </c>
      <c r="F269" s="11">
        <v>45.9</v>
      </c>
      <c r="G269" s="59">
        <f t="shared" si="32"/>
        <v>91.8</v>
      </c>
      <c r="H269" s="59">
        <f t="shared" si="33"/>
        <v>9.18</v>
      </c>
      <c r="I269" s="5"/>
      <c r="J269" s="5"/>
      <c r="K269" s="6"/>
      <c r="L269" s="7"/>
      <c r="M269" s="7">
        <v>4</v>
      </c>
      <c r="N269" s="6">
        <v>183.6</v>
      </c>
      <c r="O269" s="185">
        <f t="shared" si="34"/>
        <v>183.6</v>
      </c>
      <c r="P269" s="60"/>
      <c r="Q269" s="37"/>
    </row>
    <row r="270" spans="1:257" s="195" customFormat="1" ht="26.25" customHeight="1" x14ac:dyDescent="0.35">
      <c r="A270" s="198" t="s">
        <v>471</v>
      </c>
      <c r="B270" s="315" t="s">
        <v>246</v>
      </c>
      <c r="C270" s="85" t="s">
        <v>164</v>
      </c>
      <c r="D270" s="190" t="s">
        <v>41</v>
      </c>
      <c r="E270" s="243"/>
      <c r="F270" s="199">
        <v>1</v>
      </c>
      <c r="G270" s="59">
        <f t="shared" si="32"/>
        <v>2</v>
      </c>
      <c r="H270" s="59">
        <f t="shared" si="33"/>
        <v>0.2</v>
      </c>
      <c r="I270" s="242">
        <v>48</v>
      </c>
      <c r="J270" s="242">
        <v>48</v>
      </c>
      <c r="K270" s="242"/>
      <c r="L270" s="242"/>
      <c r="M270" s="242"/>
      <c r="N270" s="242"/>
      <c r="O270" s="179">
        <f t="shared" si="34"/>
        <v>48</v>
      </c>
      <c r="P270" s="351"/>
      <c r="Q270" s="200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  <c r="AH270" s="194"/>
      <c r="AI270" s="194"/>
      <c r="AJ270" s="194"/>
      <c r="AK270" s="194"/>
      <c r="AL270" s="194"/>
      <c r="AM270" s="194"/>
      <c r="AN270" s="194"/>
      <c r="AO270" s="194"/>
      <c r="AP270" s="194"/>
      <c r="AQ270" s="194"/>
      <c r="AR270" s="194"/>
      <c r="AS270" s="194"/>
      <c r="AT270" s="194"/>
      <c r="AU270" s="194"/>
      <c r="AV270" s="194"/>
      <c r="AW270" s="194"/>
      <c r="AX270" s="194"/>
      <c r="AY270" s="194"/>
      <c r="AZ270" s="194"/>
      <c r="BA270" s="194"/>
      <c r="BB270" s="194"/>
      <c r="BC270" s="194"/>
      <c r="BD270" s="194"/>
      <c r="BE270" s="194"/>
      <c r="BF270" s="194"/>
      <c r="BG270" s="194"/>
      <c r="BH270" s="194"/>
      <c r="BI270" s="194"/>
      <c r="BJ270" s="194"/>
      <c r="BK270" s="194"/>
      <c r="BL270" s="194"/>
      <c r="BM270" s="194"/>
      <c r="BN270" s="194"/>
      <c r="BO270" s="194"/>
      <c r="BP270" s="194"/>
      <c r="BQ270" s="194"/>
      <c r="BR270" s="194"/>
      <c r="BS270" s="194"/>
      <c r="BT270" s="194"/>
      <c r="BU270" s="194"/>
      <c r="BV270" s="194"/>
      <c r="BW270" s="194"/>
      <c r="BX270" s="194"/>
      <c r="BY270" s="194"/>
      <c r="BZ270" s="194"/>
      <c r="CA270" s="194"/>
      <c r="CB270" s="194"/>
      <c r="CC270" s="194"/>
      <c r="CD270" s="194"/>
      <c r="CE270" s="194"/>
      <c r="CF270" s="194"/>
      <c r="CG270" s="194"/>
      <c r="CH270" s="194"/>
      <c r="CI270" s="194"/>
      <c r="CJ270" s="194"/>
      <c r="CK270" s="194"/>
      <c r="CL270" s="194"/>
      <c r="CM270" s="194"/>
      <c r="CN270" s="194"/>
      <c r="CO270" s="194"/>
      <c r="CP270" s="194"/>
      <c r="CQ270" s="194"/>
      <c r="CR270" s="194"/>
      <c r="CS270" s="194"/>
      <c r="CT270" s="194"/>
      <c r="CU270" s="194"/>
      <c r="CV270" s="194"/>
      <c r="CW270" s="194"/>
      <c r="CX270" s="194"/>
      <c r="CY270" s="194"/>
      <c r="CZ270" s="194"/>
      <c r="DA270" s="194"/>
      <c r="DB270" s="194"/>
      <c r="DC270" s="194"/>
      <c r="DD270" s="194"/>
      <c r="DE270" s="194"/>
      <c r="DF270" s="194"/>
      <c r="DG270" s="194"/>
      <c r="DH270" s="194"/>
      <c r="DI270" s="194"/>
      <c r="DJ270" s="194"/>
      <c r="DK270" s="194"/>
      <c r="DL270" s="194"/>
      <c r="DM270" s="194"/>
      <c r="DN270" s="194"/>
      <c r="DO270" s="194"/>
      <c r="DP270" s="194"/>
      <c r="DQ270" s="194"/>
      <c r="DR270" s="194"/>
      <c r="DS270" s="194"/>
      <c r="DT270" s="194"/>
      <c r="DU270" s="194"/>
      <c r="DV270" s="194"/>
      <c r="DW270" s="194"/>
      <c r="DX270" s="194"/>
      <c r="DY270" s="194"/>
      <c r="DZ270" s="194"/>
      <c r="EA270" s="194"/>
      <c r="EB270" s="194"/>
      <c r="EC270" s="194"/>
      <c r="ED270" s="194"/>
      <c r="EE270" s="194"/>
      <c r="EF270" s="194"/>
      <c r="EG270" s="194"/>
      <c r="EH270" s="194"/>
      <c r="EI270" s="194"/>
      <c r="EJ270" s="194"/>
      <c r="EK270" s="194"/>
      <c r="EL270" s="194"/>
      <c r="EM270" s="194"/>
      <c r="EN270" s="194"/>
      <c r="EO270" s="194"/>
      <c r="EP270" s="194"/>
      <c r="EQ270" s="194"/>
      <c r="ER270" s="194"/>
      <c r="ES270" s="194"/>
      <c r="ET270" s="194"/>
      <c r="EU270" s="194"/>
      <c r="EV270" s="194"/>
      <c r="EW270" s="194"/>
      <c r="EX270" s="194"/>
      <c r="EY270" s="194"/>
      <c r="EZ270" s="194"/>
      <c r="FA270" s="194"/>
      <c r="FB270" s="194"/>
      <c r="FC270" s="194"/>
      <c r="FD270" s="194"/>
      <c r="FE270" s="194"/>
      <c r="FF270" s="194"/>
      <c r="FG270" s="194"/>
      <c r="FH270" s="194"/>
      <c r="FI270" s="194"/>
      <c r="FJ270" s="194"/>
      <c r="FK270" s="194"/>
      <c r="FL270" s="194"/>
      <c r="FM270" s="194"/>
      <c r="FN270" s="194"/>
      <c r="FO270" s="194"/>
      <c r="FP270" s="194"/>
      <c r="FQ270" s="194"/>
      <c r="FR270" s="194"/>
      <c r="FS270" s="194"/>
      <c r="FT270" s="194"/>
      <c r="FU270" s="194"/>
      <c r="FV270" s="194"/>
      <c r="FW270" s="194"/>
      <c r="FX270" s="194"/>
      <c r="FY270" s="194"/>
      <c r="FZ270" s="194"/>
      <c r="GA270" s="194"/>
      <c r="GB270" s="194"/>
      <c r="GC270" s="194"/>
      <c r="GD270" s="194"/>
      <c r="GE270" s="194"/>
      <c r="GF270" s="194"/>
      <c r="GG270" s="194"/>
      <c r="GH270" s="194"/>
      <c r="GI270" s="194"/>
      <c r="GJ270" s="194"/>
      <c r="GK270" s="194"/>
      <c r="GL270" s="194"/>
      <c r="GM270" s="194"/>
      <c r="GN270" s="194"/>
      <c r="GO270" s="194"/>
      <c r="GP270" s="194"/>
      <c r="GQ270" s="194"/>
      <c r="GR270" s="194"/>
      <c r="GS270" s="194"/>
      <c r="GT270" s="194"/>
      <c r="GU270" s="194"/>
      <c r="GV270" s="194"/>
      <c r="GW270" s="194"/>
      <c r="GX270" s="194"/>
      <c r="GY270" s="194"/>
      <c r="GZ270" s="194"/>
      <c r="HA270" s="194"/>
      <c r="HB270" s="194"/>
      <c r="HC270" s="194"/>
      <c r="HD270" s="194"/>
      <c r="HE270" s="194"/>
      <c r="HF270" s="194"/>
      <c r="HG270" s="194"/>
      <c r="HH270" s="194"/>
      <c r="HI270" s="194"/>
      <c r="HJ270" s="194"/>
      <c r="HK270" s="194"/>
      <c r="HL270" s="194"/>
      <c r="HM270" s="194"/>
      <c r="HN270" s="194"/>
      <c r="HO270" s="194"/>
      <c r="HP270" s="194"/>
      <c r="HQ270" s="194"/>
      <c r="HR270" s="194"/>
      <c r="HS270" s="194"/>
      <c r="HT270" s="194"/>
      <c r="HU270" s="194"/>
      <c r="HV270" s="194"/>
      <c r="HW270" s="194"/>
      <c r="HX270" s="194"/>
      <c r="HY270" s="194"/>
      <c r="HZ270" s="194"/>
      <c r="IA270" s="194"/>
      <c r="IB270" s="194"/>
      <c r="IC270" s="194"/>
      <c r="ID270" s="194"/>
      <c r="IE270" s="194"/>
      <c r="IF270" s="194"/>
      <c r="IG270" s="194"/>
      <c r="IH270" s="194"/>
      <c r="II270" s="194"/>
      <c r="IJ270" s="194"/>
      <c r="IK270" s="194"/>
      <c r="IL270" s="194"/>
      <c r="IM270" s="194"/>
      <c r="IN270" s="194"/>
      <c r="IO270" s="194"/>
      <c r="IP270" s="194"/>
      <c r="IQ270" s="194"/>
      <c r="IR270" s="194"/>
      <c r="IS270" s="194"/>
      <c r="IT270" s="194"/>
      <c r="IU270" s="194"/>
      <c r="IV270" s="194"/>
      <c r="IW270" s="194"/>
    </row>
    <row r="271" spans="1:257" s="195" customFormat="1" ht="26.25" customHeight="1" x14ac:dyDescent="0.35">
      <c r="A271" s="198" t="s">
        <v>472</v>
      </c>
      <c r="B271" s="315" t="s">
        <v>271</v>
      </c>
      <c r="C271" s="201" t="s">
        <v>157</v>
      </c>
      <c r="D271" s="190" t="s">
        <v>22</v>
      </c>
      <c r="E271" s="352">
        <v>5.0000000000000001E-4</v>
      </c>
      <c r="F271" s="202">
        <v>0.15</v>
      </c>
      <c r="G271" s="59">
        <f t="shared" si="32"/>
        <v>0.3</v>
      </c>
      <c r="H271" s="59">
        <f t="shared" si="33"/>
        <v>0.03</v>
      </c>
      <c r="I271" s="353">
        <v>91</v>
      </c>
      <c r="J271" s="199">
        <v>13.65</v>
      </c>
      <c r="K271" s="202"/>
      <c r="L271" s="202"/>
      <c r="M271" s="202"/>
      <c r="N271" s="202"/>
      <c r="O271" s="136">
        <f t="shared" si="34"/>
        <v>13.65</v>
      </c>
      <c r="P271" s="351"/>
      <c r="Q271" s="200"/>
      <c r="R271" s="194"/>
      <c r="S271" s="194"/>
      <c r="T271" s="194"/>
      <c r="U271" s="194"/>
      <c r="V271" s="194"/>
      <c r="W271" s="194"/>
      <c r="X271" s="194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4"/>
      <c r="AK271" s="194"/>
      <c r="AL271" s="194"/>
      <c r="AM271" s="194"/>
      <c r="AN271" s="194"/>
      <c r="AO271" s="194"/>
      <c r="AP271" s="194"/>
      <c r="AQ271" s="194"/>
      <c r="AR271" s="194"/>
      <c r="AS271" s="194"/>
      <c r="AT271" s="194"/>
      <c r="AU271" s="194"/>
      <c r="AV271" s="194"/>
      <c r="AW271" s="194"/>
      <c r="AX271" s="194"/>
      <c r="AY271" s="194"/>
      <c r="AZ271" s="194"/>
      <c r="BA271" s="194"/>
      <c r="BB271" s="194"/>
      <c r="BC271" s="194"/>
      <c r="BD271" s="194"/>
      <c r="BE271" s="194"/>
      <c r="BF271" s="194"/>
      <c r="BG271" s="194"/>
      <c r="BH271" s="194"/>
      <c r="BI271" s="194"/>
      <c r="BJ271" s="194"/>
      <c r="BK271" s="194"/>
      <c r="BL271" s="194"/>
      <c r="BM271" s="194"/>
      <c r="BN271" s="194"/>
      <c r="BO271" s="194"/>
      <c r="BP271" s="194"/>
      <c r="BQ271" s="194"/>
      <c r="BR271" s="194"/>
      <c r="BS271" s="194"/>
      <c r="BT271" s="194"/>
      <c r="BU271" s="194"/>
      <c r="BV271" s="194"/>
      <c r="BW271" s="194"/>
      <c r="BX271" s="194"/>
      <c r="BY271" s="194"/>
      <c r="BZ271" s="194"/>
      <c r="CA271" s="194"/>
      <c r="CB271" s="194"/>
      <c r="CC271" s="194"/>
      <c r="CD271" s="194"/>
      <c r="CE271" s="194"/>
      <c r="CF271" s="194"/>
      <c r="CG271" s="194"/>
      <c r="CH271" s="194"/>
      <c r="CI271" s="194"/>
      <c r="CJ271" s="194"/>
      <c r="CK271" s="194"/>
      <c r="CL271" s="194"/>
      <c r="CM271" s="194"/>
      <c r="CN271" s="194"/>
      <c r="CO271" s="194"/>
      <c r="CP271" s="194"/>
      <c r="CQ271" s="194"/>
      <c r="CR271" s="194"/>
      <c r="CS271" s="194"/>
      <c r="CT271" s="194"/>
      <c r="CU271" s="194"/>
      <c r="CV271" s="194"/>
      <c r="CW271" s="194"/>
      <c r="CX271" s="194"/>
      <c r="CY271" s="194"/>
      <c r="CZ271" s="194"/>
      <c r="DA271" s="194"/>
      <c r="DB271" s="194"/>
      <c r="DC271" s="194"/>
      <c r="DD271" s="194"/>
      <c r="DE271" s="194"/>
      <c r="DF271" s="194"/>
      <c r="DG271" s="194"/>
      <c r="DH271" s="194"/>
      <c r="DI271" s="194"/>
      <c r="DJ271" s="194"/>
      <c r="DK271" s="194"/>
      <c r="DL271" s="194"/>
      <c r="DM271" s="194"/>
      <c r="DN271" s="194"/>
      <c r="DO271" s="194"/>
      <c r="DP271" s="194"/>
      <c r="DQ271" s="194"/>
      <c r="DR271" s="194"/>
      <c r="DS271" s="194"/>
      <c r="DT271" s="194"/>
      <c r="DU271" s="194"/>
      <c r="DV271" s="194"/>
      <c r="DW271" s="194"/>
      <c r="DX271" s="194"/>
      <c r="DY271" s="194"/>
      <c r="DZ271" s="194"/>
      <c r="EA271" s="194"/>
      <c r="EB271" s="194"/>
      <c r="EC271" s="194"/>
      <c r="ED271" s="194"/>
      <c r="EE271" s="194"/>
      <c r="EF271" s="194"/>
      <c r="EG271" s="194"/>
      <c r="EH271" s="194"/>
      <c r="EI271" s="194"/>
      <c r="EJ271" s="194"/>
      <c r="EK271" s="194"/>
      <c r="EL271" s="194"/>
      <c r="EM271" s="194"/>
      <c r="EN271" s="194"/>
      <c r="EO271" s="194"/>
      <c r="EP271" s="194"/>
      <c r="EQ271" s="194"/>
      <c r="ER271" s="194"/>
      <c r="ES271" s="194"/>
      <c r="ET271" s="194"/>
      <c r="EU271" s="194"/>
      <c r="EV271" s="194"/>
      <c r="EW271" s="194"/>
      <c r="EX271" s="194"/>
      <c r="EY271" s="194"/>
      <c r="EZ271" s="194"/>
      <c r="FA271" s="194"/>
      <c r="FB271" s="194"/>
      <c r="FC271" s="194"/>
      <c r="FD271" s="194"/>
      <c r="FE271" s="194"/>
      <c r="FF271" s="194"/>
      <c r="FG271" s="194"/>
      <c r="FH271" s="194"/>
      <c r="FI271" s="194"/>
      <c r="FJ271" s="194"/>
      <c r="FK271" s="194"/>
      <c r="FL271" s="194"/>
      <c r="FM271" s="194"/>
      <c r="FN271" s="194"/>
      <c r="FO271" s="194"/>
      <c r="FP271" s="194"/>
      <c r="FQ271" s="194"/>
      <c r="FR271" s="194"/>
      <c r="FS271" s="194"/>
      <c r="FT271" s="194"/>
      <c r="FU271" s="194"/>
      <c r="FV271" s="194"/>
      <c r="FW271" s="194"/>
      <c r="FX271" s="194"/>
      <c r="FY271" s="194"/>
      <c r="FZ271" s="194"/>
      <c r="GA271" s="194"/>
      <c r="GB271" s="194"/>
      <c r="GC271" s="194"/>
      <c r="GD271" s="194"/>
      <c r="GE271" s="194"/>
      <c r="GF271" s="194"/>
      <c r="GG271" s="194"/>
      <c r="GH271" s="194"/>
      <c r="GI271" s="194"/>
      <c r="GJ271" s="194"/>
      <c r="GK271" s="194"/>
      <c r="GL271" s="194"/>
      <c r="GM271" s="194"/>
      <c r="GN271" s="194"/>
      <c r="GO271" s="194"/>
      <c r="GP271" s="194"/>
      <c r="GQ271" s="194"/>
      <c r="GR271" s="194"/>
      <c r="GS271" s="194"/>
      <c r="GT271" s="194"/>
      <c r="GU271" s="194"/>
      <c r="GV271" s="194"/>
      <c r="GW271" s="194"/>
      <c r="GX271" s="194"/>
      <c r="GY271" s="194"/>
      <c r="GZ271" s="194"/>
      <c r="HA271" s="194"/>
      <c r="HB271" s="194"/>
      <c r="HC271" s="194"/>
      <c r="HD271" s="194"/>
      <c r="HE271" s="194"/>
      <c r="HF271" s="194"/>
      <c r="HG271" s="194"/>
      <c r="HH271" s="194"/>
      <c r="HI271" s="194"/>
      <c r="HJ271" s="194"/>
      <c r="HK271" s="194"/>
      <c r="HL271" s="194"/>
      <c r="HM271" s="194"/>
      <c r="HN271" s="194"/>
      <c r="HO271" s="194"/>
      <c r="HP271" s="194"/>
      <c r="HQ271" s="194"/>
      <c r="HR271" s="194"/>
      <c r="HS271" s="194"/>
      <c r="HT271" s="194"/>
      <c r="HU271" s="194"/>
      <c r="HV271" s="194"/>
      <c r="HW271" s="194"/>
      <c r="HX271" s="194"/>
      <c r="HY271" s="194"/>
      <c r="HZ271" s="194"/>
      <c r="IA271" s="194"/>
      <c r="IB271" s="194"/>
      <c r="IC271" s="194"/>
      <c r="ID271" s="194"/>
      <c r="IE271" s="194"/>
      <c r="IF271" s="194"/>
      <c r="IG271" s="194"/>
      <c r="IH271" s="194"/>
      <c r="II271" s="194"/>
      <c r="IJ271" s="194"/>
      <c r="IK271" s="194"/>
      <c r="IL271" s="194"/>
      <c r="IM271" s="194"/>
      <c r="IN271" s="194"/>
      <c r="IO271" s="194"/>
      <c r="IP271" s="194"/>
      <c r="IQ271" s="194"/>
      <c r="IR271" s="194"/>
      <c r="IS271" s="194"/>
      <c r="IT271" s="194"/>
      <c r="IU271" s="194"/>
      <c r="IV271" s="194"/>
      <c r="IW271" s="194"/>
    </row>
    <row r="272" spans="1:257" s="195" customFormat="1" ht="26.25" customHeight="1" x14ac:dyDescent="0.35">
      <c r="A272" s="198"/>
      <c r="B272" s="315"/>
      <c r="C272" s="85" t="s">
        <v>158</v>
      </c>
      <c r="D272" s="190" t="s">
        <v>22</v>
      </c>
      <c r="E272" s="317">
        <v>5.9999999999999995E-4</v>
      </c>
      <c r="F272" s="199">
        <v>0.18</v>
      </c>
      <c r="G272" s="59">
        <f t="shared" si="32"/>
        <v>0.36</v>
      </c>
      <c r="H272" s="59">
        <f t="shared" si="33"/>
        <v>3.5999999999999997E-2</v>
      </c>
      <c r="I272" s="139">
        <v>4</v>
      </c>
      <c r="J272" s="243">
        <v>0.72</v>
      </c>
      <c r="K272" s="199"/>
      <c r="L272" s="199"/>
      <c r="M272" s="199"/>
      <c r="N272" s="199"/>
      <c r="O272" s="197">
        <f t="shared" si="34"/>
        <v>0.72</v>
      </c>
      <c r="P272" s="351"/>
      <c r="Q272" s="200"/>
      <c r="R272" s="194"/>
      <c r="S272" s="194"/>
      <c r="T272" s="194"/>
      <c r="U272" s="194"/>
      <c r="V272" s="194"/>
      <c r="W272" s="194"/>
      <c r="X272" s="194"/>
      <c r="Y272" s="194"/>
      <c r="Z272" s="194"/>
      <c r="AA272" s="194"/>
      <c r="AB272" s="194"/>
      <c r="AC272" s="194"/>
      <c r="AD272" s="194"/>
      <c r="AE272" s="194"/>
      <c r="AF272" s="194"/>
      <c r="AG272" s="194"/>
      <c r="AH272" s="194"/>
      <c r="AI272" s="194"/>
      <c r="AJ272" s="194"/>
      <c r="AK272" s="194"/>
      <c r="AL272" s="194"/>
      <c r="AM272" s="194"/>
      <c r="AN272" s="194"/>
      <c r="AO272" s="194"/>
      <c r="AP272" s="194"/>
      <c r="AQ272" s="194"/>
      <c r="AR272" s="194"/>
      <c r="AS272" s="194"/>
      <c r="AT272" s="194"/>
      <c r="AU272" s="194"/>
      <c r="AV272" s="194"/>
      <c r="AW272" s="194"/>
      <c r="AX272" s="194"/>
      <c r="AY272" s="194"/>
      <c r="AZ272" s="194"/>
      <c r="BA272" s="194"/>
      <c r="BB272" s="194"/>
      <c r="BC272" s="194"/>
      <c r="BD272" s="194"/>
      <c r="BE272" s="194"/>
      <c r="BF272" s="194"/>
      <c r="BG272" s="194"/>
      <c r="BH272" s="194"/>
      <c r="BI272" s="194"/>
      <c r="BJ272" s="194"/>
      <c r="BK272" s="194"/>
      <c r="BL272" s="194"/>
      <c r="BM272" s="194"/>
      <c r="BN272" s="194"/>
      <c r="BO272" s="194"/>
      <c r="BP272" s="194"/>
      <c r="BQ272" s="194"/>
      <c r="BR272" s="194"/>
      <c r="BS272" s="194"/>
      <c r="BT272" s="194"/>
      <c r="BU272" s="194"/>
      <c r="BV272" s="194"/>
      <c r="BW272" s="194"/>
      <c r="BX272" s="194"/>
      <c r="BY272" s="194"/>
      <c r="BZ272" s="194"/>
      <c r="CA272" s="194"/>
      <c r="CB272" s="194"/>
      <c r="CC272" s="194"/>
      <c r="CD272" s="194"/>
      <c r="CE272" s="194"/>
      <c r="CF272" s="194"/>
      <c r="CG272" s="194"/>
      <c r="CH272" s="194"/>
      <c r="CI272" s="194"/>
      <c r="CJ272" s="194"/>
      <c r="CK272" s="194"/>
      <c r="CL272" s="194"/>
      <c r="CM272" s="194"/>
      <c r="CN272" s="194"/>
      <c r="CO272" s="194"/>
      <c r="CP272" s="194"/>
      <c r="CQ272" s="194"/>
      <c r="CR272" s="194"/>
      <c r="CS272" s="194"/>
      <c r="CT272" s="194"/>
      <c r="CU272" s="194"/>
      <c r="CV272" s="194"/>
      <c r="CW272" s="194"/>
      <c r="CX272" s="194"/>
      <c r="CY272" s="194"/>
      <c r="CZ272" s="194"/>
      <c r="DA272" s="194"/>
      <c r="DB272" s="194"/>
      <c r="DC272" s="194"/>
      <c r="DD272" s="194"/>
      <c r="DE272" s="194"/>
      <c r="DF272" s="194"/>
      <c r="DG272" s="194"/>
      <c r="DH272" s="194"/>
      <c r="DI272" s="194"/>
      <c r="DJ272" s="194"/>
      <c r="DK272" s="194"/>
      <c r="DL272" s="194"/>
      <c r="DM272" s="194"/>
      <c r="DN272" s="194"/>
      <c r="DO272" s="194"/>
      <c r="DP272" s="194"/>
      <c r="DQ272" s="194"/>
      <c r="DR272" s="194"/>
      <c r="DS272" s="194"/>
      <c r="DT272" s="194"/>
      <c r="DU272" s="194"/>
      <c r="DV272" s="194"/>
      <c r="DW272" s="194"/>
      <c r="DX272" s="194"/>
      <c r="DY272" s="194"/>
      <c r="DZ272" s="194"/>
      <c r="EA272" s="194"/>
      <c r="EB272" s="194"/>
      <c r="EC272" s="194"/>
      <c r="ED272" s="194"/>
      <c r="EE272" s="194"/>
      <c r="EF272" s="194"/>
      <c r="EG272" s="194"/>
      <c r="EH272" s="194"/>
      <c r="EI272" s="194"/>
      <c r="EJ272" s="194"/>
      <c r="EK272" s="194"/>
      <c r="EL272" s="194"/>
      <c r="EM272" s="194"/>
      <c r="EN272" s="194"/>
      <c r="EO272" s="194"/>
      <c r="EP272" s="194"/>
      <c r="EQ272" s="194"/>
      <c r="ER272" s="194"/>
      <c r="ES272" s="194"/>
      <c r="ET272" s="194"/>
      <c r="EU272" s="194"/>
      <c r="EV272" s="194"/>
      <c r="EW272" s="194"/>
      <c r="EX272" s="194"/>
      <c r="EY272" s="194"/>
      <c r="EZ272" s="194"/>
      <c r="FA272" s="194"/>
      <c r="FB272" s="194"/>
      <c r="FC272" s="194"/>
      <c r="FD272" s="194"/>
      <c r="FE272" s="194"/>
      <c r="FF272" s="194"/>
      <c r="FG272" s="194"/>
      <c r="FH272" s="194"/>
      <c r="FI272" s="194"/>
      <c r="FJ272" s="194"/>
      <c r="FK272" s="194"/>
      <c r="FL272" s="194"/>
      <c r="FM272" s="194"/>
      <c r="FN272" s="194"/>
      <c r="FO272" s="194"/>
      <c r="FP272" s="194"/>
      <c r="FQ272" s="194"/>
      <c r="FR272" s="194"/>
      <c r="FS272" s="194"/>
      <c r="FT272" s="194"/>
      <c r="FU272" s="194"/>
      <c r="FV272" s="194"/>
      <c r="FW272" s="194"/>
      <c r="FX272" s="194"/>
      <c r="FY272" s="194"/>
      <c r="FZ272" s="194"/>
      <c r="GA272" s="194"/>
      <c r="GB272" s="194"/>
      <c r="GC272" s="194"/>
      <c r="GD272" s="194"/>
      <c r="GE272" s="194"/>
      <c r="GF272" s="194"/>
      <c r="GG272" s="194"/>
      <c r="GH272" s="194"/>
      <c r="GI272" s="194"/>
      <c r="GJ272" s="194"/>
      <c r="GK272" s="194"/>
      <c r="GL272" s="194"/>
      <c r="GM272" s="194"/>
      <c r="GN272" s="194"/>
      <c r="GO272" s="194"/>
      <c r="GP272" s="194"/>
      <c r="GQ272" s="194"/>
      <c r="GR272" s="194"/>
      <c r="GS272" s="194"/>
      <c r="GT272" s="194"/>
      <c r="GU272" s="194"/>
      <c r="GV272" s="194"/>
      <c r="GW272" s="194"/>
      <c r="GX272" s="194"/>
      <c r="GY272" s="194"/>
      <c r="GZ272" s="194"/>
      <c r="HA272" s="194"/>
      <c r="HB272" s="194"/>
      <c r="HC272" s="194"/>
      <c r="HD272" s="194"/>
      <c r="HE272" s="194"/>
      <c r="HF272" s="194"/>
      <c r="HG272" s="194"/>
      <c r="HH272" s="194"/>
      <c r="HI272" s="194"/>
      <c r="HJ272" s="194"/>
      <c r="HK272" s="194"/>
      <c r="HL272" s="194"/>
      <c r="HM272" s="194"/>
      <c r="HN272" s="194"/>
      <c r="HO272" s="194"/>
      <c r="HP272" s="194"/>
      <c r="HQ272" s="194"/>
      <c r="HR272" s="194"/>
      <c r="HS272" s="194"/>
      <c r="HT272" s="194"/>
      <c r="HU272" s="194"/>
      <c r="HV272" s="194"/>
      <c r="HW272" s="194"/>
      <c r="HX272" s="194"/>
      <c r="HY272" s="194"/>
      <c r="HZ272" s="194"/>
      <c r="IA272" s="194"/>
      <c r="IB272" s="194"/>
      <c r="IC272" s="194"/>
      <c r="ID272" s="194"/>
      <c r="IE272" s="194"/>
      <c r="IF272" s="194"/>
      <c r="IG272" s="194"/>
      <c r="IH272" s="194"/>
      <c r="II272" s="194"/>
      <c r="IJ272" s="194"/>
      <c r="IK272" s="194"/>
      <c r="IL272" s="194"/>
      <c r="IM272" s="194"/>
      <c r="IN272" s="194"/>
      <c r="IO272" s="194"/>
      <c r="IP272" s="194"/>
      <c r="IQ272" s="194"/>
      <c r="IR272" s="194"/>
      <c r="IS272" s="194"/>
      <c r="IT272" s="194"/>
      <c r="IU272" s="194"/>
      <c r="IV272" s="194"/>
      <c r="IW272" s="194"/>
    </row>
    <row r="273" spans="1:257" s="195" customFormat="1" ht="40.5" customHeight="1" x14ac:dyDescent="0.35">
      <c r="A273" s="98" t="s">
        <v>202</v>
      </c>
      <c r="B273" s="344" t="s">
        <v>155</v>
      </c>
      <c r="C273" s="85" t="s">
        <v>165</v>
      </c>
      <c r="D273" s="190" t="s">
        <v>41</v>
      </c>
      <c r="E273" s="345"/>
      <c r="F273" s="203">
        <v>500</v>
      </c>
      <c r="G273" s="59">
        <f t="shared" si="32"/>
        <v>1000</v>
      </c>
      <c r="H273" s="59">
        <f t="shared" si="33"/>
        <v>100</v>
      </c>
      <c r="I273" s="346"/>
      <c r="J273" s="347"/>
      <c r="K273" s="348"/>
      <c r="L273" s="349"/>
      <c r="M273" s="345"/>
      <c r="N273" s="347"/>
      <c r="O273" s="136"/>
      <c r="P273" s="313"/>
      <c r="Q273" s="196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4"/>
      <c r="AB273" s="194"/>
      <c r="AC273" s="194"/>
      <c r="AD273" s="194"/>
      <c r="AE273" s="194"/>
      <c r="AF273" s="194"/>
      <c r="AG273" s="194"/>
      <c r="AH273" s="194"/>
      <c r="AI273" s="194"/>
      <c r="AJ273" s="194"/>
      <c r="AK273" s="194"/>
      <c r="AL273" s="194"/>
      <c r="AM273" s="194"/>
      <c r="AN273" s="194"/>
      <c r="AO273" s="194"/>
      <c r="AP273" s="194"/>
      <c r="AQ273" s="194"/>
      <c r="AR273" s="194"/>
      <c r="AS273" s="194"/>
      <c r="AT273" s="194"/>
      <c r="AU273" s="194"/>
      <c r="AV273" s="194"/>
      <c r="AW273" s="194"/>
      <c r="AX273" s="194"/>
      <c r="AY273" s="194"/>
      <c r="AZ273" s="194"/>
      <c r="BA273" s="194"/>
      <c r="BB273" s="194"/>
      <c r="BC273" s="194"/>
      <c r="BD273" s="194"/>
      <c r="BE273" s="194"/>
      <c r="BF273" s="194"/>
      <c r="BG273" s="194"/>
      <c r="BH273" s="194"/>
      <c r="BI273" s="194"/>
      <c r="BJ273" s="194"/>
      <c r="BK273" s="194"/>
      <c r="BL273" s="194"/>
      <c r="BM273" s="194"/>
      <c r="BN273" s="194"/>
      <c r="BO273" s="194"/>
      <c r="BP273" s="194"/>
      <c r="BQ273" s="194"/>
      <c r="BR273" s="194"/>
      <c r="BS273" s="194"/>
      <c r="BT273" s="194"/>
      <c r="BU273" s="194"/>
      <c r="BV273" s="194"/>
      <c r="BW273" s="194"/>
      <c r="BX273" s="194"/>
      <c r="BY273" s="194"/>
      <c r="BZ273" s="194"/>
      <c r="CA273" s="194"/>
      <c r="CB273" s="194"/>
      <c r="CC273" s="194"/>
      <c r="CD273" s="194"/>
      <c r="CE273" s="194"/>
      <c r="CF273" s="194"/>
      <c r="CG273" s="194"/>
      <c r="CH273" s="194"/>
      <c r="CI273" s="194"/>
      <c r="CJ273" s="194"/>
      <c r="CK273" s="194"/>
      <c r="CL273" s="194"/>
      <c r="CM273" s="194"/>
      <c r="CN273" s="194"/>
      <c r="CO273" s="194"/>
      <c r="CP273" s="194"/>
      <c r="CQ273" s="194"/>
      <c r="CR273" s="194"/>
      <c r="CS273" s="194"/>
      <c r="CT273" s="194"/>
      <c r="CU273" s="194"/>
      <c r="CV273" s="194"/>
      <c r="CW273" s="194"/>
      <c r="CX273" s="194"/>
      <c r="CY273" s="194"/>
      <c r="CZ273" s="194"/>
      <c r="DA273" s="194"/>
      <c r="DB273" s="194"/>
      <c r="DC273" s="194"/>
      <c r="DD273" s="194"/>
      <c r="DE273" s="194"/>
      <c r="DF273" s="194"/>
      <c r="DG273" s="194"/>
      <c r="DH273" s="194"/>
      <c r="DI273" s="194"/>
      <c r="DJ273" s="194"/>
      <c r="DK273" s="194"/>
      <c r="DL273" s="194"/>
      <c r="DM273" s="194"/>
      <c r="DN273" s="194"/>
      <c r="DO273" s="194"/>
      <c r="DP273" s="194"/>
      <c r="DQ273" s="194"/>
      <c r="DR273" s="194"/>
      <c r="DS273" s="194"/>
      <c r="DT273" s="194"/>
      <c r="DU273" s="194"/>
      <c r="DV273" s="194"/>
      <c r="DW273" s="194"/>
      <c r="DX273" s="194"/>
      <c r="DY273" s="194"/>
      <c r="DZ273" s="194"/>
      <c r="EA273" s="194"/>
      <c r="EB273" s="194"/>
      <c r="EC273" s="194"/>
      <c r="ED273" s="194"/>
      <c r="EE273" s="194"/>
      <c r="EF273" s="194"/>
      <c r="EG273" s="194"/>
      <c r="EH273" s="194"/>
      <c r="EI273" s="194"/>
      <c r="EJ273" s="194"/>
      <c r="EK273" s="194"/>
      <c r="EL273" s="194"/>
      <c r="EM273" s="194"/>
      <c r="EN273" s="194"/>
      <c r="EO273" s="194"/>
      <c r="EP273" s="194"/>
      <c r="EQ273" s="194"/>
      <c r="ER273" s="194"/>
      <c r="ES273" s="194"/>
      <c r="ET273" s="194"/>
      <c r="EU273" s="194"/>
      <c r="EV273" s="194"/>
      <c r="EW273" s="194"/>
      <c r="EX273" s="194"/>
      <c r="EY273" s="194"/>
      <c r="EZ273" s="194"/>
      <c r="FA273" s="194"/>
      <c r="FB273" s="194"/>
      <c r="FC273" s="194"/>
      <c r="FD273" s="194"/>
      <c r="FE273" s="194"/>
      <c r="FF273" s="194"/>
      <c r="FG273" s="194"/>
      <c r="FH273" s="194"/>
      <c r="FI273" s="194"/>
      <c r="FJ273" s="194"/>
      <c r="FK273" s="194"/>
      <c r="FL273" s="194"/>
      <c r="FM273" s="194"/>
      <c r="FN273" s="194"/>
      <c r="FO273" s="194"/>
      <c r="FP273" s="194"/>
      <c r="FQ273" s="194"/>
      <c r="FR273" s="194"/>
      <c r="FS273" s="194"/>
      <c r="FT273" s="194"/>
      <c r="FU273" s="194"/>
      <c r="FV273" s="194"/>
      <c r="FW273" s="194"/>
      <c r="FX273" s="194"/>
      <c r="FY273" s="194"/>
      <c r="FZ273" s="194"/>
      <c r="GA273" s="194"/>
      <c r="GB273" s="194"/>
      <c r="GC273" s="194"/>
      <c r="GD273" s="194"/>
      <c r="GE273" s="194"/>
      <c r="GF273" s="194"/>
      <c r="GG273" s="194"/>
      <c r="GH273" s="194"/>
      <c r="GI273" s="194"/>
      <c r="GJ273" s="194"/>
      <c r="GK273" s="194"/>
      <c r="GL273" s="194"/>
      <c r="GM273" s="194"/>
      <c r="GN273" s="194"/>
      <c r="GO273" s="194"/>
      <c r="GP273" s="194"/>
      <c r="GQ273" s="194"/>
      <c r="GR273" s="194"/>
      <c r="GS273" s="194"/>
      <c r="GT273" s="194"/>
      <c r="GU273" s="194"/>
      <c r="GV273" s="194"/>
      <c r="GW273" s="194"/>
      <c r="GX273" s="194"/>
      <c r="GY273" s="194"/>
      <c r="GZ273" s="194"/>
      <c r="HA273" s="194"/>
      <c r="HB273" s="194"/>
      <c r="HC273" s="194"/>
      <c r="HD273" s="194"/>
      <c r="HE273" s="194"/>
      <c r="HF273" s="194"/>
      <c r="HG273" s="194"/>
      <c r="HH273" s="194"/>
      <c r="HI273" s="194"/>
      <c r="HJ273" s="194"/>
      <c r="HK273" s="194"/>
      <c r="HL273" s="194"/>
      <c r="HM273" s="194"/>
      <c r="HN273" s="194"/>
      <c r="HO273" s="194"/>
      <c r="HP273" s="194"/>
      <c r="HQ273" s="194"/>
      <c r="HR273" s="194"/>
      <c r="HS273" s="194"/>
      <c r="HT273" s="194"/>
      <c r="HU273" s="194"/>
      <c r="HV273" s="194"/>
      <c r="HW273" s="194"/>
      <c r="HX273" s="194"/>
      <c r="HY273" s="194"/>
      <c r="HZ273" s="194"/>
      <c r="IA273" s="194"/>
      <c r="IB273" s="194"/>
      <c r="IC273" s="194"/>
      <c r="ID273" s="194"/>
      <c r="IE273" s="194"/>
      <c r="IF273" s="194"/>
      <c r="IG273" s="194"/>
      <c r="IH273" s="194"/>
      <c r="II273" s="194"/>
      <c r="IJ273" s="194"/>
      <c r="IK273" s="194"/>
      <c r="IL273" s="194"/>
      <c r="IM273" s="194"/>
      <c r="IN273" s="194"/>
      <c r="IO273" s="194"/>
      <c r="IP273" s="194"/>
      <c r="IQ273" s="194"/>
      <c r="IR273" s="194"/>
      <c r="IS273" s="194"/>
      <c r="IT273" s="194"/>
      <c r="IU273" s="194"/>
      <c r="IV273" s="194"/>
      <c r="IW273" s="194"/>
    </row>
    <row r="274" spans="1:257" s="195" customFormat="1" ht="27" customHeight="1" x14ac:dyDescent="0.35">
      <c r="A274" s="198"/>
      <c r="B274" s="344"/>
      <c r="C274" s="85" t="s">
        <v>156</v>
      </c>
      <c r="D274" s="190" t="s">
        <v>16</v>
      </c>
      <c r="E274" s="199">
        <v>0.73699999999999999</v>
      </c>
      <c r="F274" s="199">
        <v>368.5</v>
      </c>
      <c r="G274" s="59">
        <f t="shared" si="32"/>
        <v>737</v>
      </c>
      <c r="H274" s="59">
        <f t="shared" si="33"/>
        <v>73.7</v>
      </c>
      <c r="I274" s="199"/>
      <c r="J274" s="199"/>
      <c r="K274" s="242">
        <v>6</v>
      </c>
      <c r="L274" s="199">
        <v>2211</v>
      </c>
      <c r="M274" s="199"/>
      <c r="N274" s="199"/>
      <c r="O274" s="136">
        <f t="shared" ref="O274:O278" si="35">J274+L274+N274</f>
        <v>2211</v>
      </c>
      <c r="P274" s="351"/>
      <c r="Q274" s="200"/>
      <c r="R274" s="194"/>
      <c r="S274" s="194"/>
      <c r="T274" s="194"/>
      <c r="U274" s="194"/>
      <c r="V274" s="194"/>
      <c r="W274" s="194"/>
      <c r="X274" s="194"/>
      <c r="Y274" s="194"/>
      <c r="Z274" s="194"/>
      <c r="AA274" s="194"/>
      <c r="AB274" s="194"/>
      <c r="AC274" s="194"/>
      <c r="AD274" s="194"/>
      <c r="AE274" s="194"/>
      <c r="AF274" s="194"/>
      <c r="AG274" s="194"/>
      <c r="AH274" s="194"/>
      <c r="AI274" s="194"/>
      <c r="AJ274" s="194"/>
      <c r="AK274" s="194"/>
      <c r="AL274" s="194"/>
      <c r="AM274" s="194"/>
      <c r="AN274" s="194"/>
      <c r="AO274" s="194"/>
      <c r="AP274" s="194"/>
      <c r="AQ274" s="194"/>
      <c r="AR274" s="194"/>
      <c r="AS274" s="194"/>
      <c r="AT274" s="194"/>
      <c r="AU274" s="194"/>
      <c r="AV274" s="194"/>
      <c r="AW274" s="194"/>
      <c r="AX274" s="194"/>
      <c r="AY274" s="194"/>
      <c r="AZ274" s="194"/>
      <c r="BA274" s="194"/>
      <c r="BB274" s="194"/>
      <c r="BC274" s="194"/>
      <c r="BD274" s="194"/>
      <c r="BE274" s="194"/>
      <c r="BF274" s="194"/>
      <c r="BG274" s="194"/>
      <c r="BH274" s="194"/>
      <c r="BI274" s="194"/>
      <c r="BJ274" s="194"/>
      <c r="BK274" s="194"/>
      <c r="BL274" s="194"/>
      <c r="BM274" s="194"/>
      <c r="BN274" s="194"/>
      <c r="BO274" s="194"/>
      <c r="BP274" s="194"/>
      <c r="BQ274" s="194"/>
      <c r="BR274" s="194"/>
      <c r="BS274" s="194"/>
      <c r="BT274" s="194"/>
      <c r="BU274" s="194"/>
      <c r="BV274" s="194"/>
      <c r="BW274" s="194"/>
      <c r="BX274" s="194"/>
      <c r="BY274" s="194"/>
      <c r="BZ274" s="194"/>
      <c r="CA274" s="194"/>
      <c r="CB274" s="194"/>
      <c r="CC274" s="194"/>
      <c r="CD274" s="194"/>
      <c r="CE274" s="194"/>
      <c r="CF274" s="194"/>
      <c r="CG274" s="194"/>
      <c r="CH274" s="194"/>
      <c r="CI274" s="194"/>
      <c r="CJ274" s="194"/>
      <c r="CK274" s="194"/>
      <c r="CL274" s="194"/>
      <c r="CM274" s="194"/>
      <c r="CN274" s="194"/>
      <c r="CO274" s="194"/>
      <c r="CP274" s="194"/>
      <c r="CQ274" s="194"/>
      <c r="CR274" s="194"/>
      <c r="CS274" s="194"/>
      <c r="CT274" s="194"/>
      <c r="CU274" s="194"/>
      <c r="CV274" s="194"/>
      <c r="CW274" s="194"/>
      <c r="CX274" s="194"/>
      <c r="CY274" s="194"/>
      <c r="CZ274" s="194"/>
      <c r="DA274" s="194"/>
      <c r="DB274" s="194"/>
      <c r="DC274" s="194"/>
      <c r="DD274" s="194"/>
      <c r="DE274" s="194"/>
      <c r="DF274" s="194"/>
      <c r="DG274" s="194"/>
      <c r="DH274" s="194"/>
      <c r="DI274" s="194"/>
      <c r="DJ274" s="194"/>
      <c r="DK274" s="194"/>
      <c r="DL274" s="194"/>
      <c r="DM274" s="194"/>
      <c r="DN274" s="194"/>
      <c r="DO274" s="194"/>
      <c r="DP274" s="194"/>
      <c r="DQ274" s="194"/>
      <c r="DR274" s="194"/>
      <c r="DS274" s="194"/>
      <c r="DT274" s="194"/>
      <c r="DU274" s="194"/>
      <c r="DV274" s="194"/>
      <c r="DW274" s="194"/>
      <c r="DX274" s="194"/>
      <c r="DY274" s="194"/>
      <c r="DZ274" s="194"/>
      <c r="EA274" s="194"/>
      <c r="EB274" s="194"/>
      <c r="EC274" s="194"/>
      <c r="ED274" s="194"/>
      <c r="EE274" s="194"/>
      <c r="EF274" s="194"/>
      <c r="EG274" s="194"/>
      <c r="EH274" s="194"/>
      <c r="EI274" s="194"/>
      <c r="EJ274" s="194"/>
      <c r="EK274" s="194"/>
      <c r="EL274" s="194"/>
      <c r="EM274" s="194"/>
      <c r="EN274" s="194"/>
      <c r="EO274" s="194"/>
      <c r="EP274" s="194"/>
      <c r="EQ274" s="194"/>
      <c r="ER274" s="194"/>
      <c r="ES274" s="194"/>
      <c r="ET274" s="194"/>
      <c r="EU274" s="194"/>
      <c r="EV274" s="194"/>
      <c r="EW274" s="194"/>
      <c r="EX274" s="194"/>
      <c r="EY274" s="194"/>
      <c r="EZ274" s="194"/>
      <c r="FA274" s="194"/>
      <c r="FB274" s="194"/>
      <c r="FC274" s="194"/>
      <c r="FD274" s="194"/>
      <c r="FE274" s="194"/>
      <c r="FF274" s="194"/>
      <c r="FG274" s="194"/>
      <c r="FH274" s="194"/>
      <c r="FI274" s="194"/>
      <c r="FJ274" s="194"/>
      <c r="FK274" s="194"/>
      <c r="FL274" s="194"/>
      <c r="FM274" s="194"/>
      <c r="FN274" s="194"/>
      <c r="FO274" s="194"/>
      <c r="FP274" s="194"/>
      <c r="FQ274" s="194"/>
      <c r="FR274" s="194"/>
      <c r="FS274" s="194"/>
      <c r="FT274" s="194"/>
      <c r="FU274" s="194"/>
      <c r="FV274" s="194"/>
      <c r="FW274" s="194"/>
      <c r="FX274" s="194"/>
      <c r="FY274" s="194"/>
      <c r="FZ274" s="194"/>
      <c r="GA274" s="194"/>
      <c r="GB274" s="194"/>
      <c r="GC274" s="194"/>
      <c r="GD274" s="194"/>
      <c r="GE274" s="194"/>
      <c r="GF274" s="194"/>
      <c r="GG274" s="194"/>
      <c r="GH274" s="194"/>
      <c r="GI274" s="194"/>
      <c r="GJ274" s="194"/>
      <c r="GK274" s="194"/>
      <c r="GL274" s="194"/>
      <c r="GM274" s="194"/>
      <c r="GN274" s="194"/>
      <c r="GO274" s="194"/>
      <c r="GP274" s="194"/>
      <c r="GQ274" s="194"/>
      <c r="GR274" s="194"/>
      <c r="GS274" s="194"/>
      <c r="GT274" s="194"/>
      <c r="GU274" s="194"/>
      <c r="GV274" s="194"/>
      <c r="GW274" s="194"/>
      <c r="GX274" s="194"/>
      <c r="GY274" s="194"/>
      <c r="GZ274" s="194"/>
      <c r="HA274" s="194"/>
      <c r="HB274" s="194"/>
      <c r="HC274" s="194"/>
      <c r="HD274" s="194"/>
      <c r="HE274" s="194"/>
      <c r="HF274" s="194"/>
      <c r="HG274" s="194"/>
      <c r="HH274" s="194"/>
      <c r="HI274" s="194"/>
      <c r="HJ274" s="194"/>
      <c r="HK274" s="194"/>
      <c r="HL274" s="194"/>
      <c r="HM274" s="194"/>
      <c r="HN274" s="194"/>
      <c r="HO274" s="194"/>
      <c r="HP274" s="194"/>
      <c r="HQ274" s="194"/>
      <c r="HR274" s="194"/>
      <c r="HS274" s="194"/>
      <c r="HT274" s="194"/>
      <c r="HU274" s="194"/>
      <c r="HV274" s="194"/>
      <c r="HW274" s="194"/>
      <c r="HX274" s="194"/>
      <c r="HY274" s="194"/>
      <c r="HZ274" s="194"/>
      <c r="IA274" s="194"/>
      <c r="IB274" s="194"/>
      <c r="IC274" s="194"/>
      <c r="ID274" s="194"/>
      <c r="IE274" s="194"/>
      <c r="IF274" s="194"/>
      <c r="IG274" s="194"/>
      <c r="IH274" s="194"/>
      <c r="II274" s="194"/>
      <c r="IJ274" s="194"/>
      <c r="IK274" s="194"/>
      <c r="IL274" s="194"/>
      <c r="IM274" s="194"/>
      <c r="IN274" s="194"/>
      <c r="IO274" s="194"/>
      <c r="IP274" s="194"/>
      <c r="IQ274" s="194"/>
      <c r="IR274" s="194"/>
      <c r="IS274" s="194"/>
      <c r="IT274" s="194"/>
      <c r="IU274" s="194"/>
      <c r="IV274" s="194"/>
      <c r="IW274" s="194"/>
    </row>
    <row r="275" spans="1:257" s="195" customFormat="1" ht="24" customHeight="1" x14ac:dyDescent="0.35">
      <c r="A275" s="198"/>
      <c r="B275" s="344"/>
      <c r="C275" s="85" t="s">
        <v>23</v>
      </c>
      <c r="D275" s="190" t="s">
        <v>19</v>
      </c>
      <c r="E275" s="243">
        <v>1.5300000000000001E-2</v>
      </c>
      <c r="F275" s="199">
        <v>7.65</v>
      </c>
      <c r="G275" s="59">
        <f t="shared" si="32"/>
        <v>15.3</v>
      </c>
      <c r="H275" s="59">
        <f t="shared" si="33"/>
        <v>1.5300000000000002</v>
      </c>
      <c r="I275" s="199"/>
      <c r="J275" s="199"/>
      <c r="K275" s="199"/>
      <c r="L275" s="199"/>
      <c r="M275" s="199">
        <v>4</v>
      </c>
      <c r="N275" s="199">
        <v>30.6</v>
      </c>
      <c r="O275" s="136">
        <f t="shared" si="35"/>
        <v>30.6</v>
      </c>
      <c r="P275" s="351"/>
      <c r="Q275" s="200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4"/>
      <c r="AK275" s="194"/>
      <c r="AL275" s="194"/>
      <c r="AM275" s="194"/>
      <c r="AN275" s="194"/>
      <c r="AO275" s="194"/>
      <c r="AP275" s="194"/>
      <c r="AQ275" s="194"/>
      <c r="AR275" s="194"/>
      <c r="AS275" s="194"/>
      <c r="AT275" s="194"/>
      <c r="AU275" s="194"/>
      <c r="AV275" s="194"/>
      <c r="AW275" s="194"/>
      <c r="AX275" s="194"/>
      <c r="AY275" s="194"/>
      <c r="AZ275" s="194"/>
      <c r="BA275" s="194"/>
      <c r="BB275" s="194"/>
      <c r="BC275" s="194"/>
      <c r="BD275" s="194"/>
      <c r="BE275" s="194"/>
      <c r="BF275" s="194"/>
      <c r="BG275" s="194"/>
      <c r="BH275" s="194"/>
      <c r="BI275" s="194"/>
      <c r="BJ275" s="194"/>
      <c r="BK275" s="194"/>
      <c r="BL275" s="194"/>
      <c r="BM275" s="194"/>
      <c r="BN275" s="194"/>
      <c r="BO275" s="194"/>
      <c r="BP275" s="194"/>
      <c r="BQ275" s="194"/>
      <c r="BR275" s="194"/>
      <c r="BS275" s="194"/>
      <c r="BT275" s="194"/>
      <c r="BU275" s="194"/>
      <c r="BV275" s="194"/>
      <c r="BW275" s="194"/>
      <c r="BX275" s="194"/>
      <c r="BY275" s="194"/>
      <c r="BZ275" s="194"/>
      <c r="CA275" s="194"/>
      <c r="CB275" s="194"/>
      <c r="CC275" s="194"/>
      <c r="CD275" s="194"/>
      <c r="CE275" s="194"/>
      <c r="CF275" s="194"/>
      <c r="CG275" s="194"/>
      <c r="CH275" s="194"/>
      <c r="CI275" s="194"/>
      <c r="CJ275" s="194"/>
      <c r="CK275" s="194"/>
      <c r="CL275" s="194"/>
      <c r="CM275" s="194"/>
      <c r="CN275" s="194"/>
      <c r="CO275" s="194"/>
      <c r="CP275" s="194"/>
      <c r="CQ275" s="194"/>
      <c r="CR275" s="194"/>
      <c r="CS275" s="194"/>
      <c r="CT275" s="194"/>
      <c r="CU275" s="194"/>
      <c r="CV275" s="194"/>
      <c r="CW275" s="194"/>
      <c r="CX275" s="194"/>
      <c r="CY275" s="194"/>
      <c r="CZ275" s="194"/>
      <c r="DA275" s="194"/>
      <c r="DB275" s="194"/>
      <c r="DC275" s="194"/>
      <c r="DD275" s="194"/>
      <c r="DE275" s="194"/>
      <c r="DF275" s="194"/>
      <c r="DG275" s="194"/>
      <c r="DH275" s="194"/>
      <c r="DI275" s="194"/>
      <c r="DJ275" s="194"/>
      <c r="DK275" s="194"/>
      <c r="DL275" s="194"/>
      <c r="DM275" s="194"/>
      <c r="DN275" s="194"/>
      <c r="DO275" s="194"/>
      <c r="DP275" s="194"/>
      <c r="DQ275" s="194"/>
      <c r="DR275" s="194"/>
      <c r="DS275" s="194"/>
      <c r="DT275" s="194"/>
      <c r="DU275" s="194"/>
      <c r="DV275" s="194"/>
      <c r="DW275" s="194"/>
      <c r="DX275" s="194"/>
      <c r="DY275" s="194"/>
      <c r="DZ275" s="194"/>
      <c r="EA275" s="194"/>
      <c r="EB275" s="194"/>
      <c r="EC275" s="194"/>
      <c r="ED275" s="194"/>
      <c r="EE275" s="194"/>
      <c r="EF275" s="194"/>
      <c r="EG275" s="194"/>
      <c r="EH275" s="194"/>
      <c r="EI275" s="194"/>
      <c r="EJ275" s="194"/>
      <c r="EK275" s="194"/>
      <c r="EL275" s="194"/>
      <c r="EM275" s="194"/>
      <c r="EN275" s="194"/>
      <c r="EO275" s="194"/>
      <c r="EP275" s="194"/>
      <c r="EQ275" s="194"/>
      <c r="ER275" s="194"/>
      <c r="ES275" s="194"/>
      <c r="ET275" s="194"/>
      <c r="EU275" s="194"/>
      <c r="EV275" s="194"/>
      <c r="EW275" s="194"/>
      <c r="EX275" s="194"/>
      <c r="EY275" s="194"/>
      <c r="EZ275" s="194"/>
      <c r="FA275" s="194"/>
      <c r="FB275" s="194"/>
      <c r="FC275" s="194"/>
      <c r="FD275" s="194"/>
      <c r="FE275" s="194"/>
      <c r="FF275" s="194"/>
      <c r="FG275" s="194"/>
      <c r="FH275" s="194"/>
      <c r="FI275" s="194"/>
      <c r="FJ275" s="194"/>
      <c r="FK275" s="194"/>
      <c r="FL275" s="194"/>
      <c r="FM275" s="194"/>
      <c r="FN275" s="194"/>
      <c r="FO275" s="194"/>
      <c r="FP275" s="194"/>
      <c r="FQ275" s="194"/>
      <c r="FR275" s="194"/>
      <c r="FS275" s="194"/>
      <c r="FT275" s="194"/>
      <c r="FU275" s="194"/>
      <c r="FV275" s="194"/>
      <c r="FW275" s="194"/>
      <c r="FX275" s="194"/>
      <c r="FY275" s="194"/>
      <c r="FZ275" s="194"/>
      <c r="GA275" s="194"/>
      <c r="GB275" s="194"/>
      <c r="GC275" s="194"/>
      <c r="GD275" s="194"/>
      <c r="GE275" s="194"/>
      <c r="GF275" s="194"/>
      <c r="GG275" s="194"/>
      <c r="GH275" s="194"/>
      <c r="GI275" s="194"/>
      <c r="GJ275" s="194"/>
      <c r="GK275" s="194"/>
      <c r="GL275" s="194"/>
      <c r="GM275" s="194"/>
      <c r="GN275" s="194"/>
      <c r="GO275" s="194"/>
      <c r="GP275" s="194"/>
      <c r="GQ275" s="194"/>
      <c r="GR275" s="194"/>
      <c r="GS275" s="194"/>
      <c r="GT275" s="194"/>
      <c r="GU275" s="194"/>
      <c r="GV275" s="194"/>
      <c r="GW275" s="194"/>
      <c r="GX275" s="194"/>
      <c r="GY275" s="194"/>
      <c r="GZ275" s="194"/>
      <c r="HA275" s="194"/>
      <c r="HB275" s="194"/>
      <c r="HC275" s="194"/>
      <c r="HD275" s="194"/>
      <c r="HE275" s="194"/>
      <c r="HF275" s="194"/>
      <c r="HG275" s="194"/>
      <c r="HH275" s="194"/>
      <c r="HI275" s="194"/>
      <c r="HJ275" s="194"/>
      <c r="HK275" s="194"/>
      <c r="HL275" s="194"/>
      <c r="HM275" s="194"/>
      <c r="HN275" s="194"/>
      <c r="HO275" s="194"/>
      <c r="HP275" s="194"/>
      <c r="HQ275" s="194"/>
      <c r="HR275" s="194"/>
      <c r="HS275" s="194"/>
      <c r="HT275" s="194"/>
      <c r="HU275" s="194"/>
      <c r="HV275" s="194"/>
      <c r="HW275" s="194"/>
      <c r="HX275" s="194"/>
      <c r="HY275" s="194"/>
      <c r="HZ275" s="194"/>
      <c r="IA275" s="194"/>
      <c r="IB275" s="194"/>
      <c r="IC275" s="194"/>
      <c r="ID275" s="194"/>
      <c r="IE275" s="194"/>
      <c r="IF275" s="194"/>
      <c r="IG275" s="194"/>
      <c r="IH275" s="194"/>
      <c r="II275" s="194"/>
      <c r="IJ275" s="194"/>
      <c r="IK275" s="194"/>
      <c r="IL275" s="194"/>
      <c r="IM275" s="194"/>
      <c r="IN275" s="194"/>
      <c r="IO275" s="194"/>
      <c r="IP275" s="194"/>
      <c r="IQ275" s="194"/>
      <c r="IR275" s="194"/>
      <c r="IS275" s="194"/>
      <c r="IT275" s="194"/>
      <c r="IU275" s="194"/>
      <c r="IV275" s="194"/>
      <c r="IW275" s="194"/>
    </row>
    <row r="276" spans="1:257" s="195" customFormat="1" ht="26.25" customHeight="1" x14ac:dyDescent="0.35">
      <c r="A276" s="198" t="s">
        <v>473</v>
      </c>
      <c r="B276" s="315" t="s">
        <v>270</v>
      </c>
      <c r="C276" s="85" t="s">
        <v>89</v>
      </c>
      <c r="D276" s="190" t="s">
        <v>22</v>
      </c>
      <c r="E276" s="243">
        <v>9.1999999999999998E-3</v>
      </c>
      <c r="F276" s="199">
        <v>4.5999999999999996</v>
      </c>
      <c r="G276" s="59">
        <f t="shared" si="32"/>
        <v>9.1999999999999993</v>
      </c>
      <c r="H276" s="59">
        <f t="shared" si="33"/>
        <v>0.91999999999999993</v>
      </c>
      <c r="I276" s="242">
        <v>28</v>
      </c>
      <c r="J276" s="199">
        <v>128.79999999999998</v>
      </c>
      <c r="K276" s="199"/>
      <c r="L276" s="199"/>
      <c r="M276" s="199"/>
      <c r="N276" s="199"/>
      <c r="O276" s="136">
        <f t="shared" si="35"/>
        <v>128.79999999999998</v>
      </c>
      <c r="P276" s="351"/>
      <c r="Q276" s="200"/>
      <c r="R276" s="194"/>
      <c r="S276" s="194"/>
      <c r="T276" s="194"/>
      <c r="U276" s="194"/>
      <c r="V276" s="194"/>
      <c r="W276" s="194"/>
      <c r="X276" s="194"/>
      <c r="Y276" s="194"/>
      <c r="Z276" s="194"/>
      <c r="AA276" s="194"/>
      <c r="AB276" s="194"/>
      <c r="AC276" s="194"/>
      <c r="AD276" s="194"/>
      <c r="AE276" s="194"/>
      <c r="AF276" s="194"/>
      <c r="AG276" s="194"/>
      <c r="AH276" s="194"/>
      <c r="AI276" s="194"/>
      <c r="AJ276" s="194"/>
      <c r="AK276" s="194"/>
      <c r="AL276" s="194"/>
      <c r="AM276" s="194"/>
      <c r="AN276" s="194"/>
      <c r="AO276" s="194"/>
      <c r="AP276" s="194"/>
      <c r="AQ276" s="194"/>
      <c r="AR276" s="194"/>
      <c r="AS276" s="194"/>
      <c r="AT276" s="194"/>
      <c r="AU276" s="194"/>
      <c r="AV276" s="194"/>
      <c r="AW276" s="194"/>
      <c r="AX276" s="194"/>
      <c r="AY276" s="194"/>
      <c r="AZ276" s="194"/>
      <c r="BA276" s="194"/>
      <c r="BB276" s="194"/>
      <c r="BC276" s="194"/>
      <c r="BD276" s="194"/>
      <c r="BE276" s="194"/>
      <c r="BF276" s="194"/>
      <c r="BG276" s="194"/>
      <c r="BH276" s="194"/>
      <c r="BI276" s="194"/>
      <c r="BJ276" s="194"/>
      <c r="BK276" s="194"/>
      <c r="BL276" s="194"/>
      <c r="BM276" s="194"/>
      <c r="BN276" s="194"/>
      <c r="BO276" s="194"/>
      <c r="BP276" s="194"/>
      <c r="BQ276" s="194"/>
      <c r="BR276" s="194"/>
      <c r="BS276" s="194"/>
      <c r="BT276" s="194"/>
      <c r="BU276" s="194"/>
      <c r="BV276" s="194"/>
      <c r="BW276" s="194"/>
      <c r="BX276" s="194"/>
      <c r="BY276" s="194"/>
      <c r="BZ276" s="194"/>
      <c r="CA276" s="194"/>
      <c r="CB276" s="194"/>
      <c r="CC276" s="194"/>
      <c r="CD276" s="194"/>
      <c r="CE276" s="194"/>
      <c r="CF276" s="194"/>
      <c r="CG276" s="194"/>
      <c r="CH276" s="194"/>
      <c r="CI276" s="194"/>
      <c r="CJ276" s="194"/>
      <c r="CK276" s="194"/>
      <c r="CL276" s="194"/>
      <c r="CM276" s="194"/>
      <c r="CN276" s="194"/>
      <c r="CO276" s="194"/>
      <c r="CP276" s="194"/>
      <c r="CQ276" s="194"/>
      <c r="CR276" s="194"/>
      <c r="CS276" s="194"/>
      <c r="CT276" s="194"/>
      <c r="CU276" s="194"/>
      <c r="CV276" s="194"/>
      <c r="CW276" s="194"/>
      <c r="CX276" s="194"/>
      <c r="CY276" s="194"/>
      <c r="CZ276" s="194"/>
      <c r="DA276" s="194"/>
      <c r="DB276" s="194"/>
      <c r="DC276" s="194"/>
      <c r="DD276" s="194"/>
      <c r="DE276" s="194"/>
      <c r="DF276" s="194"/>
      <c r="DG276" s="194"/>
      <c r="DH276" s="194"/>
      <c r="DI276" s="194"/>
      <c r="DJ276" s="194"/>
      <c r="DK276" s="194"/>
      <c r="DL276" s="194"/>
      <c r="DM276" s="194"/>
      <c r="DN276" s="194"/>
      <c r="DO276" s="194"/>
      <c r="DP276" s="194"/>
      <c r="DQ276" s="194"/>
      <c r="DR276" s="194"/>
      <c r="DS276" s="194"/>
      <c r="DT276" s="194"/>
      <c r="DU276" s="194"/>
      <c r="DV276" s="194"/>
      <c r="DW276" s="194"/>
      <c r="DX276" s="194"/>
      <c r="DY276" s="194"/>
      <c r="DZ276" s="194"/>
      <c r="EA276" s="194"/>
      <c r="EB276" s="194"/>
      <c r="EC276" s="194"/>
      <c r="ED276" s="194"/>
      <c r="EE276" s="194"/>
      <c r="EF276" s="194"/>
      <c r="EG276" s="194"/>
      <c r="EH276" s="194"/>
      <c r="EI276" s="194"/>
      <c r="EJ276" s="194"/>
      <c r="EK276" s="194"/>
      <c r="EL276" s="194"/>
      <c r="EM276" s="194"/>
      <c r="EN276" s="194"/>
      <c r="EO276" s="194"/>
      <c r="EP276" s="194"/>
      <c r="EQ276" s="194"/>
      <c r="ER276" s="194"/>
      <c r="ES276" s="194"/>
      <c r="ET276" s="194"/>
      <c r="EU276" s="194"/>
      <c r="EV276" s="194"/>
      <c r="EW276" s="194"/>
      <c r="EX276" s="194"/>
      <c r="EY276" s="194"/>
      <c r="EZ276" s="194"/>
      <c r="FA276" s="194"/>
      <c r="FB276" s="194"/>
      <c r="FC276" s="194"/>
      <c r="FD276" s="194"/>
      <c r="FE276" s="194"/>
      <c r="FF276" s="194"/>
      <c r="FG276" s="194"/>
      <c r="FH276" s="194"/>
      <c r="FI276" s="194"/>
      <c r="FJ276" s="194"/>
      <c r="FK276" s="194"/>
      <c r="FL276" s="194"/>
      <c r="FM276" s="194"/>
      <c r="FN276" s="194"/>
      <c r="FO276" s="194"/>
      <c r="FP276" s="194"/>
      <c r="FQ276" s="194"/>
      <c r="FR276" s="194"/>
      <c r="FS276" s="194"/>
      <c r="FT276" s="194"/>
      <c r="FU276" s="194"/>
      <c r="FV276" s="194"/>
      <c r="FW276" s="194"/>
      <c r="FX276" s="194"/>
      <c r="FY276" s="194"/>
      <c r="FZ276" s="194"/>
      <c r="GA276" s="194"/>
      <c r="GB276" s="194"/>
      <c r="GC276" s="194"/>
      <c r="GD276" s="194"/>
      <c r="GE276" s="194"/>
      <c r="GF276" s="194"/>
      <c r="GG276" s="194"/>
      <c r="GH276" s="194"/>
      <c r="GI276" s="194"/>
      <c r="GJ276" s="194"/>
      <c r="GK276" s="194"/>
      <c r="GL276" s="194"/>
      <c r="GM276" s="194"/>
      <c r="GN276" s="194"/>
      <c r="GO276" s="194"/>
      <c r="GP276" s="194"/>
      <c r="GQ276" s="194"/>
      <c r="GR276" s="194"/>
      <c r="GS276" s="194"/>
      <c r="GT276" s="194"/>
      <c r="GU276" s="194"/>
      <c r="GV276" s="194"/>
      <c r="GW276" s="194"/>
      <c r="GX276" s="194"/>
      <c r="GY276" s="194"/>
      <c r="GZ276" s="194"/>
      <c r="HA276" s="194"/>
      <c r="HB276" s="194"/>
      <c r="HC276" s="194"/>
      <c r="HD276" s="194"/>
      <c r="HE276" s="194"/>
      <c r="HF276" s="194"/>
      <c r="HG276" s="194"/>
      <c r="HH276" s="194"/>
      <c r="HI276" s="194"/>
      <c r="HJ276" s="194"/>
      <c r="HK276" s="194"/>
      <c r="HL276" s="194"/>
      <c r="HM276" s="194"/>
      <c r="HN276" s="194"/>
      <c r="HO276" s="194"/>
      <c r="HP276" s="194"/>
      <c r="HQ276" s="194"/>
      <c r="HR276" s="194"/>
      <c r="HS276" s="194"/>
      <c r="HT276" s="194"/>
      <c r="HU276" s="194"/>
      <c r="HV276" s="194"/>
      <c r="HW276" s="194"/>
      <c r="HX276" s="194"/>
      <c r="HY276" s="194"/>
      <c r="HZ276" s="194"/>
      <c r="IA276" s="194"/>
      <c r="IB276" s="194"/>
      <c r="IC276" s="194"/>
      <c r="ID276" s="194"/>
      <c r="IE276" s="194"/>
      <c r="IF276" s="194"/>
      <c r="IG276" s="194"/>
      <c r="IH276" s="194"/>
      <c r="II276" s="194"/>
      <c r="IJ276" s="194"/>
      <c r="IK276" s="194"/>
      <c r="IL276" s="194"/>
      <c r="IM276" s="194"/>
      <c r="IN276" s="194"/>
      <c r="IO276" s="194"/>
      <c r="IP276" s="194"/>
      <c r="IQ276" s="194"/>
      <c r="IR276" s="194"/>
      <c r="IS276" s="194"/>
      <c r="IT276" s="194"/>
      <c r="IU276" s="194"/>
      <c r="IV276" s="194"/>
      <c r="IW276" s="194"/>
    </row>
    <row r="277" spans="1:257" s="195" customFormat="1" ht="37.5" customHeight="1" x14ac:dyDescent="0.35">
      <c r="A277" s="198" t="s">
        <v>474</v>
      </c>
      <c r="B277" s="315" t="s">
        <v>271</v>
      </c>
      <c r="C277" s="201" t="s">
        <v>157</v>
      </c>
      <c r="D277" s="190" t="s">
        <v>22</v>
      </c>
      <c r="E277" s="352">
        <v>1.8800000000000001E-2</v>
      </c>
      <c r="F277" s="204">
        <v>9.4</v>
      </c>
      <c r="G277" s="59">
        <f t="shared" si="32"/>
        <v>18.8</v>
      </c>
      <c r="H277" s="59">
        <f t="shared" si="33"/>
        <v>1.8800000000000001</v>
      </c>
      <c r="I277" s="353">
        <v>91</v>
      </c>
      <c r="J277" s="199">
        <v>855.4</v>
      </c>
      <c r="K277" s="202"/>
      <c r="L277" s="202"/>
      <c r="M277" s="202"/>
      <c r="N277" s="202"/>
      <c r="O277" s="136">
        <f t="shared" si="35"/>
        <v>855.4</v>
      </c>
      <c r="P277" s="351"/>
      <c r="Q277" s="200"/>
      <c r="R277" s="194"/>
      <c r="S277" s="194"/>
      <c r="T277" s="194"/>
      <c r="U277" s="194"/>
      <c r="V277" s="194"/>
      <c r="W277" s="194"/>
      <c r="X277" s="194"/>
      <c r="Y277" s="194"/>
      <c r="Z277" s="194"/>
      <c r="AA277" s="194"/>
      <c r="AB277" s="194"/>
      <c r="AC277" s="194"/>
      <c r="AD277" s="194"/>
      <c r="AE277" s="194"/>
      <c r="AF277" s="194"/>
      <c r="AG277" s="194"/>
      <c r="AH277" s="194"/>
      <c r="AI277" s="194"/>
      <c r="AJ277" s="194"/>
      <c r="AK277" s="194"/>
      <c r="AL277" s="194"/>
      <c r="AM277" s="194"/>
      <c r="AN277" s="194"/>
      <c r="AO277" s="194"/>
      <c r="AP277" s="194"/>
      <c r="AQ277" s="194"/>
      <c r="AR277" s="194"/>
      <c r="AS277" s="194"/>
      <c r="AT277" s="194"/>
      <c r="AU277" s="194"/>
      <c r="AV277" s="194"/>
      <c r="AW277" s="194"/>
      <c r="AX277" s="194"/>
      <c r="AY277" s="194"/>
      <c r="AZ277" s="194"/>
      <c r="BA277" s="194"/>
      <c r="BB277" s="194"/>
      <c r="BC277" s="194"/>
      <c r="BD277" s="194"/>
      <c r="BE277" s="194"/>
      <c r="BF277" s="194"/>
      <c r="BG277" s="194"/>
      <c r="BH277" s="194"/>
      <c r="BI277" s="194"/>
      <c r="BJ277" s="194"/>
      <c r="BK277" s="194"/>
      <c r="BL277" s="194"/>
      <c r="BM277" s="194"/>
      <c r="BN277" s="194"/>
      <c r="BO277" s="194"/>
      <c r="BP277" s="194"/>
      <c r="BQ277" s="194"/>
      <c r="BR277" s="194"/>
      <c r="BS277" s="194"/>
      <c r="BT277" s="194"/>
      <c r="BU277" s="194"/>
      <c r="BV277" s="194"/>
      <c r="BW277" s="194"/>
      <c r="BX277" s="194"/>
      <c r="BY277" s="194"/>
      <c r="BZ277" s="194"/>
      <c r="CA277" s="194"/>
      <c r="CB277" s="194"/>
      <c r="CC277" s="194"/>
      <c r="CD277" s="194"/>
      <c r="CE277" s="194"/>
      <c r="CF277" s="194"/>
      <c r="CG277" s="194"/>
      <c r="CH277" s="194"/>
      <c r="CI277" s="194"/>
      <c r="CJ277" s="194"/>
      <c r="CK277" s="194"/>
      <c r="CL277" s="194"/>
      <c r="CM277" s="194"/>
      <c r="CN277" s="194"/>
      <c r="CO277" s="194"/>
      <c r="CP277" s="194"/>
      <c r="CQ277" s="194"/>
      <c r="CR277" s="194"/>
      <c r="CS277" s="194"/>
      <c r="CT277" s="194"/>
      <c r="CU277" s="194"/>
      <c r="CV277" s="194"/>
      <c r="CW277" s="194"/>
      <c r="CX277" s="194"/>
      <c r="CY277" s="194"/>
      <c r="CZ277" s="194"/>
      <c r="DA277" s="194"/>
      <c r="DB277" s="194"/>
      <c r="DC277" s="194"/>
      <c r="DD277" s="194"/>
      <c r="DE277" s="194"/>
      <c r="DF277" s="194"/>
      <c r="DG277" s="194"/>
      <c r="DH277" s="194"/>
      <c r="DI277" s="194"/>
      <c r="DJ277" s="194"/>
      <c r="DK277" s="194"/>
      <c r="DL277" s="194"/>
      <c r="DM277" s="194"/>
      <c r="DN277" s="194"/>
      <c r="DO277" s="194"/>
      <c r="DP277" s="194"/>
      <c r="DQ277" s="194"/>
      <c r="DR277" s="194"/>
      <c r="DS277" s="194"/>
      <c r="DT277" s="194"/>
      <c r="DU277" s="194"/>
      <c r="DV277" s="194"/>
      <c r="DW277" s="194"/>
      <c r="DX277" s="194"/>
      <c r="DY277" s="194"/>
      <c r="DZ277" s="194"/>
      <c r="EA277" s="194"/>
      <c r="EB277" s="194"/>
      <c r="EC277" s="194"/>
      <c r="ED277" s="194"/>
      <c r="EE277" s="194"/>
      <c r="EF277" s="194"/>
      <c r="EG277" s="194"/>
      <c r="EH277" s="194"/>
      <c r="EI277" s="194"/>
      <c r="EJ277" s="194"/>
      <c r="EK277" s="194"/>
      <c r="EL277" s="194"/>
      <c r="EM277" s="194"/>
      <c r="EN277" s="194"/>
      <c r="EO277" s="194"/>
      <c r="EP277" s="194"/>
      <c r="EQ277" s="194"/>
      <c r="ER277" s="194"/>
      <c r="ES277" s="194"/>
      <c r="ET277" s="194"/>
      <c r="EU277" s="194"/>
      <c r="EV277" s="194"/>
      <c r="EW277" s="194"/>
      <c r="EX277" s="194"/>
      <c r="EY277" s="194"/>
      <c r="EZ277" s="194"/>
      <c r="FA277" s="194"/>
      <c r="FB277" s="194"/>
      <c r="FC277" s="194"/>
      <c r="FD277" s="194"/>
      <c r="FE277" s="194"/>
      <c r="FF277" s="194"/>
      <c r="FG277" s="194"/>
      <c r="FH277" s="194"/>
      <c r="FI277" s="194"/>
      <c r="FJ277" s="194"/>
      <c r="FK277" s="194"/>
      <c r="FL277" s="194"/>
      <c r="FM277" s="194"/>
      <c r="FN277" s="194"/>
      <c r="FO277" s="194"/>
      <c r="FP277" s="194"/>
      <c r="FQ277" s="194"/>
      <c r="FR277" s="194"/>
      <c r="FS277" s="194"/>
      <c r="FT277" s="194"/>
      <c r="FU277" s="194"/>
      <c r="FV277" s="194"/>
      <c r="FW277" s="194"/>
      <c r="FX277" s="194"/>
      <c r="FY277" s="194"/>
      <c r="FZ277" s="194"/>
      <c r="GA277" s="194"/>
      <c r="GB277" s="194"/>
      <c r="GC277" s="194"/>
      <c r="GD277" s="194"/>
      <c r="GE277" s="194"/>
      <c r="GF277" s="194"/>
      <c r="GG277" s="194"/>
      <c r="GH277" s="194"/>
      <c r="GI277" s="194"/>
      <c r="GJ277" s="194"/>
      <c r="GK277" s="194"/>
      <c r="GL277" s="194"/>
      <c r="GM277" s="194"/>
      <c r="GN277" s="194"/>
      <c r="GO277" s="194"/>
      <c r="GP277" s="194"/>
      <c r="GQ277" s="194"/>
      <c r="GR277" s="194"/>
      <c r="GS277" s="194"/>
      <c r="GT277" s="194"/>
      <c r="GU277" s="194"/>
      <c r="GV277" s="194"/>
      <c r="GW277" s="194"/>
      <c r="GX277" s="194"/>
      <c r="GY277" s="194"/>
      <c r="GZ277" s="194"/>
      <c r="HA277" s="194"/>
      <c r="HB277" s="194"/>
      <c r="HC277" s="194"/>
      <c r="HD277" s="194"/>
      <c r="HE277" s="194"/>
      <c r="HF277" s="194"/>
      <c r="HG277" s="194"/>
      <c r="HH277" s="194"/>
      <c r="HI277" s="194"/>
      <c r="HJ277" s="194"/>
      <c r="HK277" s="194"/>
      <c r="HL277" s="194"/>
      <c r="HM277" s="194"/>
      <c r="HN277" s="194"/>
      <c r="HO277" s="194"/>
      <c r="HP277" s="194"/>
      <c r="HQ277" s="194"/>
      <c r="HR277" s="194"/>
      <c r="HS277" s="194"/>
      <c r="HT277" s="194"/>
      <c r="HU277" s="194"/>
      <c r="HV277" s="194"/>
      <c r="HW277" s="194"/>
      <c r="HX277" s="194"/>
      <c r="HY277" s="194"/>
      <c r="HZ277" s="194"/>
      <c r="IA277" s="194"/>
      <c r="IB277" s="194"/>
      <c r="IC277" s="194"/>
      <c r="ID277" s="194"/>
      <c r="IE277" s="194"/>
      <c r="IF277" s="194"/>
      <c r="IG277" s="194"/>
      <c r="IH277" s="194"/>
      <c r="II277" s="194"/>
      <c r="IJ277" s="194"/>
      <c r="IK277" s="194"/>
      <c r="IL277" s="194"/>
      <c r="IM277" s="194"/>
      <c r="IN277" s="194"/>
      <c r="IO277" s="194"/>
      <c r="IP277" s="194"/>
      <c r="IQ277" s="194"/>
      <c r="IR277" s="194"/>
      <c r="IS277" s="194"/>
      <c r="IT277" s="194"/>
      <c r="IU277" s="194"/>
      <c r="IV277" s="194"/>
      <c r="IW277" s="194"/>
    </row>
    <row r="278" spans="1:257" s="195" customFormat="1" ht="26.25" customHeight="1" x14ac:dyDescent="0.35">
      <c r="A278" s="198"/>
      <c r="B278" s="315"/>
      <c r="C278" s="85" t="s">
        <v>158</v>
      </c>
      <c r="D278" s="190" t="s">
        <v>22</v>
      </c>
      <c r="E278" s="317">
        <v>3.32E-3</v>
      </c>
      <c r="F278" s="199">
        <v>1.66</v>
      </c>
      <c r="G278" s="59">
        <f t="shared" si="32"/>
        <v>3.32</v>
      </c>
      <c r="H278" s="59">
        <f t="shared" si="33"/>
        <v>0.33200000000000002</v>
      </c>
      <c r="I278" s="139">
        <v>4</v>
      </c>
      <c r="J278" s="199">
        <v>6.64</v>
      </c>
      <c r="K278" s="199"/>
      <c r="L278" s="199"/>
      <c r="M278" s="199"/>
      <c r="N278" s="199"/>
      <c r="O278" s="136">
        <f t="shared" si="35"/>
        <v>6.64</v>
      </c>
      <c r="P278" s="351"/>
      <c r="Q278" s="200"/>
      <c r="R278" s="194"/>
      <c r="S278" s="194"/>
      <c r="T278" s="194"/>
      <c r="U278" s="194"/>
      <c r="V278" s="194"/>
      <c r="W278" s="194"/>
      <c r="X278" s="194"/>
      <c r="Y278" s="194"/>
      <c r="Z278" s="194"/>
      <c r="AA278" s="194"/>
      <c r="AB278" s="194"/>
      <c r="AC278" s="194"/>
      <c r="AD278" s="194"/>
      <c r="AE278" s="194"/>
      <c r="AF278" s="194"/>
      <c r="AG278" s="194"/>
      <c r="AH278" s="194"/>
      <c r="AI278" s="194"/>
      <c r="AJ278" s="194"/>
      <c r="AK278" s="194"/>
      <c r="AL278" s="194"/>
      <c r="AM278" s="194"/>
      <c r="AN278" s="194"/>
      <c r="AO278" s="194"/>
      <c r="AP278" s="194"/>
      <c r="AQ278" s="194"/>
      <c r="AR278" s="194"/>
      <c r="AS278" s="194"/>
      <c r="AT278" s="194"/>
      <c r="AU278" s="194"/>
      <c r="AV278" s="194"/>
      <c r="AW278" s="194"/>
      <c r="AX278" s="194"/>
      <c r="AY278" s="194"/>
      <c r="AZ278" s="194"/>
      <c r="BA278" s="194"/>
      <c r="BB278" s="194"/>
      <c r="BC278" s="194"/>
      <c r="BD278" s="194"/>
      <c r="BE278" s="194"/>
      <c r="BF278" s="194"/>
      <c r="BG278" s="194"/>
      <c r="BH278" s="194"/>
      <c r="BI278" s="194"/>
      <c r="BJ278" s="194"/>
      <c r="BK278" s="194"/>
      <c r="BL278" s="194"/>
      <c r="BM278" s="194"/>
      <c r="BN278" s="194"/>
      <c r="BO278" s="194"/>
      <c r="BP278" s="194"/>
      <c r="BQ278" s="194"/>
      <c r="BR278" s="194"/>
      <c r="BS278" s="194"/>
      <c r="BT278" s="194"/>
      <c r="BU278" s="194"/>
      <c r="BV278" s="194"/>
      <c r="BW278" s="194"/>
      <c r="BX278" s="194"/>
      <c r="BY278" s="194"/>
      <c r="BZ278" s="194"/>
      <c r="CA278" s="194"/>
      <c r="CB278" s="194"/>
      <c r="CC278" s="194"/>
      <c r="CD278" s="194"/>
      <c r="CE278" s="194"/>
      <c r="CF278" s="194"/>
      <c r="CG278" s="194"/>
      <c r="CH278" s="194"/>
      <c r="CI278" s="194"/>
      <c r="CJ278" s="194"/>
      <c r="CK278" s="194"/>
      <c r="CL278" s="194"/>
      <c r="CM278" s="194"/>
      <c r="CN278" s="194"/>
      <c r="CO278" s="194"/>
      <c r="CP278" s="194"/>
      <c r="CQ278" s="194"/>
      <c r="CR278" s="194"/>
      <c r="CS278" s="194"/>
      <c r="CT278" s="194"/>
      <c r="CU278" s="194"/>
      <c r="CV278" s="194"/>
      <c r="CW278" s="194"/>
      <c r="CX278" s="194"/>
      <c r="CY278" s="194"/>
      <c r="CZ278" s="194"/>
      <c r="DA278" s="194"/>
      <c r="DB278" s="194"/>
      <c r="DC278" s="194"/>
      <c r="DD278" s="194"/>
      <c r="DE278" s="194"/>
      <c r="DF278" s="194"/>
      <c r="DG278" s="194"/>
      <c r="DH278" s="194"/>
      <c r="DI278" s="194"/>
      <c r="DJ278" s="194"/>
      <c r="DK278" s="194"/>
      <c r="DL278" s="194"/>
      <c r="DM278" s="194"/>
      <c r="DN278" s="194"/>
      <c r="DO278" s="194"/>
      <c r="DP278" s="194"/>
      <c r="DQ278" s="194"/>
      <c r="DR278" s="194"/>
      <c r="DS278" s="194"/>
      <c r="DT278" s="194"/>
      <c r="DU278" s="194"/>
      <c r="DV278" s="194"/>
      <c r="DW278" s="194"/>
      <c r="DX278" s="194"/>
      <c r="DY278" s="194"/>
      <c r="DZ278" s="194"/>
      <c r="EA278" s="194"/>
      <c r="EB278" s="194"/>
      <c r="EC278" s="194"/>
      <c r="ED278" s="194"/>
      <c r="EE278" s="194"/>
      <c r="EF278" s="194"/>
      <c r="EG278" s="194"/>
      <c r="EH278" s="194"/>
      <c r="EI278" s="194"/>
      <c r="EJ278" s="194"/>
      <c r="EK278" s="194"/>
      <c r="EL278" s="194"/>
      <c r="EM278" s="194"/>
      <c r="EN278" s="194"/>
      <c r="EO278" s="194"/>
      <c r="EP278" s="194"/>
      <c r="EQ278" s="194"/>
      <c r="ER278" s="194"/>
      <c r="ES278" s="194"/>
      <c r="ET278" s="194"/>
      <c r="EU278" s="194"/>
      <c r="EV278" s="194"/>
      <c r="EW278" s="194"/>
      <c r="EX278" s="194"/>
      <c r="EY278" s="194"/>
      <c r="EZ278" s="194"/>
      <c r="FA278" s="194"/>
      <c r="FB278" s="194"/>
      <c r="FC278" s="194"/>
      <c r="FD278" s="194"/>
      <c r="FE278" s="194"/>
      <c r="FF278" s="194"/>
      <c r="FG278" s="194"/>
      <c r="FH278" s="194"/>
      <c r="FI278" s="194"/>
      <c r="FJ278" s="194"/>
      <c r="FK278" s="194"/>
      <c r="FL278" s="194"/>
      <c r="FM278" s="194"/>
      <c r="FN278" s="194"/>
      <c r="FO278" s="194"/>
      <c r="FP278" s="194"/>
      <c r="FQ278" s="194"/>
      <c r="FR278" s="194"/>
      <c r="FS278" s="194"/>
      <c r="FT278" s="194"/>
      <c r="FU278" s="194"/>
      <c r="FV278" s="194"/>
      <c r="FW278" s="194"/>
      <c r="FX278" s="194"/>
      <c r="FY278" s="194"/>
      <c r="FZ278" s="194"/>
      <c r="GA278" s="194"/>
      <c r="GB278" s="194"/>
      <c r="GC278" s="194"/>
      <c r="GD278" s="194"/>
      <c r="GE278" s="194"/>
      <c r="GF278" s="194"/>
      <c r="GG278" s="194"/>
      <c r="GH278" s="194"/>
      <c r="GI278" s="194"/>
      <c r="GJ278" s="194"/>
      <c r="GK278" s="194"/>
      <c r="GL278" s="194"/>
      <c r="GM278" s="194"/>
      <c r="GN278" s="194"/>
      <c r="GO278" s="194"/>
      <c r="GP278" s="194"/>
      <c r="GQ278" s="194"/>
      <c r="GR278" s="194"/>
      <c r="GS278" s="194"/>
      <c r="GT278" s="194"/>
      <c r="GU278" s="194"/>
      <c r="GV278" s="194"/>
      <c r="GW278" s="194"/>
      <c r="GX278" s="194"/>
      <c r="GY278" s="194"/>
      <c r="GZ278" s="194"/>
      <c r="HA278" s="194"/>
      <c r="HB278" s="194"/>
      <c r="HC278" s="194"/>
      <c r="HD278" s="194"/>
      <c r="HE278" s="194"/>
      <c r="HF278" s="194"/>
      <c r="HG278" s="194"/>
      <c r="HH278" s="194"/>
      <c r="HI278" s="194"/>
      <c r="HJ278" s="194"/>
      <c r="HK278" s="194"/>
      <c r="HL278" s="194"/>
      <c r="HM278" s="194"/>
      <c r="HN278" s="194"/>
      <c r="HO278" s="194"/>
      <c r="HP278" s="194"/>
      <c r="HQ278" s="194"/>
      <c r="HR278" s="194"/>
      <c r="HS278" s="194"/>
      <c r="HT278" s="194"/>
      <c r="HU278" s="194"/>
      <c r="HV278" s="194"/>
      <c r="HW278" s="194"/>
      <c r="HX278" s="194"/>
      <c r="HY278" s="194"/>
      <c r="HZ278" s="194"/>
      <c r="IA278" s="194"/>
      <c r="IB278" s="194"/>
      <c r="IC278" s="194"/>
      <c r="ID278" s="194"/>
      <c r="IE278" s="194"/>
      <c r="IF278" s="194"/>
      <c r="IG278" s="194"/>
      <c r="IH278" s="194"/>
      <c r="II278" s="194"/>
      <c r="IJ278" s="194"/>
      <c r="IK278" s="194"/>
      <c r="IL278" s="194"/>
      <c r="IM278" s="194"/>
      <c r="IN278" s="194"/>
      <c r="IO278" s="194"/>
      <c r="IP278" s="194"/>
      <c r="IQ278" s="194"/>
      <c r="IR278" s="194"/>
      <c r="IS278" s="194"/>
      <c r="IT278" s="194"/>
      <c r="IU278" s="194"/>
      <c r="IV278" s="194"/>
      <c r="IW278" s="194"/>
    </row>
    <row r="279" spans="1:257" s="26" customFormat="1" ht="52.5" customHeight="1" x14ac:dyDescent="0.35">
      <c r="A279" s="97">
        <v>50</v>
      </c>
      <c r="B279" s="10" t="s">
        <v>163</v>
      </c>
      <c r="C279" s="21" t="s">
        <v>166</v>
      </c>
      <c r="D279" s="24" t="s">
        <v>93</v>
      </c>
      <c r="E279" s="24"/>
      <c r="F279" s="11">
        <v>500</v>
      </c>
      <c r="G279" s="59">
        <f t="shared" si="32"/>
        <v>1000</v>
      </c>
      <c r="H279" s="59">
        <f t="shared" si="33"/>
        <v>100</v>
      </c>
      <c r="I279" s="5"/>
      <c r="J279" s="5"/>
      <c r="K279" s="6"/>
      <c r="L279" s="7"/>
      <c r="M279" s="5"/>
      <c r="N279" s="6"/>
      <c r="O279" s="42"/>
      <c r="P279" s="60"/>
      <c r="Q279" s="37"/>
    </row>
    <row r="280" spans="1:257" s="26" customFormat="1" x14ac:dyDescent="0.35">
      <c r="A280" s="97"/>
      <c r="B280" s="10"/>
      <c r="C280" s="21" t="s">
        <v>37</v>
      </c>
      <c r="D280" s="24" t="s">
        <v>16</v>
      </c>
      <c r="E280" s="24">
        <v>0.47899999999999998</v>
      </c>
      <c r="F280" s="11">
        <v>239.5</v>
      </c>
      <c r="G280" s="59">
        <f t="shared" si="32"/>
        <v>479</v>
      </c>
      <c r="H280" s="59">
        <f t="shared" si="33"/>
        <v>47.900000000000006</v>
      </c>
      <c r="I280" s="5"/>
      <c r="J280" s="5"/>
      <c r="K280" s="6">
        <v>6</v>
      </c>
      <c r="L280" s="6">
        <v>1437</v>
      </c>
      <c r="M280" s="5"/>
      <c r="N280" s="6"/>
      <c r="O280" s="185">
        <f>J280+L280+N280</f>
        <v>1437</v>
      </c>
      <c r="P280" s="60"/>
      <c r="Q280" s="37"/>
    </row>
    <row r="281" spans="1:257" s="26" customFormat="1" ht="24.75" customHeight="1" x14ac:dyDescent="0.35">
      <c r="A281" s="97"/>
      <c r="B281" s="10"/>
      <c r="C281" s="21" t="s">
        <v>18</v>
      </c>
      <c r="D281" s="24" t="s">
        <v>19</v>
      </c>
      <c r="E281" s="24">
        <v>0.153</v>
      </c>
      <c r="F281" s="11">
        <v>76.5</v>
      </c>
      <c r="G281" s="59">
        <f t="shared" si="32"/>
        <v>153</v>
      </c>
      <c r="H281" s="59">
        <f t="shared" si="33"/>
        <v>15.3</v>
      </c>
      <c r="I281" s="5"/>
      <c r="J281" s="5"/>
      <c r="K281" s="6"/>
      <c r="L281" s="7"/>
      <c r="M281" s="7">
        <v>4</v>
      </c>
      <c r="N281" s="6">
        <v>306</v>
      </c>
      <c r="O281" s="185">
        <f>J281+L281+N281</f>
        <v>306</v>
      </c>
      <c r="P281" s="60"/>
      <c r="Q281" s="37"/>
    </row>
    <row r="282" spans="1:257" s="195" customFormat="1" ht="30.75" customHeight="1" x14ac:dyDescent="0.35">
      <c r="A282" s="198" t="s">
        <v>475</v>
      </c>
      <c r="B282" s="315" t="s">
        <v>271</v>
      </c>
      <c r="C282" s="201" t="s">
        <v>157</v>
      </c>
      <c r="D282" s="190" t="s">
        <v>22</v>
      </c>
      <c r="E282" s="352">
        <v>5.0000000000000001E-4</v>
      </c>
      <c r="F282" s="202">
        <v>0.25</v>
      </c>
      <c r="G282" s="59">
        <f t="shared" si="32"/>
        <v>0.5</v>
      </c>
      <c r="H282" s="59">
        <f t="shared" si="33"/>
        <v>0.05</v>
      </c>
      <c r="I282" s="353">
        <v>91</v>
      </c>
      <c r="J282" s="199">
        <v>22.75</v>
      </c>
      <c r="K282" s="202"/>
      <c r="L282" s="202"/>
      <c r="M282" s="202"/>
      <c r="N282" s="202"/>
      <c r="O282" s="136">
        <f>J282+L282+N282</f>
        <v>22.75</v>
      </c>
      <c r="P282" s="351"/>
      <c r="Q282" s="37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  <c r="AH282" s="194"/>
      <c r="AI282" s="194"/>
      <c r="AJ282" s="194"/>
      <c r="AK282" s="194"/>
      <c r="AL282" s="194"/>
      <c r="AM282" s="194"/>
      <c r="AN282" s="194"/>
      <c r="AO282" s="194"/>
      <c r="AP282" s="194"/>
      <c r="AQ282" s="194"/>
      <c r="AR282" s="194"/>
      <c r="AS282" s="194"/>
      <c r="AT282" s="194"/>
      <c r="AU282" s="194"/>
      <c r="AV282" s="194"/>
      <c r="AW282" s="194"/>
      <c r="AX282" s="194"/>
      <c r="AY282" s="194"/>
      <c r="AZ282" s="194"/>
      <c r="BA282" s="194"/>
      <c r="BB282" s="194"/>
      <c r="BC282" s="194"/>
      <c r="BD282" s="194"/>
      <c r="BE282" s="194"/>
      <c r="BF282" s="194"/>
      <c r="BG282" s="194"/>
      <c r="BH282" s="194"/>
      <c r="BI282" s="194"/>
      <c r="BJ282" s="194"/>
      <c r="BK282" s="194"/>
      <c r="BL282" s="194"/>
      <c r="BM282" s="194"/>
      <c r="BN282" s="194"/>
      <c r="BO282" s="194"/>
      <c r="BP282" s="194"/>
      <c r="BQ282" s="194"/>
      <c r="BR282" s="194"/>
      <c r="BS282" s="194"/>
      <c r="BT282" s="194"/>
      <c r="BU282" s="194"/>
      <c r="BV282" s="194"/>
      <c r="BW282" s="194"/>
      <c r="BX282" s="194"/>
      <c r="BY282" s="194"/>
      <c r="BZ282" s="194"/>
      <c r="CA282" s="194"/>
      <c r="CB282" s="194"/>
      <c r="CC282" s="194"/>
      <c r="CD282" s="194"/>
      <c r="CE282" s="194"/>
      <c r="CF282" s="194"/>
      <c r="CG282" s="194"/>
      <c r="CH282" s="194"/>
      <c r="CI282" s="194"/>
      <c r="CJ282" s="194"/>
      <c r="CK282" s="194"/>
      <c r="CL282" s="194"/>
      <c r="CM282" s="194"/>
      <c r="CN282" s="194"/>
      <c r="CO282" s="194"/>
      <c r="CP282" s="194"/>
      <c r="CQ282" s="194"/>
      <c r="CR282" s="194"/>
      <c r="CS282" s="194"/>
      <c r="CT282" s="194"/>
      <c r="CU282" s="194"/>
      <c r="CV282" s="194"/>
      <c r="CW282" s="194"/>
      <c r="CX282" s="194"/>
      <c r="CY282" s="194"/>
      <c r="CZ282" s="194"/>
      <c r="DA282" s="194"/>
      <c r="DB282" s="194"/>
      <c r="DC282" s="194"/>
      <c r="DD282" s="194"/>
      <c r="DE282" s="194"/>
      <c r="DF282" s="194"/>
      <c r="DG282" s="194"/>
      <c r="DH282" s="194"/>
      <c r="DI282" s="194"/>
      <c r="DJ282" s="194"/>
      <c r="DK282" s="194"/>
      <c r="DL282" s="194"/>
      <c r="DM282" s="194"/>
      <c r="DN282" s="194"/>
      <c r="DO282" s="194"/>
      <c r="DP282" s="194"/>
      <c r="DQ282" s="194"/>
      <c r="DR282" s="194"/>
      <c r="DS282" s="194"/>
      <c r="DT282" s="194"/>
      <c r="DU282" s="194"/>
      <c r="DV282" s="194"/>
      <c r="DW282" s="194"/>
      <c r="DX282" s="194"/>
      <c r="DY282" s="194"/>
      <c r="DZ282" s="194"/>
      <c r="EA282" s="194"/>
      <c r="EB282" s="194"/>
      <c r="EC282" s="194"/>
      <c r="ED282" s="194"/>
      <c r="EE282" s="194"/>
      <c r="EF282" s="194"/>
      <c r="EG282" s="194"/>
      <c r="EH282" s="194"/>
      <c r="EI282" s="194"/>
      <c r="EJ282" s="194"/>
      <c r="EK282" s="194"/>
      <c r="EL282" s="194"/>
      <c r="EM282" s="194"/>
      <c r="EN282" s="194"/>
      <c r="EO282" s="194"/>
      <c r="EP282" s="194"/>
      <c r="EQ282" s="194"/>
      <c r="ER282" s="194"/>
      <c r="ES282" s="194"/>
      <c r="ET282" s="194"/>
      <c r="EU282" s="194"/>
      <c r="EV282" s="194"/>
      <c r="EW282" s="194"/>
      <c r="EX282" s="194"/>
      <c r="EY282" s="194"/>
      <c r="EZ282" s="194"/>
      <c r="FA282" s="194"/>
      <c r="FB282" s="194"/>
      <c r="FC282" s="194"/>
      <c r="FD282" s="194"/>
      <c r="FE282" s="194"/>
      <c r="FF282" s="194"/>
      <c r="FG282" s="194"/>
      <c r="FH282" s="194"/>
      <c r="FI282" s="194"/>
      <c r="FJ282" s="194"/>
      <c r="FK282" s="194"/>
      <c r="FL282" s="194"/>
      <c r="FM282" s="194"/>
      <c r="FN282" s="194"/>
      <c r="FO282" s="194"/>
      <c r="FP282" s="194"/>
      <c r="FQ282" s="194"/>
      <c r="FR282" s="194"/>
      <c r="FS282" s="194"/>
      <c r="FT282" s="194"/>
      <c r="FU282" s="194"/>
      <c r="FV282" s="194"/>
      <c r="FW282" s="194"/>
      <c r="FX282" s="194"/>
      <c r="FY282" s="194"/>
      <c r="FZ282" s="194"/>
      <c r="GA282" s="194"/>
      <c r="GB282" s="194"/>
      <c r="GC282" s="194"/>
      <c r="GD282" s="194"/>
      <c r="GE282" s="194"/>
      <c r="GF282" s="194"/>
      <c r="GG282" s="194"/>
      <c r="GH282" s="194"/>
      <c r="GI282" s="194"/>
      <c r="GJ282" s="194"/>
      <c r="GK282" s="194"/>
      <c r="GL282" s="194"/>
      <c r="GM282" s="194"/>
      <c r="GN282" s="194"/>
      <c r="GO282" s="194"/>
      <c r="GP282" s="194"/>
      <c r="GQ282" s="194"/>
      <c r="GR282" s="194"/>
      <c r="GS282" s="194"/>
      <c r="GT282" s="194"/>
      <c r="GU282" s="194"/>
      <c r="GV282" s="194"/>
      <c r="GW282" s="194"/>
      <c r="GX282" s="194"/>
      <c r="GY282" s="194"/>
      <c r="GZ282" s="194"/>
      <c r="HA282" s="194"/>
      <c r="HB282" s="194"/>
      <c r="HC282" s="194"/>
      <c r="HD282" s="194"/>
      <c r="HE282" s="194"/>
      <c r="HF282" s="194"/>
      <c r="HG282" s="194"/>
      <c r="HH282" s="194"/>
      <c r="HI282" s="194"/>
      <c r="HJ282" s="194"/>
      <c r="HK282" s="194"/>
      <c r="HL282" s="194"/>
      <c r="HM282" s="194"/>
      <c r="HN282" s="194"/>
      <c r="HO282" s="194"/>
      <c r="HP282" s="194"/>
      <c r="HQ282" s="194"/>
      <c r="HR282" s="194"/>
      <c r="HS282" s="194"/>
      <c r="HT282" s="194"/>
      <c r="HU282" s="194"/>
      <c r="HV282" s="194"/>
      <c r="HW282" s="194"/>
      <c r="HX282" s="194"/>
      <c r="HY282" s="194"/>
      <c r="HZ282" s="194"/>
      <c r="IA282" s="194"/>
      <c r="IB282" s="194"/>
      <c r="IC282" s="194"/>
      <c r="ID282" s="194"/>
      <c r="IE282" s="194"/>
      <c r="IF282" s="194"/>
      <c r="IG282" s="194"/>
      <c r="IH282" s="194"/>
      <c r="II282" s="194"/>
      <c r="IJ282" s="194"/>
      <c r="IK282" s="194"/>
      <c r="IL282" s="194"/>
      <c r="IM282" s="194"/>
      <c r="IN282" s="194"/>
      <c r="IO282" s="194"/>
      <c r="IP282" s="194"/>
      <c r="IQ282" s="194"/>
      <c r="IR282" s="194"/>
      <c r="IS282" s="194"/>
      <c r="IT282" s="194"/>
      <c r="IU282" s="194"/>
      <c r="IV282" s="194"/>
      <c r="IW282" s="194"/>
    </row>
    <row r="283" spans="1:257" s="195" customFormat="1" ht="26.25" customHeight="1" x14ac:dyDescent="0.35">
      <c r="A283" s="198"/>
      <c r="B283" s="315"/>
      <c r="C283" s="85" t="s">
        <v>158</v>
      </c>
      <c r="D283" s="190" t="s">
        <v>22</v>
      </c>
      <c r="E283" s="317">
        <v>5.9999999999999995E-4</v>
      </c>
      <c r="F283" s="317">
        <v>0.3</v>
      </c>
      <c r="G283" s="59">
        <f t="shared" si="32"/>
        <v>0.6</v>
      </c>
      <c r="H283" s="59">
        <f t="shared" si="33"/>
        <v>0.06</v>
      </c>
      <c r="I283" s="139">
        <v>4</v>
      </c>
      <c r="J283" s="243">
        <v>1.2</v>
      </c>
      <c r="K283" s="199"/>
      <c r="L283" s="199"/>
      <c r="M283" s="199"/>
      <c r="N283" s="199"/>
      <c r="O283" s="197">
        <f>J283+L283+N283</f>
        <v>1.2</v>
      </c>
      <c r="P283" s="351"/>
      <c r="Q283" s="37"/>
      <c r="R283" s="194"/>
      <c r="S283" s="194"/>
      <c r="T283" s="194"/>
      <c r="U283" s="194"/>
      <c r="V283" s="194"/>
      <c r="W283" s="194"/>
      <c r="X283" s="194"/>
      <c r="Y283" s="194"/>
      <c r="Z283" s="194"/>
      <c r="AA283" s="194"/>
      <c r="AB283" s="194"/>
      <c r="AC283" s="194"/>
      <c r="AD283" s="194"/>
      <c r="AE283" s="194"/>
      <c r="AF283" s="194"/>
      <c r="AG283" s="194"/>
      <c r="AH283" s="194"/>
      <c r="AI283" s="194"/>
      <c r="AJ283" s="194"/>
      <c r="AK283" s="194"/>
      <c r="AL283" s="194"/>
      <c r="AM283" s="194"/>
      <c r="AN283" s="194"/>
      <c r="AO283" s="194"/>
      <c r="AP283" s="194"/>
      <c r="AQ283" s="194"/>
      <c r="AR283" s="194"/>
      <c r="AS283" s="194"/>
      <c r="AT283" s="194"/>
      <c r="AU283" s="194"/>
      <c r="AV283" s="194"/>
      <c r="AW283" s="194"/>
      <c r="AX283" s="194"/>
      <c r="AY283" s="194"/>
      <c r="AZ283" s="194"/>
      <c r="BA283" s="194"/>
      <c r="BB283" s="194"/>
      <c r="BC283" s="194"/>
      <c r="BD283" s="194"/>
      <c r="BE283" s="194"/>
      <c r="BF283" s="194"/>
      <c r="BG283" s="194"/>
      <c r="BH283" s="194"/>
      <c r="BI283" s="194"/>
      <c r="BJ283" s="194"/>
      <c r="BK283" s="194"/>
      <c r="BL283" s="194"/>
      <c r="BM283" s="194"/>
      <c r="BN283" s="194"/>
      <c r="BO283" s="194"/>
      <c r="BP283" s="194"/>
      <c r="BQ283" s="194"/>
      <c r="BR283" s="194"/>
      <c r="BS283" s="194"/>
      <c r="BT283" s="194"/>
      <c r="BU283" s="194"/>
      <c r="BV283" s="194"/>
      <c r="BW283" s="194"/>
      <c r="BX283" s="194"/>
      <c r="BY283" s="194"/>
      <c r="BZ283" s="194"/>
      <c r="CA283" s="194"/>
      <c r="CB283" s="194"/>
      <c r="CC283" s="194"/>
      <c r="CD283" s="194"/>
      <c r="CE283" s="194"/>
      <c r="CF283" s="194"/>
      <c r="CG283" s="194"/>
      <c r="CH283" s="194"/>
      <c r="CI283" s="194"/>
      <c r="CJ283" s="194"/>
      <c r="CK283" s="194"/>
      <c r="CL283" s="194"/>
      <c r="CM283" s="194"/>
      <c r="CN283" s="194"/>
      <c r="CO283" s="194"/>
      <c r="CP283" s="194"/>
      <c r="CQ283" s="194"/>
      <c r="CR283" s="194"/>
      <c r="CS283" s="194"/>
      <c r="CT283" s="194"/>
      <c r="CU283" s="194"/>
      <c r="CV283" s="194"/>
      <c r="CW283" s="194"/>
      <c r="CX283" s="194"/>
      <c r="CY283" s="194"/>
      <c r="CZ283" s="194"/>
      <c r="DA283" s="194"/>
      <c r="DB283" s="194"/>
      <c r="DC283" s="194"/>
      <c r="DD283" s="194"/>
      <c r="DE283" s="194"/>
      <c r="DF283" s="194"/>
      <c r="DG283" s="194"/>
      <c r="DH283" s="194"/>
      <c r="DI283" s="194"/>
      <c r="DJ283" s="194"/>
      <c r="DK283" s="194"/>
      <c r="DL283" s="194"/>
      <c r="DM283" s="194"/>
      <c r="DN283" s="194"/>
      <c r="DO283" s="194"/>
      <c r="DP283" s="194"/>
      <c r="DQ283" s="194"/>
      <c r="DR283" s="194"/>
      <c r="DS283" s="194"/>
      <c r="DT283" s="194"/>
      <c r="DU283" s="194"/>
      <c r="DV283" s="194"/>
      <c r="DW283" s="194"/>
      <c r="DX283" s="194"/>
      <c r="DY283" s="194"/>
      <c r="DZ283" s="194"/>
      <c r="EA283" s="194"/>
      <c r="EB283" s="194"/>
      <c r="EC283" s="194"/>
      <c r="ED283" s="194"/>
      <c r="EE283" s="194"/>
      <c r="EF283" s="194"/>
      <c r="EG283" s="194"/>
      <c r="EH283" s="194"/>
      <c r="EI283" s="194"/>
      <c r="EJ283" s="194"/>
      <c r="EK283" s="194"/>
      <c r="EL283" s="194"/>
      <c r="EM283" s="194"/>
      <c r="EN283" s="194"/>
      <c r="EO283" s="194"/>
      <c r="EP283" s="194"/>
      <c r="EQ283" s="194"/>
      <c r="ER283" s="194"/>
      <c r="ES283" s="194"/>
      <c r="ET283" s="194"/>
      <c r="EU283" s="194"/>
      <c r="EV283" s="194"/>
      <c r="EW283" s="194"/>
      <c r="EX283" s="194"/>
      <c r="EY283" s="194"/>
      <c r="EZ283" s="194"/>
      <c r="FA283" s="194"/>
      <c r="FB283" s="194"/>
      <c r="FC283" s="194"/>
      <c r="FD283" s="194"/>
      <c r="FE283" s="194"/>
      <c r="FF283" s="194"/>
      <c r="FG283" s="194"/>
      <c r="FH283" s="194"/>
      <c r="FI283" s="194"/>
      <c r="FJ283" s="194"/>
      <c r="FK283" s="194"/>
      <c r="FL283" s="194"/>
      <c r="FM283" s="194"/>
      <c r="FN283" s="194"/>
      <c r="FO283" s="194"/>
      <c r="FP283" s="194"/>
      <c r="FQ283" s="194"/>
      <c r="FR283" s="194"/>
      <c r="FS283" s="194"/>
      <c r="FT283" s="194"/>
      <c r="FU283" s="194"/>
      <c r="FV283" s="194"/>
      <c r="FW283" s="194"/>
      <c r="FX283" s="194"/>
      <c r="FY283" s="194"/>
      <c r="FZ283" s="194"/>
      <c r="GA283" s="194"/>
      <c r="GB283" s="194"/>
      <c r="GC283" s="194"/>
      <c r="GD283" s="194"/>
      <c r="GE283" s="194"/>
      <c r="GF283" s="194"/>
      <c r="GG283" s="194"/>
      <c r="GH283" s="194"/>
      <c r="GI283" s="194"/>
      <c r="GJ283" s="194"/>
      <c r="GK283" s="194"/>
      <c r="GL283" s="194"/>
      <c r="GM283" s="194"/>
      <c r="GN283" s="194"/>
      <c r="GO283" s="194"/>
      <c r="GP283" s="194"/>
      <c r="GQ283" s="194"/>
      <c r="GR283" s="194"/>
      <c r="GS283" s="194"/>
      <c r="GT283" s="194"/>
      <c r="GU283" s="194"/>
      <c r="GV283" s="194"/>
      <c r="GW283" s="194"/>
      <c r="GX283" s="194"/>
      <c r="GY283" s="194"/>
      <c r="GZ283" s="194"/>
      <c r="HA283" s="194"/>
      <c r="HB283" s="194"/>
      <c r="HC283" s="194"/>
      <c r="HD283" s="194"/>
      <c r="HE283" s="194"/>
      <c r="HF283" s="194"/>
      <c r="HG283" s="194"/>
      <c r="HH283" s="194"/>
      <c r="HI283" s="194"/>
      <c r="HJ283" s="194"/>
      <c r="HK283" s="194"/>
      <c r="HL283" s="194"/>
      <c r="HM283" s="194"/>
      <c r="HN283" s="194"/>
      <c r="HO283" s="194"/>
      <c r="HP283" s="194"/>
      <c r="HQ283" s="194"/>
      <c r="HR283" s="194"/>
      <c r="HS283" s="194"/>
      <c r="HT283" s="194"/>
      <c r="HU283" s="194"/>
      <c r="HV283" s="194"/>
      <c r="HW283" s="194"/>
      <c r="HX283" s="194"/>
      <c r="HY283" s="194"/>
      <c r="HZ283" s="194"/>
      <c r="IA283" s="194"/>
      <c r="IB283" s="194"/>
      <c r="IC283" s="194"/>
      <c r="ID283" s="194"/>
      <c r="IE283" s="194"/>
      <c r="IF283" s="194"/>
      <c r="IG283" s="194"/>
      <c r="IH283" s="194"/>
      <c r="II283" s="194"/>
      <c r="IJ283" s="194"/>
      <c r="IK283" s="194"/>
      <c r="IL283" s="194"/>
      <c r="IM283" s="194"/>
      <c r="IN283" s="194"/>
      <c r="IO283" s="194"/>
      <c r="IP283" s="194"/>
      <c r="IQ283" s="194"/>
      <c r="IR283" s="194"/>
      <c r="IS283" s="194"/>
      <c r="IT283" s="194"/>
      <c r="IU283" s="194"/>
      <c r="IV283" s="194"/>
      <c r="IW283" s="194"/>
    </row>
    <row r="284" spans="1:257" s="9" customFormat="1" ht="32" x14ac:dyDescent="0.4">
      <c r="A284" s="97">
        <v>51</v>
      </c>
      <c r="B284" s="10" t="s">
        <v>84</v>
      </c>
      <c r="C284" s="17" t="s">
        <v>168</v>
      </c>
      <c r="D284" s="6" t="s">
        <v>70</v>
      </c>
      <c r="E284" s="12"/>
      <c r="F284" s="59">
        <v>80</v>
      </c>
      <c r="G284" s="59">
        <f t="shared" si="32"/>
        <v>160</v>
      </c>
      <c r="H284" s="59">
        <f t="shared" si="33"/>
        <v>16</v>
      </c>
      <c r="I284" s="6"/>
      <c r="J284" s="6"/>
      <c r="K284" s="6"/>
      <c r="L284" s="6"/>
      <c r="M284" s="6"/>
      <c r="N284" s="6"/>
      <c r="O284" s="197"/>
      <c r="P284" s="60"/>
      <c r="Q284" s="37"/>
    </row>
    <row r="285" spans="1:257" s="9" customFormat="1" ht="24" customHeight="1" x14ac:dyDescent="0.4">
      <c r="A285" s="97"/>
      <c r="B285" s="10"/>
      <c r="C285" s="17" t="s">
        <v>37</v>
      </c>
      <c r="D285" s="6" t="s">
        <v>16</v>
      </c>
      <c r="E285" s="11">
        <v>0.21600000000000003</v>
      </c>
      <c r="F285" s="6">
        <v>17.28</v>
      </c>
      <c r="G285" s="59">
        <f t="shared" si="32"/>
        <v>34.56</v>
      </c>
      <c r="H285" s="59">
        <f t="shared" si="33"/>
        <v>3.4560000000000004</v>
      </c>
      <c r="I285" s="6"/>
      <c r="J285" s="6"/>
      <c r="K285" s="6">
        <v>6</v>
      </c>
      <c r="L285" s="6">
        <v>103.68</v>
      </c>
      <c r="M285" s="6"/>
      <c r="N285" s="6"/>
      <c r="O285" s="197">
        <f t="shared" ref="O285:O293" si="36">J285+L285+N285</f>
        <v>103.68</v>
      </c>
      <c r="P285" s="62"/>
      <c r="Q285" s="37"/>
    </row>
    <row r="286" spans="1:257" s="9" customFormat="1" ht="30" customHeight="1" x14ac:dyDescent="0.4">
      <c r="A286" s="97"/>
      <c r="B286" s="10" t="s">
        <v>31</v>
      </c>
      <c r="C286" s="17" t="s">
        <v>62</v>
      </c>
      <c r="D286" s="11" t="s">
        <v>59</v>
      </c>
      <c r="E286" s="11">
        <v>1.24E-2</v>
      </c>
      <c r="F286" s="6">
        <v>0.99199999999999999</v>
      </c>
      <c r="G286" s="59">
        <f t="shared" si="32"/>
        <v>1.984</v>
      </c>
      <c r="H286" s="59">
        <f t="shared" si="33"/>
        <v>0.19840000000000002</v>
      </c>
      <c r="I286" s="6"/>
      <c r="J286" s="6"/>
      <c r="K286" s="6"/>
      <c r="L286" s="6"/>
      <c r="M286" s="6">
        <v>29.6</v>
      </c>
      <c r="N286" s="6">
        <v>29.363200000000003</v>
      </c>
      <c r="O286" s="197">
        <f t="shared" si="36"/>
        <v>29.363200000000003</v>
      </c>
      <c r="P286" s="62"/>
      <c r="Q286" s="37"/>
    </row>
    <row r="287" spans="1:257" s="9" customFormat="1" ht="29.25" customHeight="1" x14ac:dyDescent="0.4">
      <c r="A287" s="97"/>
      <c r="B287" s="10" t="s">
        <v>272</v>
      </c>
      <c r="C287" s="17" t="s">
        <v>69</v>
      </c>
      <c r="D287" s="6" t="s">
        <v>59</v>
      </c>
      <c r="E287" s="11">
        <v>2.58E-2</v>
      </c>
      <c r="F287" s="6">
        <v>2.0640000000000001</v>
      </c>
      <c r="G287" s="59">
        <f t="shared" si="32"/>
        <v>4.1280000000000001</v>
      </c>
      <c r="H287" s="59">
        <f t="shared" si="33"/>
        <v>0.41280000000000006</v>
      </c>
      <c r="I287" s="6"/>
      <c r="J287" s="6"/>
      <c r="K287" s="6"/>
      <c r="L287" s="6"/>
      <c r="M287" s="6">
        <v>32.4</v>
      </c>
      <c r="N287" s="6">
        <v>66.873599999999996</v>
      </c>
      <c r="O287" s="197">
        <f t="shared" si="36"/>
        <v>66.873599999999996</v>
      </c>
      <c r="P287" s="62"/>
      <c r="Q287" s="37"/>
    </row>
    <row r="288" spans="1:257" s="9" customFormat="1" ht="42" customHeight="1" x14ac:dyDescent="0.4">
      <c r="A288" s="97"/>
      <c r="B288" s="10" t="s">
        <v>259</v>
      </c>
      <c r="C288" s="17" t="s">
        <v>85</v>
      </c>
      <c r="D288" s="6" t="s">
        <v>59</v>
      </c>
      <c r="E288" s="11">
        <v>7.5999999999999998E-2</v>
      </c>
      <c r="F288" s="6">
        <v>6.08</v>
      </c>
      <c r="G288" s="59">
        <f t="shared" si="32"/>
        <v>12.16</v>
      </c>
      <c r="H288" s="59">
        <f t="shared" si="33"/>
        <v>1.2160000000000002</v>
      </c>
      <c r="I288" s="6"/>
      <c r="J288" s="6"/>
      <c r="K288" s="6"/>
      <c r="L288" s="6"/>
      <c r="M288" s="6">
        <v>19.84</v>
      </c>
      <c r="N288" s="6">
        <v>120.6272</v>
      </c>
      <c r="O288" s="197">
        <f t="shared" si="36"/>
        <v>120.6272</v>
      </c>
      <c r="P288" s="62"/>
      <c r="Q288" s="37"/>
    </row>
    <row r="289" spans="1:18" s="9" customFormat="1" ht="45.75" customHeight="1" x14ac:dyDescent="0.4">
      <c r="A289" s="97"/>
      <c r="B289" s="10" t="s">
        <v>260</v>
      </c>
      <c r="C289" s="17" t="s">
        <v>86</v>
      </c>
      <c r="D289" s="6" t="s">
        <v>59</v>
      </c>
      <c r="E289" s="11">
        <v>0.151</v>
      </c>
      <c r="F289" s="6">
        <v>12.08</v>
      </c>
      <c r="G289" s="59">
        <f t="shared" si="32"/>
        <v>24.16</v>
      </c>
      <c r="H289" s="59">
        <f t="shared" si="33"/>
        <v>2.4160000000000004</v>
      </c>
      <c r="I289" s="6"/>
      <c r="J289" s="6"/>
      <c r="K289" s="6"/>
      <c r="L289" s="6"/>
      <c r="M289" s="6">
        <v>23.56</v>
      </c>
      <c r="N289" s="6">
        <v>284.60480000000001</v>
      </c>
      <c r="O289" s="197">
        <f t="shared" si="36"/>
        <v>284.60480000000001</v>
      </c>
      <c r="P289" s="62"/>
      <c r="Q289" s="37"/>
    </row>
    <row r="290" spans="1:18" s="9" customFormat="1" ht="27.75" customHeight="1" x14ac:dyDescent="0.4">
      <c r="A290" s="97"/>
      <c r="B290" s="306" t="s">
        <v>263</v>
      </c>
      <c r="C290" s="17" t="s">
        <v>71</v>
      </c>
      <c r="D290" s="6" t="s">
        <v>59</v>
      </c>
      <c r="E290" s="13">
        <v>9.0000000000000011E-3</v>
      </c>
      <c r="F290" s="6">
        <v>0.72000000000000008</v>
      </c>
      <c r="G290" s="59">
        <f t="shared" si="32"/>
        <v>1.4400000000000002</v>
      </c>
      <c r="H290" s="59">
        <f t="shared" si="33"/>
        <v>0.14400000000000002</v>
      </c>
      <c r="I290" s="6"/>
      <c r="J290" s="6"/>
      <c r="K290" s="6"/>
      <c r="L290" s="6"/>
      <c r="M290" s="6">
        <v>50.75</v>
      </c>
      <c r="N290" s="6">
        <v>36.540000000000006</v>
      </c>
      <c r="O290" s="197">
        <f t="shared" si="36"/>
        <v>36.540000000000006</v>
      </c>
      <c r="P290" s="62"/>
      <c r="Q290" s="37"/>
    </row>
    <row r="291" spans="1:18" s="9" customFormat="1" ht="35.25" customHeight="1" x14ac:dyDescent="0.4">
      <c r="A291" s="97"/>
      <c r="B291" s="10" t="s">
        <v>273</v>
      </c>
      <c r="C291" s="17" t="s">
        <v>72</v>
      </c>
      <c r="D291" s="6" t="s">
        <v>59</v>
      </c>
      <c r="E291" s="13">
        <v>4.0999999999999995E-3</v>
      </c>
      <c r="F291" s="18">
        <v>0.32799999999999996</v>
      </c>
      <c r="G291" s="59">
        <f t="shared" si="32"/>
        <v>0.65599999999999992</v>
      </c>
      <c r="H291" s="59">
        <f t="shared" si="33"/>
        <v>6.5599999999999992E-2</v>
      </c>
      <c r="I291" s="6"/>
      <c r="J291" s="6"/>
      <c r="K291" s="6"/>
      <c r="L291" s="6"/>
      <c r="M291" s="6">
        <v>37.97</v>
      </c>
      <c r="N291" s="6">
        <v>12.454159999999998</v>
      </c>
      <c r="O291" s="197">
        <f t="shared" si="36"/>
        <v>12.454159999999998</v>
      </c>
      <c r="P291" s="62"/>
      <c r="Q291" s="37"/>
    </row>
    <row r="292" spans="1:18" s="9" customFormat="1" ht="24" customHeight="1" x14ac:dyDescent="0.4">
      <c r="A292" s="97" t="s">
        <v>447</v>
      </c>
      <c r="B292" s="10" t="s">
        <v>246</v>
      </c>
      <c r="C292" s="17" t="s">
        <v>167</v>
      </c>
      <c r="D292" s="11" t="s">
        <v>22</v>
      </c>
      <c r="E292" s="11">
        <v>1.26</v>
      </c>
      <c r="F292" s="6">
        <v>100.8</v>
      </c>
      <c r="G292" s="59">
        <f t="shared" si="32"/>
        <v>201.6</v>
      </c>
      <c r="H292" s="59">
        <f t="shared" si="33"/>
        <v>20.16</v>
      </c>
      <c r="I292" s="6">
        <v>18.600000000000001</v>
      </c>
      <c r="J292" s="6">
        <v>1874.88</v>
      </c>
      <c r="K292" s="6"/>
      <c r="L292" s="6"/>
      <c r="M292" s="6"/>
      <c r="N292" s="6"/>
      <c r="O292" s="197">
        <f t="shared" si="36"/>
        <v>1874.88</v>
      </c>
      <c r="P292" s="62"/>
      <c r="Q292" s="37"/>
    </row>
    <row r="293" spans="1:18" s="9" customFormat="1" ht="21.75" customHeight="1" x14ac:dyDescent="0.4">
      <c r="A293" s="97" t="s">
        <v>476</v>
      </c>
      <c r="B293" s="8"/>
      <c r="C293" s="17" t="s">
        <v>27</v>
      </c>
      <c r="D293" s="11" t="s">
        <v>22</v>
      </c>
      <c r="E293" s="11">
        <v>7.0000000000000007E-2</v>
      </c>
      <c r="F293" s="6">
        <v>5.6000000000000005</v>
      </c>
      <c r="G293" s="59">
        <f t="shared" si="32"/>
        <v>11.200000000000001</v>
      </c>
      <c r="H293" s="59">
        <f t="shared" si="33"/>
        <v>1.1200000000000001</v>
      </c>
      <c r="I293" s="6">
        <v>3.55</v>
      </c>
      <c r="J293" s="6">
        <v>19.880000000000003</v>
      </c>
      <c r="K293" s="6"/>
      <c r="L293" s="6"/>
      <c r="M293" s="6"/>
      <c r="N293" s="6"/>
      <c r="O293" s="197">
        <f t="shared" si="36"/>
        <v>19.880000000000003</v>
      </c>
      <c r="P293" s="62"/>
      <c r="Q293" s="37"/>
    </row>
    <row r="294" spans="1:18" s="47" customFormat="1" ht="32" x14ac:dyDescent="0.45">
      <c r="A294" s="100">
        <v>52</v>
      </c>
      <c r="B294" s="54" t="s">
        <v>136</v>
      </c>
      <c r="C294" s="49" t="s">
        <v>173</v>
      </c>
      <c r="D294" s="50" t="s">
        <v>22</v>
      </c>
      <c r="E294" s="51"/>
      <c r="F294" s="70">
        <v>1</v>
      </c>
      <c r="G294" s="59">
        <f t="shared" si="32"/>
        <v>2</v>
      </c>
      <c r="H294" s="59">
        <f t="shared" si="33"/>
        <v>0.2</v>
      </c>
      <c r="I294" s="52"/>
      <c r="J294" s="53"/>
      <c r="K294" s="52"/>
      <c r="L294" s="52"/>
      <c r="M294" s="52"/>
      <c r="N294" s="53"/>
      <c r="O294" s="125"/>
      <c r="P294" s="64"/>
      <c r="Q294" s="205"/>
    </row>
    <row r="295" spans="1:18" s="47" customFormat="1" ht="22.5" customHeight="1" x14ac:dyDescent="0.45">
      <c r="A295" s="100"/>
      <c r="B295" s="54"/>
      <c r="C295" s="49" t="s">
        <v>37</v>
      </c>
      <c r="D295" s="50" t="s">
        <v>16</v>
      </c>
      <c r="E295" s="51">
        <v>1.94</v>
      </c>
      <c r="F295" s="52">
        <v>1.94</v>
      </c>
      <c r="G295" s="59">
        <f t="shared" si="32"/>
        <v>3.88</v>
      </c>
      <c r="H295" s="59">
        <f t="shared" si="33"/>
        <v>0.38800000000000001</v>
      </c>
      <c r="I295" s="52"/>
      <c r="J295" s="53"/>
      <c r="K295" s="69">
        <v>6</v>
      </c>
      <c r="L295" s="52">
        <v>11.64</v>
      </c>
      <c r="M295" s="52"/>
      <c r="N295" s="53"/>
      <c r="O295" s="125">
        <f t="shared" ref="O295:O297" si="37">J295+L295+N295</f>
        <v>11.64</v>
      </c>
      <c r="P295" s="64"/>
      <c r="Q295" s="205"/>
    </row>
    <row r="296" spans="1:18" s="47" customFormat="1" ht="24.75" customHeight="1" x14ac:dyDescent="0.45">
      <c r="A296" s="100"/>
      <c r="B296" s="306" t="s">
        <v>274</v>
      </c>
      <c r="C296" s="49" t="s">
        <v>170</v>
      </c>
      <c r="D296" s="48" t="s">
        <v>66</v>
      </c>
      <c r="E296" s="51">
        <v>9.6000000000000002E-2</v>
      </c>
      <c r="F296" s="52">
        <v>9.6000000000000002E-2</v>
      </c>
      <c r="G296" s="59">
        <f t="shared" si="32"/>
        <v>0.192</v>
      </c>
      <c r="H296" s="59">
        <f t="shared" si="33"/>
        <v>1.9200000000000002E-2</v>
      </c>
      <c r="I296" s="52"/>
      <c r="J296" s="52"/>
      <c r="K296" s="52"/>
      <c r="L296" s="52"/>
      <c r="M296" s="52">
        <v>33.75</v>
      </c>
      <c r="N296" s="53">
        <v>3.24</v>
      </c>
      <c r="O296" s="125">
        <f t="shared" si="37"/>
        <v>3.24</v>
      </c>
      <c r="P296" s="64"/>
      <c r="Q296" s="205"/>
    </row>
    <row r="297" spans="1:18" s="47" customFormat="1" ht="17" x14ac:dyDescent="0.45">
      <c r="A297" s="100"/>
      <c r="B297" s="54"/>
      <c r="C297" s="1" t="s">
        <v>18</v>
      </c>
      <c r="D297" s="48" t="s">
        <v>19</v>
      </c>
      <c r="E297" s="51">
        <v>0.218</v>
      </c>
      <c r="F297" s="52">
        <v>0.218</v>
      </c>
      <c r="G297" s="59">
        <f t="shared" si="32"/>
        <v>0.436</v>
      </c>
      <c r="H297" s="59">
        <f t="shared" si="33"/>
        <v>4.36E-2</v>
      </c>
      <c r="I297" s="52"/>
      <c r="J297" s="52"/>
      <c r="K297" s="52"/>
      <c r="L297" s="52"/>
      <c r="M297" s="52">
        <v>4</v>
      </c>
      <c r="N297" s="53">
        <v>0.872</v>
      </c>
      <c r="O297" s="125">
        <f t="shared" si="37"/>
        <v>0.872</v>
      </c>
      <c r="P297" s="64"/>
      <c r="Q297" s="205"/>
    </row>
    <row r="298" spans="1:18" s="154" customFormat="1" ht="17" x14ac:dyDescent="0.35">
      <c r="A298" s="98"/>
      <c r="B298" s="54"/>
      <c r="C298" s="14" t="s">
        <v>121</v>
      </c>
      <c r="D298" s="207"/>
      <c r="E298" s="208"/>
      <c r="F298" s="53"/>
      <c r="G298" s="59">
        <f t="shared" si="32"/>
        <v>0</v>
      </c>
      <c r="H298" s="59">
        <f t="shared" si="33"/>
        <v>0</v>
      </c>
      <c r="I298" s="53"/>
      <c r="J298" s="53"/>
      <c r="K298" s="53"/>
      <c r="L298" s="53"/>
      <c r="M298" s="53"/>
      <c r="N298" s="53"/>
      <c r="O298" s="125"/>
      <c r="P298" s="325"/>
      <c r="Q298" s="152"/>
      <c r="R298" s="153"/>
    </row>
    <row r="299" spans="1:18" s="154" customFormat="1" ht="29.25" customHeight="1" x14ac:dyDescent="0.35">
      <c r="A299" s="98" t="s">
        <v>477</v>
      </c>
      <c r="B299" s="306" t="s">
        <v>275</v>
      </c>
      <c r="C299" s="206" t="s">
        <v>174</v>
      </c>
      <c r="D299" s="207" t="s">
        <v>22</v>
      </c>
      <c r="E299" s="208">
        <v>1.0149999999999999</v>
      </c>
      <c r="F299" s="53">
        <v>1.0149999999999999</v>
      </c>
      <c r="G299" s="59">
        <f t="shared" si="32"/>
        <v>2.0299999999999998</v>
      </c>
      <c r="H299" s="59">
        <f t="shared" si="33"/>
        <v>0.20299999999999999</v>
      </c>
      <c r="I299" s="70">
        <v>114</v>
      </c>
      <c r="J299" s="53">
        <v>115.71</v>
      </c>
      <c r="K299" s="53"/>
      <c r="L299" s="53"/>
      <c r="M299" s="53"/>
      <c r="N299" s="53"/>
      <c r="O299" s="125">
        <f t="shared" ref="O299:O303" si="38">J299+L299+N299</f>
        <v>115.71</v>
      </c>
      <c r="P299" s="325"/>
      <c r="Q299" s="152"/>
      <c r="R299" s="153"/>
    </row>
    <row r="300" spans="1:18" s="154" customFormat="1" ht="26.25" customHeight="1" x14ac:dyDescent="0.35">
      <c r="A300" s="98" t="s">
        <v>478</v>
      </c>
      <c r="B300" s="306" t="s">
        <v>276</v>
      </c>
      <c r="C300" s="206" t="s">
        <v>171</v>
      </c>
      <c r="D300" s="207" t="s">
        <v>22</v>
      </c>
      <c r="E300" s="208">
        <v>6.8999999999999999E-3</v>
      </c>
      <c r="F300" s="53">
        <v>6.8999999999999999E-3</v>
      </c>
      <c r="G300" s="59">
        <f t="shared" si="32"/>
        <v>1.38E-2</v>
      </c>
      <c r="H300" s="59">
        <f t="shared" si="33"/>
        <v>1.3800000000000002E-3</v>
      </c>
      <c r="I300" s="70">
        <v>91</v>
      </c>
      <c r="J300" s="53">
        <v>0.62790000000000001</v>
      </c>
      <c r="K300" s="53"/>
      <c r="L300" s="53"/>
      <c r="M300" s="53"/>
      <c r="N300" s="53"/>
      <c r="O300" s="125">
        <f t="shared" si="38"/>
        <v>0.62790000000000001</v>
      </c>
      <c r="P300" s="325"/>
      <c r="Q300" s="152"/>
      <c r="R300" s="153"/>
    </row>
    <row r="301" spans="1:18" s="154" customFormat="1" ht="23.25" customHeight="1" x14ac:dyDescent="0.35">
      <c r="A301" s="98" t="s">
        <v>479</v>
      </c>
      <c r="B301" s="306" t="s">
        <v>277</v>
      </c>
      <c r="C301" s="206" t="s">
        <v>169</v>
      </c>
      <c r="D301" s="207" t="s">
        <v>41</v>
      </c>
      <c r="E301" s="208">
        <v>0.125</v>
      </c>
      <c r="F301" s="53">
        <v>0.125</v>
      </c>
      <c r="G301" s="59">
        <f t="shared" si="32"/>
        <v>0.25</v>
      </c>
      <c r="H301" s="59">
        <f t="shared" si="33"/>
        <v>2.5000000000000001E-2</v>
      </c>
      <c r="I301" s="70">
        <v>10.5</v>
      </c>
      <c r="J301" s="53">
        <v>1.3125</v>
      </c>
      <c r="K301" s="53"/>
      <c r="L301" s="53"/>
      <c r="M301" s="53"/>
      <c r="N301" s="53"/>
      <c r="O301" s="125">
        <f t="shared" si="38"/>
        <v>1.3125</v>
      </c>
      <c r="P301" s="325"/>
      <c r="Q301" s="152"/>
      <c r="R301" s="153"/>
    </row>
    <row r="302" spans="1:18" s="154" customFormat="1" ht="28.5" customHeight="1" x14ac:dyDescent="0.35">
      <c r="A302" s="98" t="s">
        <v>480</v>
      </c>
      <c r="B302" s="306" t="s">
        <v>278</v>
      </c>
      <c r="C302" s="206" t="s">
        <v>172</v>
      </c>
      <c r="D302" s="207" t="s">
        <v>22</v>
      </c>
      <c r="E302" s="208">
        <v>1.2999999999999999E-3</v>
      </c>
      <c r="F302" s="208">
        <v>1.2999999999999999E-3</v>
      </c>
      <c r="G302" s="59">
        <f t="shared" si="32"/>
        <v>2.5999999999999999E-3</v>
      </c>
      <c r="H302" s="59">
        <f t="shared" si="33"/>
        <v>2.5999999999999998E-4</v>
      </c>
      <c r="I302" s="70">
        <v>560</v>
      </c>
      <c r="J302" s="53">
        <v>0.72799999999999998</v>
      </c>
      <c r="K302" s="53"/>
      <c r="L302" s="53"/>
      <c r="M302" s="53"/>
      <c r="N302" s="53"/>
      <c r="O302" s="125">
        <f t="shared" si="38"/>
        <v>0.72799999999999998</v>
      </c>
      <c r="P302" s="325"/>
      <c r="Q302" s="152"/>
      <c r="R302" s="153"/>
    </row>
    <row r="303" spans="1:18" s="154" customFormat="1" ht="26.25" customHeight="1" x14ac:dyDescent="0.35">
      <c r="A303" s="98"/>
      <c r="B303" s="54"/>
      <c r="C303" s="206" t="s">
        <v>25</v>
      </c>
      <c r="D303" s="207" t="s">
        <v>19</v>
      </c>
      <c r="E303" s="208">
        <v>0.43099999999999999</v>
      </c>
      <c r="F303" s="53">
        <v>0.43099999999999999</v>
      </c>
      <c r="G303" s="59">
        <f t="shared" si="32"/>
        <v>0.86199999999999999</v>
      </c>
      <c r="H303" s="59">
        <f t="shared" si="33"/>
        <v>8.6199999999999999E-2</v>
      </c>
      <c r="I303" s="53">
        <v>4</v>
      </c>
      <c r="J303" s="53">
        <v>1.724</v>
      </c>
      <c r="K303" s="53"/>
      <c r="L303" s="53"/>
      <c r="M303" s="53"/>
      <c r="N303" s="53"/>
      <c r="O303" s="125">
        <f t="shared" si="38"/>
        <v>1.724</v>
      </c>
      <c r="P303" s="325"/>
      <c r="Q303" s="152"/>
      <c r="R303" s="153"/>
    </row>
    <row r="304" spans="1:18" s="47" customFormat="1" ht="42.75" customHeight="1" x14ac:dyDescent="0.45">
      <c r="A304" s="100">
        <v>53</v>
      </c>
      <c r="B304" s="54" t="s">
        <v>176</v>
      </c>
      <c r="C304" s="49" t="s">
        <v>175</v>
      </c>
      <c r="D304" s="50" t="s">
        <v>41</v>
      </c>
      <c r="E304" s="51"/>
      <c r="F304" s="70">
        <v>1</v>
      </c>
      <c r="G304" s="59">
        <f t="shared" si="32"/>
        <v>2</v>
      </c>
      <c r="H304" s="59">
        <f t="shared" si="33"/>
        <v>0.2</v>
      </c>
      <c r="I304" s="354"/>
      <c r="J304" s="53"/>
      <c r="K304" s="354"/>
      <c r="L304" s="52"/>
      <c r="M304" s="354"/>
      <c r="N304" s="53"/>
      <c r="O304" s="197"/>
      <c r="P304" s="355"/>
      <c r="Q304" s="37"/>
    </row>
    <row r="305" spans="1:18" s="47" customFormat="1" ht="17" x14ac:dyDescent="0.45">
      <c r="A305" s="100"/>
      <c r="B305" s="54"/>
      <c r="C305" s="49" t="s">
        <v>37</v>
      </c>
      <c r="D305" s="50" t="s">
        <v>16</v>
      </c>
      <c r="E305" s="51">
        <v>2.16</v>
      </c>
      <c r="F305" s="52">
        <v>2.16</v>
      </c>
      <c r="G305" s="59">
        <f t="shared" si="32"/>
        <v>4.32</v>
      </c>
      <c r="H305" s="59">
        <f t="shared" si="33"/>
        <v>0.43200000000000005</v>
      </c>
      <c r="I305" s="52"/>
      <c r="J305" s="53"/>
      <c r="K305" s="52">
        <v>6</v>
      </c>
      <c r="L305" s="52">
        <v>12.96</v>
      </c>
      <c r="M305" s="52"/>
      <c r="N305" s="53"/>
      <c r="O305" s="197">
        <f t="shared" ref="O305" si="39">J305+L305+N305</f>
        <v>12.96</v>
      </c>
      <c r="P305" s="64"/>
      <c r="Q305" s="37"/>
    </row>
    <row r="306" spans="1:18" s="211" customFormat="1" ht="41.25" customHeight="1" x14ac:dyDescent="0.25">
      <c r="A306" s="121" t="s">
        <v>481</v>
      </c>
      <c r="B306" s="282" t="s">
        <v>21</v>
      </c>
      <c r="C306" s="209" t="s">
        <v>279</v>
      </c>
      <c r="D306" s="123" t="s">
        <v>14</v>
      </c>
      <c r="E306" s="123"/>
      <c r="F306" s="124">
        <v>20000</v>
      </c>
      <c r="G306" s="59">
        <f t="shared" si="32"/>
        <v>40000</v>
      </c>
      <c r="H306" s="59">
        <f t="shared" si="33"/>
        <v>4000</v>
      </c>
      <c r="I306" s="123"/>
      <c r="J306" s="213"/>
      <c r="K306" s="123"/>
      <c r="L306" s="213"/>
      <c r="M306" s="123"/>
      <c r="N306" s="213"/>
      <c r="O306" s="125"/>
      <c r="P306" s="356"/>
      <c r="Q306" s="37"/>
    </row>
    <row r="307" spans="1:18" s="211" customFormat="1" ht="32" x14ac:dyDescent="0.25">
      <c r="A307" s="121"/>
      <c r="B307" s="287"/>
      <c r="C307" s="122" t="s">
        <v>15</v>
      </c>
      <c r="D307" s="123" t="s">
        <v>16</v>
      </c>
      <c r="E307" s="213">
        <v>1.8</v>
      </c>
      <c r="F307" s="124">
        <v>36000</v>
      </c>
      <c r="G307" s="59">
        <f t="shared" si="32"/>
        <v>72000</v>
      </c>
      <c r="H307" s="59">
        <f t="shared" si="33"/>
        <v>7200</v>
      </c>
      <c r="I307" s="123"/>
      <c r="J307" s="213"/>
      <c r="K307" s="124">
        <v>6</v>
      </c>
      <c r="L307" s="213">
        <v>216000</v>
      </c>
      <c r="M307" s="123"/>
      <c r="N307" s="213"/>
      <c r="O307" s="125">
        <f>J307+L307+N307</f>
        <v>216000</v>
      </c>
      <c r="P307" s="357"/>
      <c r="Q307" s="37"/>
    </row>
    <row r="308" spans="1:18" s="211" customFormat="1" ht="27.75" customHeight="1" x14ac:dyDescent="0.25">
      <c r="A308" s="121" t="s">
        <v>482</v>
      </c>
      <c r="B308" s="306" t="s">
        <v>53</v>
      </c>
      <c r="C308" s="212" t="s">
        <v>280</v>
      </c>
      <c r="D308" s="123" t="s">
        <v>14</v>
      </c>
      <c r="E308" s="213">
        <v>1.1000000000000001</v>
      </c>
      <c r="F308" s="124">
        <v>22000</v>
      </c>
      <c r="G308" s="59">
        <f t="shared" si="32"/>
        <v>44000</v>
      </c>
      <c r="H308" s="59">
        <f t="shared" si="33"/>
        <v>4400</v>
      </c>
      <c r="I308" s="124">
        <v>28</v>
      </c>
      <c r="J308" s="213">
        <v>616000</v>
      </c>
      <c r="K308" s="123"/>
      <c r="L308" s="213"/>
      <c r="M308" s="123"/>
      <c r="N308" s="213"/>
      <c r="O308" s="125">
        <f>J308+L308+N308</f>
        <v>616000</v>
      </c>
      <c r="P308" s="357"/>
      <c r="Q308" s="37"/>
    </row>
    <row r="309" spans="1:18" s="211" customFormat="1" ht="27.75" customHeight="1" x14ac:dyDescent="0.35">
      <c r="A309" s="121"/>
      <c r="B309" s="306"/>
      <c r="C309" s="212" t="s">
        <v>177</v>
      </c>
      <c r="D309" s="123"/>
      <c r="E309" s="213"/>
      <c r="F309" s="124"/>
      <c r="G309" s="59">
        <f t="shared" si="32"/>
        <v>0</v>
      </c>
      <c r="H309" s="59">
        <f t="shared" si="33"/>
        <v>0</v>
      </c>
      <c r="I309" s="124"/>
      <c r="J309" s="213"/>
      <c r="K309" s="123"/>
      <c r="L309" s="213"/>
      <c r="M309" s="123"/>
      <c r="N309" s="213"/>
      <c r="O309" s="125"/>
      <c r="P309" s="356"/>
      <c r="Q309" s="37"/>
      <c r="R309" s="358"/>
    </row>
    <row r="310" spans="1:18" s="47" customFormat="1" ht="42" customHeight="1" x14ac:dyDescent="0.45">
      <c r="A310" s="100">
        <v>55</v>
      </c>
      <c r="B310" s="54" t="s">
        <v>135</v>
      </c>
      <c r="C310" s="49" t="s">
        <v>185</v>
      </c>
      <c r="D310" s="50" t="s">
        <v>70</v>
      </c>
      <c r="E310" s="51"/>
      <c r="F310" s="70">
        <v>1</v>
      </c>
      <c r="G310" s="59">
        <f t="shared" si="32"/>
        <v>2</v>
      </c>
      <c r="H310" s="59">
        <f t="shared" si="33"/>
        <v>0.2</v>
      </c>
      <c r="I310" s="52"/>
      <c r="J310" s="53"/>
      <c r="K310" s="52"/>
      <c r="L310" s="52"/>
      <c r="M310" s="52"/>
      <c r="N310" s="53"/>
      <c r="O310" s="125"/>
      <c r="P310" s="64"/>
      <c r="Q310" s="205"/>
    </row>
    <row r="311" spans="1:18" s="47" customFormat="1" ht="28.5" customHeight="1" x14ac:dyDescent="0.45">
      <c r="A311" s="100"/>
      <c r="B311" s="54"/>
      <c r="C311" s="49" t="s">
        <v>37</v>
      </c>
      <c r="D311" s="50" t="s">
        <v>16</v>
      </c>
      <c r="E311" s="51">
        <v>4.68</v>
      </c>
      <c r="F311" s="52">
        <v>4.68</v>
      </c>
      <c r="G311" s="59">
        <f t="shared" si="32"/>
        <v>9.36</v>
      </c>
      <c r="H311" s="59">
        <f t="shared" si="33"/>
        <v>0.93599999999999994</v>
      </c>
      <c r="I311" s="52"/>
      <c r="J311" s="53"/>
      <c r="K311" s="52">
        <v>6</v>
      </c>
      <c r="L311" s="52">
        <v>28.08</v>
      </c>
      <c r="M311" s="52"/>
      <c r="N311" s="53"/>
      <c r="O311" s="125">
        <f>J311+L311+N311</f>
        <v>28.08</v>
      </c>
      <c r="P311" s="64"/>
      <c r="Q311" s="205"/>
    </row>
    <row r="312" spans="1:18" s="47" customFormat="1" ht="27" customHeight="1" x14ac:dyDescent="0.45">
      <c r="A312" s="100"/>
      <c r="B312" s="54" t="s">
        <v>283</v>
      </c>
      <c r="C312" s="49" t="s">
        <v>170</v>
      </c>
      <c r="D312" s="48" t="s">
        <v>66</v>
      </c>
      <c r="E312" s="51">
        <v>9.6000000000000002E-2</v>
      </c>
      <c r="F312" s="52">
        <v>9.6000000000000002E-2</v>
      </c>
      <c r="G312" s="59">
        <f t="shared" si="32"/>
        <v>0.192</v>
      </c>
      <c r="H312" s="59">
        <f t="shared" si="33"/>
        <v>1.9200000000000002E-2</v>
      </c>
      <c r="I312" s="52"/>
      <c r="J312" s="52"/>
      <c r="K312" s="52"/>
      <c r="L312" s="52"/>
      <c r="M312" s="52">
        <v>33.75</v>
      </c>
      <c r="N312" s="53">
        <v>3.24</v>
      </c>
      <c r="O312" s="125">
        <f>J312+L312+N312</f>
        <v>3.24</v>
      </c>
      <c r="P312" s="64"/>
      <c r="Q312" s="205"/>
    </row>
    <row r="313" spans="1:18" s="47" customFormat="1" ht="17" x14ac:dyDescent="0.45">
      <c r="A313" s="100"/>
      <c r="B313" s="54"/>
      <c r="C313" s="1" t="s">
        <v>18</v>
      </c>
      <c r="D313" s="48" t="s">
        <v>19</v>
      </c>
      <c r="E313" s="51">
        <v>0.376</v>
      </c>
      <c r="F313" s="52">
        <v>0.376</v>
      </c>
      <c r="G313" s="59">
        <f t="shared" si="32"/>
        <v>0.752</v>
      </c>
      <c r="H313" s="59">
        <f t="shared" si="33"/>
        <v>7.5200000000000003E-2</v>
      </c>
      <c r="I313" s="52"/>
      <c r="J313" s="52"/>
      <c r="K313" s="52"/>
      <c r="L313" s="52"/>
      <c r="M313" s="52">
        <v>4</v>
      </c>
      <c r="N313" s="53">
        <v>1.504</v>
      </c>
      <c r="O313" s="125">
        <f>J313+L313+N313</f>
        <v>1.504</v>
      </c>
      <c r="P313" s="64"/>
      <c r="Q313" s="205"/>
    </row>
    <row r="314" spans="1:18" s="154" customFormat="1" ht="17" x14ac:dyDescent="0.35">
      <c r="A314" s="98"/>
      <c r="B314" s="54"/>
      <c r="C314" s="14" t="s">
        <v>121</v>
      </c>
      <c r="D314" s="207"/>
      <c r="E314" s="208"/>
      <c r="F314" s="53"/>
      <c r="G314" s="59">
        <f t="shared" si="32"/>
        <v>0</v>
      </c>
      <c r="H314" s="59">
        <f t="shared" si="33"/>
        <v>0</v>
      </c>
      <c r="I314" s="53"/>
      <c r="J314" s="53"/>
      <c r="K314" s="53"/>
      <c r="L314" s="53"/>
      <c r="M314" s="53"/>
      <c r="N314" s="53"/>
      <c r="O314" s="125"/>
      <c r="P314" s="325"/>
      <c r="Q314" s="152"/>
      <c r="R314" s="153"/>
    </row>
    <row r="315" spans="1:18" s="154" customFormat="1" ht="17" x14ac:dyDescent="0.35">
      <c r="A315" s="98" t="s">
        <v>483</v>
      </c>
      <c r="B315" s="306" t="s">
        <v>282</v>
      </c>
      <c r="C315" s="206" t="s">
        <v>281</v>
      </c>
      <c r="D315" s="207" t="s">
        <v>22</v>
      </c>
      <c r="E315" s="208">
        <v>1.0149999999999999</v>
      </c>
      <c r="F315" s="53">
        <v>1.0149999999999999</v>
      </c>
      <c r="G315" s="59">
        <f t="shared" si="32"/>
        <v>2.0299999999999998</v>
      </c>
      <c r="H315" s="59">
        <f t="shared" si="33"/>
        <v>0.20299999999999999</v>
      </c>
      <c r="I315" s="70">
        <v>116</v>
      </c>
      <c r="J315" s="53">
        <v>117.74</v>
      </c>
      <c r="K315" s="53"/>
      <c r="L315" s="53"/>
      <c r="M315" s="53"/>
      <c r="N315" s="53"/>
      <c r="O315" s="125">
        <f>J315+L315+N315</f>
        <v>117.74</v>
      </c>
      <c r="P315" s="325"/>
      <c r="Q315" s="152"/>
      <c r="R315" s="153"/>
    </row>
    <row r="316" spans="1:18" s="154" customFormat="1" ht="17" x14ac:dyDescent="0.35">
      <c r="A316" s="98" t="s">
        <v>484</v>
      </c>
      <c r="B316" s="306" t="s">
        <v>276</v>
      </c>
      <c r="C316" s="206" t="s">
        <v>171</v>
      </c>
      <c r="D316" s="207" t="s">
        <v>22</v>
      </c>
      <c r="E316" s="208">
        <v>2.4700000000000003E-2</v>
      </c>
      <c r="F316" s="53">
        <v>2.4700000000000003E-2</v>
      </c>
      <c r="G316" s="59">
        <f t="shared" si="32"/>
        <v>4.9400000000000006E-2</v>
      </c>
      <c r="H316" s="59">
        <f t="shared" si="33"/>
        <v>4.9400000000000008E-3</v>
      </c>
      <c r="I316" s="53">
        <v>91</v>
      </c>
      <c r="J316" s="53">
        <v>2.2477000000000005</v>
      </c>
      <c r="K316" s="53"/>
      <c r="L316" s="53"/>
      <c r="M316" s="53"/>
      <c r="N316" s="53"/>
      <c r="O316" s="125">
        <f>J316+L316+N316</f>
        <v>2.2477000000000005</v>
      </c>
      <c r="P316" s="325"/>
      <c r="Q316" s="152"/>
      <c r="R316" s="153"/>
    </row>
    <row r="317" spans="1:18" s="154" customFormat="1" ht="17" x14ac:dyDescent="0.35">
      <c r="A317" s="98" t="s">
        <v>485</v>
      </c>
      <c r="B317" s="306" t="s">
        <v>277</v>
      </c>
      <c r="C317" s="206" t="s">
        <v>169</v>
      </c>
      <c r="D317" s="207" t="s">
        <v>41</v>
      </c>
      <c r="E317" s="208">
        <v>0.20800000000000002</v>
      </c>
      <c r="F317" s="53">
        <v>0.20800000000000002</v>
      </c>
      <c r="G317" s="59">
        <f t="shared" si="32"/>
        <v>0.41600000000000004</v>
      </c>
      <c r="H317" s="59">
        <f t="shared" si="33"/>
        <v>4.1600000000000005E-2</v>
      </c>
      <c r="I317" s="53">
        <v>10.5</v>
      </c>
      <c r="J317" s="53">
        <v>2.1840000000000002</v>
      </c>
      <c r="K317" s="53"/>
      <c r="L317" s="53"/>
      <c r="M317" s="53"/>
      <c r="N317" s="53"/>
      <c r="O317" s="125">
        <f>J317+L317+N317</f>
        <v>2.1840000000000002</v>
      </c>
      <c r="P317" s="325"/>
      <c r="Q317" s="152"/>
      <c r="R317" s="153"/>
    </row>
    <row r="318" spans="1:18" s="154" customFormat="1" ht="17" x14ac:dyDescent="0.35">
      <c r="A318" s="98" t="s">
        <v>486</v>
      </c>
      <c r="B318" s="306" t="s">
        <v>278</v>
      </c>
      <c r="C318" s="206" t="s">
        <v>172</v>
      </c>
      <c r="D318" s="207" t="s">
        <v>22</v>
      </c>
      <c r="E318" s="208">
        <v>1.1000000000000001E-3</v>
      </c>
      <c r="F318" s="208">
        <v>1.1000000000000001E-3</v>
      </c>
      <c r="G318" s="59">
        <f t="shared" si="32"/>
        <v>2.2000000000000001E-3</v>
      </c>
      <c r="H318" s="59">
        <f t="shared" si="33"/>
        <v>2.2000000000000003E-4</v>
      </c>
      <c r="I318" s="53">
        <v>560</v>
      </c>
      <c r="J318" s="53">
        <v>0.61599999999999999</v>
      </c>
      <c r="K318" s="53"/>
      <c r="L318" s="53"/>
      <c r="M318" s="53"/>
      <c r="N318" s="53"/>
      <c r="O318" s="125">
        <f>J318+L318+N318</f>
        <v>0.61599999999999999</v>
      </c>
      <c r="P318" s="325"/>
      <c r="Q318" s="152"/>
      <c r="R318" s="153"/>
    </row>
    <row r="319" spans="1:18" s="154" customFormat="1" ht="17" x14ac:dyDescent="0.35">
      <c r="A319" s="98"/>
      <c r="B319" s="54"/>
      <c r="C319" s="206" t="s">
        <v>25</v>
      </c>
      <c r="D319" s="207" t="s">
        <v>19</v>
      </c>
      <c r="E319" s="208">
        <v>1.87</v>
      </c>
      <c r="F319" s="53">
        <v>1.87</v>
      </c>
      <c r="G319" s="59">
        <f t="shared" si="32"/>
        <v>3.74</v>
      </c>
      <c r="H319" s="59">
        <f t="shared" si="33"/>
        <v>0.37400000000000005</v>
      </c>
      <c r="I319" s="53">
        <v>4</v>
      </c>
      <c r="J319" s="53">
        <v>7.48</v>
      </c>
      <c r="K319" s="53"/>
      <c r="L319" s="53"/>
      <c r="M319" s="53"/>
      <c r="N319" s="53"/>
      <c r="O319" s="125">
        <f>J319+L319+N319</f>
        <v>7.48</v>
      </c>
      <c r="P319" s="325"/>
      <c r="Q319" s="152"/>
      <c r="R319" s="153"/>
    </row>
    <row r="320" spans="1:18" s="47" customFormat="1" ht="36" customHeight="1" x14ac:dyDescent="0.45">
      <c r="A320" s="100">
        <v>56</v>
      </c>
      <c r="B320" s="54" t="s">
        <v>136</v>
      </c>
      <c r="C320" s="49" t="s">
        <v>184</v>
      </c>
      <c r="D320" s="50" t="s">
        <v>22</v>
      </c>
      <c r="E320" s="51"/>
      <c r="F320" s="70">
        <v>1</v>
      </c>
      <c r="G320" s="59">
        <f t="shared" si="32"/>
        <v>2</v>
      </c>
      <c r="H320" s="59">
        <f t="shared" si="33"/>
        <v>0.2</v>
      </c>
      <c r="I320" s="52"/>
      <c r="J320" s="53"/>
      <c r="K320" s="52"/>
      <c r="L320" s="52"/>
      <c r="M320" s="52"/>
      <c r="N320" s="53"/>
      <c r="O320" s="125"/>
      <c r="P320" s="64"/>
      <c r="Q320" s="205"/>
    </row>
    <row r="321" spans="1:18" s="47" customFormat="1" ht="24.75" customHeight="1" x14ac:dyDescent="0.45">
      <c r="A321" s="100"/>
      <c r="B321" s="54"/>
      <c r="C321" s="49" t="s">
        <v>37</v>
      </c>
      <c r="D321" s="50" t="s">
        <v>16</v>
      </c>
      <c r="E321" s="51">
        <v>1.94</v>
      </c>
      <c r="F321" s="52">
        <v>1.94</v>
      </c>
      <c r="G321" s="59">
        <f t="shared" si="32"/>
        <v>3.88</v>
      </c>
      <c r="H321" s="59">
        <f t="shared" si="33"/>
        <v>0.38800000000000001</v>
      </c>
      <c r="I321" s="52"/>
      <c r="J321" s="53"/>
      <c r="K321" s="52">
        <v>6</v>
      </c>
      <c r="L321" s="52">
        <v>11.64</v>
      </c>
      <c r="M321" s="52"/>
      <c r="N321" s="53"/>
      <c r="O321" s="125">
        <f t="shared" ref="O321:O329" si="40">J321+L321+N321</f>
        <v>11.64</v>
      </c>
      <c r="P321" s="64"/>
      <c r="Q321" s="205"/>
    </row>
    <row r="322" spans="1:18" s="47" customFormat="1" ht="24.75" customHeight="1" x14ac:dyDescent="0.45">
      <c r="A322" s="100"/>
      <c r="B322" s="306" t="s">
        <v>274</v>
      </c>
      <c r="C322" s="49" t="s">
        <v>170</v>
      </c>
      <c r="D322" s="48" t="s">
        <v>66</v>
      </c>
      <c r="E322" s="51">
        <v>9.6000000000000002E-2</v>
      </c>
      <c r="F322" s="52">
        <v>9.6000000000000002E-2</v>
      </c>
      <c r="G322" s="59">
        <f t="shared" si="32"/>
        <v>0.192</v>
      </c>
      <c r="H322" s="59">
        <f t="shared" si="33"/>
        <v>1.9200000000000002E-2</v>
      </c>
      <c r="I322" s="52"/>
      <c r="J322" s="52"/>
      <c r="K322" s="52"/>
      <c r="L322" s="52"/>
      <c r="M322" s="52">
        <v>33.75</v>
      </c>
      <c r="N322" s="53">
        <v>3.24</v>
      </c>
      <c r="O322" s="125">
        <f t="shared" si="40"/>
        <v>3.24</v>
      </c>
      <c r="P322" s="64"/>
      <c r="Q322" s="205"/>
    </row>
    <row r="323" spans="1:18" s="47" customFormat="1" ht="24.75" customHeight="1" x14ac:dyDescent="0.45">
      <c r="A323" s="100"/>
      <c r="B323" s="54"/>
      <c r="C323" s="1" t="s">
        <v>18</v>
      </c>
      <c r="D323" s="48" t="s">
        <v>19</v>
      </c>
      <c r="E323" s="51">
        <v>0.218</v>
      </c>
      <c r="F323" s="52">
        <v>0.218</v>
      </c>
      <c r="G323" s="59">
        <f t="shared" si="32"/>
        <v>0.436</v>
      </c>
      <c r="H323" s="59">
        <f t="shared" si="33"/>
        <v>4.36E-2</v>
      </c>
      <c r="I323" s="52"/>
      <c r="J323" s="52"/>
      <c r="K323" s="52"/>
      <c r="L323" s="52"/>
      <c r="M323" s="52">
        <v>3.2</v>
      </c>
      <c r="N323" s="53">
        <v>0.6976</v>
      </c>
      <c r="O323" s="125">
        <f t="shared" si="40"/>
        <v>0.6976</v>
      </c>
      <c r="P323" s="64"/>
      <c r="Q323" s="205"/>
    </row>
    <row r="324" spans="1:18" s="154" customFormat="1" ht="24.75" customHeight="1" x14ac:dyDescent="0.35">
      <c r="A324" s="98"/>
      <c r="B324" s="54"/>
      <c r="C324" s="14" t="s">
        <v>121</v>
      </c>
      <c r="D324" s="207"/>
      <c r="E324" s="208"/>
      <c r="F324" s="53"/>
      <c r="G324" s="59">
        <f t="shared" si="32"/>
        <v>0</v>
      </c>
      <c r="H324" s="59">
        <f t="shared" si="33"/>
        <v>0</v>
      </c>
      <c r="I324" s="53"/>
      <c r="J324" s="53"/>
      <c r="K324" s="53"/>
      <c r="L324" s="53"/>
      <c r="M324" s="53"/>
      <c r="N324" s="53"/>
      <c r="O324" s="125"/>
      <c r="P324" s="325"/>
      <c r="Q324" s="152"/>
      <c r="R324" s="153"/>
    </row>
    <row r="325" spans="1:18" s="154" customFormat="1" ht="24.75" customHeight="1" x14ac:dyDescent="0.35">
      <c r="A325" s="98" t="s">
        <v>487</v>
      </c>
      <c r="B325" s="306" t="s">
        <v>282</v>
      </c>
      <c r="C325" s="206" t="s">
        <v>281</v>
      </c>
      <c r="D325" s="207" t="s">
        <v>22</v>
      </c>
      <c r="E325" s="208">
        <v>1.0149999999999999</v>
      </c>
      <c r="F325" s="53">
        <v>1.0149999999999999</v>
      </c>
      <c r="G325" s="59">
        <f t="shared" si="32"/>
        <v>2.0299999999999998</v>
      </c>
      <c r="H325" s="59">
        <f t="shared" si="33"/>
        <v>0.20299999999999999</v>
      </c>
      <c r="I325" s="70">
        <v>116</v>
      </c>
      <c r="J325" s="53">
        <v>117.74</v>
      </c>
      <c r="K325" s="53"/>
      <c r="L325" s="53"/>
      <c r="M325" s="53"/>
      <c r="N325" s="53"/>
      <c r="O325" s="125">
        <f t="shared" si="40"/>
        <v>117.74</v>
      </c>
      <c r="P325" s="325"/>
      <c r="Q325" s="152"/>
      <c r="R325" s="153"/>
    </row>
    <row r="326" spans="1:18" s="154" customFormat="1" ht="24.75" customHeight="1" x14ac:dyDescent="0.35">
      <c r="A326" s="98" t="s">
        <v>488</v>
      </c>
      <c r="B326" s="306" t="s">
        <v>276</v>
      </c>
      <c r="C326" s="206" t="s">
        <v>171</v>
      </c>
      <c r="D326" s="207" t="s">
        <v>22</v>
      </c>
      <c r="E326" s="208">
        <v>6.8999999999999999E-3</v>
      </c>
      <c r="F326" s="53">
        <v>6.8999999999999999E-3</v>
      </c>
      <c r="G326" s="59">
        <f t="shared" si="32"/>
        <v>1.38E-2</v>
      </c>
      <c r="H326" s="59">
        <f t="shared" si="33"/>
        <v>1.3800000000000002E-3</v>
      </c>
      <c r="I326" s="53">
        <v>91</v>
      </c>
      <c r="J326" s="53">
        <v>0.62790000000000001</v>
      </c>
      <c r="K326" s="53"/>
      <c r="L326" s="53"/>
      <c r="M326" s="53"/>
      <c r="N326" s="53"/>
      <c r="O326" s="125">
        <f t="shared" si="40"/>
        <v>0.62790000000000001</v>
      </c>
      <c r="P326" s="325"/>
      <c r="Q326" s="152"/>
      <c r="R326" s="153"/>
    </row>
    <row r="327" spans="1:18" s="154" customFormat="1" ht="24.75" customHeight="1" x14ac:dyDescent="0.35">
      <c r="A327" s="98" t="s">
        <v>489</v>
      </c>
      <c r="B327" s="306" t="s">
        <v>277</v>
      </c>
      <c r="C327" s="206" t="s">
        <v>169</v>
      </c>
      <c r="D327" s="207" t="s">
        <v>41</v>
      </c>
      <c r="E327" s="208">
        <v>0.125</v>
      </c>
      <c r="F327" s="53">
        <v>0.125</v>
      </c>
      <c r="G327" s="59">
        <f t="shared" si="32"/>
        <v>0.25</v>
      </c>
      <c r="H327" s="59">
        <f t="shared" si="33"/>
        <v>2.5000000000000001E-2</v>
      </c>
      <c r="I327" s="53">
        <v>10.5</v>
      </c>
      <c r="J327" s="53">
        <v>1.3125</v>
      </c>
      <c r="K327" s="53"/>
      <c r="L327" s="53"/>
      <c r="M327" s="53"/>
      <c r="N327" s="53"/>
      <c r="O327" s="125">
        <f t="shared" si="40"/>
        <v>1.3125</v>
      </c>
      <c r="P327" s="325"/>
      <c r="Q327" s="152"/>
      <c r="R327" s="153"/>
    </row>
    <row r="328" spans="1:18" s="154" customFormat="1" ht="24.75" customHeight="1" x14ac:dyDescent="0.35">
      <c r="A328" s="98" t="s">
        <v>490</v>
      </c>
      <c r="B328" s="306" t="s">
        <v>278</v>
      </c>
      <c r="C328" s="206" t="s">
        <v>172</v>
      </c>
      <c r="D328" s="207" t="s">
        <v>22</v>
      </c>
      <c r="E328" s="208">
        <v>1.2999999999999999E-3</v>
      </c>
      <c r="F328" s="208">
        <v>1.2999999999999999E-3</v>
      </c>
      <c r="G328" s="59">
        <f t="shared" si="32"/>
        <v>2.5999999999999999E-3</v>
      </c>
      <c r="H328" s="59">
        <f t="shared" si="33"/>
        <v>2.5999999999999998E-4</v>
      </c>
      <c r="I328" s="53">
        <v>560</v>
      </c>
      <c r="J328" s="53">
        <v>0.72799999999999998</v>
      </c>
      <c r="K328" s="53"/>
      <c r="L328" s="53"/>
      <c r="M328" s="53"/>
      <c r="N328" s="53"/>
      <c r="O328" s="125">
        <f t="shared" si="40"/>
        <v>0.72799999999999998</v>
      </c>
      <c r="P328" s="325"/>
      <c r="Q328" s="152"/>
      <c r="R328" s="153"/>
    </row>
    <row r="329" spans="1:18" s="154" customFormat="1" ht="24.75" customHeight="1" x14ac:dyDescent="0.35">
      <c r="A329" s="98"/>
      <c r="B329" s="54"/>
      <c r="C329" s="206" t="s">
        <v>25</v>
      </c>
      <c r="D329" s="207" t="s">
        <v>19</v>
      </c>
      <c r="E329" s="208">
        <v>0.43099999999999999</v>
      </c>
      <c r="F329" s="53">
        <v>0.43099999999999999</v>
      </c>
      <c r="G329" s="59">
        <f t="shared" ref="G329:G392" si="41">F329*$B$3</f>
        <v>0.86199999999999999</v>
      </c>
      <c r="H329" s="59">
        <f t="shared" ref="H329:H392" si="42">G329*$A$3</f>
        <v>8.6199999999999999E-2</v>
      </c>
      <c r="I329" s="53">
        <v>3.2</v>
      </c>
      <c r="J329" s="53">
        <v>1.3792</v>
      </c>
      <c r="K329" s="53"/>
      <c r="L329" s="53"/>
      <c r="M329" s="53"/>
      <c r="N329" s="53"/>
      <c r="O329" s="125">
        <f t="shared" si="40"/>
        <v>1.3792</v>
      </c>
      <c r="P329" s="325"/>
      <c r="Q329" s="152"/>
      <c r="R329" s="153"/>
    </row>
    <row r="330" spans="1:18" s="211" customFormat="1" ht="67.5" customHeight="1" x14ac:dyDescent="0.25">
      <c r="A330" s="121" t="s">
        <v>491</v>
      </c>
      <c r="B330" s="282" t="s">
        <v>179</v>
      </c>
      <c r="C330" s="209" t="s">
        <v>178</v>
      </c>
      <c r="D330" s="123" t="s">
        <v>14</v>
      </c>
      <c r="E330" s="123"/>
      <c r="F330" s="213">
        <v>1000</v>
      </c>
      <c r="G330" s="59">
        <f t="shared" si="41"/>
        <v>2000</v>
      </c>
      <c r="H330" s="59">
        <f t="shared" si="42"/>
        <v>200</v>
      </c>
      <c r="I330" s="123"/>
      <c r="J330" s="213"/>
      <c r="K330" s="123"/>
      <c r="L330" s="213"/>
      <c r="M330" s="123"/>
      <c r="N330" s="213"/>
      <c r="O330" s="125"/>
      <c r="P330" s="356"/>
      <c r="Q330" s="37"/>
    </row>
    <row r="331" spans="1:18" s="211" customFormat="1" ht="32" x14ac:dyDescent="0.25">
      <c r="A331" s="121"/>
      <c r="B331" s="287"/>
      <c r="C331" s="122" t="s">
        <v>15</v>
      </c>
      <c r="D331" s="123" t="s">
        <v>16</v>
      </c>
      <c r="E331" s="135">
        <v>1.78</v>
      </c>
      <c r="F331" s="214">
        <v>1780</v>
      </c>
      <c r="G331" s="59">
        <f t="shared" si="41"/>
        <v>3560</v>
      </c>
      <c r="H331" s="59">
        <f t="shared" si="42"/>
        <v>356</v>
      </c>
      <c r="I331" s="359"/>
      <c r="J331" s="135"/>
      <c r="K331" s="214">
        <v>6</v>
      </c>
      <c r="L331" s="135">
        <v>10680</v>
      </c>
      <c r="M331" s="359"/>
      <c r="N331" s="135"/>
      <c r="O331" s="185">
        <f>J331+L331+N331</f>
        <v>10680</v>
      </c>
      <c r="P331" s="357"/>
      <c r="Q331" s="37"/>
    </row>
    <row r="332" spans="1:18" s="211" customFormat="1" ht="27.75" customHeight="1" x14ac:dyDescent="0.25">
      <c r="A332" s="121" t="s">
        <v>492</v>
      </c>
      <c r="B332" s="306" t="s">
        <v>284</v>
      </c>
      <c r="C332" s="212" t="s">
        <v>180</v>
      </c>
      <c r="D332" s="123" t="s">
        <v>14</v>
      </c>
      <c r="E332" s="135">
        <v>1.1000000000000001</v>
      </c>
      <c r="F332" s="214">
        <v>1100</v>
      </c>
      <c r="G332" s="59">
        <f t="shared" si="41"/>
        <v>2200</v>
      </c>
      <c r="H332" s="59">
        <f t="shared" si="42"/>
        <v>220</v>
      </c>
      <c r="I332" s="214">
        <v>18</v>
      </c>
      <c r="J332" s="135">
        <v>19800</v>
      </c>
      <c r="K332" s="359"/>
      <c r="L332" s="135"/>
      <c r="M332" s="359"/>
      <c r="N332" s="135"/>
      <c r="O332" s="185">
        <f>J332+L332+N332</f>
        <v>19800</v>
      </c>
      <c r="P332" s="357"/>
      <c r="Q332" s="37"/>
    </row>
    <row r="333" spans="1:18" s="195" customFormat="1" ht="36.75" customHeight="1" x14ac:dyDescent="0.35">
      <c r="A333" s="97">
        <v>58</v>
      </c>
      <c r="B333" s="10" t="s">
        <v>181</v>
      </c>
      <c r="C333" s="21" t="s">
        <v>285</v>
      </c>
      <c r="D333" s="5" t="s">
        <v>14</v>
      </c>
      <c r="E333" s="5"/>
      <c r="F333" s="6">
        <v>1</v>
      </c>
      <c r="G333" s="59">
        <f t="shared" si="41"/>
        <v>2</v>
      </c>
      <c r="H333" s="59">
        <f t="shared" si="42"/>
        <v>0.2</v>
      </c>
      <c r="I333" s="5"/>
      <c r="J333" s="6"/>
      <c r="K333" s="5"/>
      <c r="L333" s="6"/>
      <c r="M333" s="5"/>
      <c r="N333" s="6"/>
      <c r="O333" s="125"/>
      <c r="P333" s="313"/>
      <c r="Q333" s="196"/>
    </row>
    <row r="334" spans="1:18" s="195" customFormat="1" ht="37.5" customHeight="1" x14ac:dyDescent="0.35">
      <c r="A334" s="97"/>
      <c r="B334" s="10"/>
      <c r="C334" s="1" t="s">
        <v>15</v>
      </c>
      <c r="D334" s="5" t="s">
        <v>16</v>
      </c>
      <c r="E334" s="6">
        <v>1.37</v>
      </c>
      <c r="F334" s="6">
        <v>1.37</v>
      </c>
      <c r="G334" s="59">
        <f t="shared" si="41"/>
        <v>2.74</v>
      </c>
      <c r="H334" s="59">
        <f t="shared" si="42"/>
        <v>0.27400000000000002</v>
      </c>
      <c r="I334" s="5"/>
      <c r="J334" s="6"/>
      <c r="K334" s="7">
        <v>6</v>
      </c>
      <c r="L334" s="6">
        <v>8.2200000000000006</v>
      </c>
      <c r="M334" s="5"/>
      <c r="N334" s="6"/>
      <c r="O334" s="125">
        <f>J334+L334+N334</f>
        <v>8.2200000000000006</v>
      </c>
      <c r="P334" s="313"/>
      <c r="Q334" s="196"/>
    </row>
    <row r="335" spans="1:18" s="195" customFormat="1" ht="24" customHeight="1" x14ac:dyDescent="0.35">
      <c r="A335" s="97"/>
      <c r="B335" s="10"/>
      <c r="C335" s="1" t="s">
        <v>23</v>
      </c>
      <c r="D335" s="5" t="s">
        <v>38</v>
      </c>
      <c r="E335" s="18">
        <v>0.28300000000000003</v>
      </c>
      <c r="F335" s="6">
        <v>0.28300000000000003</v>
      </c>
      <c r="G335" s="59">
        <f t="shared" si="41"/>
        <v>0.56600000000000006</v>
      </c>
      <c r="H335" s="59">
        <f t="shared" si="42"/>
        <v>5.6600000000000011E-2</v>
      </c>
      <c r="I335" s="5"/>
      <c r="J335" s="6"/>
      <c r="K335" s="5"/>
      <c r="L335" s="6"/>
      <c r="M335" s="7">
        <v>4</v>
      </c>
      <c r="N335" s="6">
        <v>1.1320000000000001</v>
      </c>
      <c r="O335" s="125">
        <f>J335+L335+N335</f>
        <v>1.1320000000000001</v>
      </c>
      <c r="P335" s="313"/>
      <c r="Q335" s="196"/>
    </row>
    <row r="336" spans="1:18" s="195" customFormat="1" x14ac:dyDescent="0.35">
      <c r="A336" s="97"/>
      <c r="B336" s="10"/>
      <c r="C336" s="323" t="s">
        <v>24</v>
      </c>
      <c r="D336" s="5"/>
      <c r="E336" s="5"/>
      <c r="F336" s="6"/>
      <c r="G336" s="59">
        <f t="shared" si="41"/>
        <v>0</v>
      </c>
      <c r="H336" s="59">
        <f t="shared" si="42"/>
        <v>0</v>
      </c>
      <c r="I336" s="5"/>
      <c r="J336" s="6"/>
      <c r="K336" s="5"/>
      <c r="L336" s="6"/>
      <c r="M336" s="5"/>
      <c r="N336" s="6"/>
      <c r="O336" s="125"/>
      <c r="P336" s="313"/>
      <c r="Q336" s="196"/>
    </row>
    <row r="337" spans="1:18" s="195" customFormat="1" ht="32.25" customHeight="1" x14ac:dyDescent="0.35">
      <c r="A337" s="97" t="s">
        <v>493</v>
      </c>
      <c r="B337" s="360" t="s">
        <v>286</v>
      </c>
      <c r="C337" s="215" t="s">
        <v>182</v>
      </c>
      <c r="D337" s="5" t="s">
        <v>14</v>
      </c>
      <c r="E337" s="5">
        <v>1.02</v>
      </c>
      <c r="F337" s="6">
        <v>1.02</v>
      </c>
      <c r="G337" s="59">
        <f t="shared" si="41"/>
        <v>2.04</v>
      </c>
      <c r="H337" s="59">
        <f t="shared" si="42"/>
        <v>0.20400000000000001</v>
      </c>
      <c r="I337" s="7">
        <v>95</v>
      </c>
      <c r="J337" s="7">
        <v>96.9</v>
      </c>
      <c r="K337" s="7"/>
      <c r="L337" s="7"/>
      <c r="M337" s="7"/>
      <c r="N337" s="7"/>
      <c r="O337" s="125">
        <f>J337+L337+N337</f>
        <v>96.9</v>
      </c>
      <c r="P337" s="313"/>
      <c r="Q337" s="196"/>
    </row>
    <row r="338" spans="1:18" s="195" customFormat="1" ht="24" customHeight="1" x14ac:dyDescent="0.35">
      <c r="A338" s="97"/>
      <c r="B338" s="10"/>
      <c r="C338" s="1" t="s">
        <v>25</v>
      </c>
      <c r="D338" s="5" t="s">
        <v>19</v>
      </c>
      <c r="E338" s="18">
        <v>0.62</v>
      </c>
      <c r="F338" s="6">
        <v>0.62</v>
      </c>
      <c r="G338" s="59">
        <f t="shared" si="41"/>
        <v>1.24</v>
      </c>
      <c r="H338" s="59">
        <f t="shared" si="42"/>
        <v>0.124</v>
      </c>
      <c r="I338" s="7">
        <v>4</v>
      </c>
      <c r="J338" s="6">
        <v>2.48</v>
      </c>
      <c r="K338" s="5"/>
      <c r="L338" s="6"/>
      <c r="M338" s="5"/>
      <c r="N338" s="6"/>
      <c r="O338" s="125">
        <f>J338+L338+N338</f>
        <v>2.48</v>
      </c>
      <c r="P338" s="313"/>
      <c r="Q338" s="196"/>
    </row>
    <row r="339" spans="1:18" s="47" customFormat="1" ht="32" x14ac:dyDescent="0.45">
      <c r="A339" s="100">
        <v>59</v>
      </c>
      <c r="B339" s="54" t="s">
        <v>136</v>
      </c>
      <c r="C339" s="49" t="s">
        <v>208</v>
      </c>
      <c r="D339" s="50" t="s">
        <v>22</v>
      </c>
      <c r="E339" s="51"/>
      <c r="F339" s="70">
        <v>100</v>
      </c>
      <c r="G339" s="59">
        <f t="shared" si="41"/>
        <v>200</v>
      </c>
      <c r="H339" s="59">
        <f t="shared" si="42"/>
        <v>20</v>
      </c>
      <c r="I339" s="52"/>
      <c r="J339" s="53"/>
      <c r="K339" s="52"/>
      <c r="L339" s="52"/>
      <c r="M339" s="52"/>
      <c r="N339" s="53"/>
      <c r="O339" s="125"/>
      <c r="P339" s="64"/>
      <c r="Q339" s="205"/>
    </row>
    <row r="340" spans="1:18" s="47" customFormat="1" ht="23.25" customHeight="1" x14ac:dyDescent="0.45">
      <c r="A340" s="100"/>
      <c r="B340" s="54"/>
      <c r="C340" s="49" t="s">
        <v>37</v>
      </c>
      <c r="D340" s="50" t="s">
        <v>16</v>
      </c>
      <c r="E340" s="51">
        <v>1.94</v>
      </c>
      <c r="F340" s="52">
        <v>194</v>
      </c>
      <c r="G340" s="59">
        <f t="shared" si="41"/>
        <v>388</v>
      </c>
      <c r="H340" s="59">
        <f t="shared" si="42"/>
        <v>38.800000000000004</v>
      </c>
      <c r="I340" s="52"/>
      <c r="J340" s="53"/>
      <c r="K340" s="52">
        <v>6</v>
      </c>
      <c r="L340" s="52">
        <v>1164</v>
      </c>
      <c r="M340" s="52"/>
      <c r="N340" s="53"/>
      <c r="O340" s="125">
        <f t="shared" ref="O340:O342" si="43">J340+L340+N340</f>
        <v>1164</v>
      </c>
      <c r="P340" s="64"/>
      <c r="Q340" s="205"/>
    </row>
    <row r="341" spans="1:18" s="47" customFormat="1" ht="24.75" customHeight="1" x14ac:dyDescent="0.45">
      <c r="A341" s="100"/>
      <c r="B341" s="306" t="s">
        <v>274</v>
      </c>
      <c r="C341" s="49" t="s">
        <v>170</v>
      </c>
      <c r="D341" s="48" t="s">
        <v>66</v>
      </c>
      <c r="E341" s="51">
        <v>9.6000000000000002E-2</v>
      </c>
      <c r="F341" s="52">
        <v>9.6</v>
      </c>
      <c r="G341" s="59">
        <f t="shared" si="41"/>
        <v>19.2</v>
      </c>
      <c r="H341" s="59">
        <f t="shared" si="42"/>
        <v>1.92</v>
      </c>
      <c r="I341" s="52"/>
      <c r="J341" s="52"/>
      <c r="K341" s="52"/>
      <c r="L341" s="52"/>
      <c r="M341" s="52">
        <v>33.75</v>
      </c>
      <c r="N341" s="53">
        <v>324</v>
      </c>
      <c r="O341" s="125">
        <f t="shared" si="43"/>
        <v>324</v>
      </c>
      <c r="P341" s="64"/>
      <c r="Q341" s="205"/>
    </row>
    <row r="342" spans="1:18" s="47" customFormat="1" ht="24.75" customHeight="1" x14ac:dyDescent="0.45">
      <c r="A342" s="100"/>
      <c r="B342" s="54"/>
      <c r="C342" s="1" t="s">
        <v>18</v>
      </c>
      <c r="D342" s="48" t="s">
        <v>19</v>
      </c>
      <c r="E342" s="51">
        <v>0.218</v>
      </c>
      <c r="F342" s="52">
        <v>21.8</v>
      </c>
      <c r="G342" s="59">
        <f t="shared" si="41"/>
        <v>43.6</v>
      </c>
      <c r="H342" s="59">
        <f t="shared" si="42"/>
        <v>4.3600000000000003</v>
      </c>
      <c r="I342" s="52"/>
      <c r="J342" s="52"/>
      <c r="K342" s="52"/>
      <c r="L342" s="52"/>
      <c r="M342" s="52">
        <v>4</v>
      </c>
      <c r="N342" s="53">
        <v>87.2</v>
      </c>
      <c r="O342" s="125">
        <f t="shared" si="43"/>
        <v>87.2</v>
      </c>
      <c r="P342" s="64"/>
      <c r="Q342" s="205"/>
    </row>
    <row r="343" spans="1:18" s="154" customFormat="1" ht="17" x14ac:dyDescent="0.35">
      <c r="A343" s="98"/>
      <c r="B343" s="54"/>
      <c r="C343" s="14" t="s">
        <v>121</v>
      </c>
      <c r="D343" s="207"/>
      <c r="E343" s="208"/>
      <c r="F343" s="53"/>
      <c r="G343" s="59">
        <f t="shared" si="41"/>
        <v>0</v>
      </c>
      <c r="H343" s="59">
        <f t="shared" si="42"/>
        <v>0</v>
      </c>
      <c r="I343" s="53"/>
      <c r="J343" s="53"/>
      <c r="K343" s="53"/>
      <c r="L343" s="53"/>
      <c r="M343" s="53"/>
      <c r="N343" s="53"/>
      <c r="O343" s="125"/>
      <c r="P343" s="325"/>
      <c r="Q343" s="152"/>
      <c r="R343" s="153"/>
    </row>
    <row r="344" spans="1:18" s="154" customFormat="1" ht="32" x14ac:dyDescent="0.35">
      <c r="A344" s="98" t="s">
        <v>494</v>
      </c>
      <c r="B344" s="54" t="s">
        <v>282</v>
      </c>
      <c r="C344" s="206" t="s">
        <v>203</v>
      </c>
      <c r="D344" s="207" t="s">
        <v>22</v>
      </c>
      <c r="E344" s="208">
        <v>1.0149999999999999</v>
      </c>
      <c r="F344" s="53">
        <v>101.49999999999999</v>
      </c>
      <c r="G344" s="59">
        <f t="shared" si="41"/>
        <v>202.99999999999997</v>
      </c>
      <c r="H344" s="59">
        <f t="shared" si="42"/>
        <v>20.299999999999997</v>
      </c>
      <c r="I344" s="70">
        <v>116</v>
      </c>
      <c r="J344" s="53">
        <v>11773.999999999998</v>
      </c>
      <c r="K344" s="53"/>
      <c r="L344" s="53"/>
      <c r="M344" s="53"/>
      <c r="N344" s="53"/>
      <c r="O344" s="125">
        <f t="shared" ref="O344:O348" si="44">J344+L344+N344</f>
        <v>11773.999999999998</v>
      </c>
      <c r="P344" s="325"/>
      <c r="Q344" s="152"/>
      <c r="R344" s="153"/>
    </row>
    <row r="345" spans="1:18" s="154" customFormat="1" ht="17" x14ac:dyDescent="0.35">
      <c r="A345" s="98" t="s">
        <v>496</v>
      </c>
      <c r="B345" s="306" t="s">
        <v>276</v>
      </c>
      <c r="C345" s="206" t="s">
        <v>171</v>
      </c>
      <c r="D345" s="207" t="s">
        <v>22</v>
      </c>
      <c r="E345" s="208">
        <v>6.8999999999999999E-3</v>
      </c>
      <c r="F345" s="53">
        <v>0.69</v>
      </c>
      <c r="G345" s="59">
        <f t="shared" si="41"/>
        <v>1.38</v>
      </c>
      <c r="H345" s="59">
        <f t="shared" si="42"/>
        <v>0.13799999999999998</v>
      </c>
      <c r="I345" s="53">
        <v>91</v>
      </c>
      <c r="J345" s="53">
        <v>62.789999999999992</v>
      </c>
      <c r="K345" s="53"/>
      <c r="L345" s="53"/>
      <c r="M345" s="53"/>
      <c r="N345" s="53"/>
      <c r="O345" s="125">
        <f t="shared" si="44"/>
        <v>62.789999999999992</v>
      </c>
      <c r="P345" s="325"/>
      <c r="Q345" s="152"/>
      <c r="R345" s="153"/>
    </row>
    <row r="346" spans="1:18" s="154" customFormat="1" ht="17" x14ac:dyDescent="0.35">
      <c r="A346" s="98" t="s">
        <v>497</v>
      </c>
      <c r="B346" s="306" t="s">
        <v>277</v>
      </c>
      <c r="C346" s="206" t="s">
        <v>169</v>
      </c>
      <c r="D346" s="207" t="s">
        <v>41</v>
      </c>
      <c r="E346" s="208">
        <v>0.125</v>
      </c>
      <c r="F346" s="53">
        <v>12.5</v>
      </c>
      <c r="G346" s="59">
        <f t="shared" si="41"/>
        <v>25</v>
      </c>
      <c r="H346" s="59">
        <f t="shared" si="42"/>
        <v>2.5</v>
      </c>
      <c r="I346" s="53">
        <v>10.5</v>
      </c>
      <c r="J346" s="53">
        <v>131.25</v>
      </c>
      <c r="K346" s="53"/>
      <c r="L346" s="53"/>
      <c r="M346" s="53"/>
      <c r="N346" s="53"/>
      <c r="O346" s="125">
        <f t="shared" si="44"/>
        <v>131.25</v>
      </c>
      <c r="P346" s="325"/>
      <c r="Q346" s="152"/>
      <c r="R346" s="153"/>
    </row>
    <row r="347" spans="1:18" s="154" customFormat="1" ht="17" x14ac:dyDescent="0.35">
      <c r="A347" s="98" t="s">
        <v>495</v>
      </c>
      <c r="B347" s="306" t="s">
        <v>278</v>
      </c>
      <c r="C347" s="206" t="s">
        <v>172</v>
      </c>
      <c r="D347" s="207" t="s">
        <v>22</v>
      </c>
      <c r="E347" s="208">
        <v>1.2999999999999999E-3</v>
      </c>
      <c r="F347" s="208">
        <v>0.13</v>
      </c>
      <c r="G347" s="59">
        <f t="shared" si="41"/>
        <v>0.26</v>
      </c>
      <c r="H347" s="59">
        <f t="shared" si="42"/>
        <v>2.6000000000000002E-2</v>
      </c>
      <c r="I347" s="70">
        <v>560</v>
      </c>
      <c r="J347" s="53">
        <v>72.8</v>
      </c>
      <c r="K347" s="53"/>
      <c r="L347" s="53"/>
      <c r="M347" s="53"/>
      <c r="N347" s="53"/>
      <c r="O347" s="125">
        <f t="shared" si="44"/>
        <v>72.8</v>
      </c>
      <c r="P347" s="325"/>
      <c r="Q347" s="152"/>
      <c r="R347" s="153"/>
    </row>
    <row r="348" spans="1:18" s="154" customFormat="1" ht="17" x14ac:dyDescent="0.35">
      <c r="A348" s="98"/>
      <c r="B348" s="54"/>
      <c r="C348" s="206" t="s">
        <v>25</v>
      </c>
      <c r="D348" s="207" t="s">
        <v>19</v>
      </c>
      <c r="E348" s="208">
        <v>0.43099999999999999</v>
      </c>
      <c r="F348" s="53">
        <v>43.1</v>
      </c>
      <c r="G348" s="59">
        <f t="shared" si="41"/>
        <v>86.2</v>
      </c>
      <c r="H348" s="59">
        <f t="shared" si="42"/>
        <v>8.620000000000001</v>
      </c>
      <c r="I348" s="53">
        <v>4</v>
      </c>
      <c r="J348" s="53">
        <v>172.4</v>
      </c>
      <c r="K348" s="53"/>
      <c r="L348" s="53"/>
      <c r="M348" s="53"/>
      <c r="N348" s="53"/>
      <c r="O348" s="125">
        <f t="shared" si="44"/>
        <v>172.4</v>
      </c>
      <c r="P348" s="325"/>
      <c r="Q348" s="152"/>
      <c r="R348" s="153"/>
    </row>
    <row r="349" spans="1:18" s="217" customFormat="1" ht="74.25" customHeight="1" x14ac:dyDescent="0.35">
      <c r="A349" s="97" t="s">
        <v>498</v>
      </c>
      <c r="B349" s="299" t="s">
        <v>288</v>
      </c>
      <c r="C349" s="21" t="s">
        <v>301</v>
      </c>
      <c r="D349" s="5" t="s">
        <v>14</v>
      </c>
      <c r="E349" s="5"/>
      <c r="F349" s="7">
        <v>100</v>
      </c>
      <c r="G349" s="59">
        <f t="shared" si="41"/>
        <v>200</v>
      </c>
      <c r="H349" s="59">
        <f t="shared" si="42"/>
        <v>20</v>
      </c>
      <c r="I349" s="323"/>
      <c r="J349" s="6"/>
      <c r="K349" s="5"/>
      <c r="L349" s="6"/>
      <c r="M349" s="5"/>
      <c r="N349" s="6"/>
      <c r="O349" s="125"/>
    </row>
    <row r="350" spans="1:18" s="217" customFormat="1" ht="41.25" customHeight="1" x14ac:dyDescent="0.35">
      <c r="A350" s="97"/>
      <c r="B350" s="323"/>
      <c r="C350" s="1" t="s">
        <v>15</v>
      </c>
      <c r="D350" s="5" t="s">
        <v>16</v>
      </c>
      <c r="E350" s="6">
        <v>8.01</v>
      </c>
      <c r="F350" s="7">
        <v>801</v>
      </c>
      <c r="G350" s="59">
        <f t="shared" si="41"/>
        <v>1602</v>
      </c>
      <c r="H350" s="59">
        <f t="shared" si="42"/>
        <v>160.20000000000002</v>
      </c>
      <c r="I350" s="5"/>
      <c r="J350" s="6"/>
      <c r="K350" s="7">
        <v>6</v>
      </c>
      <c r="L350" s="6">
        <v>4806</v>
      </c>
      <c r="M350" s="5"/>
      <c r="N350" s="6"/>
      <c r="O350" s="125">
        <f t="shared" ref="O350:O358" si="45">J350+L350+N350</f>
        <v>4806</v>
      </c>
    </row>
    <row r="351" spans="1:18" s="217" customFormat="1" ht="22.5" customHeight="1" x14ac:dyDescent="0.35">
      <c r="A351" s="97"/>
      <c r="B351" s="361"/>
      <c r="C351" s="1" t="s">
        <v>23</v>
      </c>
      <c r="D351" s="5" t="s">
        <v>38</v>
      </c>
      <c r="E351" s="18">
        <v>1.23</v>
      </c>
      <c r="F351" s="7">
        <v>123</v>
      </c>
      <c r="G351" s="59">
        <f t="shared" si="41"/>
        <v>246</v>
      </c>
      <c r="H351" s="59">
        <f t="shared" si="42"/>
        <v>24.6</v>
      </c>
      <c r="I351" s="5"/>
      <c r="J351" s="6"/>
      <c r="K351" s="5"/>
      <c r="L351" s="6"/>
      <c r="M351" s="7">
        <v>4</v>
      </c>
      <c r="N351" s="6">
        <v>492</v>
      </c>
      <c r="O351" s="125">
        <f t="shared" si="45"/>
        <v>492</v>
      </c>
    </row>
    <row r="352" spans="1:18" s="217" customFormat="1" ht="30" customHeight="1" x14ac:dyDescent="0.35">
      <c r="A352" s="97" t="s">
        <v>499</v>
      </c>
      <c r="B352" s="80" t="s">
        <v>275</v>
      </c>
      <c r="C352" s="1" t="s">
        <v>290</v>
      </c>
      <c r="D352" s="5" t="s">
        <v>14</v>
      </c>
      <c r="E352" s="5">
        <v>1.0149999999999999</v>
      </c>
      <c r="F352" s="6">
        <v>101.49999999999999</v>
      </c>
      <c r="G352" s="59">
        <f t="shared" si="41"/>
        <v>202.99999999999997</v>
      </c>
      <c r="H352" s="59">
        <f t="shared" si="42"/>
        <v>20.299999999999997</v>
      </c>
      <c r="I352" s="7">
        <v>116</v>
      </c>
      <c r="J352" s="6">
        <v>11773.999999999998</v>
      </c>
      <c r="K352" s="5"/>
      <c r="L352" s="6"/>
      <c r="M352" s="5"/>
      <c r="N352" s="6"/>
      <c r="O352" s="125">
        <f t="shared" si="45"/>
        <v>11773.999999999998</v>
      </c>
    </row>
    <row r="353" spans="1:18" s="217" customFormat="1" ht="36.75" customHeight="1" x14ac:dyDescent="0.35">
      <c r="A353" s="97" t="s">
        <v>500</v>
      </c>
      <c r="B353" s="300" t="s">
        <v>291</v>
      </c>
      <c r="C353" s="81" t="s">
        <v>292</v>
      </c>
      <c r="D353" s="5" t="s">
        <v>20</v>
      </c>
      <c r="E353" s="5"/>
      <c r="F353" s="18">
        <v>10</v>
      </c>
      <c r="G353" s="59">
        <f t="shared" si="41"/>
        <v>20</v>
      </c>
      <c r="H353" s="59">
        <f t="shared" si="42"/>
        <v>2</v>
      </c>
      <c r="I353" s="7">
        <v>1511</v>
      </c>
      <c r="J353" s="6">
        <v>15110</v>
      </c>
      <c r="K353" s="5"/>
      <c r="L353" s="6"/>
      <c r="M353" s="5"/>
      <c r="N353" s="6"/>
      <c r="O353" s="125">
        <f t="shared" si="45"/>
        <v>15110</v>
      </c>
    </row>
    <row r="354" spans="1:18" s="217" customFormat="1" ht="27.75" customHeight="1" x14ac:dyDescent="0.35">
      <c r="A354" s="97" t="s">
        <v>501</v>
      </c>
      <c r="B354" s="300" t="s">
        <v>293</v>
      </c>
      <c r="C354" s="81" t="s">
        <v>294</v>
      </c>
      <c r="D354" s="5" t="s">
        <v>28</v>
      </c>
      <c r="E354" s="6">
        <v>1.28</v>
      </c>
      <c r="F354" s="6">
        <v>128</v>
      </c>
      <c r="G354" s="59">
        <f t="shared" si="41"/>
        <v>256</v>
      </c>
      <c r="H354" s="59">
        <f t="shared" si="42"/>
        <v>25.6</v>
      </c>
      <c r="I354" s="6">
        <v>10.5</v>
      </c>
      <c r="J354" s="6">
        <v>1344</v>
      </c>
      <c r="K354" s="6"/>
      <c r="L354" s="6"/>
      <c r="M354" s="5"/>
      <c r="N354" s="6"/>
      <c r="O354" s="125">
        <f t="shared" si="45"/>
        <v>1344</v>
      </c>
    </row>
    <row r="355" spans="1:18" s="217" customFormat="1" ht="27.75" customHeight="1" x14ac:dyDescent="0.35">
      <c r="A355" s="97" t="s">
        <v>502</v>
      </c>
      <c r="B355" s="300" t="s">
        <v>295</v>
      </c>
      <c r="C355" s="81" t="s">
        <v>296</v>
      </c>
      <c r="D355" s="5" t="s">
        <v>14</v>
      </c>
      <c r="E355" s="19">
        <v>2.3999999999999998E-3</v>
      </c>
      <c r="F355" s="19">
        <v>0.24</v>
      </c>
      <c r="G355" s="59">
        <f t="shared" si="41"/>
        <v>0.48</v>
      </c>
      <c r="H355" s="59">
        <f t="shared" si="42"/>
        <v>4.8000000000000001E-2</v>
      </c>
      <c r="I355" s="7">
        <v>560</v>
      </c>
      <c r="J355" s="6">
        <v>134.4</v>
      </c>
      <c r="K355" s="6"/>
      <c r="L355" s="6"/>
      <c r="M355" s="5"/>
      <c r="N355" s="6"/>
      <c r="O355" s="125">
        <f t="shared" si="45"/>
        <v>134.4</v>
      </c>
    </row>
    <row r="356" spans="1:18" s="217" customFormat="1" ht="27.75" customHeight="1" x14ac:dyDescent="0.35">
      <c r="A356" s="97" t="s">
        <v>503</v>
      </c>
      <c r="B356" s="300" t="s">
        <v>297</v>
      </c>
      <c r="C356" s="81" t="s">
        <v>298</v>
      </c>
      <c r="D356" s="5" t="s">
        <v>14</v>
      </c>
      <c r="E356" s="19">
        <v>6.3E-3</v>
      </c>
      <c r="F356" s="18">
        <v>0.63</v>
      </c>
      <c r="G356" s="59">
        <f t="shared" si="41"/>
        <v>1.26</v>
      </c>
      <c r="H356" s="59">
        <f t="shared" si="42"/>
        <v>0.126</v>
      </c>
      <c r="I356" s="7">
        <v>478</v>
      </c>
      <c r="J356" s="6">
        <v>301.14</v>
      </c>
      <c r="K356" s="6"/>
      <c r="L356" s="6"/>
      <c r="M356" s="5"/>
      <c r="N356" s="6"/>
      <c r="O356" s="125">
        <f t="shared" si="45"/>
        <v>301.14</v>
      </c>
    </row>
    <row r="357" spans="1:18" s="217" customFormat="1" ht="27.75" customHeight="1" x14ac:dyDescent="0.35">
      <c r="A357" s="97" t="s">
        <v>504</v>
      </c>
      <c r="B357" s="300" t="s">
        <v>299</v>
      </c>
      <c r="C357" s="81" t="s">
        <v>300</v>
      </c>
      <c r="D357" s="5" t="s">
        <v>14</v>
      </c>
      <c r="E357" s="18">
        <v>3.0899999999999997E-2</v>
      </c>
      <c r="F357" s="18">
        <v>3.09</v>
      </c>
      <c r="G357" s="59">
        <f t="shared" si="41"/>
        <v>6.18</v>
      </c>
      <c r="H357" s="59">
        <f t="shared" si="42"/>
        <v>0.61799999999999999</v>
      </c>
      <c r="I357" s="7">
        <v>483</v>
      </c>
      <c r="J357" s="6">
        <v>1492.47</v>
      </c>
      <c r="K357" s="6"/>
      <c r="L357" s="6"/>
      <c r="M357" s="5"/>
      <c r="N357" s="6"/>
      <c r="O357" s="125">
        <f t="shared" si="45"/>
        <v>1492.47</v>
      </c>
    </row>
    <row r="358" spans="1:18" s="217" customFormat="1" ht="29.25" customHeight="1" x14ac:dyDescent="0.35">
      <c r="A358" s="97"/>
      <c r="B358" s="362"/>
      <c r="C358" s="1" t="s">
        <v>25</v>
      </c>
      <c r="D358" s="5" t="s">
        <v>19</v>
      </c>
      <c r="E358" s="6">
        <v>2.09</v>
      </c>
      <c r="F358" s="6">
        <v>209</v>
      </c>
      <c r="G358" s="59">
        <f t="shared" si="41"/>
        <v>418</v>
      </c>
      <c r="H358" s="59">
        <f t="shared" si="42"/>
        <v>41.800000000000004</v>
      </c>
      <c r="I358" s="7">
        <v>4</v>
      </c>
      <c r="J358" s="6">
        <v>836</v>
      </c>
      <c r="K358" s="6"/>
      <c r="L358" s="6"/>
      <c r="M358" s="5"/>
      <c r="N358" s="6"/>
      <c r="O358" s="185">
        <f t="shared" si="45"/>
        <v>836</v>
      </c>
    </row>
    <row r="359" spans="1:18" s="154" customFormat="1" ht="33" customHeight="1" x14ac:dyDescent="0.35">
      <c r="A359" s="98">
        <v>61</v>
      </c>
      <c r="B359" s="54"/>
      <c r="C359" s="153" t="s">
        <v>302</v>
      </c>
      <c r="D359" s="207" t="s">
        <v>22</v>
      </c>
      <c r="E359" s="208"/>
      <c r="F359" s="53"/>
      <c r="G359" s="59">
        <f t="shared" si="41"/>
        <v>0</v>
      </c>
      <c r="H359" s="59">
        <f t="shared" si="42"/>
        <v>0</v>
      </c>
      <c r="I359" s="53"/>
      <c r="J359" s="53"/>
      <c r="K359" s="53"/>
      <c r="L359" s="53"/>
      <c r="M359" s="53"/>
      <c r="N359" s="53"/>
      <c r="O359" s="125"/>
      <c r="P359" s="363"/>
      <c r="Q359" s="152"/>
      <c r="R359" s="153"/>
    </row>
    <row r="360" spans="1:18" s="217" customFormat="1" ht="54" customHeight="1" x14ac:dyDescent="0.35">
      <c r="A360" s="97" t="s">
        <v>505</v>
      </c>
      <c r="B360" s="299" t="s">
        <v>308</v>
      </c>
      <c r="C360" s="21" t="s">
        <v>303</v>
      </c>
      <c r="D360" s="5" t="s">
        <v>14</v>
      </c>
      <c r="E360" s="5"/>
      <c r="F360" s="7">
        <v>100</v>
      </c>
      <c r="G360" s="59">
        <f t="shared" si="41"/>
        <v>200</v>
      </c>
      <c r="H360" s="59">
        <f t="shared" si="42"/>
        <v>20</v>
      </c>
      <c r="I360" s="323"/>
      <c r="J360" s="6"/>
      <c r="K360" s="5"/>
      <c r="L360" s="6"/>
      <c r="M360" s="5"/>
      <c r="N360" s="6"/>
      <c r="O360" s="125"/>
      <c r="P360" s="364"/>
    </row>
    <row r="361" spans="1:18" s="217" customFormat="1" ht="41.25" customHeight="1" x14ac:dyDescent="0.35">
      <c r="A361" s="97"/>
      <c r="B361" s="323"/>
      <c r="C361" s="1" t="s">
        <v>15</v>
      </c>
      <c r="D361" s="5" t="s">
        <v>16</v>
      </c>
      <c r="E361" s="6">
        <v>8.44</v>
      </c>
      <c r="F361" s="7">
        <v>844</v>
      </c>
      <c r="G361" s="59">
        <f t="shared" si="41"/>
        <v>1688</v>
      </c>
      <c r="H361" s="59">
        <f t="shared" si="42"/>
        <v>168.8</v>
      </c>
      <c r="I361" s="5"/>
      <c r="J361" s="6"/>
      <c r="K361" s="7">
        <v>6</v>
      </c>
      <c r="L361" s="6">
        <v>5064</v>
      </c>
      <c r="M361" s="5"/>
      <c r="N361" s="6"/>
      <c r="O361" s="125">
        <f t="shared" ref="O361:O370" si="46">J361+L361+N361</f>
        <v>5064</v>
      </c>
    </row>
    <row r="362" spans="1:18" s="217" customFormat="1" ht="22.5" customHeight="1" x14ac:dyDescent="0.35">
      <c r="A362" s="97"/>
      <c r="B362" s="361"/>
      <c r="C362" s="1" t="s">
        <v>23</v>
      </c>
      <c r="D362" s="5" t="s">
        <v>38</v>
      </c>
      <c r="E362" s="18">
        <v>1.1000000000000001</v>
      </c>
      <c r="F362" s="7">
        <v>110.00000000000001</v>
      </c>
      <c r="G362" s="59">
        <f t="shared" si="41"/>
        <v>220.00000000000003</v>
      </c>
      <c r="H362" s="59">
        <f t="shared" si="42"/>
        <v>22.000000000000004</v>
      </c>
      <c r="I362" s="5"/>
      <c r="J362" s="6"/>
      <c r="K362" s="5"/>
      <c r="L362" s="6"/>
      <c r="M362" s="7">
        <v>4</v>
      </c>
      <c r="N362" s="6">
        <v>440.00000000000006</v>
      </c>
      <c r="O362" s="125">
        <f t="shared" si="46"/>
        <v>440.00000000000006</v>
      </c>
    </row>
    <row r="363" spans="1:18" s="217" customFormat="1" ht="30" customHeight="1" x14ac:dyDescent="0.35">
      <c r="A363" s="97" t="s">
        <v>506</v>
      </c>
      <c r="B363" s="80" t="s">
        <v>275</v>
      </c>
      <c r="C363" s="1" t="s">
        <v>290</v>
      </c>
      <c r="D363" s="5" t="s">
        <v>14</v>
      </c>
      <c r="E363" s="5">
        <v>1.0149999999999999</v>
      </c>
      <c r="F363" s="6">
        <v>101.49999999999999</v>
      </c>
      <c r="G363" s="59">
        <f t="shared" si="41"/>
        <v>202.99999999999997</v>
      </c>
      <c r="H363" s="59">
        <f t="shared" si="42"/>
        <v>20.299999999999997</v>
      </c>
      <c r="I363" s="7">
        <v>116</v>
      </c>
      <c r="J363" s="6">
        <v>11773.999999999998</v>
      </c>
      <c r="K363" s="5"/>
      <c r="L363" s="6"/>
      <c r="M363" s="5"/>
      <c r="N363" s="6"/>
      <c r="O363" s="125">
        <f t="shared" si="46"/>
        <v>11773.999999999998</v>
      </c>
    </row>
    <row r="364" spans="1:18" s="217" customFormat="1" ht="36.75" customHeight="1" x14ac:dyDescent="0.35">
      <c r="A364" s="97" t="s">
        <v>507</v>
      </c>
      <c r="B364" s="300" t="s">
        <v>291</v>
      </c>
      <c r="C364" s="81" t="s">
        <v>292</v>
      </c>
      <c r="D364" s="5" t="s">
        <v>20</v>
      </c>
      <c r="E364" s="5"/>
      <c r="F364" s="6">
        <v>10</v>
      </c>
      <c r="G364" s="59">
        <f t="shared" si="41"/>
        <v>20</v>
      </c>
      <c r="H364" s="59">
        <f t="shared" si="42"/>
        <v>2</v>
      </c>
      <c r="I364" s="7">
        <v>1511</v>
      </c>
      <c r="J364" s="6">
        <v>15110</v>
      </c>
      <c r="K364" s="5"/>
      <c r="L364" s="6"/>
      <c r="M364" s="5"/>
      <c r="N364" s="6"/>
      <c r="O364" s="125">
        <f t="shared" si="46"/>
        <v>15110</v>
      </c>
    </row>
    <row r="365" spans="1:18" s="217" customFormat="1" ht="27.75" customHeight="1" x14ac:dyDescent="0.35">
      <c r="A365" s="97" t="s">
        <v>508</v>
      </c>
      <c r="B365" s="300" t="s">
        <v>293</v>
      </c>
      <c r="C365" s="81" t="s">
        <v>294</v>
      </c>
      <c r="D365" s="5" t="s">
        <v>28</v>
      </c>
      <c r="E365" s="6">
        <v>1.84</v>
      </c>
      <c r="F365" s="6">
        <v>184</v>
      </c>
      <c r="G365" s="59">
        <f t="shared" si="41"/>
        <v>368</v>
      </c>
      <c r="H365" s="59">
        <f t="shared" si="42"/>
        <v>36.800000000000004</v>
      </c>
      <c r="I365" s="6">
        <v>10.5</v>
      </c>
      <c r="J365" s="6">
        <v>1932</v>
      </c>
      <c r="K365" s="6"/>
      <c r="L365" s="6"/>
      <c r="M365" s="5"/>
      <c r="N365" s="6"/>
      <c r="O365" s="125">
        <f t="shared" si="46"/>
        <v>1932</v>
      </c>
    </row>
    <row r="366" spans="1:18" s="217" customFormat="1" ht="27.75" customHeight="1" x14ac:dyDescent="0.35">
      <c r="A366" s="97" t="s">
        <v>509</v>
      </c>
      <c r="B366" s="300" t="s">
        <v>295</v>
      </c>
      <c r="C366" s="81" t="s">
        <v>296</v>
      </c>
      <c r="D366" s="5" t="s">
        <v>14</v>
      </c>
      <c r="E366" s="19">
        <v>3.4000000000000002E-3</v>
      </c>
      <c r="F366" s="6">
        <v>0.34</v>
      </c>
      <c r="G366" s="59">
        <f t="shared" si="41"/>
        <v>0.68</v>
      </c>
      <c r="H366" s="59">
        <f t="shared" si="42"/>
        <v>6.8000000000000005E-2</v>
      </c>
      <c r="I366" s="7">
        <v>560</v>
      </c>
      <c r="J366" s="6">
        <v>190.4</v>
      </c>
      <c r="K366" s="6"/>
      <c r="L366" s="6"/>
      <c r="M366" s="5"/>
      <c r="N366" s="6"/>
      <c r="O366" s="125">
        <f t="shared" si="46"/>
        <v>190.4</v>
      </c>
    </row>
    <row r="367" spans="1:18" s="217" customFormat="1" ht="27.75" customHeight="1" x14ac:dyDescent="0.35">
      <c r="A367" s="97" t="s">
        <v>510</v>
      </c>
      <c r="B367" s="300" t="s">
        <v>299</v>
      </c>
      <c r="C367" s="81" t="s">
        <v>300</v>
      </c>
      <c r="D367" s="5" t="s">
        <v>14</v>
      </c>
      <c r="E367" s="18">
        <v>3.9100000000000003E-2</v>
      </c>
      <c r="F367" s="6">
        <v>3.91</v>
      </c>
      <c r="G367" s="59">
        <f t="shared" si="41"/>
        <v>7.82</v>
      </c>
      <c r="H367" s="59">
        <f t="shared" si="42"/>
        <v>0.78200000000000003</v>
      </c>
      <c r="I367" s="7">
        <v>483</v>
      </c>
      <c r="J367" s="6">
        <v>1888.53</v>
      </c>
      <c r="K367" s="6"/>
      <c r="L367" s="6"/>
      <c r="M367" s="5"/>
      <c r="N367" s="6"/>
      <c r="O367" s="125">
        <f t="shared" si="46"/>
        <v>1888.53</v>
      </c>
    </row>
    <row r="368" spans="1:18" s="217" customFormat="1" ht="27.75" customHeight="1" x14ac:dyDescent="0.35">
      <c r="A368" s="97" t="s">
        <v>511</v>
      </c>
      <c r="B368" s="300" t="s">
        <v>305</v>
      </c>
      <c r="C368" s="81" t="s">
        <v>304</v>
      </c>
      <c r="D368" s="5" t="s">
        <v>43</v>
      </c>
      <c r="E368" s="6">
        <v>2.2000000000000002</v>
      </c>
      <c r="F368" s="7">
        <v>220.00000000000003</v>
      </c>
      <c r="G368" s="59">
        <f t="shared" si="41"/>
        <v>440.00000000000006</v>
      </c>
      <c r="H368" s="59">
        <f t="shared" si="42"/>
        <v>44.000000000000007</v>
      </c>
      <c r="I368" s="7">
        <v>3.6</v>
      </c>
      <c r="J368" s="6">
        <v>792.00000000000011</v>
      </c>
      <c r="K368" s="6"/>
      <c r="L368" s="6"/>
      <c r="M368" s="5"/>
      <c r="N368" s="6"/>
      <c r="O368" s="125">
        <f t="shared" ref="O368" si="47">J368+L368+N368</f>
        <v>792.00000000000011</v>
      </c>
    </row>
    <row r="369" spans="1:17" s="217" customFormat="1" ht="27.75" customHeight="1" x14ac:dyDescent="0.35">
      <c r="A369" s="97" t="s">
        <v>512</v>
      </c>
      <c r="B369" s="300" t="s">
        <v>307</v>
      </c>
      <c r="C369" s="81" t="s">
        <v>306</v>
      </c>
      <c r="D369" s="5" t="s">
        <v>43</v>
      </c>
      <c r="E369" s="7">
        <v>1</v>
      </c>
      <c r="F369" s="7">
        <v>100</v>
      </c>
      <c r="G369" s="59">
        <f t="shared" si="41"/>
        <v>200</v>
      </c>
      <c r="H369" s="59">
        <f t="shared" si="42"/>
        <v>20</v>
      </c>
      <c r="I369" s="7">
        <v>3.6</v>
      </c>
      <c r="J369" s="6">
        <v>360</v>
      </c>
      <c r="K369" s="6"/>
      <c r="L369" s="6"/>
      <c r="M369" s="5"/>
      <c r="N369" s="6"/>
      <c r="O369" s="125">
        <f t="shared" ref="O369" si="48">J369+L369+N369</f>
        <v>360</v>
      </c>
    </row>
    <row r="370" spans="1:17" s="217" customFormat="1" ht="29.25" customHeight="1" x14ac:dyDescent="0.35">
      <c r="A370" s="97"/>
      <c r="B370" s="362"/>
      <c r="C370" s="1" t="s">
        <v>25</v>
      </c>
      <c r="D370" s="5" t="s">
        <v>19</v>
      </c>
      <c r="E370" s="6">
        <v>0.46</v>
      </c>
      <c r="F370" s="6">
        <v>46</v>
      </c>
      <c r="G370" s="59">
        <f t="shared" si="41"/>
        <v>92</v>
      </c>
      <c r="H370" s="59">
        <f t="shared" si="42"/>
        <v>9.2000000000000011</v>
      </c>
      <c r="I370" s="7">
        <v>4</v>
      </c>
      <c r="J370" s="6">
        <v>184</v>
      </c>
      <c r="K370" s="6"/>
      <c r="L370" s="6"/>
      <c r="M370" s="5"/>
      <c r="N370" s="6"/>
      <c r="O370" s="185">
        <f t="shared" si="46"/>
        <v>184</v>
      </c>
    </row>
    <row r="371" spans="1:17" s="26" customFormat="1" ht="48" x14ac:dyDescent="0.35">
      <c r="A371" s="97">
        <v>63</v>
      </c>
      <c r="B371" s="10" t="s">
        <v>90</v>
      </c>
      <c r="C371" s="140" t="s">
        <v>309</v>
      </c>
      <c r="D371" s="24" t="s">
        <v>70</v>
      </c>
      <c r="E371" s="24"/>
      <c r="F371" s="59">
        <v>10</v>
      </c>
      <c r="G371" s="59">
        <f t="shared" si="41"/>
        <v>20</v>
      </c>
      <c r="H371" s="59">
        <f t="shared" si="42"/>
        <v>2</v>
      </c>
      <c r="I371" s="5"/>
      <c r="J371" s="5"/>
      <c r="K371" s="6"/>
      <c r="L371" s="7"/>
      <c r="M371" s="5"/>
      <c r="N371" s="6"/>
      <c r="O371" s="58"/>
      <c r="P371" s="60"/>
      <c r="Q371" s="37"/>
    </row>
    <row r="372" spans="1:17" s="26" customFormat="1" x14ac:dyDescent="0.35">
      <c r="A372" s="97"/>
      <c r="B372" s="20"/>
      <c r="C372" s="1" t="s">
        <v>64</v>
      </c>
      <c r="D372" s="5" t="s">
        <v>16</v>
      </c>
      <c r="E372" s="18">
        <v>1.2999999999999999E-2</v>
      </c>
      <c r="F372" s="6">
        <v>0.13</v>
      </c>
      <c r="G372" s="59">
        <f t="shared" si="41"/>
        <v>0.26</v>
      </c>
      <c r="H372" s="59">
        <f t="shared" si="42"/>
        <v>2.6000000000000002E-2</v>
      </c>
      <c r="I372" s="22"/>
      <c r="J372" s="22"/>
      <c r="K372" s="6">
        <v>6</v>
      </c>
      <c r="L372" s="6">
        <v>0.78</v>
      </c>
      <c r="M372" s="22"/>
      <c r="N372" s="6"/>
      <c r="O372" s="42">
        <f>J372+L372+N372</f>
        <v>0.78</v>
      </c>
      <c r="P372" s="60"/>
      <c r="Q372" s="37"/>
    </row>
    <row r="373" spans="1:17" s="26" customFormat="1" ht="32" x14ac:dyDescent="0.35">
      <c r="A373" s="97"/>
      <c r="B373" s="10" t="s">
        <v>36</v>
      </c>
      <c r="C373" s="1" t="s">
        <v>65</v>
      </c>
      <c r="D373" s="5" t="s">
        <v>66</v>
      </c>
      <c r="E373" s="18">
        <v>2.9100000000000001E-2</v>
      </c>
      <c r="F373" s="6">
        <v>0.29100000000000004</v>
      </c>
      <c r="G373" s="59">
        <f t="shared" si="41"/>
        <v>0.58200000000000007</v>
      </c>
      <c r="H373" s="59">
        <f t="shared" si="42"/>
        <v>5.8200000000000009E-2</v>
      </c>
      <c r="I373" s="22"/>
      <c r="J373" s="22"/>
      <c r="K373" s="5"/>
      <c r="L373" s="7"/>
      <c r="M373" s="5">
        <v>40.700000000000003</v>
      </c>
      <c r="N373" s="6">
        <v>11.843700000000002</v>
      </c>
      <c r="O373" s="42">
        <f t="shared" ref="O373:O375" si="49">J373+L373+N373</f>
        <v>11.843700000000002</v>
      </c>
      <c r="P373" s="60"/>
      <c r="Q373" s="37"/>
    </row>
    <row r="374" spans="1:17" s="26" customFormat="1" x14ac:dyDescent="0.35">
      <c r="A374" s="97"/>
      <c r="B374" s="23"/>
      <c r="C374" s="21" t="s">
        <v>18</v>
      </c>
      <c r="D374" s="5" t="s">
        <v>67</v>
      </c>
      <c r="E374" s="34">
        <v>1.82E-3</v>
      </c>
      <c r="F374" s="34">
        <v>1.8200000000000001E-2</v>
      </c>
      <c r="G374" s="59">
        <f t="shared" si="41"/>
        <v>3.6400000000000002E-2</v>
      </c>
      <c r="H374" s="59">
        <f t="shared" si="42"/>
        <v>3.6400000000000004E-3</v>
      </c>
      <c r="I374" s="6"/>
      <c r="J374" s="7"/>
      <c r="K374" s="6"/>
      <c r="L374" s="7"/>
      <c r="M374" s="6">
        <v>4</v>
      </c>
      <c r="N374" s="6">
        <v>7.2800000000000004E-2</v>
      </c>
      <c r="O374" s="42">
        <f t="shared" si="49"/>
        <v>7.2800000000000004E-2</v>
      </c>
      <c r="P374" s="60"/>
      <c r="Q374" s="37"/>
    </row>
    <row r="375" spans="1:17" s="26" customFormat="1" ht="32" x14ac:dyDescent="0.4">
      <c r="A375" s="101"/>
      <c r="B375" s="10" t="s">
        <v>42</v>
      </c>
      <c r="C375" s="71" t="s">
        <v>68</v>
      </c>
      <c r="D375" s="5" t="s">
        <v>22</v>
      </c>
      <c r="E375" s="34">
        <v>2.9999999999999997E-5</v>
      </c>
      <c r="F375" s="34">
        <v>2.9999999999999997E-4</v>
      </c>
      <c r="G375" s="59">
        <f t="shared" si="41"/>
        <v>5.9999999999999995E-4</v>
      </c>
      <c r="H375" s="59">
        <f t="shared" si="42"/>
        <v>5.9999999999999995E-5</v>
      </c>
      <c r="I375" s="7">
        <v>29</v>
      </c>
      <c r="J375" s="18">
        <v>8.6999999999999994E-3</v>
      </c>
      <c r="K375" s="28"/>
      <c r="L375" s="7"/>
      <c r="M375" s="28"/>
      <c r="N375" s="6"/>
      <c r="O375" s="96">
        <f t="shared" si="49"/>
        <v>8.6999999999999994E-3</v>
      </c>
      <c r="P375" s="60"/>
      <c r="Q375" s="37"/>
    </row>
    <row r="376" spans="1:17" s="26" customFormat="1" ht="32" x14ac:dyDescent="0.35">
      <c r="A376" s="97" t="s">
        <v>513</v>
      </c>
      <c r="B376" s="10"/>
      <c r="C376" s="16" t="s">
        <v>310</v>
      </c>
      <c r="D376" s="6" t="s">
        <v>20</v>
      </c>
      <c r="E376" s="11"/>
      <c r="F376" s="13">
        <v>1.6</v>
      </c>
      <c r="G376" s="59">
        <f t="shared" si="41"/>
        <v>3.2</v>
      </c>
      <c r="H376" s="59">
        <f t="shared" si="42"/>
        <v>0.32000000000000006</v>
      </c>
      <c r="I376" s="6"/>
      <c r="J376" s="6"/>
      <c r="K376" s="6"/>
      <c r="L376" s="6"/>
      <c r="M376" s="6">
        <v>5.35</v>
      </c>
      <c r="N376" s="6">
        <v>8.56</v>
      </c>
      <c r="O376" s="42">
        <f>J376+L376+N376</f>
        <v>8.56</v>
      </c>
      <c r="P376" s="60"/>
      <c r="Q376" s="37"/>
    </row>
    <row r="377" spans="1:17" s="26" customFormat="1" ht="27" customHeight="1" x14ac:dyDescent="0.35">
      <c r="A377" s="97">
        <v>64</v>
      </c>
      <c r="B377" s="10" t="s">
        <v>91</v>
      </c>
      <c r="C377" s="21" t="s">
        <v>183</v>
      </c>
      <c r="D377" s="24" t="s">
        <v>93</v>
      </c>
      <c r="E377" s="24"/>
      <c r="F377" s="11">
        <v>100</v>
      </c>
      <c r="G377" s="59">
        <f t="shared" si="41"/>
        <v>200</v>
      </c>
      <c r="H377" s="59">
        <f t="shared" si="42"/>
        <v>20</v>
      </c>
      <c r="I377" s="5"/>
      <c r="J377" s="5"/>
      <c r="K377" s="6"/>
      <c r="L377" s="7"/>
      <c r="M377" s="5"/>
      <c r="N377" s="6"/>
      <c r="O377" s="42"/>
      <c r="P377" s="60"/>
      <c r="Q377" s="37"/>
    </row>
    <row r="378" spans="1:17" s="26" customFormat="1" x14ac:dyDescent="0.35">
      <c r="A378" s="97"/>
      <c r="B378" s="10"/>
      <c r="C378" s="21" t="s">
        <v>37</v>
      </c>
      <c r="D378" s="24" t="s">
        <v>16</v>
      </c>
      <c r="E378" s="24">
        <v>0.36</v>
      </c>
      <c r="F378" s="11">
        <v>36</v>
      </c>
      <c r="G378" s="59">
        <f t="shared" si="41"/>
        <v>72</v>
      </c>
      <c r="H378" s="59">
        <f t="shared" si="42"/>
        <v>7.2</v>
      </c>
      <c r="I378" s="5"/>
      <c r="J378" s="5"/>
      <c r="K378" s="6">
        <v>6</v>
      </c>
      <c r="L378" s="6">
        <v>216</v>
      </c>
      <c r="M378" s="5"/>
      <c r="N378" s="6"/>
      <c r="O378" s="42">
        <f t="shared" ref="O378:O380" si="50">J378+L378+N378</f>
        <v>216</v>
      </c>
      <c r="P378" s="60"/>
      <c r="Q378" s="37"/>
    </row>
    <row r="379" spans="1:17" s="26" customFormat="1" x14ac:dyDescent="0.35">
      <c r="A379" s="97"/>
      <c r="B379" s="10"/>
      <c r="C379" s="21" t="s">
        <v>18</v>
      </c>
      <c r="D379" s="24" t="s">
        <v>19</v>
      </c>
      <c r="E379" s="24">
        <v>7.000000000000001E-4</v>
      </c>
      <c r="F379" s="13">
        <v>7.0000000000000007E-2</v>
      </c>
      <c r="G379" s="59">
        <f t="shared" si="41"/>
        <v>0.14000000000000001</v>
      </c>
      <c r="H379" s="59">
        <f t="shared" si="42"/>
        <v>1.4000000000000002E-2</v>
      </c>
      <c r="I379" s="5"/>
      <c r="J379" s="5"/>
      <c r="K379" s="6"/>
      <c r="L379" s="7"/>
      <c r="M379" s="7">
        <v>4</v>
      </c>
      <c r="N379" s="18">
        <v>0.28000000000000003</v>
      </c>
      <c r="O379" s="96">
        <f t="shared" si="50"/>
        <v>0.28000000000000003</v>
      </c>
      <c r="P379" s="60"/>
      <c r="Q379" s="37"/>
    </row>
    <row r="380" spans="1:17" s="26" customFormat="1" ht="25.5" customHeight="1" x14ac:dyDescent="0.35">
      <c r="A380" s="97" t="s">
        <v>514</v>
      </c>
      <c r="B380" s="10" t="s">
        <v>312</v>
      </c>
      <c r="C380" s="21" t="s">
        <v>311</v>
      </c>
      <c r="D380" s="24" t="s">
        <v>41</v>
      </c>
      <c r="E380" s="24"/>
      <c r="F380" s="11">
        <v>100</v>
      </c>
      <c r="G380" s="59">
        <f t="shared" si="41"/>
        <v>200</v>
      </c>
      <c r="H380" s="59">
        <f t="shared" si="42"/>
        <v>20</v>
      </c>
      <c r="I380" s="7">
        <v>14.5</v>
      </c>
      <c r="J380" s="5">
        <v>1450</v>
      </c>
      <c r="K380" s="6"/>
      <c r="L380" s="7"/>
      <c r="M380" s="5"/>
      <c r="N380" s="6"/>
      <c r="O380" s="42">
        <f t="shared" si="50"/>
        <v>1450</v>
      </c>
      <c r="P380" s="60"/>
      <c r="Q380" s="37"/>
    </row>
    <row r="381" spans="1:17" s="26" customFormat="1" ht="162.75" customHeight="1" x14ac:dyDescent="0.35">
      <c r="A381" s="87" t="s">
        <v>515</v>
      </c>
      <c r="B381" s="308" t="s">
        <v>313</v>
      </c>
      <c r="C381" s="85" t="s">
        <v>325</v>
      </c>
      <c r="D381" s="72" t="s">
        <v>14</v>
      </c>
      <c r="E381" s="77"/>
      <c r="F381" s="180">
        <v>11.9</v>
      </c>
      <c r="G381" s="59">
        <f t="shared" si="41"/>
        <v>23.8</v>
      </c>
      <c r="H381" s="59">
        <f t="shared" si="42"/>
        <v>2.3800000000000003</v>
      </c>
      <c r="I381" s="77"/>
      <c r="J381" s="291"/>
      <c r="K381" s="77"/>
      <c r="L381" s="291"/>
      <c r="M381" s="77"/>
      <c r="N381" s="291"/>
      <c r="O381" s="130"/>
      <c r="P381" s="127"/>
    </row>
    <row r="382" spans="1:17" s="26" customFormat="1" ht="20.25" customHeight="1" x14ac:dyDescent="0.35">
      <c r="A382" s="86"/>
      <c r="B382" s="72"/>
      <c r="C382" s="76" t="s">
        <v>37</v>
      </c>
      <c r="D382" s="77" t="s">
        <v>16</v>
      </c>
      <c r="E382" s="6">
        <v>10.6</v>
      </c>
      <c r="F382" s="74">
        <v>126.14</v>
      </c>
      <c r="G382" s="59">
        <f t="shared" si="41"/>
        <v>252.28</v>
      </c>
      <c r="H382" s="59">
        <f t="shared" si="42"/>
        <v>25.228000000000002</v>
      </c>
      <c r="I382" s="5"/>
      <c r="J382" s="6"/>
      <c r="K382" s="7">
        <v>6</v>
      </c>
      <c r="L382" s="6">
        <v>756.84</v>
      </c>
      <c r="M382" s="5"/>
      <c r="N382" s="6"/>
      <c r="O382" s="42">
        <f>J382+L382+N382</f>
        <v>756.84</v>
      </c>
      <c r="P382" s="127"/>
      <c r="Q382" s="37"/>
    </row>
    <row r="383" spans="1:17" s="26" customFormat="1" ht="20.25" customHeight="1" x14ac:dyDescent="0.35">
      <c r="A383" s="86"/>
      <c r="B383" s="72"/>
      <c r="C383" s="340" t="s">
        <v>18</v>
      </c>
      <c r="D383" s="77" t="s">
        <v>19</v>
      </c>
      <c r="E383" s="6">
        <v>7.1400000000000006</v>
      </c>
      <c r="F383" s="74">
        <v>84.966000000000008</v>
      </c>
      <c r="G383" s="59">
        <f t="shared" si="41"/>
        <v>169.93200000000002</v>
      </c>
      <c r="H383" s="59">
        <f t="shared" si="42"/>
        <v>16.993200000000002</v>
      </c>
      <c r="I383" s="5"/>
      <c r="J383" s="6"/>
      <c r="K383" s="5"/>
      <c r="L383" s="6"/>
      <c r="M383" s="7">
        <v>4</v>
      </c>
      <c r="N383" s="6">
        <v>339.86400000000003</v>
      </c>
      <c r="O383" s="42">
        <f>J383+L383+N383</f>
        <v>339.86400000000003</v>
      </c>
      <c r="P383" s="127"/>
    </row>
    <row r="384" spans="1:17" s="26" customFormat="1" ht="20.25" customHeight="1" x14ac:dyDescent="0.35">
      <c r="A384" s="86"/>
      <c r="B384" s="72"/>
      <c r="C384" s="72" t="s">
        <v>24</v>
      </c>
      <c r="D384" s="77"/>
      <c r="E384" s="6"/>
      <c r="F384" s="74"/>
      <c r="G384" s="59">
        <f t="shared" si="41"/>
        <v>0</v>
      </c>
      <c r="H384" s="59">
        <f t="shared" si="42"/>
        <v>0</v>
      </c>
      <c r="I384" s="5"/>
      <c r="J384" s="6"/>
      <c r="K384" s="5"/>
      <c r="L384" s="6"/>
      <c r="M384" s="5"/>
      <c r="N384" s="6"/>
      <c r="O384" s="42"/>
      <c r="P384" s="127"/>
    </row>
    <row r="385" spans="1:16" s="26" customFormat="1" ht="36" customHeight="1" x14ac:dyDescent="0.35">
      <c r="A385" s="86" t="s">
        <v>516</v>
      </c>
      <c r="B385" s="80" t="s">
        <v>246</v>
      </c>
      <c r="C385" s="76" t="s">
        <v>322</v>
      </c>
      <c r="D385" s="77" t="s">
        <v>316</v>
      </c>
      <c r="E385" s="6"/>
      <c r="F385" s="78">
        <v>70</v>
      </c>
      <c r="G385" s="59">
        <f t="shared" si="41"/>
        <v>140</v>
      </c>
      <c r="H385" s="59">
        <f t="shared" si="42"/>
        <v>14</v>
      </c>
      <c r="I385" s="6">
        <v>0</v>
      </c>
      <c r="J385" s="7">
        <v>0</v>
      </c>
      <c r="K385" s="7"/>
      <c r="L385" s="7"/>
      <c r="M385" s="7"/>
      <c r="N385" s="7"/>
      <c r="O385" s="58">
        <f>J385+L385+N385</f>
        <v>0</v>
      </c>
      <c r="P385" s="127"/>
    </row>
    <row r="386" spans="1:16" s="26" customFormat="1" ht="30.75" customHeight="1" x14ac:dyDescent="0.35">
      <c r="A386" s="86" t="s">
        <v>517</v>
      </c>
      <c r="B386" s="83" t="s">
        <v>271</v>
      </c>
      <c r="C386" s="76" t="s">
        <v>318</v>
      </c>
      <c r="D386" s="77" t="s">
        <v>22</v>
      </c>
      <c r="E386" s="5">
        <v>0.1</v>
      </c>
      <c r="F386" s="74">
        <v>1.1900000000000002</v>
      </c>
      <c r="G386" s="59">
        <f t="shared" si="41"/>
        <v>2.3800000000000003</v>
      </c>
      <c r="H386" s="59">
        <f t="shared" si="42"/>
        <v>0.23800000000000004</v>
      </c>
      <c r="I386" s="79">
        <v>91</v>
      </c>
      <c r="J386" s="6">
        <v>108.29000000000002</v>
      </c>
      <c r="K386" s="5"/>
      <c r="L386" s="6"/>
      <c r="M386" s="5"/>
      <c r="N386" s="6"/>
      <c r="O386" s="136">
        <f t="shared" ref="O386:O388" si="51">J386+L386+N386</f>
        <v>108.29000000000002</v>
      </c>
    </row>
    <row r="387" spans="1:16" s="26" customFormat="1" ht="40.5" customHeight="1" x14ac:dyDescent="0.35">
      <c r="A387" s="86" t="s">
        <v>518</v>
      </c>
      <c r="B387" s="83" t="s">
        <v>319</v>
      </c>
      <c r="C387" s="76" t="s">
        <v>320</v>
      </c>
      <c r="D387" s="77" t="s">
        <v>43</v>
      </c>
      <c r="E387" s="7">
        <v>10</v>
      </c>
      <c r="F387" s="78">
        <v>11.900000000000002</v>
      </c>
      <c r="G387" s="59">
        <f t="shared" si="41"/>
        <v>23.800000000000004</v>
      </c>
      <c r="H387" s="59">
        <f t="shared" si="42"/>
        <v>2.3800000000000003</v>
      </c>
      <c r="I387" s="84">
        <v>4.05</v>
      </c>
      <c r="J387" s="6">
        <v>48.195000000000007</v>
      </c>
      <c r="K387" s="5"/>
      <c r="L387" s="6"/>
      <c r="M387" s="5"/>
      <c r="N387" s="6"/>
      <c r="O387" s="136">
        <f t="shared" si="51"/>
        <v>48.195000000000007</v>
      </c>
    </row>
    <row r="388" spans="1:16" s="26" customFormat="1" ht="24" customHeight="1" x14ac:dyDescent="0.35">
      <c r="A388" s="86"/>
      <c r="B388" s="72"/>
      <c r="C388" s="85" t="s">
        <v>25</v>
      </c>
      <c r="D388" s="77" t="s">
        <v>19</v>
      </c>
      <c r="E388" s="5">
        <v>7.01</v>
      </c>
      <c r="F388" s="74">
        <v>83.418999999999997</v>
      </c>
      <c r="G388" s="59">
        <f t="shared" si="41"/>
        <v>166.83799999999999</v>
      </c>
      <c r="H388" s="59">
        <f t="shared" si="42"/>
        <v>16.683800000000002</v>
      </c>
      <c r="I388" s="7">
        <v>4</v>
      </c>
      <c r="J388" s="6">
        <v>333.67599999999999</v>
      </c>
      <c r="K388" s="5"/>
      <c r="L388" s="6"/>
      <c r="M388" s="5"/>
      <c r="N388" s="6"/>
      <c r="O388" s="42">
        <f t="shared" si="51"/>
        <v>333.67599999999999</v>
      </c>
    </row>
    <row r="389" spans="1:16" s="26" customFormat="1" ht="162" customHeight="1" x14ac:dyDescent="0.35">
      <c r="A389" s="87" t="s">
        <v>519</v>
      </c>
      <c r="B389" s="10" t="s">
        <v>313</v>
      </c>
      <c r="C389" s="85" t="s">
        <v>326</v>
      </c>
      <c r="D389" s="72" t="s">
        <v>14</v>
      </c>
      <c r="E389" s="73"/>
      <c r="F389" s="219">
        <v>8.6</v>
      </c>
      <c r="G389" s="59">
        <f t="shared" si="41"/>
        <v>17.2</v>
      </c>
      <c r="H389" s="59">
        <f t="shared" si="42"/>
        <v>1.72</v>
      </c>
      <c r="I389" s="73"/>
      <c r="J389" s="74"/>
      <c r="K389" s="73"/>
      <c r="L389" s="74"/>
      <c r="M389" s="73"/>
      <c r="N389" s="74"/>
      <c r="O389" s="75"/>
    </row>
    <row r="390" spans="1:16" s="26" customFormat="1" ht="27.75" customHeight="1" x14ac:dyDescent="0.35">
      <c r="A390" s="86"/>
      <c r="B390" s="72"/>
      <c r="C390" s="76" t="s">
        <v>37</v>
      </c>
      <c r="D390" s="77" t="s">
        <v>16</v>
      </c>
      <c r="E390" s="73">
        <v>10.6</v>
      </c>
      <c r="F390" s="74">
        <v>91.16</v>
      </c>
      <c r="G390" s="59">
        <f t="shared" si="41"/>
        <v>182.32</v>
      </c>
      <c r="H390" s="59">
        <f t="shared" si="42"/>
        <v>18.231999999999999</v>
      </c>
      <c r="I390" s="73"/>
      <c r="J390" s="74"/>
      <c r="K390" s="78">
        <v>6</v>
      </c>
      <c r="L390" s="74">
        <v>546.96</v>
      </c>
      <c r="M390" s="73"/>
      <c r="N390" s="74"/>
      <c r="O390" s="75">
        <f>J390+L390+N390</f>
        <v>546.96</v>
      </c>
    </row>
    <row r="391" spans="1:16" s="26" customFormat="1" ht="27.75" customHeight="1" x14ac:dyDescent="0.35">
      <c r="A391" s="86"/>
      <c r="B391" s="72"/>
      <c r="C391" s="76" t="s">
        <v>18</v>
      </c>
      <c r="D391" s="77" t="s">
        <v>19</v>
      </c>
      <c r="E391" s="73">
        <v>7.14</v>
      </c>
      <c r="F391" s="74">
        <v>61.403999999999996</v>
      </c>
      <c r="G391" s="59">
        <f t="shared" si="41"/>
        <v>122.80799999999999</v>
      </c>
      <c r="H391" s="59">
        <f t="shared" si="42"/>
        <v>12.280799999999999</v>
      </c>
      <c r="I391" s="73"/>
      <c r="J391" s="74"/>
      <c r="K391" s="73"/>
      <c r="L391" s="74"/>
      <c r="M391" s="79">
        <v>4</v>
      </c>
      <c r="N391" s="74">
        <v>245.61599999999999</v>
      </c>
      <c r="O391" s="75">
        <f>J391+L391+N391</f>
        <v>245.61599999999999</v>
      </c>
    </row>
    <row r="392" spans="1:16" s="26" customFormat="1" ht="27.75" customHeight="1" x14ac:dyDescent="0.35">
      <c r="A392" s="86"/>
      <c r="B392" s="72"/>
      <c r="C392" s="72" t="s">
        <v>24</v>
      </c>
      <c r="D392" s="77"/>
      <c r="E392" s="74"/>
      <c r="F392" s="74"/>
      <c r="G392" s="59">
        <f t="shared" si="41"/>
        <v>0</v>
      </c>
      <c r="H392" s="59">
        <f t="shared" si="42"/>
        <v>0</v>
      </c>
      <c r="I392" s="73"/>
      <c r="J392" s="74"/>
      <c r="K392" s="73"/>
      <c r="L392" s="74"/>
      <c r="M392" s="73"/>
      <c r="N392" s="74"/>
      <c r="O392" s="75"/>
    </row>
    <row r="393" spans="1:16" s="26" customFormat="1" ht="41.25" customHeight="1" x14ac:dyDescent="0.35">
      <c r="A393" s="86" t="s">
        <v>520</v>
      </c>
      <c r="B393" s="80" t="s">
        <v>246</v>
      </c>
      <c r="C393" s="81" t="s">
        <v>324</v>
      </c>
      <c r="D393" s="77" t="s">
        <v>316</v>
      </c>
      <c r="E393" s="74"/>
      <c r="F393" s="78">
        <v>20</v>
      </c>
      <c r="G393" s="59">
        <f t="shared" ref="G393:G456" si="52">F393*$B$3</f>
        <v>40</v>
      </c>
      <c r="H393" s="59">
        <f t="shared" ref="H393:H456" si="53">G393*$A$3</f>
        <v>4</v>
      </c>
      <c r="I393" s="78">
        <v>0</v>
      </c>
      <c r="J393" s="74">
        <v>0</v>
      </c>
      <c r="K393" s="73"/>
      <c r="L393" s="74"/>
      <c r="M393" s="73"/>
      <c r="N393" s="74"/>
      <c r="O393" s="75">
        <f t="shared" ref="O393:O396" si="54">J393+L393+N393</f>
        <v>0</v>
      </c>
    </row>
    <row r="394" spans="1:16" s="26" customFormat="1" ht="30.75" customHeight="1" x14ac:dyDescent="0.35">
      <c r="A394" s="86" t="s">
        <v>521</v>
      </c>
      <c r="B394" s="83" t="s">
        <v>271</v>
      </c>
      <c r="C394" s="76" t="s">
        <v>318</v>
      </c>
      <c r="D394" s="77" t="s">
        <v>22</v>
      </c>
      <c r="E394" s="73">
        <v>0.1</v>
      </c>
      <c r="F394" s="74">
        <v>0.86</v>
      </c>
      <c r="G394" s="59">
        <f t="shared" si="52"/>
        <v>1.72</v>
      </c>
      <c r="H394" s="59">
        <f t="shared" si="53"/>
        <v>0.17200000000000001</v>
      </c>
      <c r="I394" s="79">
        <v>91</v>
      </c>
      <c r="J394" s="74">
        <v>78.260000000000005</v>
      </c>
      <c r="K394" s="73"/>
      <c r="L394" s="74"/>
      <c r="M394" s="73"/>
      <c r="N394" s="74"/>
      <c r="O394" s="82">
        <f t="shared" si="54"/>
        <v>78.260000000000005</v>
      </c>
    </row>
    <row r="395" spans="1:16" s="26" customFormat="1" ht="40.5" customHeight="1" x14ac:dyDescent="0.35">
      <c r="A395" s="86" t="s">
        <v>522</v>
      </c>
      <c r="B395" s="83" t="s">
        <v>319</v>
      </c>
      <c r="C395" s="76" t="s">
        <v>320</v>
      </c>
      <c r="D395" s="77" t="s">
        <v>43</v>
      </c>
      <c r="E395" s="78">
        <v>10</v>
      </c>
      <c r="F395" s="74">
        <v>8.6</v>
      </c>
      <c r="G395" s="59">
        <f t="shared" si="52"/>
        <v>17.2</v>
      </c>
      <c r="H395" s="59">
        <f t="shared" si="53"/>
        <v>1.72</v>
      </c>
      <c r="I395" s="84">
        <v>4.05</v>
      </c>
      <c r="J395" s="74">
        <v>34.83</v>
      </c>
      <c r="K395" s="73"/>
      <c r="L395" s="74"/>
      <c r="M395" s="73"/>
      <c r="N395" s="74"/>
      <c r="O395" s="82">
        <f t="shared" si="54"/>
        <v>34.83</v>
      </c>
    </row>
    <row r="396" spans="1:16" s="26" customFormat="1" ht="29.25" customHeight="1" x14ac:dyDescent="0.35">
      <c r="A396" s="86"/>
      <c r="B396" s="72"/>
      <c r="C396" s="85" t="s">
        <v>25</v>
      </c>
      <c r="D396" s="77" t="s">
        <v>19</v>
      </c>
      <c r="E396" s="73">
        <v>7.01</v>
      </c>
      <c r="F396" s="74">
        <v>60.285999999999994</v>
      </c>
      <c r="G396" s="59">
        <f t="shared" si="52"/>
        <v>120.57199999999999</v>
      </c>
      <c r="H396" s="59">
        <f t="shared" si="53"/>
        <v>12.0572</v>
      </c>
      <c r="I396" s="78">
        <v>4</v>
      </c>
      <c r="J396" s="74">
        <v>241.14399999999998</v>
      </c>
      <c r="K396" s="73"/>
      <c r="L396" s="74"/>
      <c r="M396" s="73"/>
      <c r="N396" s="74"/>
      <c r="O396" s="75">
        <f t="shared" si="54"/>
        <v>241.14399999999998</v>
      </c>
    </row>
    <row r="397" spans="1:16" s="26" customFormat="1" ht="161.25" customHeight="1" x14ac:dyDescent="0.35">
      <c r="A397" s="87">
        <v>67</v>
      </c>
      <c r="B397" s="10" t="s">
        <v>313</v>
      </c>
      <c r="C397" s="85" t="s">
        <v>327</v>
      </c>
      <c r="D397" s="72" t="s">
        <v>14</v>
      </c>
      <c r="E397" s="73"/>
      <c r="F397" s="220">
        <v>16.599999999999998</v>
      </c>
      <c r="G397" s="59">
        <f t="shared" si="52"/>
        <v>33.199999999999996</v>
      </c>
      <c r="H397" s="59">
        <f t="shared" si="53"/>
        <v>3.32</v>
      </c>
      <c r="I397" s="73"/>
      <c r="J397" s="74"/>
      <c r="K397" s="73"/>
      <c r="L397" s="74"/>
      <c r="M397" s="73"/>
      <c r="N397" s="74"/>
      <c r="O397" s="75"/>
    </row>
    <row r="398" spans="1:16" s="26" customFormat="1" ht="27.75" customHeight="1" x14ac:dyDescent="0.35">
      <c r="A398" s="86"/>
      <c r="B398" s="72"/>
      <c r="C398" s="76" t="s">
        <v>37</v>
      </c>
      <c r="D398" s="77" t="s">
        <v>16</v>
      </c>
      <c r="E398" s="73">
        <v>10.6</v>
      </c>
      <c r="F398" s="74">
        <v>175.95999999999998</v>
      </c>
      <c r="G398" s="59">
        <f t="shared" si="52"/>
        <v>351.91999999999996</v>
      </c>
      <c r="H398" s="59">
        <f t="shared" si="53"/>
        <v>35.192</v>
      </c>
      <c r="I398" s="73"/>
      <c r="J398" s="74"/>
      <c r="K398" s="78">
        <v>6</v>
      </c>
      <c r="L398" s="74">
        <v>1055.7599999999998</v>
      </c>
      <c r="M398" s="73"/>
      <c r="N398" s="74"/>
      <c r="O398" s="75">
        <f>J398+L398+N398</f>
        <v>1055.7599999999998</v>
      </c>
    </row>
    <row r="399" spans="1:16" s="26" customFormat="1" ht="27.75" customHeight="1" x14ac:dyDescent="0.35">
      <c r="A399" s="86"/>
      <c r="B399" s="72"/>
      <c r="C399" s="76" t="s">
        <v>18</v>
      </c>
      <c r="D399" s="77" t="s">
        <v>19</v>
      </c>
      <c r="E399" s="73">
        <v>7.14</v>
      </c>
      <c r="F399" s="74">
        <v>118.52399999999997</v>
      </c>
      <c r="G399" s="59">
        <f t="shared" si="52"/>
        <v>237.04799999999994</v>
      </c>
      <c r="H399" s="59">
        <f t="shared" si="53"/>
        <v>23.704799999999995</v>
      </c>
      <c r="I399" s="73"/>
      <c r="J399" s="74"/>
      <c r="K399" s="73"/>
      <c r="L399" s="74"/>
      <c r="M399" s="79">
        <v>4</v>
      </c>
      <c r="N399" s="74">
        <v>474.09599999999989</v>
      </c>
      <c r="O399" s="75">
        <f>J399+L399+N399</f>
        <v>474.09599999999989</v>
      </c>
    </row>
    <row r="400" spans="1:16" s="26" customFormat="1" ht="27.75" customHeight="1" x14ac:dyDescent="0.35">
      <c r="A400" s="86"/>
      <c r="B400" s="72"/>
      <c r="C400" s="72" t="s">
        <v>24</v>
      </c>
      <c r="D400" s="77"/>
      <c r="E400" s="74"/>
      <c r="F400" s="74"/>
      <c r="G400" s="59">
        <f t="shared" si="52"/>
        <v>0</v>
      </c>
      <c r="H400" s="59">
        <f t="shared" si="53"/>
        <v>0</v>
      </c>
      <c r="I400" s="73"/>
      <c r="J400" s="74"/>
      <c r="K400" s="73"/>
      <c r="L400" s="74"/>
      <c r="M400" s="73"/>
      <c r="N400" s="74"/>
      <c r="O400" s="75"/>
    </row>
    <row r="401" spans="1:17" s="26" customFormat="1" ht="41.25" customHeight="1" x14ac:dyDescent="0.35">
      <c r="A401" s="86" t="s">
        <v>523</v>
      </c>
      <c r="B401" s="80" t="s">
        <v>315</v>
      </c>
      <c r="C401" s="81" t="s">
        <v>317</v>
      </c>
      <c r="D401" s="77" t="s">
        <v>316</v>
      </c>
      <c r="E401" s="74"/>
      <c r="F401" s="78">
        <v>1</v>
      </c>
      <c r="G401" s="59">
        <f t="shared" si="52"/>
        <v>2</v>
      </c>
      <c r="H401" s="59">
        <f t="shared" si="53"/>
        <v>0.2</v>
      </c>
      <c r="I401" s="78">
        <v>0</v>
      </c>
      <c r="J401" s="74">
        <v>0</v>
      </c>
      <c r="K401" s="73"/>
      <c r="L401" s="74"/>
      <c r="M401" s="73"/>
      <c r="N401" s="74"/>
      <c r="O401" s="75">
        <f t="shared" ref="O401:O404" si="55">J401+L401+N401</f>
        <v>0</v>
      </c>
    </row>
    <row r="402" spans="1:17" s="26" customFormat="1" ht="30.75" customHeight="1" x14ac:dyDescent="0.35">
      <c r="A402" s="86" t="s">
        <v>524</v>
      </c>
      <c r="B402" s="83" t="s">
        <v>271</v>
      </c>
      <c r="C402" s="76" t="s">
        <v>318</v>
      </c>
      <c r="D402" s="77" t="s">
        <v>22</v>
      </c>
      <c r="E402" s="73">
        <v>0.1</v>
      </c>
      <c r="F402" s="74">
        <v>1.66</v>
      </c>
      <c r="G402" s="59">
        <f t="shared" si="52"/>
        <v>3.32</v>
      </c>
      <c r="H402" s="59">
        <f t="shared" si="53"/>
        <v>0.33200000000000002</v>
      </c>
      <c r="I402" s="79">
        <v>91</v>
      </c>
      <c r="J402" s="74">
        <v>151.06</v>
      </c>
      <c r="K402" s="73"/>
      <c r="L402" s="74"/>
      <c r="M402" s="73"/>
      <c r="N402" s="74"/>
      <c r="O402" s="82">
        <f t="shared" si="55"/>
        <v>151.06</v>
      </c>
    </row>
    <row r="403" spans="1:17" s="26" customFormat="1" ht="40.5" customHeight="1" x14ac:dyDescent="0.35">
      <c r="A403" s="86" t="s">
        <v>525</v>
      </c>
      <c r="B403" s="83" t="s">
        <v>319</v>
      </c>
      <c r="C403" s="76" t="s">
        <v>320</v>
      </c>
      <c r="D403" s="77" t="s">
        <v>43</v>
      </c>
      <c r="E403" s="78">
        <v>10</v>
      </c>
      <c r="F403" s="74">
        <v>16.599999999999998</v>
      </c>
      <c r="G403" s="59">
        <f t="shared" si="52"/>
        <v>33.199999999999996</v>
      </c>
      <c r="H403" s="59">
        <f t="shared" si="53"/>
        <v>3.32</v>
      </c>
      <c r="I403" s="84">
        <v>4.05</v>
      </c>
      <c r="J403" s="74">
        <v>67.22999999999999</v>
      </c>
      <c r="K403" s="73"/>
      <c r="L403" s="74"/>
      <c r="M403" s="73"/>
      <c r="N403" s="74"/>
      <c r="O403" s="82">
        <f t="shared" si="55"/>
        <v>67.22999999999999</v>
      </c>
    </row>
    <row r="404" spans="1:17" s="26" customFormat="1" ht="29.25" customHeight="1" x14ac:dyDescent="0.35">
      <c r="A404" s="86"/>
      <c r="B404" s="72"/>
      <c r="C404" s="85" t="s">
        <v>25</v>
      </c>
      <c r="D404" s="77" t="s">
        <v>19</v>
      </c>
      <c r="E404" s="73">
        <v>7.01</v>
      </c>
      <c r="F404" s="74">
        <v>116.36599999999999</v>
      </c>
      <c r="G404" s="59">
        <f t="shared" si="52"/>
        <v>232.73199999999997</v>
      </c>
      <c r="H404" s="59">
        <f t="shared" si="53"/>
        <v>23.273199999999999</v>
      </c>
      <c r="I404" s="78">
        <v>4</v>
      </c>
      <c r="J404" s="74">
        <v>465.46399999999994</v>
      </c>
      <c r="K404" s="73"/>
      <c r="L404" s="74"/>
      <c r="M404" s="73"/>
      <c r="N404" s="74"/>
      <c r="O404" s="75">
        <f t="shared" si="55"/>
        <v>465.46399999999994</v>
      </c>
    </row>
    <row r="405" spans="1:17" s="217" customFormat="1" ht="59.25" customHeight="1" x14ac:dyDescent="0.35">
      <c r="A405" s="97" t="s">
        <v>526</v>
      </c>
      <c r="B405" s="299" t="s">
        <v>334</v>
      </c>
      <c r="C405" s="85" t="s">
        <v>328</v>
      </c>
      <c r="D405" s="5" t="s">
        <v>14</v>
      </c>
      <c r="E405" s="5"/>
      <c r="F405" s="180">
        <v>30.6</v>
      </c>
      <c r="G405" s="59">
        <f t="shared" si="52"/>
        <v>61.2</v>
      </c>
      <c r="H405" s="59">
        <f t="shared" si="53"/>
        <v>6.120000000000001</v>
      </c>
      <c r="I405" s="323"/>
      <c r="J405" s="6"/>
      <c r="K405" s="5"/>
      <c r="L405" s="6"/>
      <c r="M405" s="5"/>
      <c r="N405" s="6"/>
      <c r="O405" s="125"/>
    </row>
    <row r="406" spans="1:17" s="217" customFormat="1" ht="41.25" customHeight="1" x14ac:dyDescent="0.35">
      <c r="A406" s="97"/>
      <c r="B406" s="323"/>
      <c r="C406" s="1" t="s">
        <v>15</v>
      </c>
      <c r="D406" s="5" t="s">
        <v>16</v>
      </c>
      <c r="E406" s="6">
        <v>12.7</v>
      </c>
      <c r="F406" s="6">
        <v>388.62</v>
      </c>
      <c r="G406" s="59">
        <f t="shared" si="52"/>
        <v>777.24</v>
      </c>
      <c r="H406" s="59">
        <f t="shared" si="53"/>
        <v>77.724000000000004</v>
      </c>
      <c r="I406" s="5"/>
      <c r="J406" s="6"/>
      <c r="K406" s="7">
        <v>6</v>
      </c>
      <c r="L406" s="6">
        <v>2331.7200000000003</v>
      </c>
      <c r="M406" s="5"/>
      <c r="N406" s="6"/>
      <c r="O406" s="185">
        <f t="shared" ref="O406:O413" si="56">J406+L406+N406</f>
        <v>2331.7200000000003</v>
      </c>
    </row>
    <row r="407" spans="1:17" s="217" customFormat="1" ht="22.5" customHeight="1" x14ac:dyDescent="0.35">
      <c r="A407" s="97"/>
      <c r="B407" s="361"/>
      <c r="C407" s="1" t="s">
        <v>23</v>
      </c>
      <c r="D407" s="5" t="s">
        <v>38</v>
      </c>
      <c r="E407" s="18">
        <v>1.08</v>
      </c>
      <c r="F407" s="18">
        <v>33.048000000000002</v>
      </c>
      <c r="G407" s="59">
        <f t="shared" si="52"/>
        <v>66.096000000000004</v>
      </c>
      <c r="H407" s="59">
        <f t="shared" si="53"/>
        <v>6.6096000000000004</v>
      </c>
      <c r="I407" s="5"/>
      <c r="J407" s="6"/>
      <c r="K407" s="5"/>
      <c r="L407" s="6"/>
      <c r="M407" s="7">
        <v>4</v>
      </c>
      <c r="N407" s="6">
        <v>132.19200000000001</v>
      </c>
      <c r="O407" s="185">
        <f t="shared" si="56"/>
        <v>132.19200000000001</v>
      </c>
    </row>
    <row r="408" spans="1:17" s="217" customFormat="1" ht="30" customHeight="1" x14ac:dyDescent="0.35">
      <c r="A408" s="97" t="s">
        <v>527</v>
      </c>
      <c r="B408" s="90" t="s">
        <v>275</v>
      </c>
      <c r="C408" s="1" t="s">
        <v>329</v>
      </c>
      <c r="D408" s="5" t="s">
        <v>14</v>
      </c>
      <c r="E408" s="5">
        <v>1.0149999999999999</v>
      </c>
      <c r="F408" s="6">
        <v>31.058999999999997</v>
      </c>
      <c r="G408" s="59">
        <f t="shared" si="52"/>
        <v>62.117999999999995</v>
      </c>
      <c r="H408" s="59">
        <f t="shared" si="53"/>
        <v>6.2118000000000002</v>
      </c>
      <c r="I408" s="7">
        <v>131</v>
      </c>
      <c r="J408" s="6">
        <v>4068.7289999999998</v>
      </c>
      <c r="K408" s="5"/>
      <c r="L408" s="6"/>
      <c r="M408" s="5"/>
      <c r="N408" s="6"/>
      <c r="O408" s="185">
        <f t="shared" si="56"/>
        <v>4068.7289999999998</v>
      </c>
    </row>
    <row r="409" spans="1:17" s="217" customFormat="1" ht="30" customHeight="1" x14ac:dyDescent="0.35">
      <c r="A409" s="97" t="s">
        <v>528</v>
      </c>
      <c r="B409" s="90" t="s">
        <v>291</v>
      </c>
      <c r="C409" s="81" t="s">
        <v>330</v>
      </c>
      <c r="D409" s="5" t="s">
        <v>20</v>
      </c>
      <c r="E409" s="5"/>
      <c r="F409" s="34">
        <v>7.8200000000000006E-3</v>
      </c>
      <c r="G409" s="59">
        <f t="shared" si="52"/>
        <v>1.5640000000000001E-2</v>
      </c>
      <c r="H409" s="59">
        <f t="shared" si="53"/>
        <v>1.5640000000000003E-3</v>
      </c>
      <c r="I409" s="7">
        <v>1511</v>
      </c>
      <c r="J409" s="6">
        <v>11.81602</v>
      </c>
      <c r="K409" s="5"/>
      <c r="L409" s="6"/>
      <c r="M409" s="5"/>
      <c r="N409" s="6"/>
      <c r="O409" s="185">
        <f t="shared" si="56"/>
        <v>11.81602</v>
      </c>
    </row>
    <row r="410" spans="1:17" s="217" customFormat="1" ht="30" customHeight="1" x14ac:dyDescent="0.35">
      <c r="A410" s="97" t="s">
        <v>529</v>
      </c>
      <c r="B410" s="90" t="s">
        <v>331</v>
      </c>
      <c r="C410" s="81" t="s">
        <v>332</v>
      </c>
      <c r="D410" s="5" t="s">
        <v>20</v>
      </c>
      <c r="E410" s="5"/>
      <c r="F410" s="34">
        <v>1.0699999999999999E-2</v>
      </c>
      <c r="G410" s="59">
        <f t="shared" si="52"/>
        <v>2.1399999999999999E-2</v>
      </c>
      <c r="H410" s="59">
        <f t="shared" si="53"/>
        <v>2.14E-3</v>
      </c>
      <c r="I410" s="7">
        <v>1636</v>
      </c>
      <c r="J410" s="6">
        <v>17.505199999999999</v>
      </c>
      <c r="K410" s="5"/>
      <c r="L410" s="6"/>
      <c r="M410" s="5"/>
      <c r="N410" s="6"/>
      <c r="O410" s="185">
        <f t="shared" si="56"/>
        <v>17.505199999999999</v>
      </c>
    </row>
    <row r="411" spans="1:17" s="217" customFormat="1" ht="27.75" customHeight="1" x14ac:dyDescent="0.35">
      <c r="A411" s="97" t="s">
        <v>530</v>
      </c>
      <c r="B411" s="300" t="s">
        <v>297</v>
      </c>
      <c r="C411" s="81" t="s">
        <v>298</v>
      </c>
      <c r="D411" s="5" t="s">
        <v>14</v>
      </c>
      <c r="E411" s="19">
        <v>0.10199999999999999</v>
      </c>
      <c r="F411" s="18">
        <v>3.1212</v>
      </c>
      <c r="G411" s="59">
        <f t="shared" si="52"/>
        <v>6.2423999999999999</v>
      </c>
      <c r="H411" s="59">
        <f t="shared" si="53"/>
        <v>0.62424000000000002</v>
      </c>
      <c r="I411" s="242">
        <v>478</v>
      </c>
      <c r="J411" s="6">
        <v>1491.9336000000001</v>
      </c>
      <c r="K411" s="6"/>
      <c r="L411" s="6"/>
      <c r="M411" s="5"/>
      <c r="N411" s="6"/>
      <c r="O411" s="185">
        <f t="shared" si="56"/>
        <v>1491.9336000000001</v>
      </c>
      <c r="Q411" s="221"/>
    </row>
    <row r="412" spans="1:17" s="217" customFormat="1" ht="27.75" customHeight="1" x14ac:dyDescent="0.35">
      <c r="A412" s="97" t="s">
        <v>531</v>
      </c>
      <c r="B412" s="300" t="s">
        <v>333</v>
      </c>
      <c r="C412" s="81" t="s">
        <v>300</v>
      </c>
      <c r="D412" s="5" t="s">
        <v>14</v>
      </c>
      <c r="E412" s="18">
        <v>7.2999999999999995E-2</v>
      </c>
      <c r="F412" s="18">
        <v>2.2338</v>
      </c>
      <c r="G412" s="59">
        <f t="shared" si="52"/>
        <v>4.4676</v>
      </c>
      <c r="H412" s="59">
        <f t="shared" si="53"/>
        <v>0.44676000000000005</v>
      </c>
      <c r="I412" s="7">
        <v>483</v>
      </c>
      <c r="J412" s="6">
        <v>1078.9254000000001</v>
      </c>
      <c r="K412" s="6"/>
      <c r="L412" s="6"/>
      <c r="M412" s="5"/>
      <c r="N412" s="6"/>
      <c r="O412" s="185">
        <f t="shared" si="56"/>
        <v>1078.9254000000001</v>
      </c>
    </row>
    <row r="413" spans="1:17" s="217" customFormat="1" ht="23.25" customHeight="1" x14ac:dyDescent="0.35">
      <c r="A413" s="97"/>
      <c r="B413" s="362"/>
      <c r="C413" s="1" t="s">
        <v>25</v>
      </c>
      <c r="D413" s="5" t="s">
        <v>19</v>
      </c>
      <c r="E413" s="6">
        <v>1.67</v>
      </c>
      <c r="F413" s="6">
        <v>51.101999999999997</v>
      </c>
      <c r="G413" s="59">
        <f t="shared" si="52"/>
        <v>102.20399999999999</v>
      </c>
      <c r="H413" s="59">
        <f t="shared" si="53"/>
        <v>10.2204</v>
      </c>
      <c r="I413" s="7">
        <v>4</v>
      </c>
      <c r="J413" s="6">
        <v>204.40799999999999</v>
      </c>
      <c r="K413" s="6"/>
      <c r="L413" s="6"/>
      <c r="M413" s="5"/>
      <c r="N413" s="6"/>
      <c r="O413" s="185">
        <f t="shared" si="56"/>
        <v>204.40799999999999</v>
      </c>
    </row>
    <row r="414" spans="1:17" s="217" customFormat="1" ht="59.25" customHeight="1" x14ac:dyDescent="0.35">
      <c r="A414" s="97" t="s">
        <v>532</v>
      </c>
      <c r="B414" s="299" t="s">
        <v>334</v>
      </c>
      <c r="C414" s="85" t="s">
        <v>335</v>
      </c>
      <c r="D414" s="5" t="s">
        <v>14</v>
      </c>
      <c r="E414" s="5"/>
      <c r="F414" s="180">
        <v>25.8</v>
      </c>
      <c r="G414" s="59">
        <f t="shared" si="52"/>
        <v>51.6</v>
      </c>
      <c r="H414" s="59">
        <f t="shared" si="53"/>
        <v>5.16</v>
      </c>
      <c r="I414" s="323"/>
      <c r="J414" s="6"/>
      <c r="K414" s="5"/>
      <c r="L414" s="6"/>
      <c r="M414" s="5"/>
      <c r="N414" s="6"/>
      <c r="O414" s="125"/>
    </row>
    <row r="415" spans="1:17" s="217" customFormat="1" ht="41.25" customHeight="1" x14ac:dyDescent="0.35">
      <c r="A415" s="97"/>
      <c r="B415" s="323"/>
      <c r="C415" s="1" t="s">
        <v>15</v>
      </c>
      <c r="D415" s="5" t="s">
        <v>16</v>
      </c>
      <c r="E415" s="6">
        <v>12.7</v>
      </c>
      <c r="F415" s="6">
        <v>327.65999999999997</v>
      </c>
      <c r="G415" s="59">
        <f t="shared" si="52"/>
        <v>655.31999999999994</v>
      </c>
      <c r="H415" s="59">
        <f t="shared" si="53"/>
        <v>65.531999999999996</v>
      </c>
      <c r="I415" s="5"/>
      <c r="J415" s="6"/>
      <c r="K415" s="7">
        <v>6</v>
      </c>
      <c r="L415" s="6">
        <v>1965.9599999999998</v>
      </c>
      <c r="M415" s="5"/>
      <c r="N415" s="6"/>
      <c r="O415" s="185">
        <f t="shared" ref="O415:O422" si="57">J415+L415+N415</f>
        <v>1965.9599999999998</v>
      </c>
    </row>
    <row r="416" spans="1:17" s="217" customFormat="1" ht="22.5" customHeight="1" x14ac:dyDescent="0.35">
      <c r="A416" s="97"/>
      <c r="B416" s="361"/>
      <c r="C416" s="1" t="s">
        <v>23</v>
      </c>
      <c r="D416" s="5" t="s">
        <v>38</v>
      </c>
      <c r="E416" s="18">
        <v>1.08</v>
      </c>
      <c r="F416" s="18">
        <v>27.864000000000004</v>
      </c>
      <c r="G416" s="59">
        <f t="shared" si="52"/>
        <v>55.728000000000009</v>
      </c>
      <c r="H416" s="59">
        <f t="shared" si="53"/>
        <v>5.5728000000000009</v>
      </c>
      <c r="I416" s="5"/>
      <c r="J416" s="6"/>
      <c r="K416" s="5"/>
      <c r="L416" s="6"/>
      <c r="M416" s="7">
        <v>4</v>
      </c>
      <c r="N416" s="6">
        <v>111.45600000000002</v>
      </c>
      <c r="O416" s="185">
        <f t="shared" si="57"/>
        <v>111.45600000000002</v>
      </c>
    </row>
    <row r="417" spans="1:17" s="217" customFormat="1" ht="30" customHeight="1" x14ac:dyDescent="0.35">
      <c r="A417" s="97" t="s">
        <v>533</v>
      </c>
      <c r="B417" s="90" t="s">
        <v>275</v>
      </c>
      <c r="C417" s="1" t="s">
        <v>329</v>
      </c>
      <c r="D417" s="5" t="s">
        <v>14</v>
      </c>
      <c r="E417" s="5">
        <v>1.0149999999999999</v>
      </c>
      <c r="F417" s="6">
        <v>26.186999999999998</v>
      </c>
      <c r="G417" s="59">
        <f t="shared" si="52"/>
        <v>52.373999999999995</v>
      </c>
      <c r="H417" s="59">
        <f t="shared" si="53"/>
        <v>5.2374000000000001</v>
      </c>
      <c r="I417" s="7">
        <v>131</v>
      </c>
      <c r="J417" s="6">
        <v>3430.4969999999998</v>
      </c>
      <c r="K417" s="5"/>
      <c r="L417" s="6"/>
      <c r="M417" s="5"/>
      <c r="N417" s="6"/>
      <c r="O417" s="185">
        <f t="shared" si="57"/>
        <v>3430.4969999999998</v>
      </c>
    </row>
    <row r="418" spans="1:17" s="217" customFormat="1" ht="30" customHeight="1" x14ac:dyDescent="0.35">
      <c r="A418" s="97" t="s">
        <v>534</v>
      </c>
      <c r="B418" s="90" t="s">
        <v>291</v>
      </c>
      <c r="C418" s="81" t="s">
        <v>330</v>
      </c>
      <c r="D418" s="5" t="s">
        <v>20</v>
      </c>
      <c r="E418" s="5"/>
      <c r="F418" s="34">
        <v>2.596E-2</v>
      </c>
      <c r="G418" s="59">
        <f t="shared" si="52"/>
        <v>5.1920000000000001E-2</v>
      </c>
      <c r="H418" s="59">
        <f t="shared" si="53"/>
        <v>5.1920000000000004E-3</v>
      </c>
      <c r="I418" s="7">
        <v>1511</v>
      </c>
      <c r="J418" s="6">
        <v>39.225560000000002</v>
      </c>
      <c r="K418" s="5"/>
      <c r="L418" s="6"/>
      <c r="M418" s="5"/>
      <c r="N418" s="6"/>
      <c r="O418" s="185">
        <f t="shared" ref="O418" si="58">J418+L418+N418</f>
        <v>39.225560000000002</v>
      </c>
    </row>
    <row r="419" spans="1:17" s="217" customFormat="1" ht="30" customHeight="1" x14ac:dyDescent="0.35">
      <c r="A419" s="97" t="s">
        <v>535</v>
      </c>
      <c r="B419" s="90" t="s">
        <v>331</v>
      </c>
      <c r="C419" s="81" t="s">
        <v>332</v>
      </c>
      <c r="D419" s="5" t="s">
        <v>20</v>
      </c>
      <c r="E419" s="5"/>
      <c r="F419" s="34">
        <v>1.8940000000000005E-2</v>
      </c>
      <c r="G419" s="59">
        <f t="shared" si="52"/>
        <v>3.7880000000000011E-2</v>
      </c>
      <c r="H419" s="59">
        <f t="shared" si="53"/>
        <v>3.7880000000000014E-3</v>
      </c>
      <c r="I419" s="7">
        <v>1636</v>
      </c>
      <c r="J419" s="6">
        <v>30.98584000000001</v>
      </c>
      <c r="K419" s="5"/>
      <c r="L419" s="6"/>
      <c r="M419" s="5"/>
      <c r="N419" s="6"/>
      <c r="O419" s="185">
        <f t="shared" si="57"/>
        <v>30.98584000000001</v>
      </c>
    </row>
    <row r="420" spans="1:17" s="217" customFormat="1" ht="27.75" customHeight="1" x14ac:dyDescent="0.35">
      <c r="A420" s="97" t="s">
        <v>536</v>
      </c>
      <c r="B420" s="300" t="s">
        <v>297</v>
      </c>
      <c r="C420" s="81" t="s">
        <v>298</v>
      </c>
      <c r="D420" s="5" t="s">
        <v>14</v>
      </c>
      <c r="E420" s="19">
        <v>0.10199999999999999</v>
      </c>
      <c r="F420" s="18">
        <v>2.6315999999999997</v>
      </c>
      <c r="G420" s="59">
        <f t="shared" si="52"/>
        <v>5.2631999999999994</v>
      </c>
      <c r="H420" s="59">
        <f t="shared" si="53"/>
        <v>0.52632000000000001</v>
      </c>
      <c r="I420" s="242">
        <v>478</v>
      </c>
      <c r="J420" s="6">
        <v>1257.9047999999998</v>
      </c>
      <c r="K420" s="6"/>
      <c r="L420" s="6"/>
      <c r="M420" s="5"/>
      <c r="N420" s="6"/>
      <c r="O420" s="185">
        <f t="shared" si="57"/>
        <v>1257.9047999999998</v>
      </c>
      <c r="Q420" s="221"/>
    </row>
    <row r="421" spans="1:17" s="217" customFormat="1" ht="27.75" customHeight="1" x14ac:dyDescent="0.35">
      <c r="A421" s="97" t="s">
        <v>537</v>
      </c>
      <c r="B421" s="300" t="s">
        <v>333</v>
      </c>
      <c r="C421" s="81" t="s">
        <v>300</v>
      </c>
      <c r="D421" s="5" t="s">
        <v>14</v>
      </c>
      <c r="E421" s="18">
        <v>7.2999999999999995E-2</v>
      </c>
      <c r="F421" s="18">
        <v>1.8834</v>
      </c>
      <c r="G421" s="59">
        <f t="shared" si="52"/>
        <v>3.7667999999999999</v>
      </c>
      <c r="H421" s="59">
        <f t="shared" si="53"/>
        <v>0.37668000000000001</v>
      </c>
      <c r="I421" s="7">
        <v>483</v>
      </c>
      <c r="J421" s="6">
        <v>909.68219999999997</v>
      </c>
      <c r="K421" s="6"/>
      <c r="L421" s="6"/>
      <c r="M421" s="5"/>
      <c r="N421" s="6"/>
      <c r="O421" s="185">
        <f t="shared" si="57"/>
        <v>909.68219999999997</v>
      </c>
    </row>
    <row r="422" spans="1:17" s="217" customFormat="1" ht="23.25" customHeight="1" x14ac:dyDescent="0.35">
      <c r="A422" s="97"/>
      <c r="B422" s="362"/>
      <c r="C422" s="1" t="s">
        <v>25</v>
      </c>
      <c r="D422" s="5" t="s">
        <v>19</v>
      </c>
      <c r="E422" s="6">
        <v>1.67</v>
      </c>
      <c r="F422" s="6">
        <v>43.085999999999999</v>
      </c>
      <c r="G422" s="59">
        <f t="shared" si="52"/>
        <v>86.171999999999997</v>
      </c>
      <c r="H422" s="59">
        <f t="shared" si="53"/>
        <v>8.6172000000000004</v>
      </c>
      <c r="I422" s="7">
        <v>4</v>
      </c>
      <c r="J422" s="6">
        <v>172.34399999999999</v>
      </c>
      <c r="K422" s="6"/>
      <c r="L422" s="6"/>
      <c r="M422" s="5"/>
      <c r="N422" s="6"/>
      <c r="O422" s="185">
        <f t="shared" si="57"/>
        <v>172.34399999999999</v>
      </c>
    </row>
    <row r="423" spans="1:17" s="217" customFormat="1" ht="59.25" customHeight="1" x14ac:dyDescent="0.35">
      <c r="A423" s="97" t="s">
        <v>538</v>
      </c>
      <c r="B423" s="299" t="s">
        <v>334</v>
      </c>
      <c r="C423" s="85" t="s">
        <v>336</v>
      </c>
      <c r="D423" s="5" t="s">
        <v>14</v>
      </c>
      <c r="E423" s="5"/>
      <c r="F423" s="180">
        <v>16.599999999999998</v>
      </c>
      <c r="G423" s="59">
        <f t="shared" si="52"/>
        <v>33.199999999999996</v>
      </c>
      <c r="H423" s="59">
        <f t="shared" si="53"/>
        <v>3.32</v>
      </c>
      <c r="I423" s="323"/>
      <c r="J423" s="6"/>
      <c r="K423" s="5"/>
      <c r="L423" s="6"/>
      <c r="M423" s="5"/>
      <c r="N423" s="6"/>
      <c r="O423" s="125"/>
    </row>
    <row r="424" spans="1:17" s="217" customFormat="1" ht="41.25" customHeight="1" x14ac:dyDescent="0.35">
      <c r="A424" s="97"/>
      <c r="B424" s="323"/>
      <c r="C424" s="1" t="s">
        <v>15</v>
      </c>
      <c r="D424" s="5" t="s">
        <v>16</v>
      </c>
      <c r="E424" s="6">
        <v>12.7</v>
      </c>
      <c r="F424" s="6">
        <v>210.81999999999996</v>
      </c>
      <c r="G424" s="59">
        <f t="shared" si="52"/>
        <v>421.63999999999993</v>
      </c>
      <c r="H424" s="59">
        <f t="shared" si="53"/>
        <v>42.163999999999994</v>
      </c>
      <c r="I424" s="5"/>
      <c r="J424" s="6"/>
      <c r="K424" s="7">
        <v>6</v>
      </c>
      <c r="L424" s="6">
        <v>1264.9199999999998</v>
      </c>
      <c r="M424" s="5"/>
      <c r="N424" s="6"/>
      <c r="O424" s="185">
        <f t="shared" ref="O424:O432" si="59">J424+L424+N424</f>
        <v>1264.9199999999998</v>
      </c>
    </row>
    <row r="425" spans="1:17" s="217" customFormat="1" ht="22.5" customHeight="1" x14ac:dyDescent="0.35">
      <c r="A425" s="97"/>
      <c r="B425" s="361"/>
      <c r="C425" s="1" t="s">
        <v>23</v>
      </c>
      <c r="D425" s="5" t="s">
        <v>38</v>
      </c>
      <c r="E425" s="18">
        <v>1.08</v>
      </c>
      <c r="F425" s="18">
        <v>17.927999999999997</v>
      </c>
      <c r="G425" s="59">
        <f t="shared" si="52"/>
        <v>35.855999999999995</v>
      </c>
      <c r="H425" s="59">
        <f t="shared" si="53"/>
        <v>3.5855999999999995</v>
      </c>
      <c r="I425" s="5"/>
      <c r="J425" s="6"/>
      <c r="K425" s="5"/>
      <c r="L425" s="6"/>
      <c r="M425" s="7">
        <v>4</v>
      </c>
      <c r="N425" s="6">
        <v>71.711999999999989</v>
      </c>
      <c r="O425" s="185">
        <f t="shared" si="59"/>
        <v>71.711999999999989</v>
      </c>
    </row>
    <row r="426" spans="1:17" s="217" customFormat="1" ht="30" customHeight="1" x14ac:dyDescent="0.35">
      <c r="A426" s="97" t="s">
        <v>539</v>
      </c>
      <c r="B426" s="90" t="s">
        <v>275</v>
      </c>
      <c r="C426" s="1" t="s">
        <v>329</v>
      </c>
      <c r="D426" s="5" t="s">
        <v>14</v>
      </c>
      <c r="E426" s="5">
        <v>1.0149999999999999</v>
      </c>
      <c r="F426" s="6">
        <v>16.848999999999997</v>
      </c>
      <c r="G426" s="59">
        <f t="shared" si="52"/>
        <v>33.697999999999993</v>
      </c>
      <c r="H426" s="59">
        <f t="shared" si="53"/>
        <v>3.3697999999999997</v>
      </c>
      <c r="I426" s="7">
        <v>131</v>
      </c>
      <c r="J426" s="6">
        <v>2207.2189999999996</v>
      </c>
      <c r="K426" s="5"/>
      <c r="L426" s="6"/>
      <c r="M426" s="5"/>
      <c r="N426" s="6"/>
      <c r="O426" s="185">
        <f t="shared" si="59"/>
        <v>2207.2189999999996</v>
      </c>
    </row>
    <row r="427" spans="1:17" s="217" customFormat="1" ht="30" customHeight="1" x14ac:dyDescent="0.35">
      <c r="A427" s="97" t="s">
        <v>540</v>
      </c>
      <c r="B427" s="90" t="s">
        <v>291</v>
      </c>
      <c r="C427" s="81" t="s">
        <v>337</v>
      </c>
      <c r="D427" s="5" t="s">
        <v>20</v>
      </c>
      <c r="E427" s="5"/>
      <c r="F427" s="34">
        <v>6.1300000000000007E-2</v>
      </c>
      <c r="G427" s="59">
        <f t="shared" si="52"/>
        <v>0.12260000000000001</v>
      </c>
      <c r="H427" s="59">
        <f t="shared" si="53"/>
        <v>1.2260000000000002E-2</v>
      </c>
      <c r="I427" s="7">
        <v>1511</v>
      </c>
      <c r="J427" s="6">
        <v>92.624300000000005</v>
      </c>
      <c r="K427" s="5"/>
      <c r="L427" s="6"/>
      <c r="M427" s="5"/>
      <c r="N427" s="6"/>
      <c r="O427" s="185">
        <f>J427+L427+N427</f>
        <v>92.624300000000005</v>
      </c>
    </row>
    <row r="428" spans="1:17" s="217" customFormat="1" ht="30" customHeight="1" x14ac:dyDescent="0.35">
      <c r="A428" s="97" t="s">
        <v>541</v>
      </c>
      <c r="B428" s="90" t="s">
        <v>291</v>
      </c>
      <c r="C428" s="81" t="s">
        <v>330</v>
      </c>
      <c r="D428" s="5" t="s">
        <v>20</v>
      </c>
      <c r="E428" s="5"/>
      <c r="F428" s="34">
        <v>2.49E-3</v>
      </c>
      <c r="G428" s="59">
        <f t="shared" si="52"/>
        <v>4.9800000000000001E-3</v>
      </c>
      <c r="H428" s="59">
        <f t="shared" si="53"/>
        <v>4.9800000000000007E-4</v>
      </c>
      <c r="I428" s="7">
        <v>1511</v>
      </c>
      <c r="J428" s="6">
        <v>3.7623899999999999</v>
      </c>
      <c r="K428" s="5"/>
      <c r="L428" s="6"/>
      <c r="M428" s="5"/>
      <c r="N428" s="6"/>
      <c r="O428" s="185">
        <f t="shared" si="59"/>
        <v>3.7623899999999999</v>
      </c>
    </row>
    <row r="429" spans="1:17" s="217" customFormat="1" ht="30" customHeight="1" x14ac:dyDescent="0.35">
      <c r="A429" s="97" t="s">
        <v>542</v>
      </c>
      <c r="B429" s="90" t="s">
        <v>331</v>
      </c>
      <c r="C429" s="81" t="s">
        <v>332</v>
      </c>
      <c r="D429" s="5" t="s">
        <v>20</v>
      </c>
      <c r="E429" s="5"/>
      <c r="F429" s="34">
        <v>2.3269999999999999E-2</v>
      </c>
      <c r="G429" s="59">
        <f t="shared" si="52"/>
        <v>4.6539999999999998E-2</v>
      </c>
      <c r="H429" s="59">
        <f t="shared" si="53"/>
        <v>4.6540000000000002E-3</v>
      </c>
      <c r="I429" s="7">
        <v>1636</v>
      </c>
      <c r="J429" s="6">
        <v>38.069719999999997</v>
      </c>
      <c r="K429" s="5"/>
      <c r="L429" s="6"/>
      <c r="M429" s="5"/>
      <c r="N429" s="6"/>
      <c r="O429" s="185">
        <f t="shared" si="59"/>
        <v>38.069719999999997</v>
      </c>
    </row>
    <row r="430" spans="1:17" s="217" customFormat="1" ht="27.75" customHeight="1" x14ac:dyDescent="0.35">
      <c r="A430" s="97" t="s">
        <v>543</v>
      </c>
      <c r="B430" s="300" t="s">
        <v>297</v>
      </c>
      <c r="C430" s="81" t="s">
        <v>298</v>
      </c>
      <c r="D430" s="5" t="s">
        <v>14</v>
      </c>
      <c r="E430" s="19">
        <v>0.10199999999999999</v>
      </c>
      <c r="F430" s="18">
        <v>1.6931999999999996</v>
      </c>
      <c r="G430" s="59">
        <f t="shared" si="52"/>
        <v>3.3863999999999992</v>
      </c>
      <c r="H430" s="59">
        <f t="shared" si="53"/>
        <v>0.33863999999999994</v>
      </c>
      <c r="I430" s="242">
        <v>478</v>
      </c>
      <c r="J430" s="6">
        <v>809.34959999999978</v>
      </c>
      <c r="K430" s="6"/>
      <c r="L430" s="6"/>
      <c r="M430" s="5"/>
      <c r="N430" s="6"/>
      <c r="O430" s="185">
        <f t="shared" si="59"/>
        <v>809.34959999999978</v>
      </c>
      <c r="Q430" s="221"/>
    </row>
    <row r="431" spans="1:17" s="217" customFormat="1" ht="27.75" customHeight="1" x14ac:dyDescent="0.35">
      <c r="A431" s="97" t="s">
        <v>544</v>
      </c>
      <c r="B431" s="300" t="s">
        <v>333</v>
      </c>
      <c r="C431" s="81" t="s">
        <v>300</v>
      </c>
      <c r="D431" s="5" t="s">
        <v>14</v>
      </c>
      <c r="E431" s="18">
        <v>7.2999999999999995E-2</v>
      </c>
      <c r="F431" s="18">
        <v>1.2117999999999998</v>
      </c>
      <c r="G431" s="59">
        <f t="shared" si="52"/>
        <v>2.4235999999999995</v>
      </c>
      <c r="H431" s="59">
        <f t="shared" si="53"/>
        <v>0.24235999999999996</v>
      </c>
      <c r="I431" s="7">
        <v>483</v>
      </c>
      <c r="J431" s="6">
        <v>585.29939999999988</v>
      </c>
      <c r="K431" s="6"/>
      <c r="L431" s="6"/>
      <c r="M431" s="5"/>
      <c r="N431" s="6"/>
      <c r="O431" s="185">
        <f t="shared" si="59"/>
        <v>585.29939999999988</v>
      </c>
    </row>
    <row r="432" spans="1:17" s="217" customFormat="1" ht="23.25" customHeight="1" x14ac:dyDescent="0.35">
      <c r="A432" s="97"/>
      <c r="B432" s="362"/>
      <c r="C432" s="1" t="s">
        <v>25</v>
      </c>
      <c r="D432" s="5" t="s">
        <v>19</v>
      </c>
      <c r="E432" s="6">
        <v>1.67</v>
      </c>
      <c r="F432" s="6">
        <v>27.721999999999994</v>
      </c>
      <c r="G432" s="59">
        <f t="shared" si="52"/>
        <v>55.443999999999988</v>
      </c>
      <c r="H432" s="59">
        <f t="shared" si="53"/>
        <v>5.5443999999999996</v>
      </c>
      <c r="I432" s="7">
        <v>4</v>
      </c>
      <c r="J432" s="6">
        <v>110.88799999999998</v>
      </c>
      <c r="K432" s="6"/>
      <c r="L432" s="6"/>
      <c r="M432" s="5"/>
      <c r="N432" s="6"/>
      <c r="O432" s="185">
        <f t="shared" si="59"/>
        <v>110.88799999999998</v>
      </c>
    </row>
    <row r="433" spans="1:17" s="26" customFormat="1" ht="160.5" customHeight="1" x14ac:dyDescent="0.35">
      <c r="A433" s="87" t="s">
        <v>545</v>
      </c>
      <c r="B433" s="308" t="s">
        <v>313</v>
      </c>
      <c r="C433" s="85" t="s">
        <v>338</v>
      </c>
      <c r="D433" s="72" t="s">
        <v>14</v>
      </c>
      <c r="E433" s="77"/>
      <c r="F433" s="222">
        <v>83.7</v>
      </c>
      <c r="G433" s="59">
        <f t="shared" si="52"/>
        <v>167.4</v>
      </c>
      <c r="H433" s="59">
        <f t="shared" si="53"/>
        <v>16.740000000000002</v>
      </c>
      <c r="I433" s="77"/>
      <c r="J433" s="291"/>
      <c r="K433" s="77"/>
      <c r="L433" s="291"/>
      <c r="M433" s="77"/>
      <c r="N433" s="291"/>
      <c r="O433" s="130"/>
      <c r="P433" s="127"/>
    </row>
    <row r="434" spans="1:17" s="26" customFormat="1" ht="20.25" customHeight="1" x14ac:dyDescent="0.35">
      <c r="A434" s="86"/>
      <c r="B434" s="72"/>
      <c r="C434" s="76" t="s">
        <v>37</v>
      </c>
      <c r="D434" s="77" t="s">
        <v>16</v>
      </c>
      <c r="E434" s="6">
        <v>10.6</v>
      </c>
      <c r="F434" s="74">
        <v>887.22</v>
      </c>
      <c r="G434" s="59">
        <f t="shared" si="52"/>
        <v>1774.44</v>
      </c>
      <c r="H434" s="59">
        <f t="shared" si="53"/>
        <v>177.44400000000002</v>
      </c>
      <c r="I434" s="5"/>
      <c r="J434" s="6"/>
      <c r="K434" s="7">
        <v>6</v>
      </c>
      <c r="L434" s="6">
        <v>5323.32</v>
      </c>
      <c r="M434" s="5"/>
      <c r="N434" s="6"/>
      <c r="O434" s="42">
        <f>J434+L434+N434</f>
        <v>5323.32</v>
      </c>
      <c r="P434" s="127"/>
      <c r="Q434" s="37"/>
    </row>
    <row r="435" spans="1:17" s="26" customFormat="1" ht="20.25" customHeight="1" x14ac:dyDescent="0.35">
      <c r="A435" s="86"/>
      <c r="B435" s="72"/>
      <c r="C435" s="340" t="s">
        <v>18</v>
      </c>
      <c r="D435" s="77" t="s">
        <v>19</v>
      </c>
      <c r="E435" s="6">
        <v>7.1400000000000006</v>
      </c>
      <c r="F435" s="74">
        <v>597.61800000000005</v>
      </c>
      <c r="G435" s="59">
        <f t="shared" si="52"/>
        <v>1195.2360000000001</v>
      </c>
      <c r="H435" s="59">
        <f t="shared" si="53"/>
        <v>119.52360000000002</v>
      </c>
      <c r="I435" s="5"/>
      <c r="J435" s="6"/>
      <c r="K435" s="5"/>
      <c r="L435" s="6"/>
      <c r="M435" s="7">
        <v>4</v>
      </c>
      <c r="N435" s="6">
        <v>2390.4720000000002</v>
      </c>
      <c r="O435" s="42">
        <f>J435+L435+N435</f>
        <v>2390.4720000000002</v>
      </c>
      <c r="P435" s="127"/>
    </row>
    <row r="436" spans="1:17" s="26" customFormat="1" ht="20.25" customHeight="1" x14ac:dyDescent="0.35">
      <c r="A436" s="86"/>
      <c r="B436" s="72"/>
      <c r="C436" s="72" t="s">
        <v>24</v>
      </c>
      <c r="D436" s="77"/>
      <c r="E436" s="6"/>
      <c r="F436" s="74"/>
      <c r="G436" s="59">
        <f t="shared" si="52"/>
        <v>0</v>
      </c>
      <c r="H436" s="59">
        <f t="shared" si="53"/>
        <v>0</v>
      </c>
      <c r="I436" s="5"/>
      <c r="J436" s="6"/>
      <c r="K436" s="5"/>
      <c r="L436" s="6"/>
      <c r="M436" s="5"/>
      <c r="N436" s="6"/>
      <c r="O436" s="42"/>
      <c r="P436" s="127"/>
    </row>
    <row r="437" spans="1:17" s="26" customFormat="1" ht="55.5" customHeight="1" x14ac:dyDescent="0.35">
      <c r="A437" s="86" t="s">
        <v>546</v>
      </c>
      <c r="B437" s="80" t="s">
        <v>246</v>
      </c>
      <c r="C437" s="81" t="s">
        <v>341</v>
      </c>
      <c r="D437" s="77" t="s">
        <v>316</v>
      </c>
      <c r="E437" s="6"/>
      <c r="F437" s="78">
        <v>270</v>
      </c>
      <c r="G437" s="59">
        <f t="shared" si="52"/>
        <v>540</v>
      </c>
      <c r="H437" s="59">
        <f t="shared" si="53"/>
        <v>54</v>
      </c>
      <c r="I437" s="7">
        <v>0</v>
      </c>
      <c r="J437" s="6">
        <v>0</v>
      </c>
      <c r="K437" s="5"/>
      <c r="L437" s="6"/>
      <c r="M437" s="5"/>
      <c r="N437" s="6"/>
      <c r="O437" s="42">
        <f t="shared" ref="O437" si="60">J437+L437+N437</f>
        <v>0</v>
      </c>
    </row>
    <row r="438" spans="1:17" s="26" customFormat="1" ht="30.75" customHeight="1" x14ac:dyDescent="0.35">
      <c r="A438" s="86" t="s">
        <v>547</v>
      </c>
      <c r="B438" s="83" t="s">
        <v>271</v>
      </c>
      <c r="C438" s="76" t="s">
        <v>318</v>
      </c>
      <c r="D438" s="77" t="s">
        <v>22</v>
      </c>
      <c r="E438" s="5">
        <v>0.1</v>
      </c>
      <c r="F438" s="74">
        <v>8.370000000000001</v>
      </c>
      <c r="G438" s="59">
        <f t="shared" si="52"/>
        <v>16.740000000000002</v>
      </c>
      <c r="H438" s="59">
        <f t="shared" si="53"/>
        <v>1.6740000000000004</v>
      </c>
      <c r="I438" s="79">
        <v>91</v>
      </c>
      <c r="J438" s="6">
        <v>761.67000000000007</v>
      </c>
      <c r="K438" s="5"/>
      <c r="L438" s="6"/>
      <c r="M438" s="5"/>
      <c r="N438" s="6"/>
      <c r="O438" s="136">
        <f t="shared" ref="O438:O440" si="61">J438+L438+N438</f>
        <v>761.67000000000007</v>
      </c>
    </row>
    <row r="439" spans="1:17" s="26" customFormat="1" ht="40.5" customHeight="1" x14ac:dyDescent="0.35">
      <c r="A439" s="86" t="s">
        <v>548</v>
      </c>
      <c r="B439" s="83" t="s">
        <v>319</v>
      </c>
      <c r="C439" s="76" t="s">
        <v>320</v>
      </c>
      <c r="D439" s="77" t="s">
        <v>43</v>
      </c>
      <c r="E439" s="7">
        <v>10</v>
      </c>
      <c r="F439" s="78">
        <v>83.700000000000017</v>
      </c>
      <c r="G439" s="59">
        <f t="shared" si="52"/>
        <v>167.40000000000003</v>
      </c>
      <c r="H439" s="59">
        <f t="shared" si="53"/>
        <v>16.740000000000006</v>
      </c>
      <c r="I439" s="84">
        <v>4.05</v>
      </c>
      <c r="J439" s="6">
        <v>338.98500000000007</v>
      </c>
      <c r="K439" s="5"/>
      <c r="L439" s="6"/>
      <c r="M439" s="5"/>
      <c r="N439" s="6"/>
      <c r="O439" s="136">
        <f t="shared" si="61"/>
        <v>338.98500000000007</v>
      </c>
    </row>
    <row r="440" spans="1:17" s="26" customFormat="1" ht="24" customHeight="1" x14ac:dyDescent="0.35">
      <c r="A440" s="86"/>
      <c r="B440" s="72"/>
      <c r="C440" s="85" t="s">
        <v>25</v>
      </c>
      <c r="D440" s="77" t="s">
        <v>19</v>
      </c>
      <c r="E440" s="5">
        <v>7.01</v>
      </c>
      <c r="F440" s="74">
        <v>586.73699999999997</v>
      </c>
      <c r="G440" s="59">
        <f t="shared" si="52"/>
        <v>1173.4739999999999</v>
      </c>
      <c r="H440" s="59">
        <f t="shared" si="53"/>
        <v>117.34739999999999</v>
      </c>
      <c r="I440" s="7">
        <v>4</v>
      </c>
      <c r="J440" s="6">
        <v>2346.9479999999999</v>
      </c>
      <c r="K440" s="5"/>
      <c r="L440" s="6"/>
      <c r="M440" s="5"/>
      <c r="N440" s="6"/>
      <c r="O440" s="42">
        <f t="shared" si="61"/>
        <v>2346.9479999999999</v>
      </c>
    </row>
    <row r="441" spans="1:17" s="26" customFormat="1" ht="160.5" customHeight="1" x14ac:dyDescent="0.35">
      <c r="A441" s="87" t="s">
        <v>365</v>
      </c>
      <c r="B441" s="308" t="s">
        <v>313</v>
      </c>
      <c r="C441" s="85" t="s">
        <v>339</v>
      </c>
      <c r="D441" s="72" t="s">
        <v>14</v>
      </c>
      <c r="E441" s="77"/>
      <c r="F441" s="222">
        <v>33</v>
      </c>
      <c r="G441" s="59">
        <f t="shared" si="52"/>
        <v>66</v>
      </c>
      <c r="H441" s="59">
        <f t="shared" si="53"/>
        <v>6.6000000000000005</v>
      </c>
      <c r="I441" s="77"/>
      <c r="J441" s="291"/>
      <c r="K441" s="77"/>
      <c r="L441" s="291"/>
      <c r="M441" s="77"/>
      <c r="N441" s="291"/>
      <c r="O441" s="130"/>
      <c r="P441" s="127"/>
    </row>
    <row r="442" spans="1:17" s="26" customFormat="1" ht="20.25" customHeight="1" x14ac:dyDescent="0.35">
      <c r="A442" s="86"/>
      <c r="B442" s="72"/>
      <c r="C442" s="76" t="s">
        <v>37</v>
      </c>
      <c r="D442" s="77" t="s">
        <v>16</v>
      </c>
      <c r="E442" s="6">
        <v>10.6</v>
      </c>
      <c r="F442" s="74">
        <v>349.8</v>
      </c>
      <c r="G442" s="59">
        <f t="shared" si="52"/>
        <v>699.6</v>
      </c>
      <c r="H442" s="59">
        <f t="shared" si="53"/>
        <v>69.960000000000008</v>
      </c>
      <c r="I442" s="5"/>
      <c r="J442" s="6"/>
      <c r="K442" s="7">
        <v>6</v>
      </c>
      <c r="L442" s="6">
        <v>2098.8000000000002</v>
      </c>
      <c r="M442" s="5"/>
      <c r="N442" s="6"/>
      <c r="O442" s="42">
        <f>J442+L442+N442</f>
        <v>2098.8000000000002</v>
      </c>
      <c r="P442" s="127"/>
      <c r="Q442" s="37"/>
    </row>
    <row r="443" spans="1:17" s="26" customFormat="1" ht="20.25" customHeight="1" x14ac:dyDescent="0.35">
      <c r="A443" s="86"/>
      <c r="B443" s="72"/>
      <c r="C443" s="340" t="s">
        <v>18</v>
      </c>
      <c r="D443" s="77" t="s">
        <v>19</v>
      </c>
      <c r="E443" s="6">
        <v>7.1400000000000006</v>
      </c>
      <c r="F443" s="74">
        <v>235.62</v>
      </c>
      <c r="G443" s="59">
        <f t="shared" si="52"/>
        <v>471.24</v>
      </c>
      <c r="H443" s="59">
        <f t="shared" si="53"/>
        <v>47.124000000000002</v>
      </c>
      <c r="I443" s="5"/>
      <c r="J443" s="6"/>
      <c r="K443" s="5"/>
      <c r="L443" s="6"/>
      <c r="M443" s="7">
        <v>4</v>
      </c>
      <c r="N443" s="6">
        <v>942.48</v>
      </c>
      <c r="O443" s="42">
        <f>J443+L443+N443</f>
        <v>942.48</v>
      </c>
      <c r="P443" s="127"/>
    </row>
    <row r="444" spans="1:17" s="26" customFormat="1" ht="20.25" customHeight="1" x14ac:dyDescent="0.35">
      <c r="A444" s="86"/>
      <c r="B444" s="72"/>
      <c r="C444" s="72" t="s">
        <v>24</v>
      </c>
      <c r="D444" s="77"/>
      <c r="E444" s="6"/>
      <c r="F444" s="74"/>
      <c r="G444" s="59">
        <f t="shared" si="52"/>
        <v>0</v>
      </c>
      <c r="H444" s="59">
        <f t="shared" si="53"/>
        <v>0</v>
      </c>
      <c r="I444" s="5"/>
      <c r="J444" s="6"/>
      <c r="K444" s="5"/>
      <c r="L444" s="6"/>
      <c r="M444" s="5"/>
      <c r="N444" s="6"/>
      <c r="O444" s="42"/>
      <c r="P444" s="127"/>
    </row>
    <row r="445" spans="1:17" s="26" customFormat="1" ht="55.5" customHeight="1" x14ac:dyDescent="0.35">
      <c r="A445" s="86" t="s">
        <v>549</v>
      </c>
      <c r="B445" s="80" t="s">
        <v>246</v>
      </c>
      <c r="C445" s="81" t="s">
        <v>340</v>
      </c>
      <c r="D445" s="77" t="s">
        <v>316</v>
      </c>
      <c r="E445" s="6"/>
      <c r="F445" s="78">
        <v>60</v>
      </c>
      <c r="G445" s="59">
        <f t="shared" si="52"/>
        <v>120</v>
      </c>
      <c r="H445" s="59">
        <f t="shared" si="53"/>
        <v>12</v>
      </c>
      <c r="I445" s="7">
        <v>0</v>
      </c>
      <c r="J445" s="6">
        <v>0</v>
      </c>
      <c r="K445" s="5"/>
      <c r="L445" s="6"/>
      <c r="M445" s="5"/>
      <c r="N445" s="6"/>
      <c r="O445" s="42">
        <f t="shared" ref="O445:O448" si="62">J445+L445+N445</f>
        <v>0</v>
      </c>
    </row>
    <row r="446" spans="1:17" s="26" customFormat="1" ht="30.75" customHeight="1" x14ac:dyDescent="0.35">
      <c r="A446" s="86" t="s">
        <v>550</v>
      </c>
      <c r="B446" s="83" t="s">
        <v>271</v>
      </c>
      <c r="C446" s="76" t="s">
        <v>318</v>
      </c>
      <c r="D446" s="77" t="s">
        <v>22</v>
      </c>
      <c r="E446" s="5">
        <v>0.1</v>
      </c>
      <c r="F446" s="74">
        <v>3.3000000000000003</v>
      </c>
      <c r="G446" s="59">
        <f t="shared" si="52"/>
        <v>6.6000000000000005</v>
      </c>
      <c r="H446" s="59">
        <f t="shared" si="53"/>
        <v>0.66000000000000014</v>
      </c>
      <c r="I446" s="79">
        <v>91</v>
      </c>
      <c r="J446" s="6">
        <v>300.3</v>
      </c>
      <c r="K446" s="5"/>
      <c r="L446" s="6"/>
      <c r="M446" s="5"/>
      <c r="N446" s="6"/>
      <c r="O446" s="136">
        <f t="shared" si="62"/>
        <v>300.3</v>
      </c>
    </row>
    <row r="447" spans="1:17" s="26" customFormat="1" ht="40.5" customHeight="1" x14ac:dyDescent="0.35">
      <c r="A447" s="86" t="s">
        <v>551</v>
      </c>
      <c r="B447" s="83" t="s">
        <v>319</v>
      </c>
      <c r="C447" s="76" t="s">
        <v>320</v>
      </c>
      <c r="D447" s="77" t="s">
        <v>43</v>
      </c>
      <c r="E447" s="7">
        <v>10</v>
      </c>
      <c r="F447" s="78">
        <v>33</v>
      </c>
      <c r="G447" s="59">
        <f t="shared" si="52"/>
        <v>66</v>
      </c>
      <c r="H447" s="59">
        <f t="shared" si="53"/>
        <v>6.6000000000000005</v>
      </c>
      <c r="I447" s="84">
        <v>4.05</v>
      </c>
      <c r="J447" s="6">
        <v>133.65</v>
      </c>
      <c r="K447" s="5"/>
      <c r="L447" s="6"/>
      <c r="M447" s="5"/>
      <c r="N447" s="6"/>
      <c r="O447" s="136">
        <f t="shared" si="62"/>
        <v>133.65</v>
      </c>
    </row>
    <row r="448" spans="1:17" s="26" customFormat="1" ht="24" customHeight="1" x14ac:dyDescent="0.35">
      <c r="A448" s="86"/>
      <c r="B448" s="72"/>
      <c r="C448" s="85" t="s">
        <v>25</v>
      </c>
      <c r="D448" s="77" t="s">
        <v>19</v>
      </c>
      <c r="E448" s="5">
        <v>7.01</v>
      </c>
      <c r="F448" s="74">
        <v>231.32999999999998</v>
      </c>
      <c r="G448" s="59">
        <f t="shared" si="52"/>
        <v>462.65999999999997</v>
      </c>
      <c r="H448" s="59">
        <f t="shared" si="53"/>
        <v>46.265999999999998</v>
      </c>
      <c r="I448" s="7">
        <v>4</v>
      </c>
      <c r="J448" s="6">
        <v>925.31999999999994</v>
      </c>
      <c r="K448" s="5"/>
      <c r="L448" s="6"/>
      <c r="M448" s="5"/>
      <c r="N448" s="6"/>
      <c r="O448" s="42">
        <f t="shared" si="62"/>
        <v>925.31999999999994</v>
      </c>
    </row>
    <row r="449" spans="1:17" s="26" customFormat="1" ht="160.5" customHeight="1" x14ac:dyDescent="0.35">
      <c r="A449" s="87" t="s">
        <v>552</v>
      </c>
      <c r="B449" s="308" t="s">
        <v>313</v>
      </c>
      <c r="C449" s="85" t="s">
        <v>343</v>
      </c>
      <c r="D449" s="72" t="s">
        <v>14</v>
      </c>
      <c r="E449" s="77"/>
      <c r="F449" s="180">
        <v>18.2</v>
      </c>
      <c r="G449" s="59">
        <f t="shared" si="52"/>
        <v>36.4</v>
      </c>
      <c r="H449" s="59">
        <f t="shared" si="53"/>
        <v>3.64</v>
      </c>
      <c r="I449" s="77"/>
      <c r="J449" s="291"/>
      <c r="K449" s="77"/>
      <c r="L449" s="291"/>
      <c r="M449" s="77"/>
      <c r="N449" s="291"/>
      <c r="O449" s="130"/>
      <c r="P449" s="127"/>
    </row>
    <row r="450" spans="1:17" s="26" customFormat="1" ht="20.25" customHeight="1" x14ac:dyDescent="0.35">
      <c r="A450" s="86"/>
      <c r="B450" s="72"/>
      <c r="C450" s="76" t="s">
        <v>37</v>
      </c>
      <c r="D450" s="77" t="s">
        <v>16</v>
      </c>
      <c r="E450" s="6">
        <v>10.6</v>
      </c>
      <c r="F450" s="74">
        <v>192.92</v>
      </c>
      <c r="G450" s="59">
        <f t="shared" si="52"/>
        <v>385.84</v>
      </c>
      <c r="H450" s="59">
        <f t="shared" si="53"/>
        <v>38.584000000000003</v>
      </c>
      <c r="I450" s="5"/>
      <c r="J450" s="6"/>
      <c r="K450" s="7">
        <v>6</v>
      </c>
      <c r="L450" s="6">
        <v>1157.52</v>
      </c>
      <c r="M450" s="5"/>
      <c r="N450" s="6"/>
      <c r="O450" s="42">
        <f>J450+L450+N450</f>
        <v>1157.52</v>
      </c>
      <c r="P450" s="127"/>
      <c r="Q450" s="37"/>
    </row>
    <row r="451" spans="1:17" s="26" customFormat="1" ht="20.25" customHeight="1" x14ac:dyDescent="0.35">
      <c r="A451" s="86"/>
      <c r="B451" s="72"/>
      <c r="C451" s="340" t="s">
        <v>18</v>
      </c>
      <c r="D451" s="77" t="s">
        <v>19</v>
      </c>
      <c r="E451" s="6">
        <v>7.1400000000000006</v>
      </c>
      <c r="F451" s="74">
        <v>129.94800000000001</v>
      </c>
      <c r="G451" s="59">
        <f t="shared" si="52"/>
        <v>259.89600000000002</v>
      </c>
      <c r="H451" s="59">
        <f t="shared" si="53"/>
        <v>25.989600000000003</v>
      </c>
      <c r="I451" s="5"/>
      <c r="J451" s="6"/>
      <c r="K451" s="5"/>
      <c r="L451" s="6"/>
      <c r="M451" s="7">
        <v>4</v>
      </c>
      <c r="N451" s="6">
        <v>519.79200000000003</v>
      </c>
      <c r="O451" s="42">
        <f>J451+L451+N451</f>
        <v>519.79200000000003</v>
      </c>
      <c r="P451" s="127"/>
    </row>
    <row r="452" spans="1:17" s="26" customFormat="1" ht="20.25" customHeight="1" x14ac:dyDescent="0.35">
      <c r="A452" s="86"/>
      <c r="B452" s="72"/>
      <c r="C452" s="72" t="s">
        <v>24</v>
      </c>
      <c r="D452" s="77"/>
      <c r="E452" s="6"/>
      <c r="F452" s="74"/>
      <c r="G452" s="59">
        <f t="shared" si="52"/>
        <v>0</v>
      </c>
      <c r="H452" s="59">
        <f t="shared" si="53"/>
        <v>0</v>
      </c>
      <c r="I452" s="5"/>
      <c r="J452" s="6"/>
      <c r="K452" s="5"/>
      <c r="L452" s="6"/>
      <c r="M452" s="5"/>
      <c r="N452" s="6"/>
      <c r="O452" s="42"/>
      <c r="P452" s="127"/>
    </row>
    <row r="453" spans="1:17" s="26" customFormat="1" ht="43.5" customHeight="1" x14ac:dyDescent="0.35">
      <c r="A453" s="86" t="s">
        <v>553</v>
      </c>
      <c r="B453" s="80" t="s">
        <v>246</v>
      </c>
      <c r="C453" s="81" t="s">
        <v>342</v>
      </c>
      <c r="D453" s="77" t="s">
        <v>316</v>
      </c>
      <c r="E453" s="6"/>
      <c r="F453" s="78">
        <v>20</v>
      </c>
      <c r="G453" s="59">
        <f t="shared" si="52"/>
        <v>40</v>
      </c>
      <c r="H453" s="59">
        <f t="shared" si="53"/>
        <v>4</v>
      </c>
      <c r="I453" s="7">
        <v>0</v>
      </c>
      <c r="J453" s="6">
        <v>0</v>
      </c>
      <c r="K453" s="5"/>
      <c r="L453" s="6"/>
      <c r="M453" s="5"/>
      <c r="N453" s="6"/>
      <c r="O453" s="42">
        <f t="shared" ref="O453:O456" si="63">J453+L453+N453</f>
        <v>0</v>
      </c>
    </row>
    <row r="454" spans="1:17" s="26" customFormat="1" ht="30.75" customHeight="1" x14ac:dyDescent="0.35">
      <c r="A454" s="86" t="s">
        <v>554</v>
      </c>
      <c r="B454" s="83" t="s">
        <v>271</v>
      </c>
      <c r="C454" s="76" t="s">
        <v>318</v>
      </c>
      <c r="D454" s="77" t="s">
        <v>22</v>
      </c>
      <c r="E454" s="5">
        <v>0.1</v>
      </c>
      <c r="F454" s="74">
        <v>1.82</v>
      </c>
      <c r="G454" s="59">
        <f t="shared" si="52"/>
        <v>3.64</v>
      </c>
      <c r="H454" s="59">
        <f t="shared" si="53"/>
        <v>0.36400000000000005</v>
      </c>
      <c r="I454" s="79">
        <v>91</v>
      </c>
      <c r="J454" s="6">
        <v>165.62</v>
      </c>
      <c r="K454" s="5"/>
      <c r="L454" s="6"/>
      <c r="M454" s="5"/>
      <c r="N454" s="6"/>
      <c r="O454" s="136">
        <f t="shared" si="63"/>
        <v>165.62</v>
      </c>
    </row>
    <row r="455" spans="1:17" s="26" customFormat="1" ht="40.5" customHeight="1" x14ac:dyDescent="0.35">
      <c r="A455" s="86" t="s">
        <v>555</v>
      </c>
      <c r="B455" s="83" t="s">
        <v>319</v>
      </c>
      <c r="C455" s="76" t="s">
        <v>320</v>
      </c>
      <c r="D455" s="77" t="s">
        <v>43</v>
      </c>
      <c r="E455" s="7">
        <v>10</v>
      </c>
      <c r="F455" s="78">
        <v>18.2</v>
      </c>
      <c r="G455" s="59">
        <f t="shared" si="52"/>
        <v>36.4</v>
      </c>
      <c r="H455" s="59">
        <f t="shared" si="53"/>
        <v>3.64</v>
      </c>
      <c r="I455" s="84">
        <v>4.05</v>
      </c>
      <c r="J455" s="6">
        <v>73.709999999999994</v>
      </c>
      <c r="K455" s="5"/>
      <c r="L455" s="6"/>
      <c r="M455" s="5"/>
      <c r="N455" s="6"/>
      <c r="O455" s="136">
        <f t="shared" si="63"/>
        <v>73.709999999999994</v>
      </c>
    </row>
    <row r="456" spans="1:17" s="26" customFormat="1" ht="24" customHeight="1" x14ac:dyDescent="0.35">
      <c r="A456" s="86"/>
      <c r="B456" s="72"/>
      <c r="C456" s="85" t="s">
        <v>25</v>
      </c>
      <c r="D456" s="77" t="s">
        <v>19</v>
      </c>
      <c r="E456" s="5">
        <v>7.01</v>
      </c>
      <c r="F456" s="74">
        <v>127.58199999999999</v>
      </c>
      <c r="G456" s="59">
        <f t="shared" si="52"/>
        <v>255.16399999999999</v>
      </c>
      <c r="H456" s="59">
        <f t="shared" si="53"/>
        <v>25.516400000000001</v>
      </c>
      <c r="I456" s="7">
        <v>4</v>
      </c>
      <c r="J456" s="6">
        <v>510.32799999999997</v>
      </c>
      <c r="K456" s="5"/>
      <c r="L456" s="6"/>
      <c r="M456" s="5"/>
      <c r="N456" s="6"/>
      <c r="O456" s="42">
        <f t="shared" si="63"/>
        <v>510.32799999999997</v>
      </c>
    </row>
    <row r="457" spans="1:17" s="26" customFormat="1" ht="175.5" customHeight="1" x14ac:dyDescent="0.35">
      <c r="A457" s="87" t="s">
        <v>556</v>
      </c>
      <c r="B457" s="308" t="s">
        <v>313</v>
      </c>
      <c r="C457" s="85" t="s">
        <v>344</v>
      </c>
      <c r="D457" s="72" t="s">
        <v>14</v>
      </c>
      <c r="E457" s="77"/>
      <c r="F457" s="180">
        <v>40.5</v>
      </c>
      <c r="G457" s="59">
        <f t="shared" ref="G457:G520" si="64">F457*$B$3</f>
        <v>81</v>
      </c>
      <c r="H457" s="59">
        <f t="shared" ref="H457:H520" si="65">G457*$A$3</f>
        <v>8.1</v>
      </c>
      <c r="I457" s="77"/>
      <c r="J457" s="291"/>
      <c r="K457" s="77"/>
      <c r="L457" s="291"/>
      <c r="M457" s="77"/>
      <c r="N457" s="291"/>
      <c r="O457" s="130"/>
      <c r="P457" s="127"/>
    </row>
    <row r="458" spans="1:17" s="26" customFormat="1" ht="20.25" customHeight="1" x14ac:dyDescent="0.35">
      <c r="A458" s="86"/>
      <c r="B458" s="72"/>
      <c r="C458" s="76" t="s">
        <v>37</v>
      </c>
      <c r="D458" s="77" t="s">
        <v>16</v>
      </c>
      <c r="E458" s="6">
        <v>10.6</v>
      </c>
      <c r="F458" s="74">
        <v>429.3</v>
      </c>
      <c r="G458" s="59">
        <f t="shared" si="64"/>
        <v>858.6</v>
      </c>
      <c r="H458" s="59">
        <f t="shared" si="65"/>
        <v>85.860000000000014</v>
      </c>
      <c r="I458" s="5"/>
      <c r="J458" s="6"/>
      <c r="K458" s="7">
        <v>6</v>
      </c>
      <c r="L458" s="6">
        <v>2575.8000000000002</v>
      </c>
      <c r="M458" s="5"/>
      <c r="N458" s="6"/>
      <c r="O458" s="42">
        <f>J458+L458+N458</f>
        <v>2575.8000000000002</v>
      </c>
      <c r="P458" s="127"/>
      <c r="Q458" s="37"/>
    </row>
    <row r="459" spans="1:17" s="26" customFormat="1" ht="20.25" customHeight="1" x14ac:dyDescent="0.35">
      <c r="A459" s="86"/>
      <c r="B459" s="72"/>
      <c r="C459" s="340" t="s">
        <v>18</v>
      </c>
      <c r="D459" s="77" t="s">
        <v>19</v>
      </c>
      <c r="E459" s="6">
        <v>7.1400000000000006</v>
      </c>
      <c r="F459" s="74">
        <v>289.17</v>
      </c>
      <c r="G459" s="59">
        <f t="shared" si="64"/>
        <v>578.34</v>
      </c>
      <c r="H459" s="59">
        <f t="shared" si="65"/>
        <v>57.834000000000003</v>
      </c>
      <c r="I459" s="5"/>
      <c r="J459" s="6"/>
      <c r="K459" s="5"/>
      <c r="L459" s="6"/>
      <c r="M459" s="7">
        <v>4</v>
      </c>
      <c r="N459" s="6">
        <v>1156.68</v>
      </c>
      <c r="O459" s="42">
        <f>J459+L459+N459</f>
        <v>1156.68</v>
      </c>
      <c r="P459" s="127"/>
    </row>
    <row r="460" spans="1:17" s="26" customFormat="1" ht="20.25" customHeight="1" x14ac:dyDescent="0.35">
      <c r="A460" s="86"/>
      <c r="B460" s="72"/>
      <c r="C460" s="72" t="s">
        <v>24</v>
      </c>
      <c r="D460" s="77"/>
      <c r="E460" s="6"/>
      <c r="F460" s="74"/>
      <c r="G460" s="59">
        <f t="shared" si="64"/>
        <v>0</v>
      </c>
      <c r="H460" s="59">
        <f t="shared" si="65"/>
        <v>0</v>
      </c>
      <c r="I460" s="5"/>
      <c r="J460" s="6"/>
      <c r="K460" s="5"/>
      <c r="L460" s="6"/>
      <c r="M460" s="5"/>
      <c r="N460" s="6"/>
      <c r="O460" s="42"/>
      <c r="P460" s="127"/>
    </row>
    <row r="461" spans="1:17" s="26" customFormat="1" ht="32" x14ac:dyDescent="0.35">
      <c r="A461" s="86" t="s">
        <v>557</v>
      </c>
      <c r="B461" s="80" t="s">
        <v>246</v>
      </c>
      <c r="C461" s="81" t="s">
        <v>345</v>
      </c>
      <c r="D461" s="77" t="s">
        <v>316</v>
      </c>
      <c r="E461" s="6"/>
      <c r="F461" s="78">
        <v>270</v>
      </c>
      <c r="G461" s="59">
        <f t="shared" si="64"/>
        <v>540</v>
      </c>
      <c r="H461" s="59">
        <f t="shared" si="65"/>
        <v>54</v>
      </c>
      <c r="I461" s="6">
        <v>0</v>
      </c>
      <c r="J461" s="6">
        <v>0</v>
      </c>
      <c r="K461" s="5"/>
      <c r="L461" s="6"/>
      <c r="M461" s="5"/>
      <c r="N461" s="6"/>
      <c r="O461" s="42">
        <f t="shared" ref="O461:O464" si="66">J461+L461+N461</f>
        <v>0</v>
      </c>
    </row>
    <row r="462" spans="1:17" s="26" customFormat="1" ht="30.75" customHeight="1" x14ac:dyDescent="0.35">
      <c r="A462" s="86" t="s">
        <v>558</v>
      </c>
      <c r="B462" s="83" t="s">
        <v>271</v>
      </c>
      <c r="C462" s="76" t="s">
        <v>318</v>
      </c>
      <c r="D462" s="77" t="s">
        <v>22</v>
      </c>
      <c r="E462" s="5">
        <v>0.1</v>
      </c>
      <c r="F462" s="74">
        <v>4.05</v>
      </c>
      <c r="G462" s="59">
        <f t="shared" si="64"/>
        <v>8.1</v>
      </c>
      <c r="H462" s="59">
        <f t="shared" si="65"/>
        <v>0.81</v>
      </c>
      <c r="I462" s="79">
        <v>91</v>
      </c>
      <c r="J462" s="6">
        <v>368.55</v>
      </c>
      <c r="K462" s="5"/>
      <c r="L462" s="6"/>
      <c r="M462" s="5"/>
      <c r="N462" s="6"/>
      <c r="O462" s="136">
        <f t="shared" si="66"/>
        <v>368.55</v>
      </c>
    </row>
    <row r="463" spans="1:17" s="26" customFormat="1" ht="40.5" customHeight="1" x14ac:dyDescent="0.35">
      <c r="A463" s="86" t="s">
        <v>559</v>
      </c>
      <c r="B463" s="83" t="s">
        <v>319</v>
      </c>
      <c r="C463" s="76" t="s">
        <v>320</v>
      </c>
      <c r="D463" s="77" t="s">
        <v>43</v>
      </c>
      <c r="E463" s="7">
        <v>10</v>
      </c>
      <c r="F463" s="78">
        <v>40.5</v>
      </c>
      <c r="G463" s="59">
        <f t="shared" si="64"/>
        <v>81</v>
      </c>
      <c r="H463" s="59">
        <f t="shared" si="65"/>
        <v>8.1</v>
      </c>
      <c r="I463" s="84">
        <v>4.05</v>
      </c>
      <c r="J463" s="6">
        <v>164.02500000000001</v>
      </c>
      <c r="K463" s="5"/>
      <c r="L463" s="6"/>
      <c r="M463" s="5"/>
      <c r="N463" s="6"/>
      <c r="O463" s="136">
        <f t="shared" si="66"/>
        <v>164.02500000000001</v>
      </c>
    </row>
    <row r="464" spans="1:17" s="26" customFormat="1" ht="24" customHeight="1" x14ac:dyDescent="0.35">
      <c r="A464" s="86"/>
      <c r="B464" s="72"/>
      <c r="C464" s="85" t="s">
        <v>25</v>
      </c>
      <c r="D464" s="77" t="s">
        <v>19</v>
      </c>
      <c r="E464" s="5">
        <v>7.01</v>
      </c>
      <c r="F464" s="74">
        <v>283.90499999999997</v>
      </c>
      <c r="G464" s="59">
        <f t="shared" si="64"/>
        <v>567.80999999999995</v>
      </c>
      <c r="H464" s="59">
        <f t="shared" si="65"/>
        <v>56.780999999999999</v>
      </c>
      <c r="I464" s="7">
        <v>4</v>
      </c>
      <c r="J464" s="6">
        <v>1135.6199999999999</v>
      </c>
      <c r="K464" s="5"/>
      <c r="L464" s="6"/>
      <c r="M464" s="5"/>
      <c r="N464" s="6"/>
      <c r="O464" s="42">
        <f t="shared" si="66"/>
        <v>1135.6199999999999</v>
      </c>
    </row>
    <row r="465" spans="1:17" s="26" customFormat="1" ht="175.5" customHeight="1" x14ac:dyDescent="0.35">
      <c r="A465" s="87" t="s">
        <v>560</v>
      </c>
      <c r="B465" s="308" t="s">
        <v>313</v>
      </c>
      <c r="C465" s="85" t="s">
        <v>346</v>
      </c>
      <c r="D465" s="72" t="s">
        <v>14</v>
      </c>
      <c r="E465" s="77"/>
      <c r="F465" s="180">
        <v>22.2</v>
      </c>
      <c r="G465" s="59">
        <f t="shared" si="64"/>
        <v>44.4</v>
      </c>
      <c r="H465" s="59">
        <f t="shared" si="65"/>
        <v>4.4400000000000004</v>
      </c>
      <c r="I465" s="77"/>
      <c r="J465" s="291"/>
      <c r="K465" s="77"/>
      <c r="L465" s="291"/>
      <c r="M465" s="77"/>
      <c r="N465" s="291"/>
      <c r="O465" s="130"/>
      <c r="P465" s="127"/>
    </row>
    <row r="466" spans="1:17" s="26" customFormat="1" ht="20.25" customHeight="1" x14ac:dyDescent="0.35">
      <c r="A466" s="86"/>
      <c r="B466" s="72"/>
      <c r="C466" s="76" t="s">
        <v>37</v>
      </c>
      <c r="D466" s="77" t="s">
        <v>16</v>
      </c>
      <c r="E466" s="6">
        <v>10.6</v>
      </c>
      <c r="F466" s="74">
        <v>235.32</v>
      </c>
      <c r="G466" s="59">
        <f t="shared" si="64"/>
        <v>470.64</v>
      </c>
      <c r="H466" s="59">
        <f t="shared" si="65"/>
        <v>47.064</v>
      </c>
      <c r="I466" s="5"/>
      <c r="J466" s="6"/>
      <c r="K466" s="7">
        <v>6</v>
      </c>
      <c r="L466" s="6">
        <v>1411.92</v>
      </c>
      <c r="M466" s="5"/>
      <c r="N466" s="6"/>
      <c r="O466" s="42">
        <f>J466+L466+N466</f>
        <v>1411.92</v>
      </c>
      <c r="P466" s="127"/>
      <c r="Q466" s="37"/>
    </row>
    <row r="467" spans="1:17" s="26" customFormat="1" ht="20.25" customHeight="1" x14ac:dyDescent="0.35">
      <c r="A467" s="86"/>
      <c r="B467" s="72"/>
      <c r="C467" s="340" t="s">
        <v>18</v>
      </c>
      <c r="D467" s="77" t="s">
        <v>19</v>
      </c>
      <c r="E467" s="6">
        <v>7.1400000000000006</v>
      </c>
      <c r="F467" s="74">
        <v>158.50800000000001</v>
      </c>
      <c r="G467" s="59">
        <f t="shared" si="64"/>
        <v>317.01600000000002</v>
      </c>
      <c r="H467" s="59">
        <f t="shared" si="65"/>
        <v>31.701600000000003</v>
      </c>
      <c r="I467" s="5"/>
      <c r="J467" s="6"/>
      <c r="K467" s="5"/>
      <c r="L467" s="6"/>
      <c r="M467" s="7">
        <v>4</v>
      </c>
      <c r="N467" s="6">
        <v>634.03200000000004</v>
      </c>
      <c r="O467" s="42">
        <f>J467+L467+N467</f>
        <v>634.03200000000004</v>
      </c>
      <c r="P467" s="127"/>
    </row>
    <row r="468" spans="1:17" s="26" customFormat="1" ht="20.25" customHeight="1" x14ac:dyDescent="0.35">
      <c r="A468" s="86"/>
      <c r="B468" s="72"/>
      <c r="C468" s="72" t="s">
        <v>24</v>
      </c>
      <c r="D468" s="77"/>
      <c r="E468" s="6"/>
      <c r="F468" s="74"/>
      <c r="G468" s="59">
        <f t="shared" si="64"/>
        <v>0</v>
      </c>
      <c r="H468" s="59">
        <f t="shared" si="65"/>
        <v>0</v>
      </c>
      <c r="I468" s="5"/>
      <c r="J468" s="6"/>
      <c r="K468" s="5"/>
      <c r="L468" s="6"/>
      <c r="M468" s="5"/>
      <c r="N468" s="6"/>
      <c r="O468" s="42"/>
      <c r="P468" s="127"/>
    </row>
    <row r="469" spans="1:17" s="26" customFormat="1" ht="32" x14ac:dyDescent="0.35">
      <c r="A469" s="86" t="s">
        <v>561</v>
      </c>
      <c r="B469" s="80" t="s">
        <v>246</v>
      </c>
      <c r="C469" s="81" t="s">
        <v>345</v>
      </c>
      <c r="D469" s="77" t="s">
        <v>316</v>
      </c>
      <c r="E469" s="6"/>
      <c r="F469" s="78">
        <v>60</v>
      </c>
      <c r="G469" s="59">
        <f t="shared" si="64"/>
        <v>120</v>
      </c>
      <c r="H469" s="59">
        <f t="shared" si="65"/>
        <v>12</v>
      </c>
      <c r="I469" s="6">
        <v>0</v>
      </c>
      <c r="J469" s="6">
        <v>0</v>
      </c>
      <c r="K469" s="5"/>
      <c r="L469" s="6"/>
      <c r="M469" s="5"/>
      <c r="N469" s="6"/>
      <c r="O469" s="42">
        <f t="shared" ref="O469:O472" si="67">J469+L469+N469</f>
        <v>0</v>
      </c>
    </row>
    <row r="470" spans="1:17" s="26" customFormat="1" ht="30.75" customHeight="1" x14ac:dyDescent="0.35">
      <c r="A470" s="86" t="s">
        <v>562</v>
      </c>
      <c r="B470" s="83" t="s">
        <v>271</v>
      </c>
      <c r="C470" s="76" t="s">
        <v>318</v>
      </c>
      <c r="D470" s="77" t="s">
        <v>22</v>
      </c>
      <c r="E470" s="5">
        <v>0.1</v>
      </c>
      <c r="F470" s="74">
        <v>2.2200000000000002</v>
      </c>
      <c r="G470" s="59">
        <f t="shared" si="64"/>
        <v>4.4400000000000004</v>
      </c>
      <c r="H470" s="59">
        <f t="shared" si="65"/>
        <v>0.44400000000000006</v>
      </c>
      <c r="I470" s="79">
        <v>91</v>
      </c>
      <c r="J470" s="6">
        <v>202.02</v>
      </c>
      <c r="K470" s="5"/>
      <c r="L470" s="6"/>
      <c r="M470" s="5"/>
      <c r="N470" s="6"/>
      <c r="O470" s="136">
        <f t="shared" si="67"/>
        <v>202.02</v>
      </c>
    </row>
    <row r="471" spans="1:17" s="26" customFormat="1" ht="40.5" customHeight="1" x14ac:dyDescent="0.35">
      <c r="A471" s="86" t="s">
        <v>563</v>
      </c>
      <c r="B471" s="83" t="s">
        <v>319</v>
      </c>
      <c r="C471" s="76" t="s">
        <v>320</v>
      </c>
      <c r="D471" s="77" t="s">
        <v>43</v>
      </c>
      <c r="E471" s="7">
        <v>10</v>
      </c>
      <c r="F471" s="78">
        <v>22.200000000000003</v>
      </c>
      <c r="G471" s="59">
        <f t="shared" si="64"/>
        <v>44.400000000000006</v>
      </c>
      <c r="H471" s="59">
        <f t="shared" si="65"/>
        <v>4.4400000000000004</v>
      </c>
      <c r="I471" s="84">
        <v>4.05</v>
      </c>
      <c r="J471" s="6">
        <v>89.910000000000011</v>
      </c>
      <c r="K471" s="5"/>
      <c r="L471" s="6"/>
      <c r="M471" s="5"/>
      <c r="N471" s="6"/>
      <c r="O471" s="136">
        <f t="shared" si="67"/>
        <v>89.910000000000011</v>
      </c>
    </row>
    <row r="472" spans="1:17" s="26" customFormat="1" ht="24" customHeight="1" x14ac:dyDescent="0.35">
      <c r="A472" s="86"/>
      <c r="B472" s="72"/>
      <c r="C472" s="85" t="s">
        <v>25</v>
      </c>
      <c r="D472" s="77" t="s">
        <v>19</v>
      </c>
      <c r="E472" s="5">
        <v>7.01</v>
      </c>
      <c r="F472" s="74">
        <v>155.62199999999999</v>
      </c>
      <c r="G472" s="59">
        <f t="shared" si="64"/>
        <v>311.24399999999997</v>
      </c>
      <c r="H472" s="59">
        <f t="shared" si="65"/>
        <v>31.124399999999998</v>
      </c>
      <c r="I472" s="7">
        <v>4</v>
      </c>
      <c r="J472" s="6">
        <v>622.48799999999994</v>
      </c>
      <c r="K472" s="5"/>
      <c r="L472" s="6"/>
      <c r="M472" s="5"/>
      <c r="N472" s="6"/>
      <c r="O472" s="42">
        <f t="shared" si="67"/>
        <v>622.48799999999994</v>
      </c>
    </row>
    <row r="473" spans="1:17" s="26" customFormat="1" ht="175.5" customHeight="1" x14ac:dyDescent="0.35">
      <c r="A473" s="87" t="s">
        <v>564</v>
      </c>
      <c r="B473" s="308" t="s">
        <v>313</v>
      </c>
      <c r="C473" s="85" t="s">
        <v>347</v>
      </c>
      <c r="D473" s="72" t="s">
        <v>14</v>
      </c>
      <c r="E473" s="77"/>
      <c r="F473" s="180">
        <v>15.4</v>
      </c>
      <c r="G473" s="59">
        <f t="shared" si="64"/>
        <v>30.8</v>
      </c>
      <c r="H473" s="59">
        <f t="shared" si="65"/>
        <v>3.08</v>
      </c>
      <c r="I473" s="77"/>
      <c r="J473" s="291"/>
      <c r="K473" s="77"/>
      <c r="L473" s="291"/>
      <c r="M473" s="77"/>
      <c r="N473" s="291"/>
      <c r="O473" s="130"/>
      <c r="P473" s="127"/>
    </row>
    <row r="474" spans="1:17" s="26" customFormat="1" ht="20.25" customHeight="1" x14ac:dyDescent="0.35">
      <c r="A474" s="86"/>
      <c r="B474" s="72"/>
      <c r="C474" s="76" t="s">
        <v>37</v>
      </c>
      <c r="D474" s="77" t="s">
        <v>16</v>
      </c>
      <c r="E474" s="6">
        <v>10.6</v>
      </c>
      <c r="F474" s="74">
        <v>163.24</v>
      </c>
      <c r="G474" s="59">
        <f t="shared" si="64"/>
        <v>326.48</v>
      </c>
      <c r="H474" s="59">
        <f t="shared" si="65"/>
        <v>32.648000000000003</v>
      </c>
      <c r="I474" s="5"/>
      <c r="J474" s="6"/>
      <c r="K474" s="7">
        <v>6</v>
      </c>
      <c r="L474" s="6">
        <v>979.44</v>
      </c>
      <c r="M474" s="5"/>
      <c r="N474" s="6"/>
      <c r="O474" s="42">
        <f>J474+L474+N474</f>
        <v>979.44</v>
      </c>
      <c r="P474" s="127"/>
      <c r="Q474" s="37"/>
    </row>
    <row r="475" spans="1:17" s="26" customFormat="1" ht="20.25" customHeight="1" x14ac:dyDescent="0.35">
      <c r="A475" s="86"/>
      <c r="B475" s="72"/>
      <c r="C475" s="340" t="s">
        <v>18</v>
      </c>
      <c r="D475" s="77" t="s">
        <v>19</v>
      </c>
      <c r="E475" s="6">
        <v>7.1400000000000006</v>
      </c>
      <c r="F475" s="74">
        <v>109.95600000000002</v>
      </c>
      <c r="G475" s="59">
        <f t="shared" si="64"/>
        <v>219.91200000000003</v>
      </c>
      <c r="H475" s="59">
        <f t="shared" si="65"/>
        <v>21.991200000000006</v>
      </c>
      <c r="I475" s="5"/>
      <c r="J475" s="6"/>
      <c r="K475" s="5"/>
      <c r="L475" s="6"/>
      <c r="M475" s="7">
        <v>4</v>
      </c>
      <c r="N475" s="6">
        <v>439.82400000000007</v>
      </c>
      <c r="O475" s="42">
        <f>J475+L475+N475</f>
        <v>439.82400000000007</v>
      </c>
      <c r="P475" s="127"/>
    </row>
    <row r="476" spans="1:17" s="26" customFormat="1" ht="20.25" customHeight="1" x14ac:dyDescent="0.35">
      <c r="A476" s="86"/>
      <c r="B476" s="72"/>
      <c r="C476" s="72" t="s">
        <v>24</v>
      </c>
      <c r="D476" s="77"/>
      <c r="E476" s="6"/>
      <c r="F476" s="74"/>
      <c r="G476" s="59">
        <f t="shared" si="64"/>
        <v>0</v>
      </c>
      <c r="H476" s="59">
        <f t="shared" si="65"/>
        <v>0</v>
      </c>
      <c r="I476" s="5"/>
      <c r="J476" s="6"/>
      <c r="K476" s="5"/>
      <c r="L476" s="6"/>
      <c r="M476" s="5"/>
      <c r="N476" s="6"/>
      <c r="O476" s="42"/>
      <c r="P476" s="127"/>
    </row>
    <row r="477" spans="1:17" s="26" customFormat="1" ht="32" x14ac:dyDescent="0.35">
      <c r="A477" s="86" t="s">
        <v>565</v>
      </c>
      <c r="B477" s="80" t="s">
        <v>246</v>
      </c>
      <c r="C477" s="81" t="s">
        <v>345</v>
      </c>
      <c r="D477" s="77" t="s">
        <v>316</v>
      </c>
      <c r="E477" s="6"/>
      <c r="F477" s="78">
        <v>20</v>
      </c>
      <c r="G477" s="59">
        <f t="shared" si="64"/>
        <v>40</v>
      </c>
      <c r="H477" s="59">
        <f t="shared" si="65"/>
        <v>4</v>
      </c>
      <c r="I477" s="6">
        <v>0</v>
      </c>
      <c r="J477" s="6">
        <v>0</v>
      </c>
      <c r="K477" s="5"/>
      <c r="L477" s="6"/>
      <c r="M477" s="5"/>
      <c r="N477" s="6"/>
      <c r="O477" s="42">
        <f t="shared" ref="O477:O480" si="68">J477+L477+N477</f>
        <v>0</v>
      </c>
    </row>
    <row r="478" spans="1:17" s="26" customFormat="1" ht="30.75" customHeight="1" x14ac:dyDescent="0.35">
      <c r="A478" s="86" t="s">
        <v>566</v>
      </c>
      <c r="B478" s="83" t="s">
        <v>271</v>
      </c>
      <c r="C478" s="76" t="s">
        <v>318</v>
      </c>
      <c r="D478" s="77" t="s">
        <v>22</v>
      </c>
      <c r="E478" s="5">
        <v>0.1</v>
      </c>
      <c r="F478" s="74">
        <v>1.54</v>
      </c>
      <c r="G478" s="59">
        <f t="shared" si="64"/>
        <v>3.08</v>
      </c>
      <c r="H478" s="59">
        <f t="shared" si="65"/>
        <v>0.30800000000000005</v>
      </c>
      <c r="I478" s="79">
        <v>91</v>
      </c>
      <c r="J478" s="6">
        <v>140.14000000000001</v>
      </c>
      <c r="K478" s="5"/>
      <c r="L478" s="6"/>
      <c r="M478" s="5"/>
      <c r="N478" s="6"/>
      <c r="O478" s="136">
        <f t="shared" si="68"/>
        <v>140.14000000000001</v>
      </c>
    </row>
    <row r="479" spans="1:17" s="26" customFormat="1" ht="40.5" customHeight="1" x14ac:dyDescent="0.35">
      <c r="A479" s="86" t="s">
        <v>567</v>
      </c>
      <c r="B479" s="83" t="s">
        <v>319</v>
      </c>
      <c r="C479" s="76" t="s">
        <v>320</v>
      </c>
      <c r="D479" s="77" t="s">
        <v>43</v>
      </c>
      <c r="E479" s="7">
        <v>10</v>
      </c>
      <c r="F479" s="78">
        <v>15.4</v>
      </c>
      <c r="G479" s="59">
        <f t="shared" si="64"/>
        <v>30.8</v>
      </c>
      <c r="H479" s="59">
        <f t="shared" si="65"/>
        <v>3.08</v>
      </c>
      <c r="I479" s="84">
        <v>4.05</v>
      </c>
      <c r="J479" s="6">
        <v>62.37</v>
      </c>
      <c r="K479" s="5"/>
      <c r="L479" s="6"/>
      <c r="M479" s="5"/>
      <c r="N479" s="6"/>
      <c r="O479" s="136">
        <f t="shared" si="68"/>
        <v>62.37</v>
      </c>
    </row>
    <row r="480" spans="1:17" s="26" customFormat="1" ht="24" customHeight="1" x14ac:dyDescent="0.35">
      <c r="A480" s="86"/>
      <c r="B480" s="72"/>
      <c r="C480" s="85" t="s">
        <v>25</v>
      </c>
      <c r="D480" s="77" t="s">
        <v>19</v>
      </c>
      <c r="E480" s="5">
        <v>7.01</v>
      </c>
      <c r="F480" s="74">
        <v>107.95399999999999</v>
      </c>
      <c r="G480" s="59">
        <f t="shared" si="64"/>
        <v>215.90799999999999</v>
      </c>
      <c r="H480" s="59">
        <f t="shared" si="65"/>
        <v>21.590800000000002</v>
      </c>
      <c r="I480" s="7">
        <v>4</v>
      </c>
      <c r="J480" s="6">
        <v>431.81599999999997</v>
      </c>
      <c r="K480" s="5"/>
      <c r="L480" s="6"/>
      <c r="M480" s="5"/>
      <c r="N480" s="6"/>
      <c r="O480" s="42">
        <f t="shared" si="68"/>
        <v>431.81599999999997</v>
      </c>
    </row>
    <row r="481" spans="1:16384" s="26" customFormat="1" ht="42" customHeight="1" x14ac:dyDescent="0.35">
      <c r="A481" s="97" t="s">
        <v>568</v>
      </c>
      <c r="B481" s="10" t="s">
        <v>348</v>
      </c>
      <c r="C481" s="1" t="s">
        <v>352</v>
      </c>
      <c r="D481" s="5" t="s">
        <v>349</v>
      </c>
      <c r="E481" s="5"/>
      <c r="F481" s="223">
        <v>160</v>
      </c>
      <c r="G481" s="59">
        <f t="shared" si="64"/>
        <v>320</v>
      </c>
      <c r="H481" s="59">
        <f t="shared" si="65"/>
        <v>32</v>
      </c>
      <c r="I481" s="5"/>
      <c r="J481" s="6"/>
      <c r="K481" s="5"/>
      <c r="L481" s="6"/>
      <c r="M481" s="5"/>
      <c r="N481" s="6"/>
      <c r="O481" s="42"/>
    </row>
    <row r="482" spans="1:16384" s="26" customFormat="1" ht="32" x14ac:dyDescent="0.35">
      <c r="A482" s="97"/>
      <c r="B482" s="323"/>
      <c r="C482" s="1" t="s">
        <v>15</v>
      </c>
      <c r="D482" s="5" t="s">
        <v>16</v>
      </c>
      <c r="E482" s="18">
        <v>1.54</v>
      </c>
      <c r="F482" s="6">
        <v>246.4</v>
      </c>
      <c r="G482" s="59">
        <f t="shared" si="64"/>
        <v>492.8</v>
      </c>
      <c r="H482" s="59">
        <f t="shared" si="65"/>
        <v>49.28</v>
      </c>
      <c r="I482" s="5"/>
      <c r="J482" s="6"/>
      <c r="K482" s="7">
        <v>6</v>
      </c>
      <c r="L482" s="6">
        <v>1478.4</v>
      </c>
      <c r="M482" s="5"/>
      <c r="N482" s="6"/>
      <c r="O482" s="42">
        <f>J482+L482+N482</f>
        <v>1478.4</v>
      </c>
    </row>
    <row r="483" spans="1:16384" s="26" customFormat="1" ht="23.25" customHeight="1" x14ac:dyDescent="0.35">
      <c r="A483" s="97"/>
      <c r="B483" s="323"/>
      <c r="C483" s="1" t="s">
        <v>23</v>
      </c>
      <c r="D483" s="5" t="s">
        <v>19</v>
      </c>
      <c r="E483" s="18">
        <v>0.09</v>
      </c>
      <c r="F483" s="6">
        <v>14.399999999999999</v>
      </c>
      <c r="G483" s="59">
        <f t="shared" si="64"/>
        <v>28.799999999999997</v>
      </c>
      <c r="H483" s="59">
        <f t="shared" si="65"/>
        <v>2.88</v>
      </c>
      <c r="I483" s="5"/>
      <c r="J483" s="6"/>
      <c r="K483" s="5"/>
      <c r="L483" s="6"/>
      <c r="M483" s="7">
        <v>4</v>
      </c>
      <c r="N483" s="6">
        <v>57.599999999999994</v>
      </c>
      <c r="O483" s="42">
        <f t="shared" ref="O483:O487" si="69">J483+L483+N483</f>
        <v>57.599999999999994</v>
      </c>
    </row>
    <row r="484" spans="1:16384" s="26" customFormat="1" ht="23.25" customHeight="1" x14ac:dyDescent="0.35">
      <c r="A484" s="97"/>
      <c r="B484" s="323"/>
      <c r="C484" s="323" t="s">
        <v>24</v>
      </c>
      <c r="D484" s="5"/>
      <c r="E484" s="5"/>
      <c r="F484" s="6"/>
      <c r="G484" s="59">
        <f t="shared" si="64"/>
        <v>0</v>
      </c>
      <c r="H484" s="59">
        <f t="shared" si="65"/>
        <v>0</v>
      </c>
      <c r="I484" s="5"/>
      <c r="J484" s="6"/>
      <c r="K484" s="5"/>
      <c r="L484" s="6"/>
      <c r="M484" s="5"/>
      <c r="N484" s="6"/>
      <c r="O484" s="42"/>
    </row>
    <row r="485" spans="1:16384" s="26" customFormat="1" ht="27" customHeight="1" x14ac:dyDescent="0.35">
      <c r="A485" s="97" t="s">
        <v>569</v>
      </c>
      <c r="B485" s="362"/>
      <c r="C485" s="1" t="s">
        <v>351</v>
      </c>
      <c r="D485" s="5" t="s">
        <v>353</v>
      </c>
      <c r="E485" s="5"/>
      <c r="F485" s="18">
        <v>160</v>
      </c>
      <c r="G485" s="59">
        <f t="shared" si="64"/>
        <v>320</v>
      </c>
      <c r="H485" s="59">
        <f t="shared" si="65"/>
        <v>32</v>
      </c>
      <c r="I485" s="6">
        <v>0</v>
      </c>
      <c r="J485" s="6">
        <v>0</v>
      </c>
      <c r="K485" s="5"/>
      <c r="L485" s="6"/>
      <c r="M485" s="5"/>
      <c r="N485" s="6"/>
      <c r="O485" s="42">
        <f t="shared" ref="O485" si="70">J485+L485+N485</f>
        <v>0</v>
      </c>
    </row>
    <row r="486" spans="1:16384" s="26" customFormat="1" ht="27" customHeight="1" x14ac:dyDescent="0.35">
      <c r="A486" s="97" t="s">
        <v>570</v>
      </c>
      <c r="B486" s="362" t="s">
        <v>350</v>
      </c>
      <c r="C486" s="1" t="s">
        <v>171</v>
      </c>
      <c r="D486" s="5" t="s">
        <v>22</v>
      </c>
      <c r="E486" s="5">
        <v>1.4E-2</v>
      </c>
      <c r="F486" s="18">
        <v>2.2400000000000002</v>
      </c>
      <c r="G486" s="59">
        <f t="shared" si="64"/>
        <v>4.4800000000000004</v>
      </c>
      <c r="H486" s="59">
        <f t="shared" si="65"/>
        <v>0.44800000000000006</v>
      </c>
      <c r="I486" s="6">
        <v>88</v>
      </c>
      <c r="J486" s="6">
        <v>197.12</v>
      </c>
      <c r="K486" s="5"/>
      <c r="L486" s="6"/>
      <c r="M486" s="5"/>
      <c r="N486" s="6"/>
      <c r="O486" s="42">
        <f t="shared" si="69"/>
        <v>197.12</v>
      </c>
    </row>
    <row r="487" spans="1:16384" s="26" customFormat="1" ht="23.25" customHeight="1" x14ac:dyDescent="0.35">
      <c r="A487" s="365"/>
      <c r="B487" s="366"/>
      <c r="C487" s="367" t="s">
        <v>25</v>
      </c>
      <c r="D487" s="368" t="s">
        <v>19</v>
      </c>
      <c r="E487" s="369">
        <v>2.2799999999999997E-2</v>
      </c>
      <c r="F487" s="370">
        <v>3.6479999999999997</v>
      </c>
      <c r="G487" s="59">
        <f t="shared" si="64"/>
        <v>7.2959999999999994</v>
      </c>
      <c r="H487" s="59">
        <f t="shared" si="65"/>
        <v>0.72960000000000003</v>
      </c>
      <c r="I487" s="371">
        <v>4</v>
      </c>
      <c r="J487" s="370">
        <v>14.591999999999999</v>
      </c>
      <c r="K487" s="368"/>
      <c r="L487" s="370"/>
      <c r="M487" s="368"/>
      <c r="N487" s="370"/>
      <c r="O487" s="42">
        <f t="shared" si="69"/>
        <v>14.591999999999999</v>
      </c>
    </row>
    <row r="488" spans="1:16384" s="184" customFormat="1" ht="60" customHeight="1" x14ac:dyDescent="0.35">
      <c r="A488" s="102">
        <v>78</v>
      </c>
      <c r="B488" s="226" t="s">
        <v>354</v>
      </c>
      <c r="C488" s="224" t="s">
        <v>362</v>
      </c>
      <c r="D488" s="133" t="s">
        <v>355</v>
      </c>
      <c r="E488" s="133"/>
      <c r="F488" s="139">
        <v>40</v>
      </c>
      <c r="G488" s="59">
        <f t="shared" si="64"/>
        <v>80</v>
      </c>
      <c r="H488" s="59">
        <f t="shared" si="65"/>
        <v>8</v>
      </c>
      <c r="I488" s="133"/>
      <c r="J488" s="138"/>
      <c r="K488" s="133"/>
      <c r="L488" s="138"/>
      <c r="M488" s="133"/>
      <c r="N488" s="138"/>
      <c r="O488" s="125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/>
      <c r="AM488" s="110"/>
      <c r="AN488" s="110"/>
      <c r="AO488" s="110"/>
      <c r="AP488" s="110"/>
      <c r="AQ488" s="110"/>
      <c r="AR488" s="110"/>
      <c r="AS488" s="110"/>
      <c r="AT488" s="110"/>
      <c r="AU488" s="110"/>
      <c r="AV488" s="110"/>
      <c r="AW488" s="110"/>
      <c r="AX488" s="110"/>
      <c r="AY488" s="110"/>
      <c r="AZ488" s="110"/>
      <c r="BA488" s="110"/>
      <c r="BB488" s="110"/>
      <c r="BC488" s="110"/>
      <c r="BD488" s="110"/>
      <c r="BE488" s="110"/>
      <c r="BF488" s="110"/>
      <c r="BG488" s="110"/>
      <c r="BH488" s="110"/>
      <c r="BI488" s="110"/>
      <c r="BJ488" s="110"/>
      <c r="BK488" s="110"/>
      <c r="BL488" s="110"/>
      <c r="BM488" s="110"/>
      <c r="BN488" s="110"/>
      <c r="BO488" s="110"/>
      <c r="BP488" s="110"/>
      <c r="BQ488" s="110"/>
      <c r="BR488" s="110"/>
      <c r="BS488" s="110"/>
      <c r="BT488" s="110"/>
      <c r="BU488" s="110"/>
      <c r="BV488" s="110"/>
      <c r="BW488" s="110"/>
      <c r="BX488" s="110"/>
      <c r="BY488" s="110"/>
      <c r="BZ488" s="110"/>
      <c r="CA488" s="110"/>
      <c r="CB488" s="110"/>
      <c r="CC488" s="110"/>
      <c r="CD488" s="110"/>
      <c r="CE488" s="110"/>
      <c r="CF488" s="110"/>
      <c r="CG488" s="110"/>
      <c r="CH488" s="110"/>
      <c r="CI488" s="110"/>
      <c r="CJ488" s="110"/>
      <c r="CK488" s="110"/>
      <c r="CL488" s="110"/>
      <c r="CM488" s="110"/>
      <c r="CN488" s="110"/>
      <c r="CO488" s="110"/>
      <c r="CP488" s="110"/>
      <c r="CQ488" s="110"/>
      <c r="CR488" s="110"/>
      <c r="CS488" s="110"/>
      <c r="CT488" s="110"/>
      <c r="CU488" s="110"/>
      <c r="CV488" s="110"/>
      <c r="CW488" s="110"/>
      <c r="CX488" s="110"/>
      <c r="CY488" s="110"/>
      <c r="CZ488" s="110"/>
      <c r="DA488" s="110"/>
      <c r="DB488" s="110"/>
      <c r="DC488" s="110"/>
      <c r="DD488" s="110"/>
      <c r="DE488" s="110"/>
      <c r="DF488" s="110"/>
      <c r="DG488" s="110"/>
      <c r="DH488" s="110"/>
      <c r="DI488" s="110"/>
      <c r="DJ488" s="110"/>
      <c r="DK488" s="110"/>
      <c r="DL488" s="110"/>
      <c r="DM488" s="110"/>
      <c r="DN488" s="110"/>
      <c r="DO488" s="110"/>
      <c r="DP488" s="110"/>
      <c r="DQ488" s="110"/>
      <c r="DR488" s="110"/>
      <c r="DS488" s="110"/>
      <c r="DT488" s="110"/>
      <c r="DU488" s="110"/>
      <c r="DV488" s="110"/>
      <c r="DW488" s="110"/>
      <c r="DX488" s="110"/>
      <c r="DY488" s="110"/>
      <c r="DZ488" s="110"/>
      <c r="EA488" s="110"/>
      <c r="EB488" s="110"/>
      <c r="EC488" s="110"/>
      <c r="ED488" s="110"/>
      <c r="EE488" s="110"/>
      <c r="EF488" s="110"/>
      <c r="EG488" s="110"/>
      <c r="EH488" s="110"/>
      <c r="EI488" s="110"/>
      <c r="EJ488" s="110"/>
      <c r="EK488" s="110"/>
      <c r="EL488" s="110"/>
      <c r="EM488" s="110"/>
      <c r="EN488" s="110"/>
      <c r="EO488" s="110"/>
      <c r="EP488" s="110"/>
      <c r="EQ488" s="110"/>
      <c r="ER488" s="110"/>
      <c r="ES488" s="110"/>
      <c r="ET488" s="110"/>
      <c r="EU488" s="110"/>
      <c r="EV488" s="110"/>
      <c r="EW488" s="110"/>
      <c r="EX488" s="110"/>
      <c r="EY488" s="110"/>
      <c r="EZ488" s="110"/>
      <c r="FA488" s="110"/>
      <c r="FB488" s="110"/>
      <c r="FC488" s="110"/>
      <c r="FD488" s="110"/>
      <c r="FE488" s="110"/>
      <c r="FF488" s="110"/>
      <c r="FG488" s="110"/>
      <c r="FH488" s="110"/>
      <c r="FI488" s="110"/>
      <c r="FJ488" s="110"/>
      <c r="FK488" s="110"/>
      <c r="FL488" s="110"/>
      <c r="FM488" s="110"/>
      <c r="FN488" s="110"/>
      <c r="FO488" s="110"/>
      <c r="FP488" s="110"/>
      <c r="FQ488" s="110"/>
      <c r="FR488" s="110"/>
      <c r="FS488" s="110"/>
      <c r="FT488" s="110"/>
      <c r="FU488" s="110"/>
      <c r="FV488" s="110"/>
      <c r="FW488" s="110"/>
      <c r="FX488" s="110"/>
      <c r="FY488" s="110"/>
      <c r="FZ488" s="110"/>
      <c r="GA488" s="110"/>
      <c r="GB488" s="110"/>
      <c r="GC488" s="110"/>
      <c r="GD488" s="110"/>
      <c r="GE488" s="110"/>
      <c r="GF488" s="110"/>
      <c r="GG488" s="110"/>
      <c r="GH488" s="110"/>
      <c r="GI488" s="110"/>
      <c r="GJ488" s="110"/>
      <c r="GK488" s="110"/>
      <c r="GL488" s="110"/>
      <c r="GM488" s="110"/>
      <c r="GN488" s="110"/>
      <c r="GO488" s="110"/>
      <c r="GP488" s="110"/>
      <c r="GQ488" s="110"/>
      <c r="GR488" s="110"/>
      <c r="GS488" s="110"/>
      <c r="GT488" s="110"/>
      <c r="GU488" s="110"/>
      <c r="GV488" s="110"/>
      <c r="GW488" s="110"/>
      <c r="GX488" s="110"/>
      <c r="GY488" s="110"/>
      <c r="GZ488" s="110"/>
      <c r="HA488" s="110"/>
      <c r="HB488" s="110"/>
      <c r="HC488" s="110"/>
      <c r="HD488" s="110"/>
      <c r="HE488" s="110"/>
      <c r="HF488" s="110"/>
      <c r="HG488" s="110"/>
      <c r="HH488" s="110"/>
      <c r="HI488" s="110"/>
      <c r="HJ488" s="110"/>
      <c r="HK488" s="110"/>
      <c r="HL488" s="110"/>
      <c r="HM488" s="110"/>
      <c r="HN488" s="110"/>
      <c r="HO488" s="110"/>
      <c r="HP488" s="110"/>
      <c r="HQ488" s="110"/>
      <c r="HR488" s="110"/>
      <c r="HS488" s="110"/>
      <c r="HT488" s="110"/>
      <c r="HU488" s="110"/>
      <c r="HV488" s="110"/>
      <c r="HW488" s="110"/>
      <c r="HX488" s="110"/>
      <c r="HY488" s="110"/>
      <c r="HZ488" s="110"/>
      <c r="IA488" s="110"/>
      <c r="IB488" s="110"/>
      <c r="IC488" s="110"/>
      <c r="ID488" s="110"/>
      <c r="IE488" s="110"/>
      <c r="IF488" s="110"/>
      <c r="IG488" s="110"/>
      <c r="IH488" s="110"/>
      <c r="II488" s="110"/>
      <c r="IJ488" s="110"/>
      <c r="IK488" s="110"/>
      <c r="IL488" s="110"/>
      <c r="IM488" s="110"/>
      <c r="IN488" s="110"/>
      <c r="IO488" s="110"/>
      <c r="IP488" s="110"/>
      <c r="IQ488" s="110"/>
      <c r="IR488" s="110"/>
      <c r="IS488" s="110"/>
      <c r="IT488" s="110"/>
      <c r="IU488" s="110"/>
      <c r="IV488" s="110"/>
      <c r="IW488" s="110"/>
      <c r="IX488" s="225">
        <v>18</v>
      </c>
      <c r="IY488" s="226" t="s">
        <v>356</v>
      </c>
      <c r="IZ488" s="224" t="s">
        <v>357</v>
      </c>
      <c r="JA488" s="133" t="s">
        <v>316</v>
      </c>
      <c r="JB488" s="133"/>
      <c r="JC488" s="138">
        <v>22</v>
      </c>
      <c r="JD488" s="133"/>
      <c r="JE488" s="138"/>
      <c r="JF488" s="133"/>
      <c r="JG488" s="138"/>
      <c r="JH488" s="133"/>
      <c r="JI488" s="138"/>
      <c r="JJ488" s="134"/>
      <c r="JK488" s="110"/>
      <c r="JL488" s="110"/>
      <c r="JM488" s="110"/>
      <c r="JN488" s="110"/>
      <c r="JO488" s="110"/>
      <c r="JP488" s="110"/>
      <c r="JQ488" s="110"/>
      <c r="JR488" s="110"/>
      <c r="JS488" s="110"/>
      <c r="JT488" s="110"/>
      <c r="JU488" s="110"/>
      <c r="JV488" s="110"/>
      <c r="JW488" s="110"/>
      <c r="JX488" s="110"/>
      <c r="JY488" s="110"/>
      <c r="JZ488" s="110"/>
      <c r="KA488" s="110"/>
      <c r="KB488" s="110"/>
      <c r="KC488" s="110"/>
      <c r="KD488" s="110"/>
      <c r="KE488" s="110"/>
      <c r="KF488" s="110"/>
      <c r="KG488" s="110"/>
      <c r="KH488" s="110"/>
      <c r="KI488" s="110"/>
      <c r="KJ488" s="110"/>
      <c r="KK488" s="110"/>
      <c r="KL488" s="110"/>
      <c r="KM488" s="110"/>
      <c r="KN488" s="110"/>
      <c r="KO488" s="110"/>
      <c r="KP488" s="110"/>
      <c r="KQ488" s="110"/>
      <c r="KR488" s="110"/>
      <c r="KS488" s="110"/>
      <c r="KT488" s="110"/>
      <c r="KU488" s="110"/>
      <c r="KV488" s="110"/>
      <c r="KW488" s="110"/>
      <c r="KX488" s="110"/>
      <c r="KY488" s="110"/>
      <c r="KZ488" s="110"/>
      <c r="LA488" s="110"/>
      <c r="LB488" s="110"/>
      <c r="LC488" s="110"/>
      <c r="LD488" s="110"/>
      <c r="LE488" s="110"/>
      <c r="LF488" s="110"/>
      <c r="LG488" s="110"/>
      <c r="LH488" s="110"/>
      <c r="LI488" s="110"/>
      <c r="LJ488" s="110"/>
      <c r="LK488" s="110"/>
      <c r="LL488" s="110"/>
      <c r="LM488" s="110"/>
      <c r="LN488" s="110"/>
      <c r="LO488" s="110"/>
      <c r="LP488" s="110"/>
      <c r="LQ488" s="110"/>
      <c r="LR488" s="110"/>
      <c r="LS488" s="110"/>
      <c r="LT488" s="110"/>
      <c r="LU488" s="110"/>
      <c r="LV488" s="110"/>
      <c r="LW488" s="110"/>
      <c r="LX488" s="110"/>
      <c r="LY488" s="110"/>
      <c r="LZ488" s="110"/>
      <c r="MA488" s="110"/>
      <c r="MB488" s="110"/>
      <c r="MC488" s="110"/>
      <c r="MD488" s="110"/>
      <c r="ME488" s="110"/>
      <c r="MF488" s="110"/>
      <c r="MG488" s="110"/>
      <c r="MH488" s="110"/>
      <c r="MI488" s="110"/>
      <c r="MJ488" s="110"/>
      <c r="MK488" s="110"/>
      <c r="ML488" s="110"/>
      <c r="MM488" s="110"/>
      <c r="MN488" s="110"/>
      <c r="MO488" s="110"/>
      <c r="MP488" s="110"/>
      <c r="MQ488" s="110"/>
      <c r="MR488" s="110"/>
      <c r="MS488" s="110"/>
      <c r="MT488" s="110"/>
      <c r="MU488" s="110"/>
      <c r="MV488" s="110"/>
      <c r="MW488" s="110"/>
      <c r="MX488" s="110"/>
      <c r="MY488" s="110"/>
      <c r="MZ488" s="110"/>
      <c r="NA488" s="110"/>
      <c r="NB488" s="110"/>
      <c r="NC488" s="110"/>
      <c r="ND488" s="110"/>
      <c r="NE488" s="110"/>
      <c r="NF488" s="110"/>
      <c r="NG488" s="110"/>
      <c r="NH488" s="110"/>
      <c r="NI488" s="110"/>
      <c r="NJ488" s="110"/>
      <c r="NK488" s="110"/>
      <c r="NL488" s="110"/>
      <c r="NM488" s="110"/>
      <c r="NN488" s="110"/>
      <c r="NO488" s="110"/>
      <c r="NP488" s="110"/>
      <c r="NQ488" s="110"/>
      <c r="NR488" s="110"/>
      <c r="NS488" s="110"/>
      <c r="NT488" s="110"/>
      <c r="NU488" s="110"/>
      <c r="NV488" s="110"/>
      <c r="NW488" s="110"/>
      <c r="NX488" s="110"/>
      <c r="NY488" s="110"/>
      <c r="NZ488" s="110"/>
      <c r="OA488" s="110"/>
      <c r="OB488" s="110"/>
      <c r="OC488" s="110"/>
      <c r="OD488" s="110"/>
      <c r="OE488" s="110"/>
      <c r="OF488" s="110"/>
      <c r="OG488" s="110"/>
      <c r="OH488" s="110"/>
      <c r="OI488" s="110"/>
      <c r="OJ488" s="110"/>
      <c r="OK488" s="110"/>
      <c r="OL488" s="110"/>
      <c r="OM488" s="110"/>
      <c r="ON488" s="110"/>
      <c r="OO488" s="110"/>
      <c r="OP488" s="110"/>
      <c r="OQ488" s="110"/>
      <c r="OR488" s="110"/>
      <c r="OS488" s="110"/>
      <c r="OT488" s="110"/>
      <c r="OU488" s="110"/>
      <c r="OV488" s="110"/>
      <c r="OW488" s="110"/>
      <c r="OX488" s="110"/>
      <c r="OY488" s="110"/>
      <c r="OZ488" s="110"/>
      <c r="PA488" s="110"/>
      <c r="PB488" s="110"/>
      <c r="PC488" s="110"/>
      <c r="PD488" s="110"/>
      <c r="PE488" s="110"/>
      <c r="PF488" s="110"/>
      <c r="PG488" s="110"/>
      <c r="PH488" s="110"/>
      <c r="PI488" s="110"/>
      <c r="PJ488" s="110"/>
      <c r="PK488" s="110"/>
      <c r="PL488" s="110"/>
      <c r="PM488" s="110"/>
      <c r="PN488" s="110"/>
      <c r="PO488" s="110"/>
      <c r="PP488" s="110"/>
      <c r="PQ488" s="110"/>
      <c r="PR488" s="110"/>
      <c r="PS488" s="110"/>
      <c r="PT488" s="110"/>
      <c r="PU488" s="110"/>
      <c r="PV488" s="110"/>
      <c r="PW488" s="110"/>
      <c r="PX488" s="110"/>
      <c r="PY488" s="110"/>
      <c r="PZ488" s="110"/>
      <c r="QA488" s="110"/>
      <c r="QB488" s="110"/>
      <c r="QC488" s="110"/>
      <c r="QD488" s="110"/>
      <c r="QE488" s="110"/>
      <c r="QF488" s="110"/>
      <c r="QG488" s="110"/>
      <c r="QH488" s="110"/>
      <c r="QI488" s="110"/>
      <c r="QJ488" s="110"/>
      <c r="QK488" s="110"/>
      <c r="QL488" s="110"/>
      <c r="QM488" s="110"/>
      <c r="QN488" s="110"/>
      <c r="QO488" s="110"/>
      <c r="QP488" s="110"/>
      <c r="QQ488" s="110"/>
      <c r="QR488" s="110"/>
      <c r="QS488" s="110"/>
      <c r="QT488" s="110"/>
      <c r="QU488" s="110"/>
      <c r="QV488" s="110"/>
      <c r="QW488" s="110"/>
      <c r="QX488" s="110"/>
      <c r="QY488" s="110"/>
      <c r="QZ488" s="110"/>
      <c r="RA488" s="110"/>
      <c r="RB488" s="110"/>
      <c r="RC488" s="110"/>
      <c r="RD488" s="110"/>
      <c r="RE488" s="110"/>
      <c r="RF488" s="110"/>
      <c r="RG488" s="110"/>
      <c r="RH488" s="110"/>
      <c r="RI488" s="110"/>
      <c r="RJ488" s="110"/>
      <c r="RK488" s="110"/>
      <c r="RL488" s="110"/>
      <c r="RM488" s="110"/>
      <c r="RN488" s="110"/>
      <c r="RO488" s="110"/>
      <c r="RP488" s="110"/>
      <c r="RQ488" s="110"/>
      <c r="RR488" s="110"/>
      <c r="RS488" s="110"/>
      <c r="RT488" s="110"/>
      <c r="RU488" s="110"/>
      <c r="RV488" s="110"/>
      <c r="RW488" s="110"/>
      <c r="RX488" s="110"/>
      <c r="RY488" s="110"/>
      <c r="RZ488" s="110"/>
      <c r="SA488" s="110"/>
      <c r="SB488" s="110"/>
      <c r="SC488" s="110"/>
      <c r="SD488" s="110"/>
      <c r="SE488" s="110"/>
      <c r="SF488" s="110"/>
      <c r="SG488" s="110"/>
      <c r="SH488" s="110"/>
      <c r="SI488" s="110"/>
      <c r="SJ488" s="110"/>
      <c r="SK488" s="110"/>
      <c r="SL488" s="110"/>
      <c r="SM488" s="110"/>
      <c r="SN488" s="110"/>
      <c r="SO488" s="110"/>
      <c r="SP488" s="110"/>
      <c r="SQ488" s="110"/>
      <c r="SR488" s="110"/>
      <c r="SS488" s="110"/>
      <c r="ST488" s="225">
        <v>18</v>
      </c>
      <c r="SU488" s="226" t="s">
        <v>356</v>
      </c>
      <c r="SV488" s="224" t="s">
        <v>357</v>
      </c>
      <c r="SW488" s="133" t="s">
        <v>316</v>
      </c>
      <c r="SX488" s="133"/>
      <c r="SY488" s="138">
        <v>22</v>
      </c>
      <c r="SZ488" s="133"/>
      <c r="TA488" s="138"/>
      <c r="TB488" s="133"/>
      <c r="TC488" s="138"/>
      <c r="TD488" s="133"/>
      <c r="TE488" s="138"/>
      <c r="TF488" s="134"/>
      <c r="TG488" s="110"/>
      <c r="TH488" s="110"/>
      <c r="TI488" s="110"/>
      <c r="TJ488" s="110"/>
      <c r="TK488" s="110"/>
      <c r="TL488" s="110"/>
      <c r="TM488" s="110"/>
      <c r="TN488" s="110"/>
      <c r="TO488" s="110"/>
      <c r="TP488" s="110"/>
      <c r="TQ488" s="110"/>
      <c r="TR488" s="110"/>
      <c r="TS488" s="110"/>
      <c r="TT488" s="110"/>
      <c r="TU488" s="110"/>
      <c r="TV488" s="110"/>
      <c r="TW488" s="110"/>
      <c r="TX488" s="110"/>
      <c r="TY488" s="110"/>
      <c r="TZ488" s="110"/>
      <c r="UA488" s="110"/>
      <c r="UB488" s="110"/>
      <c r="UC488" s="110"/>
      <c r="UD488" s="110"/>
      <c r="UE488" s="110"/>
      <c r="UF488" s="110"/>
      <c r="UG488" s="110"/>
      <c r="UH488" s="110"/>
      <c r="UI488" s="110"/>
      <c r="UJ488" s="110"/>
      <c r="UK488" s="110"/>
      <c r="UL488" s="110"/>
      <c r="UM488" s="110"/>
      <c r="UN488" s="110"/>
      <c r="UO488" s="110"/>
      <c r="UP488" s="110"/>
      <c r="UQ488" s="110"/>
      <c r="UR488" s="110"/>
      <c r="US488" s="110"/>
      <c r="UT488" s="110"/>
      <c r="UU488" s="110"/>
      <c r="UV488" s="110"/>
      <c r="UW488" s="110"/>
      <c r="UX488" s="110"/>
      <c r="UY488" s="110"/>
      <c r="UZ488" s="110"/>
      <c r="VA488" s="110"/>
      <c r="VB488" s="110"/>
      <c r="VC488" s="110"/>
      <c r="VD488" s="110"/>
      <c r="VE488" s="110"/>
      <c r="VF488" s="110"/>
      <c r="VG488" s="110"/>
      <c r="VH488" s="110"/>
      <c r="VI488" s="110"/>
      <c r="VJ488" s="110"/>
      <c r="VK488" s="110"/>
      <c r="VL488" s="110"/>
      <c r="VM488" s="110"/>
      <c r="VN488" s="110"/>
      <c r="VO488" s="110"/>
      <c r="VP488" s="110"/>
      <c r="VQ488" s="110"/>
      <c r="VR488" s="110"/>
      <c r="VS488" s="110"/>
      <c r="VT488" s="110"/>
      <c r="VU488" s="110"/>
      <c r="VV488" s="110"/>
      <c r="VW488" s="110"/>
      <c r="VX488" s="110"/>
      <c r="VY488" s="110"/>
      <c r="VZ488" s="110"/>
      <c r="WA488" s="110"/>
      <c r="WB488" s="110"/>
      <c r="WC488" s="110"/>
      <c r="WD488" s="110"/>
      <c r="WE488" s="110"/>
      <c r="WF488" s="110"/>
      <c r="WG488" s="110"/>
      <c r="WH488" s="110"/>
      <c r="WI488" s="110"/>
      <c r="WJ488" s="110"/>
      <c r="WK488" s="110"/>
      <c r="WL488" s="110"/>
      <c r="WM488" s="110"/>
      <c r="WN488" s="110"/>
      <c r="WO488" s="110"/>
      <c r="WP488" s="110"/>
      <c r="WQ488" s="110"/>
      <c r="WR488" s="110"/>
      <c r="WS488" s="110"/>
      <c r="WT488" s="110"/>
      <c r="WU488" s="110"/>
      <c r="WV488" s="110"/>
      <c r="WW488" s="110"/>
      <c r="WX488" s="110"/>
      <c r="WY488" s="110"/>
      <c r="WZ488" s="110"/>
      <c r="XA488" s="110"/>
      <c r="XB488" s="110"/>
      <c r="XC488" s="110"/>
      <c r="XD488" s="110"/>
      <c r="XE488" s="110"/>
      <c r="XF488" s="110"/>
      <c r="XG488" s="110"/>
      <c r="XH488" s="110"/>
      <c r="XI488" s="110"/>
      <c r="XJ488" s="110"/>
      <c r="XK488" s="110"/>
      <c r="XL488" s="110"/>
      <c r="XM488" s="110"/>
      <c r="XN488" s="110"/>
      <c r="XO488" s="110"/>
      <c r="XP488" s="110"/>
      <c r="XQ488" s="110"/>
      <c r="XR488" s="110"/>
      <c r="XS488" s="110"/>
      <c r="XT488" s="110"/>
      <c r="XU488" s="110"/>
      <c r="XV488" s="110"/>
      <c r="XW488" s="110"/>
      <c r="XX488" s="110"/>
      <c r="XY488" s="110"/>
      <c r="XZ488" s="110"/>
      <c r="YA488" s="110"/>
      <c r="YB488" s="110"/>
      <c r="YC488" s="110"/>
      <c r="YD488" s="110"/>
      <c r="YE488" s="110"/>
      <c r="YF488" s="110"/>
      <c r="YG488" s="110"/>
      <c r="YH488" s="110"/>
      <c r="YI488" s="110"/>
      <c r="YJ488" s="110"/>
      <c r="YK488" s="110"/>
      <c r="YL488" s="110"/>
      <c r="YM488" s="110"/>
      <c r="YN488" s="110"/>
      <c r="YO488" s="110"/>
      <c r="YP488" s="110"/>
      <c r="YQ488" s="110"/>
      <c r="YR488" s="110"/>
      <c r="YS488" s="110"/>
      <c r="YT488" s="110"/>
      <c r="YU488" s="110"/>
      <c r="YV488" s="110"/>
      <c r="YW488" s="110"/>
      <c r="YX488" s="110"/>
      <c r="YY488" s="110"/>
      <c r="YZ488" s="110"/>
      <c r="ZA488" s="110"/>
      <c r="ZB488" s="110"/>
      <c r="ZC488" s="110"/>
      <c r="ZD488" s="110"/>
      <c r="ZE488" s="110"/>
      <c r="ZF488" s="110"/>
      <c r="ZG488" s="110"/>
      <c r="ZH488" s="110"/>
      <c r="ZI488" s="110"/>
      <c r="ZJ488" s="110"/>
      <c r="ZK488" s="110"/>
      <c r="ZL488" s="110"/>
      <c r="ZM488" s="110"/>
      <c r="ZN488" s="110"/>
      <c r="ZO488" s="110"/>
      <c r="ZP488" s="110"/>
      <c r="ZQ488" s="110"/>
      <c r="ZR488" s="110"/>
      <c r="ZS488" s="110"/>
      <c r="ZT488" s="110"/>
      <c r="ZU488" s="110"/>
      <c r="ZV488" s="110"/>
      <c r="ZW488" s="110"/>
      <c r="ZX488" s="110"/>
      <c r="ZY488" s="110"/>
      <c r="ZZ488" s="110"/>
      <c r="AAA488" s="110"/>
      <c r="AAB488" s="110"/>
      <c r="AAC488" s="110"/>
      <c r="AAD488" s="110"/>
      <c r="AAE488" s="110"/>
      <c r="AAF488" s="110"/>
      <c r="AAG488" s="110"/>
      <c r="AAH488" s="110"/>
      <c r="AAI488" s="110"/>
      <c r="AAJ488" s="110"/>
      <c r="AAK488" s="110"/>
      <c r="AAL488" s="110"/>
      <c r="AAM488" s="110"/>
      <c r="AAN488" s="110"/>
      <c r="AAO488" s="110"/>
      <c r="AAP488" s="110"/>
      <c r="AAQ488" s="110"/>
      <c r="AAR488" s="110"/>
      <c r="AAS488" s="110"/>
      <c r="AAT488" s="110"/>
      <c r="AAU488" s="110"/>
      <c r="AAV488" s="110"/>
      <c r="AAW488" s="110"/>
      <c r="AAX488" s="110"/>
      <c r="AAY488" s="110"/>
      <c r="AAZ488" s="110"/>
      <c r="ABA488" s="110"/>
      <c r="ABB488" s="110"/>
      <c r="ABC488" s="110"/>
      <c r="ABD488" s="110"/>
      <c r="ABE488" s="110"/>
      <c r="ABF488" s="110"/>
      <c r="ABG488" s="110"/>
      <c r="ABH488" s="110"/>
      <c r="ABI488" s="110"/>
      <c r="ABJ488" s="110"/>
      <c r="ABK488" s="110"/>
      <c r="ABL488" s="110"/>
      <c r="ABM488" s="110"/>
      <c r="ABN488" s="110"/>
      <c r="ABO488" s="110"/>
      <c r="ABP488" s="110"/>
      <c r="ABQ488" s="110"/>
      <c r="ABR488" s="110"/>
      <c r="ABS488" s="110"/>
      <c r="ABT488" s="110"/>
      <c r="ABU488" s="110"/>
      <c r="ABV488" s="110"/>
      <c r="ABW488" s="110"/>
      <c r="ABX488" s="110"/>
      <c r="ABY488" s="110"/>
      <c r="ABZ488" s="110"/>
      <c r="ACA488" s="110"/>
      <c r="ACB488" s="110"/>
      <c r="ACC488" s="110"/>
      <c r="ACD488" s="110"/>
      <c r="ACE488" s="110"/>
      <c r="ACF488" s="110"/>
      <c r="ACG488" s="110"/>
      <c r="ACH488" s="110"/>
      <c r="ACI488" s="110"/>
      <c r="ACJ488" s="110"/>
      <c r="ACK488" s="110"/>
      <c r="ACL488" s="110"/>
      <c r="ACM488" s="110"/>
      <c r="ACN488" s="110"/>
      <c r="ACO488" s="110"/>
      <c r="ACP488" s="225">
        <v>18</v>
      </c>
      <c r="ACQ488" s="226" t="s">
        <v>356</v>
      </c>
      <c r="ACR488" s="224" t="s">
        <v>357</v>
      </c>
      <c r="ACS488" s="133" t="s">
        <v>316</v>
      </c>
      <c r="ACT488" s="133"/>
      <c r="ACU488" s="138">
        <v>22</v>
      </c>
      <c r="ACV488" s="133"/>
      <c r="ACW488" s="138"/>
      <c r="ACX488" s="133"/>
      <c r="ACY488" s="138"/>
      <c r="ACZ488" s="133"/>
      <c r="ADA488" s="138"/>
      <c r="ADB488" s="134"/>
      <c r="ADC488" s="110"/>
      <c r="ADD488" s="110"/>
      <c r="ADE488" s="110"/>
      <c r="ADF488" s="110"/>
      <c r="ADG488" s="110"/>
      <c r="ADH488" s="110"/>
      <c r="ADI488" s="110"/>
      <c r="ADJ488" s="110"/>
      <c r="ADK488" s="110"/>
      <c r="ADL488" s="110"/>
      <c r="ADM488" s="110"/>
      <c r="ADN488" s="110"/>
      <c r="ADO488" s="110"/>
      <c r="ADP488" s="110"/>
      <c r="ADQ488" s="110"/>
      <c r="ADR488" s="110"/>
      <c r="ADS488" s="110"/>
      <c r="ADT488" s="110"/>
      <c r="ADU488" s="110"/>
      <c r="ADV488" s="110"/>
      <c r="ADW488" s="110"/>
      <c r="ADX488" s="110"/>
      <c r="ADY488" s="110"/>
      <c r="ADZ488" s="110"/>
      <c r="AEA488" s="110"/>
      <c r="AEB488" s="110"/>
      <c r="AEC488" s="110"/>
      <c r="AED488" s="110"/>
      <c r="AEE488" s="110"/>
      <c r="AEF488" s="110"/>
      <c r="AEG488" s="110"/>
      <c r="AEH488" s="110"/>
      <c r="AEI488" s="110"/>
      <c r="AEJ488" s="110"/>
      <c r="AEK488" s="110"/>
      <c r="AEL488" s="110"/>
      <c r="AEM488" s="110"/>
      <c r="AEN488" s="110"/>
      <c r="AEO488" s="110"/>
      <c r="AEP488" s="110"/>
      <c r="AEQ488" s="110"/>
      <c r="AER488" s="110"/>
      <c r="AES488" s="110"/>
      <c r="AET488" s="110"/>
      <c r="AEU488" s="110"/>
      <c r="AEV488" s="110"/>
      <c r="AEW488" s="110"/>
      <c r="AEX488" s="110"/>
      <c r="AEY488" s="110"/>
      <c r="AEZ488" s="110"/>
      <c r="AFA488" s="110"/>
      <c r="AFB488" s="110"/>
      <c r="AFC488" s="110"/>
      <c r="AFD488" s="110"/>
      <c r="AFE488" s="110"/>
      <c r="AFF488" s="110"/>
      <c r="AFG488" s="110"/>
      <c r="AFH488" s="110"/>
      <c r="AFI488" s="110"/>
      <c r="AFJ488" s="110"/>
      <c r="AFK488" s="110"/>
      <c r="AFL488" s="110"/>
      <c r="AFM488" s="110"/>
      <c r="AFN488" s="110"/>
      <c r="AFO488" s="110"/>
      <c r="AFP488" s="110"/>
      <c r="AFQ488" s="110"/>
      <c r="AFR488" s="110"/>
      <c r="AFS488" s="110"/>
      <c r="AFT488" s="110"/>
      <c r="AFU488" s="110"/>
      <c r="AFV488" s="110"/>
      <c r="AFW488" s="110"/>
      <c r="AFX488" s="110"/>
      <c r="AFY488" s="110"/>
      <c r="AFZ488" s="110"/>
      <c r="AGA488" s="110"/>
      <c r="AGB488" s="110"/>
      <c r="AGC488" s="110"/>
      <c r="AGD488" s="110"/>
      <c r="AGE488" s="110"/>
      <c r="AGF488" s="110"/>
      <c r="AGG488" s="110"/>
      <c r="AGH488" s="110"/>
      <c r="AGI488" s="110"/>
      <c r="AGJ488" s="110"/>
      <c r="AGK488" s="110"/>
      <c r="AGL488" s="110"/>
      <c r="AGM488" s="110"/>
      <c r="AGN488" s="110"/>
      <c r="AGO488" s="110"/>
      <c r="AGP488" s="110"/>
      <c r="AGQ488" s="110"/>
      <c r="AGR488" s="110"/>
      <c r="AGS488" s="110"/>
      <c r="AGT488" s="110"/>
      <c r="AGU488" s="110"/>
      <c r="AGV488" s="110"/>
      <c r="AGW488" s="110"/>
      <c r="AGX488" s="110"/>
      <c r="AGY488" s="110"/>
      <c r="AGZ488" s="110"/>
      <c r="AHA488" s="110"/>
      <c r="AHB488" s="110"/>
      <c r="AHC488" s="110"/>
      <c r="AHD488" s="110"/>
      <c r="AHE488" s="110"/>
      <c r="AHF488" s="110"/>
      <c r="AHG488" s="110"/>
      <c r="AHH488" s="110"/>
      <c r="AHI488" s="110"/>
      <c r="AHJ488" s="110"/>
      <c r="AHK488" s="110"/>
      <c r="AHL488" s="110"/>
      <c r="AHM488" s="110"/>
      <c r="AHN488" s="110"/>
      <c r="AHO488" s="110"/>
      <c r="AHP488" s="110"/>
      <c r="AHQ488" s="110"/>
      <c r="AHR488" s="110"/>
      <c r="AHS488" s="110"/>
      <c r="AHT488" s="110"/>
      <c r="AHU488" s="110"/>
      <c r="AHV488" s="110"/>
      <c r="AHW488" s="110"/>
      <c r="AHX488" s="110"/>
      <c r="AHY488" s="110"/>
      <c r="AHZ488" s="110"/>
      <c r="AIA488" s="110"/>
      <c r="AIB488" s="110"/>
      <c r="AIC488" s="110"/>
      <c r="AID488" s="110"/>
      <c r="AIE488" s="110"/>
      <c r="AIF488" s="110"/>
      <c r="AIG488" s="110"/>
      <c r="AIH488" s="110"/>
      <c r="AII488" s="110"/>
      <c r="AIJ488" s="110"/>
      <c r="AIK488" s="110"/>
      <c r="AIL488" s="110"/>
      <c r="AIM488" s="110"/>
      <c r="AIN488" s="110"/>
      <c r="AIO488" s="110"/>
      <c r="AIP488" s="110"/>
      <c r="AIQ488" s="110"/>
      <c r="AIR488" s="110"/>
      <c r="AIS488" s="110"/>
      <c r="AIT488" s="110"/>
      <c r="AIU488" s="110"/>
      <c r="AIV488" s="110"/>
      <c r="AIW488" s="110"/>
      <c r="AIX488" s="110"/>
      <c r="AIY488" s="110"/>
      <c r="AIZ488" s="110"/>
      <c r="AJA488" s="110"/>
      <c r="AJB488" s="110"/>
      <c r="AJC488" s="110"/>
      <c r="AJD488" s="110"/>
      <c r="AJE488" s="110"/>
      <c r="AJF488" s="110"/>
      <c r="AJG488" s="110"/>
      <c r="AJH488" s="110"/>
      <c r="AJI488" s="110"/>
      <c r="AJJ488" s="110"/>
      <c r="AJK488" s="110"/>
      <c r="AJL488" s="110"/>
      <c r="AJM488" s="110"/>
      <c r="AJN488" s="110"/>
      <c r="AJO488" s="110"/>
      <c r="AJP488" s="110"/>
      <c r="AJQ488" s="110"/>
      <c r="AJR488" s="110"/>
      <c r="AJS488" s="110"/>
      <c r="AJT488" s="110"/>
      <c r="AJU488" s="110"/>
      <c r="AJV488" s="110"/>
      <c r="AJW488" s="110"/>
      <c r="AJX488" s="110"/>
      <c r="AJY488" s="110"/>
      <c r="AJZ488" s="110"/>
      <c r="AKA488" s="110"/>
      <c r="AKB488" s="110"/>
      <c r="AKC488" s="110"/>
      <c r="AKD488" s="110"/>
      <c r="AKE488" s="110"/>
      <c r="AKF488" s="110"/>
      <c r="AKG488" s="110"/>
      <c r="AKH488" s="110"/>
      <c r="AKI488" s="110"/>
      <c r="AKJ488" s="110"/>
      <c r="AKK488" s="110"/>
      <c r="AKL488" s="110"/>
      <c r="AKM488" s="110"/>
      <c r="AKN488" s="110"/>
      <c r="AKO488" s="110"/>
      <c r="AKP488" s="110"/>
      <c r="AKQ488" s="110"/>
      <c r="AKR488" s="110"/>
      <c r="AKS488" s="110"/>
      <c r="AKT488" s="110"/>
      <c r="AKU488" s="110"/>
      <c r="AKV488" s="110"/>
      <c r="AKW488" s="110"/>
      <c r="AKX488" s="110"/>
      <c r="AKY488" s="110"/>
      <c r="AKZ488" s="110"/>
      <c r="ALA488" s="110"/>
      <c r="ALB488" s="110"/>
      <c r="ALC488" s="110"/>
      <c r="ALD488" s="110"/>
      <c r="ALE488" s="110"/>
      <c r="ALF488" s="110"/>
      <c r="ALG488" s="110"/>
      <c r="ALH488" s="110"/>
      <c r="ALI488" s="110"/>
      <c r="ALJ488" s="110"/>
      <c r="ALK488" s="110"/>
      <c r="ALL488" s="110"/>
      <c r="ALM488" s="110"/>
      <c r="ALN488" s="110"/>
      <c r="ALO488" s="110"/>
      <c r="ALP488" s="110"/>
      <c r="ALQ488" s="110"/>
      <c r="ALR488" s="110"/>
      <c r="ALS488" s="110"/>
      <c r="ALT488" s="110"/>
      <c r="ALU488" s="110"/>
      <c r="ALV488" s="110"/>
      <c r="ALW488" s="110"/>
      <c r="ALX488" s="110"/>
      <c r="ALY488" s="110"/>
      <c r="ALZ488" s="110"/>
      <c r="AMA488" s="110"/>
      <c r="AMB488" s="110"/>
      <c r="AMC488" s="110"/>
      <c r="AMD488" s="110"/>
      <c r="AME488" s="110"/>
      <c r="AMF488" s="110"/>
      <c r="AMG488" s="110"/>
      <c r="AMH488" s="110"/>
      <c r="AMI488" s="110"/>
      <c r="AMJ488" s="110"/>
      <c r="AMK488" s="110"/>
      <c r="AML488" s="225">
        <v>18</v>
      </c>
      <c r="AMM488" s="226" t="s">
        <v>356</v>
      </c>
      <c r="AMN488" s="224" t="s">
        <v>357</v>
      </c>
      <c r="AMO488" s="133" t="s">
        <v>316</v>
      </c>
      <c r="AMP488" s="133"/>
      <c r="AMQ488" s="138">
        <v>22</v>
      </c>
      <c r="AMR488" s="133"/>
      <c r="AMS488" s="138"/>
      <c r="AMT488" s="133"/>
      <c r="AMU488" s="138"/>
      <c r="AMV488" s="133"/>
      <c r="AMW488" s="138"/>
      <c r="AMX488" s="134"/>
      <c r="AMY488" s="110"/>
      <c r="AMZ488" s="110"/>
      <c r="ANA488" s="110"/>
      <c r="ANB488" s="110"/>
      <c r="ANC488" s="110"/>
      <c r="AND488" s="110"/>
      <c r="ANE488" s="110"/>
      <c r="ANF488" s="110"/>
      <c r="ANG488" s="110"/>
      <c r="ANH488" s="110"/>
      <c r="ANI488" s="110"/>
      <c r="ANJ488" s="110"/>
      <c r="ANK488" s="110"/>
      <c r="ANL488" s="110"/>
      <c r="ANM488" s="110"/>
      <c r="ANN488" s="110"/>
      <c r="ANO488" s="110"/>
      <c r="ANP488" s="110"/>
      <c r="ANQ488" s="110"/>
      <c r="ANR488" s="110"/>
      <c r="ANS488" s="110"/>
      <c r="ANT488" s="110"/>
      <c r="ANU488" s="110"/>
      <c r="ANV488" s="110"/>
      <c r="ANW488" s="110"/>
      <c r="ANX488" s="110"/>
      <c r="ANY488" s="110"/>
      <c r="ANZ488" s="110"/>
      <c r="AOA488" s="110"/>
      <c r="AOB488" s="110"/>
      <c r="AOC488" s="110"/>
      <c r="AOD488" s="110"/>
      <c r="AOE488" s="110"/>
      <c r="AOF488" s="110"/>
      <c r="AOG488" s="110"/>
      <c r="AOH488" s="110"/>
      <c r="AOI488" s="110"/>
      <c r="AOJ488" s="110"/>
      <c r="AOK488" s="110"/>
      <c r="AOL488" s="110"/>
      <c r="AOM488" s="110"/>
      <c r="AON488" s="110"/>
      <c r="AOO488" s="110"/>
      <c r="AOP488" s="110"/>
      <c r="AOQ488" s="110"/>
      <c r="AOR488" s="110"/>
      <c r="AOS488" s="110"/>
      <c r="AOT488" s="110"/>
      <c r="AOU488" s="110"/>
      <c r="AOV488" s="110"/>
      <c r="AOW488" s="110"/>
      <c r="AOX488" s="110"/>
      <c r="AOY488" s="110"/>
      <c r="AOZ488" s="110"/>
      <c r="APA488" s="110"/>
      <c r="APB488" s="110"/>
      <c r="APC488" s="110"/>
      <c r="APD488" s="110"/>
      <c r="APE488" s="110"/>
      <c r="APF488" s="110"/>
      <c r="APG488" s="110"/>
      <c r="APH488" s="110"/>
      <c r="API488" s="110"/>
      <c r="APJ488" s="110"/>
      <c r="APK488" s="110"/>
      <c r="APL488" s="110"/>
      <c r="APM488" s="110"/>
      <c r="APN488" s="110"/>
      <c r="APO488" s="110"/>
      <c r="APP488" s="110"/>
      <c r="APQ488" s="110"/>
      <c r="APR488" s="110"/>
      <c r="APS488" s="110"/>
      <c r="APT488" s="110"/>
      <c r="APU488" s="110"/>
      <c r="APV488" s="110"/>
      <c r="APW488" s="110"/>
      <c r="APX488" s="110"/>
      <c r="APY488" s="110"/>
      <c r="APZ488" s="110"/>
      <c r="AQA488" s="110"/>
      <c r="AQB488" s="110"/>
      <c r="AQC488" s="110"/>
      <c r="AQD488" s="110"/>
      <c r="AQE488" s="110"/>
      <c r="AQF488" s="110"/>
      <c r="AQG488" s="110"/>
      <c r="AQH488" s="110"/>
      <c r="AQI488" s="110"/>
      <c r="AQJ488" s="110"/>
      <c r="AQK488" s="110"/>
      <c r="AQL488" s="110"/>
      <c r="AQM488" s="110"/>
      <c r="AQN488" s="110"/>
      <c r="AQO488" s="110"/>
      <c r="AQP488" s="110"/>
      <c r="AQQ488" s="110"/>
      <c r="AQR488" s="110"/>
      <c r="AQS488" s="110"/>
      <c r="AQT488" s="110"/>
      <c r="AQU488" s="110"/>
      <c r="AQV488" s="110"/>
      <c r="AQW488" s="110"/>
      <c r="AQX488" s="110"/>
      <c r="AQY488" s="110"/>
      <c r="AQZ488" s="110"/>
      <c r="ARA488" s="110"/>
      <c r="ARB488" s="110"/>
      <c r="ARC488" s="110"/>
      <c r="ARD488" s="110"/>
      <c r="ARE488" s="110"/>
      <c r="ARF488" s="110"/>
      <c r="ARG488" s="110"/>
      <c r="ARH488" s="110"/>
      <c r="ARI488" s="110"/>
      <c r="ARJ488" s="110"/>
      <c r="ARK488" s="110"/>
      <c r="ARL488" s="110"/>
      <c r="ARM488" s="110"/>
      <c r="ARN488" s="110"/>
      <c r="ARO488" s="110"/>
      <c r="ARP488" s="110"/>
      <c r="ARQ488" s="110"/>
      <c r="ARR488" s="110"/>
      <c r="ARS488" s="110"/>
      <c r="ART488" s="110"/>
      <c r="ARU488" s="110"/>
      <c r="ARV488" s="110"/>
      <c r="ARW488" s="110"/>
      <c r="ARX488" s="110"/>
      <c r="ARY488" s="110"/>
      <c r="ARZ488" s="110"/>
      <c r="ASA488" s="110"/>
      <c r="ASB488" s="110"/>
      <c r="ASC488" s="110"/>
      <c r="ASD488" s="110"/>
      <c r="ASE488" s="110"/>
      <c r="ASF488" s="110"/>
      <c r="ASG488" s="110"/>
      <c r="ASH488" s="110"/>
      <c r="ASI488" s="110"/>
      <c r="ASJ488" s="110"/>
      <c r="ASK488" s="110"/>
      <c r="ASL488" s="110"/>
      <c r="ASM488" s="110"/>
      <c r="ASN488" s="110"/>
      <c r="ASO488" s="110"/>
      <c r="ASP488" s="110"/>
      <c r="ASQ488" s="110"/>
      <c r="ASR488" s="110"/>
      <c r="ASS488" s="110"/>
      <c r="AST488" s="110"/>
      <c r="ASU488" s="110"/>
      <c r="ASV488" s="110"/>
      <c r="ASW488" s="110"/>
      <c r="ASX488" s="110"/>
      <c r="ASY488" s="110"/>
      <c r="ASZ488" s="110"/>
      <c r="ATA488" s="110"/>
      <c r="ATB488" s="110"/>
      <c r="ATC488" s="110"/>
      <c r="ATD488" s="110"/>
      <c r="ATE488" s="110"/>
      <c r="ATF488" s="110"/>
      <c r="ATG488" s="110"/>
      <c r="ATH488" s="110"/>
      <c r="ATI488" s="110"/>
      <c r="ATJ488" s="110"/>
      <c r="ATK488" s="110"/>
      <c r="ATL488" s="110"/>
      <c r="ATM488" s="110"/>
      <c r="ATN488" s="110"/>
      <c r="ATO488" s="110"/>
      <c r="ATP488" s="110"/>
      <c r="ATQ488" s="110"/>
      <c r="ATR488" s="110"/>
      <c r="ATS488" s="110"/>
      <c r="ATT488" s="110"/>
      <c r="ATU488" s="110"/>
      <c r="ATV488" s="110"/>
      <c r="ATW488" s="110"/>
      <c r="ATX488" s="110"/>
      <c r="ATY488" s="110"/>
      <c r="ATZ488" s="110"/>
      <c r="AUA488" s="110"/>
      <c r="AUB488" s="110"/>
      <c r="AUC488" s="110"/>
      <c r="AUD488" s="110"/>
      <c r="AUE488" s="110"/>
      <c r="AUF488" s="110"/>
      <c r="AUG488" s="110"/>
      <c r="AUH488" s="110"/>
      <c r="AUI488" s="110"/>
      <c r="AUJ488" s="110"/>
      <c r="AUK488" s="110"/>
      <c r="AUL488" s="110"/>
      <c r="AUM488" s="110"/>
      <c r="AUN488" s="110"/>
      <c r="AUO488" s="110"/>
      <c r="AUP488" s="110"/>
      <c r="AUQ488" s="110"/>
      <c r="AUR488" s="110"/>
      <c r="AUS488" s="110"/>
      <c r="AUT488" s="110"/>
      <c r="AUU488" s="110"/>
      <c r="AUV488" s="110"/>
      <c r="AUW488" s="110"/>
      <c r="AUX488" s="110"/>
      <c r="AUY488" s="110"/>
      <c r="AUZ488" s="110"/>
      <c r="AVA488" s="110"/>
      <c r="AVB488" s="110"/>
      <c r="AVC488" s="110"/>
      <c r="AVD488" s="110"/>
      <c r="AVE488" s="110"/>
      <c r="AVF488" s="110"/>
      <c r="AVG488" s="110"/>
      <c r="AVH488" s="110"/>
      <c r="AVI488" s="110"/>
      <c r="AVJ488" s="110"/>
      <c r="AVK488" s="110"/>
      <c r="AVL488" s="110"/>
      <c r="AVM488" s="110"/>
      <c r="AVN488" s="110"/>
      <c r="AVO488" s="110"/>
      <c r="AVP488" s="110"/>
      <c r="AVQ488" s="110"/>
      <c r="AVR488" s="110"/>
      <c r="AVS488" s="110"/>
      <c r="AVT488" s="110"/>
      <c r="AVU488" s="110"/>
      <c r="AVV488" s="110"/>
      <c r="AVW488" s="110"/>
      <c r="AVX488" s="110"/>
      <c r="AVY488" s="110"/>
      <c r="AVZ488" s="110"/>
      <c r="AWA488" s="110"/>
      <c r="AWB488" s="110"/>
      <c r="AWC488" s="110"/>
      <c r="AWD488" s="110"/>
      <c r="AWE488" s="110"/>
      <c r="AWF488" s="110"/>
      <c r="AWG488" s="110"/>
      <c r="AWH488" s="225">
        <v>18</v>
      </c>
      <c r="AWI488" s="226" t="s">
        <v>356</v>
      </c>
      <c r="AWJ488" s="224" t="s">
        <v>357</v>
      </c>
      <c r="AWK488" s="133" t="s">
        <v>316</v>
      </c>
      <c r="AWL488" s="133"/>
      <c r="AWM488" s="138">
        <v>22</v>
      </c>
      <c r="AWN488" s="133"/>
      <c r="AWO488" s="138"/>
      <c r="AWP488" s="133"/>
      <c r="AWQ488" s="138"/>
      <c r="AWR488" s="133"/>
      <c r="AWS488" s="138"/>
      <c r="AWT488" s="134"/>
      <c r="AWU488" s="110"/>
      <c r="AWV488" s="110"/>
      <c r="AWW488" s="110"/>
      <c r="AWX488" s="110"/>
      <c r="AWY488" s="110"/>
      <c r="AWZ488" s="110"/>
      <c r="AXA488" s="110"/>
      <c r="AXB488" s="110"/>
      <c r="AXC488" s="110"/>
      <c r="AXD488" s="110"/>
      <c r="AXE488" s="110"/>
      <c r="AXF488" s="110"/>
      <c r="AXG488" s="110"/>
      <c r="AXH488" s="110"/>
      <c r="AXI488" s="110"/>
      <c r="AXJ488" s="110"/>
      <c r="AXK488" s="110"/>
      <c r="AXL488" s="110"/>
      <c r="AXM488" s="110"/>
      <c r="AXN488" s="110"/>
      <c r="AXO488" s="110"/>
      <c r="AXP488" s="110"/>
      <c r="AXQ488" s="110"/>
      <c r="AXR488" s="110"/>
      <c r="AXS488" s="110"/>
      <c r="AXT488" s="110"/>
      <c r="AXU488" s="110"/>
      <c r="AXV488" s="110"/>
      <c r="AXW488" s="110"/>
      <c r="AXX488" s="110"/>
      <c r="AXY488" s="110"/>
      <c r="AXZ488" s="110"/>
      <c r="AYA488" s="110"/>
      <c r="AYB488" s="110"/>
      <c r="AYC488" s="110"/>
      <c r="AYD488" s="110"/>
      <c r="AYE488" s="110"/>
      <c r="AYF488" s="110"/>
      <c r="AYG488" s="110"/>
      <c r="AYH488" s="110"/>
      <c r="AYI488" s="110"/>
      <c r="AYJ488" s="110"/>
      <c r="AYK488" s="110"/>
      <c r="AYL488" s="110"/>
      <c r="AYM488" s="110"/>
      <c r="AYN488" s="110"/>
      <c r="AYO488" s="110"/>
      <c r="AYP488" s="110"/>
      <c r="AYQ488" s="110"/>
      <c r="AYR488" s="110"/>
      <c r="AYS488" s="110"/>
      <c r="AYT488" s="110"/>
      <c r="AYU488" s="110"/>
      <c r="AYV488" s="110"/>
      <c r="AYW488" s="110"/>
      <c r="AYX488" s="110"/>
      <c r="AYY488" s="110"/>
      <c r="AYZ488" s="110"/>
      <c r="AZA488" s="110"/>
      <c r="AZB488" s="110"/>
      <c r="AZC488" s="110"/>
      <c r="AZD488" s="110"/>
      <c r="AZE488" s="110"/>
      <c r="AZF488" s="110"/>
      <c r="AZG488" s="110"/>
      <c r="AZH488" s="110"/>
      <c r="AZI488" s="110"/>
      <c r="AZJ488" s="110"/>
      <c r="AZK488" s="110"/>
      <c r="AZL488" s="110"/>
      <c r="AZM488" s="110"/>
      <c r="AZN488" s="110"/>
      <c r="AZO488" s="110"/>
      <c r="AZP488" s="110"/>
      <c r="AZQ488" s="110"/>
      <c r="AZR488" s="110"/>
      <c r="AZS488" s="110"/>
      <c r="AZT488" s="110"/>
      <c r="AZU488" s="110"/>
      <c r="AZV488" s="110"/>
      <c r="AZW488" s="110"/>
      <c r="AZX488" s="110"/>
      <c r="AZY488" s="110"/>
      <c r="AZZ488" s="110"/>
      <c r="BAA488" s="110"/>
      <c r="BAB488" s="110"/>
      <c r="BAC488" s="110"/>
      <c r="BAD488" s="110"/>
      <c r="BAE488" s="110"/>
      <c r="BAF488" s="110"/>
      <c r="BAG488" s="110"/>
      <c r="BAH488" s="110"/>
      <c r="BAI488" s="110"/>
      <c r="BAJ488" s="110"/>
      <c r="BAK488" s="110"/>
      <c r="BAL488" s="110"/>
      <c r="BAM488" s="110"/>
      <c r="BAN488" s="110"/>
      <c r="BAO488" s="110"/>
      <c r="BAP488" s="110"/>
      <c r="BAQ488" s="110"/>
      <c r="BAR488" s="110"/>
      <c r="BAS488" s="110"/>
      <c r="BAT488" s="110"/>
      <c r="BAU488" s="110"/>
      <c r="BAV488" s="110"/>
      <c r="BAW488" s="110"/>
      <c r="BAX488" s="110"/>
      <c r="BAY488" s="110"/>
      <c r="BAZ488" s="110"/>
      <c r="BBA488" s="110"/>
      <c r="BBB488" s="110"/>
      <c r="BBC488" s="110"/>
      <c r="BBD488" s="110"/>
      <c r="BBE488" s="110"/>
      <c r="BBF488" s="110"/>
      <c r="BBG488" s="110"/>
      <c r="BBH488" s="110"/>
      <c r="BBI488" s="110"/>
      <c r="BBJ488" s="110"/>
      <c r="BBK488" s="110"/>
      <c r="BBL488" s="110"/>
      <c r="BBM488" s="110"/>
      <c r="BBN488" s="110"/>
      <c r="BBO488" s="110"/>
      <c r="BBP488" s="110"/>
      <c r="BBQ488" s="110"/>
      <c r="BBR488" s="110"/>
      <c r="BBS488" s="110"/>
      <c r="BBT488" s="110"/>
      <c r="BBU488" s="110"/>
      <c r="BBV488" s="110"/>
      <c r="BBW488" s="110"/>
      <c r="BBX488" s="110"/>
      <c r="BBY488" s="110"/>
      <c r="BBZ488" s="110"/>
      <c r="BCA488" s="110"/>
      <c r="BCB488" s="110"/>
      <c r="BCC488" s="110"/>
      <c r="BCD488" s="110"/>
      <c r="BCE488" s="110"/>
      <c r="BCF488" s="110"/>
      <c r="BCG488" s="110"/>
      <c r="BCH488" s="110"/>
      <c r="BCI488" s="110"/>
      <c r="BCJ488" s="110"/>
      <c r="BCK488" s="110"/>
      <c r="BCL488" s="110"/>
      <c r="BCM488" s="110"/>
      <c r="BCN488" s="110"/>
      <c r="BCO488" s="110"/>
      <c r="BCP488" s="110"/>
      <c r="BCQ488" s="110"/>
      <c r="BCR488" s="110"/>
      <c r="BCS488" s="110"/>
      <c r="BCT488" s="110"/>
      <c r="BCU488" s="110"/>
      <c r="BCV488" s="110"/>
      <c r="BCW488" s="110"/>
      <c r="BCX488" s="110"/>
      <c r="BCY488" s="110"/>
      <c r="BCZ488" s="110"/>
      <c r="BDA488" s="110"/>
      <c r="BDB488" s="110"/>
      <c r="BDC488" s="110"/>
      <c r="BDD488" s="110"/>
      <c r="BDE488" s="110"/>
      <c r="BDF488" s="110"/>
      <c r="BDG488" s="110"/>
      <c r="BDH488" s="110"/>
      <c r="BDI488" s="110"/>
      <c r="BDJ488" s="110"/>
      <c r="BDK488" s="110"/>
      <c r="BDL488" s="110"/>
      <c r="BDM488" s="110"/>
      <c r="BDN488" s="110"/>
      <c r="BDO488" s="110"/>
      <c r="BDP488" s="110"/>
      <c r="BDQ488" s="110"/>
      <c r="BDR488" s="110"/>
      <c r="BDS488" s="110"/>
      <c r="BDT488" s="110"/>
      <c r="BDU488" s="110"/>
      <c r="BDV488" s="110"/>
      <c r="BDW488" s="110"/>
      <c r="BDX488" s="110"/>
      <c r="BDY488" s="110"/>
      <c r="BDZ488" s="110"/>
      <c r="BEA488" s="110"/>
      <c r="BEB488" s="110"/>
      <c r="BEC488" s="110"/>
      <c r="BED488" s="110"/>
      <c r="BEE488" s="110"/>
      <c r="BEF488" s="110"/>
      <c r="BEG488" s="110"/>
      <c r="BEH488" s="110"/>
      <c r="BEI488" s="110"/>
      <c r="BEJ488" s="110"/>
      <c r="BEK488" s="110"/>
      <c r="BEL488" s="110"/>
      <c r="BEM488" s="110"/>
      <c r="BEN488" s="110"/>
      <c r="BEO488" s="110"/>
      <c r="BEP488" s="110"/>
      <c r="BEQ488" s="110"/>
      <c r="BER488" s="110"/>
      <c r="BES488" s="110"/>
      <c r="BET488" s="110"/>
      <c r="BEU488" s="110"/>
      <c r="BEV488" s="110"/>
      <c r="BEW488" s="110"/>
      <c r="BEX488" s="110"/>
      <c r="BEY488" s="110"/>
      <c r="BEZ488" s="110"/>
      <c r="BFA488" s="110"/>
      <c r="BFB488" s="110"/>
      <c r="BFC488" s="110"/>
      <c r="BFD488" s="110"/>
      <c r="BFE488" s="110"/>
      <c r="BFF488" s="110"/>
      <c r="BFG488" s="110"/>
      <c r="BFH488" s="110"/>
      <c r="BFI488" s="110"/>
      <c r="BFJ488" s="110"/>
      <c r="BFK488" s="110"/>
      <c r="BFL488" s="110"/>
      <c r="BFM488" s="110"/>
      <c r="BFN488" s="110"/>
      <c r="BFO488" s="110"/>
      <c r="BFP488" s="110"/>
      <c r="BFQ488" s="110"/>
      <c r="BFR488" s="110"/>
      <c r="BFS488" s="110"/>
      <c r="BFT488" s="110"/>
      <c r="BFU488" s="110"/>
      <c r="BFV488" s="110"/>
      <c r="BFW488" s="110"/>
      <c r="BFX488" s="110"/>
      <c r="BFY488" s="110"/>
      <c r="BFZ488" s="110"/>
      <c r="BGA488" s="110"/>
      <c r="BGB488" s="110"/>
      <c r="BGC488" s="110"/>
      <c r="BGD488" s="225">
        <v>18</v>
      </c>
      <c r="BGE488" s="226" t="s">
        <v>356</v>
      </c>
      <c r="BGF488" s="224" t="s">
        <v>357</v>
      </c>
      <c r="BGG488" s="133" t="s">
        <v>316</v>
      </c>
      <c r="BGH488" s="133"/>
      <c r="BGI488" s="138">
        <v>22</v>
      </c>
      <c r="BGJ488" s="133"/>
      <c r="BGK488" s="138"/>
      <c r="BGL488" s="133"/>
      <c r="BGM488" s="138"/>
      <c r="BGN488" s="133"/>
      <c r="BGO488" s="138"/>
      <c r="BGP488" s="134"/>
      <c r="BGQ488" s="110"/>
      <c r="BGR488" s="110"/>
      <c r="BGS488" s="110"/>
      <c r="BGT488" s="110"/>
      <c r="BGU488" s="110"/>
      <c r="BGV488" s="110"/>
      <c r="BGW488" s="110"/>
      <c r="BGX488" s="110"/>
      <c r="BGY488" s="110"/>
      <c r="BGZ488" s="110"/>
      <c r="BHA488" s="110"/>
      <c r="BHB488" s="110"/>
      <c r="BHC488" s="110"/>
      <c r="BHD488" s="110"/>
      <c r="BHE488" s="110"/>
      <c r="BHF488" s="110"/>
      <c r="BHG488" s="110"/>
      <c r="BHH488" s="110"/>
      <c r="BHI488" s="110"/>
      <c r="BHJ488" s="110"/>
      <c r="BHK488" s="110"/>
      <c r="BHL488" s="110"/>
      <c r="BHM488" s="110"/>
      <c r="BHN488" s="110"/>
      <c r="BHO488" s="110"/>
      <c r="BHP488" s="110"/>
      <c r="BHQ488" s="110"/>
      <c r="BHR488" s="110"/>
      <c r="BHS488" s="110"/>
      <c r="BHT488" s="110"/>
      <c r="BHU488" s="110"/>
      <c r="BHV488" s="110"/>
      <c r="BHW488" s="110"/>
      <c r="BHX488" s="110"/>
      <c r="BHY488" s="110"/>
      <c r="BHZ488" s="110"/>
      <c r="BIA488" s="110"/>
      <c r="BIB488" s="110"/>
      <c r="BIC488" s="110"/>
      <c r="BID488" s="110"/>
      <c r="BIE488" s="110"/>
      <c r="BIF488" s="110"/>
      <c r="BIG488" s="110"/>
      <c r="BIH488" s="110"/>
      <c r="BII488" s="110"/>
      <c r="BIJ488" s="110"/>
      <c r="BIK488" s="110"/>
      <c r="BIL488" s="110"/>
      <c r="BIM488" s="110"/>
      <c r="BIN488" s="110"/>
      <c r="BIO488" s="110"/>
      <c r="BIP488" s="110"/>
      <c r="BIQ488" s="110"/>
      <c r="BIR488" s="110"/>
      <c r="BIS488" s="110"/>
      <c r="BIT488" s="110"/>
      <c r="BIU488" s="110"/>
      <c r="BIV488" s="110"/>
      <c r="BIW488" s="110"/>
      <c r="BIX488" s="110"/>
      <c r="BIY488" s="110"/>
      <c r="BIZ488" s="110"/>
      <c r="BJA488" s="110"/>
      <c r="BJB488" s="110"/>
      <c r="BJC488" s="110"/>
      <c r="BJD488" s="110"/>
      <c r="BJE488" s="110"/>
      <c r="BJF488" s="110"/>
      <c r="BJG488" s="110"/>
      <c r="BJH488" s="110"/>
      <c r="BJI488" s="110"/>
      <c r="BJJ488" s="110"/>
      <c r="BJK488" s="110"/>
      <c r="BJL488" s="110"/>
      <c r="BJM488" s="110"/>
      <c r="BJN488" s="110"/>
      <c r="BJO488" s="110"/>
      <c r="BJP488" s="110"/>
      <c r="BJQ488" s="110"/>
      <c r="BJR488" s="110"/>
      <c r="BJS488" s="110"/>
      <c r="BJT488" s="110"/>
      <c r="BJU488" s="110"/>
      <c r="BJV488" s="110"/>
      <c r="BJW488" s="110"/>
      <c r="BJX488" s="110"/>
      <c r="BJY488" s="110"/>
      <c r="BJZ488" s="110"/>
      <c r="BKA488" s="110"/>
      <c r="BKB488" s="110"/>
      <c r="BKC488" s="110"/>
      <c r="BKD488" s="110"/>
      <c r="BKE488" s="110"/>
      <c r="BKF488" s="110"/>
      <c r="BKG488" s="110"/>
      <c r="BKH488" s="110"/>
      <c r="BKI488" s="110"/>
      <c r="BKJ488" s="110"/>
      <c r="BKK488" s="110"/>
      <c r="BKL488" s="110"/>
      <c r="BKM488" s="110"/>
      <c r="BKN488" s="110"/>
      <c r="BKO488" s="110"/>
      <c r="BKP488" s="110"/>
      <c r="BKQ488" s="110"/>
      <c r="BKR488" s="110"/>
      <c r="BKS488" s="110"/>
      <c r="BKT488" s="110"/>
      <c r="BKU488" s="110"/>
      <c r="BKV488" s="110"/>
      <c r="BKW488" s="110"/>
      <c r="BKX488" s="110"/>
      <c r="BKY488" s="110"/>
      <c r="BKZ488" s="110"/>
      <c r="BLA488" s="110"/>
      <c r="BLB488" s="110"/>
      <c r="BLC488" s="110"/>
      <c r="BLD488" s="110"/>
      <c r="BLE488" s="110"/>
      <c r="BLF488" s="110"/>
      <c r="BLG488" s="110"/>
      <c r="BLH488" s="110"/>
      <c r="BLI488" s="110"/>
      <c r="BLJ488" s="110"/>
      <c r="BLK488" s="110"/>
      <c r="BLL488" s="110"/>
      <c r="BLM488" s="110"/>
      <c r="BLN488" s="110"/>
      <c r="BLO488" s="110"/>
      <c r="BLP488" s="110"/>
      <c r="BLQ488" s="110"/>
      <c r="BLR488" s="110"/>
      <c r="BLS488" s="110"/>
      <c r="BLT488" s="110"/>
      <c r="BLU488" s="110"/>
      <c r="BLV488" s="110"/>
      <c r="BLW488" s="110"/>
      <c r="BLX488" s="110"/>
      <c r="BLY488" s="110"/>
      <c r="BLZ488" s="110"/>
      <c r="BMA488" s="110"/>
      <c r="BMB488" s="110"/>
      <c r="BMC488" s="110"/>
      <c r="BMD488" s="110"/>
      <c r="BME488" s="110"/>
      <c r="BMF488" s="110"/>
      <c r="BMG488" s="110"/>
      <c r="BMH488" s="110"/>
      <c r="BMI488" s="110"/>
      <c r="BMJ488" s="110"/>
      <c r="BMK488" s="110"/>
      <c r="BML488" s="110"/>
      <c r="BMM488" s="110"/>
      <c r="BMN488" s="110"/>
      <c r="BMO488" s="110"/>
      <c r="BMP488" s="110"/>
      <c r="BMQ488" s="110"/>
      <c r="BMR488" s="110"/>
      <c r="BMS488" s="110"/>
      <c r="BMT488" s="110"/>
      <c r="BMU488" s="110"/>
      <c r="BMV488" s="110"/>
      <c r="BMW488" s="110"/>
      <c r="BMX488" s="110"/>
      <c r="BMY488" s="110"/>
      <c r="BMZ488" s="110"/>
      <c r="BNA488" s="110"/>
      <c r="BNB488" s="110"/>
      <c r="BNC488" s="110"/>
      <c r="BND488" s="110"/>
      <c r="BNE488" s="110"/>
      <c r="BNF488" s="110"/>
      <c r="BNG488" s="110"/>
      <c r="BNH488" s="110"/>
      <c r="BNI488" s="110"/>
      <c r="BNJ488" s="110"/>
      <c r="BNK488" s="110"/>
      <c r="BNL488" s="110"/>
      <c r="BNM488" s="110"/>
      <c r="BNN488" s="110"/>
      <c r="BNO488" s="110"/>
      <c r="BNP488" s="110"/>
      <c r="BNQ488" s="110"/>
      <c r="BNR488" s="110"/>
      <c r="BNS488" s="110"/>
      <c r="BNT488" s="110"/>
      <c r="BNU488" s="110"/>
      <c r="BNV488" s="110"/>
      <c r="BNW488" s="110"/>
      <c r="BNX488" s="110"/>
      <c r="BNY488" s="110"/>
      <c r="BNZ488" s="110"/>
      <c r="BOA488" s="110"/>
      <c r="BOB488" s="110"/>
      <c r="BOC488" s="110"/>
      <c r="BOD488" s="110"/>
      <c r="BOE488" s="110"/>
      <c r="BOF488" s="110"/>
      <c r="BOG488" s="110"/>
      <c r="BOH488" s="110"/>
      <c r="BOI488" s="110"/>
      <c r="BOJ488" s="110"/>
      <c r="BOK488" s="110"/>
      <c r="BOL488" s="110"/>
      <c r="BOM488" s="110"/>
      <c r="BON488" s="110"/>
      <c r="BOO488" s="110"/>
      <c r="BOP488" s="110"/>
      <c r="BOQ488" s="110"/>
      <c r="BOR488" s="110"/>
      <c r="BOS488" s="110"/>
      <c r="BOT488" s="110"/>
      <c r="BOU488" s="110"/>
      <c r="BOV488" s="110"/>
      <c r="BOW488" s="110"/>
      <c r="BOX488" s="110"/>
      <c r="BOY488" s="110"/>
      <c r="BOZ488" s="110"/>
      <c r="BPA488" s="110"/>
      <c r="BPB488" s="110"/>
      <c r="BPC488" s="110"/>
      <c r="BPD488" s="110"/>
      <c r="BPE488" s="110"/>
      <c r="BPF488" s="110"/>
      <c r="BPG488" s="110"/>
      <c r="BPH488" s="110"/>
      <c r="BPI488" s="110"/>
      <c r="BPJ488" s="110"/>
      <c r="BPK488" s="110"/>
      <c r="BPL488" s="110"/>
      <c r="BPM488" s="110"/>
      <c r="BPN488" s="110"/>
      <c r="BPO488" s="110"/>
      <c r="BPP488" s="110"/>
      <c r="BPQ488" s="110"/>
      <c r="BPR488" s="110"/>
      <c r="BPS488" s="110"/>
      <c r="BPT488" s="110"/>
      <c r="BPU488" s="110"/>
      <c r="BPV488" s="110"/>
      <c r="BPW488" s="110"/>
      <c r="BPX488" s="110"/>
      <c r="BPY488" s="110"/>
      <c r="BPZ488" s="225">
        <v>18</v>
      </c>
      <c r="BQA488" s="226" t="s">
        <v>356</v>
      </c>
      <c r="BQB488" s="224" t="s">
        <v>357</v>
      </c>
      <c r="BQC488" s="133" t="s">
        <v>316</v>
      </c>
      <c r="BQD488" s="133"/>
      <c r="BQE488" s="138">
        <v>22</v>
      </c>
      <c r="BQF488" s="133"/>
      <c r="BQG488" s="138"/>
      <c r="BQH488" s="133"/>
      <c r="BQI488" s="138"/>
      <c r="BQJ488" s="133"/>
      <c r="BQK488" s="138"/>
      <c r="BQL488" s="134"/>
      <c r="BQM488" s="110"/>
      <c r="BQN488" s="110"/>
      <c r="BQO488" s="110"/>
      <c r="BQP488" s="110"/>
      <c r="BQQ488" s="110"/>
      <c r="BQR488" s="110"/>
      <c r="BQS488" s="110"/>
      <c r="BQT488" s="110"/>
      <c r="BQU488" s="110"/>
      <c r="BQV488" s="110"/>
      <c r="BQW488" s="110"/>
      <c r="BQX488" s="110"/>
      <c r="BQY488" s="110"/>
      <c r="BQZ488" s="110"/>
      <c r="BRA488" s="110"/>
      <c r="BRB488" s="110"/>
      <c r="BRC488" s="110"/>
      <c r="BRD488" s="110"/>
      <c r="BRE488" s="110"/>
      <c r="BRF488" s="110"/>
      <c r="BRG488" s="110"/>
      <c r="BRH488" s="110"/>
      <c r="BRI488" s="110"/>
      <c r="BRJ488" s="110"/>
      <c r="BRK488" s="110"/>
      <c r="BRL488" s="110"/>
      <c r="BRM488" s="110"/>
      <c r="BRN488" s="110"/>
      <c r="BRO488" s="110"/>
      <c r="BRP488" s="110"/>
      <c r="BRQ488" s="110"/>
      <c r="BRR488" s="110"/>
      <c r="BRS488" s="110"/>
      <c r="BRT488" s="110"/>
      <c r="BRU488" s="110"/>
      <c r="BRV488" s="110"/>
      <c r="BRW488" s="110"/>
      <c r="BRX488" s="110"/>
      <c r="BRY488" s="110"/>
      <c r="BRZ488" s="110"/>
      <c r="BSA488" s="110"/>
      <c r="BSB488" s="110"/>
      <c r="BSC488" s="110"/>
      <c r="BSD488" s="110"/>
      <c r="BSE488" s="110"/>
      <c r="BSF488" s="110"/>
      <c r="BSG488" s="110"/>
      <c r="BSH488" s="110"/>
      <c r="BSI488" s="110"/>
      <c r="BSJ488" s="110"/>
      <c r="BSK488" s="110"/>
      <c r="BSL488" s="110"/>
      <c r="BSM488" s="110"/>
      <c r="BSN488" s="110"/>
      <c r="BSO488" s="110"/>
      <c r="BSP488" s="110"/>
      <c r="BSQ488" s="110"/>
      <c r="BSR488" s="110"/>
      <c r="BSS488" s="110"/>
      <c r="BST488" s="110"/>
      <c r="BSU488" s="110"/>
      <c r="BSV488" s="110"/>
      <c r="BSW488" s="110"/>
      <c r="BSX488" s="110"/>
      <c r="BSY488" s="110"/>
      <c r="BSZ488" s="110"/>
      <c r="BTA488" s="110"/>
      <c r="BTB488" s="110"/>
      <c r="BTC488" s="110"/>
      <c r="BTD488" s="110"/>
      <c r="BTE488" s="110"/>
      <c r="BTF488" s="110"/>
      <c r="BTG488" s="110"/>
      <c r="BTH488" s="110"/>
      <c r="BTI488" s="110"/>
      <c r="BTJ488" s="110"/>
      <c r="BTK488" s="110"/>
      <c r="BTL488" s="110"/>
      <c r="BTM488" s="110"/>
      <c r="BTN488" s="110"/>
      <c r="BTO488" s="110"/>
      <c r="BTP488" s="110"/>
      <c r="BTQ488" s="110"/>
      <c r="BTR488" s="110"/>
      <c r="BTS488" s="110"/>
      <c r="BTT488" s="110"/>
      <c r="BTU488" s="110"/>
      <c r="BTV488" s="110"/>
      <c r="BTW488" s="110"/>
      <c r="BTX488" s="110"/>
      <c r="BTY488" s="110"/>
      <c r="BTZ488" s="110"/>
      <c r="BUA488" s="110"/>
      <c r="BUB488" s="110"/>
      <c r="BUC488" s="110"/>
      <c r="BUD488" s="110"/>
      <c r="BUE488" s="110"/>
      <c r="BUF488" s="110"/>
      <c r="BUG488" s="110"/>
      <c r="BUH488" s="110"/>
      <c r="BUI488" s="110"/>
      <c r="BUJ488" s="110"/>
      <c r="BUK488" s="110"/>
      <c r="BUL488" s="110"/>
      <c r="BUM488" s="110"/>
      <c r="BUN488" s="110"/>
      <c r="BUO488" s="110"/>
      <c r="BUP488" s="110"/>
      <c r="BUQ488" s="110"/>
      <c r="BUR488" s="110"/>
      <c r="BUS488" s="110"/>
      <c r="BUT488" s="110"/>
      <c r="BUU488" s="110"/>
      <c r="BUV488" s="110"/>
      <c r="BUW488" s="110"/>
      <c r="BUX488" s="110"/>
      <c r="BUY488" s="110"/>
      <c r="BUZ488" s="110"/>
      <c r="BVA488" s="110"/>
      <c r="BVB488" s="110"/>
      <c r="BVC488" s="110"/>
      <c r="BVD488" s="110"/>
      <c r="BVE488" s="110"/>
      <c r="BVF488" s="110"/>
      <c r="BVG488" s="110"/>
      <c r="BVH488" s="110"/>
      <c r="BVI488" s="110"/>
      <c r="BVJ488" s="110"/>
      <c r="BVK488" s="110"/>
      <c r="BVL488" s="110"/>
      <c r="BVM488" s="110"/>
      <c r="BVN488" s="110"/>
      <c r="BVO488" s="110"/>
      <c r="BVP488" s="110"/>
      <c r="BVQ488" s="110"/>
      <c r="BVR488" s="110"/>
      <c r="BVS488" s="110"/>
      <c r="BVT488" s="110"/>
      <c r="BVU488" s="110"/>
      <c r="BVV488" s="110"/>
      <c r="BVW488" s="110"/>
      <c r="BVX488" s="110"/>
      <c r="BVY488" s="110"/>
      <c r="BVZ488" s="110"/>
      <c r="BWA488" s="110"/>
      <c r="BWB488" s="110"/>
      <c r="BWC488" s="110"/>
      <c r="BWD488" s="110"/>
      <c r="BWE488" s="110"/>
      <c r="BWF488" s="110"/>
      <c r="BWG488" s="110"/>
      <c r="BWH488" s="110"/>
      <c r="BWI488" s="110"/>
      <c r="BWJ488" s="110"/>
      <c r="BWK488" s="110"/>
      <c r="BWL488" s="110"/>
      <c r="BWM488" s="110"/>
      <c r="BWN488" s="110"/>
      <c r="BWO488" s="110"/>
      <c r="BWP488" s="110"/>
      <c r="BWQ488" s="110"/>
      <c r="BWR488" s="110"/>
      <c r="BWS488" s="110"/>
      <c r="BWT488" s="110"/>
      <c r="BWU488" s="110"/>
      <c r="BWV488" s="110"/>
      <c r="BWW488" s="110"/>
      <c r="BWX488" s="110"/>
      <c r="BWY488" s="110"/>
      <c r="BWZ488" s="110"/>
      <c r="BXA488" s="110"/>
      <c r="BXB488" s="110"/>
      <c r="BXC488" s="110"/>
      <c r="BXD488" s="110"/>
      <c r="BXE488" s="110"/>
      <c r="BXF488" s="110"/>
      <c r="BXG488" s="110"/>
      <c r="BXH488" s="110"/>
      <c r="BXI488" s="110"/>
      <c r="BXJ488" s="110"/>
      <c r="BXK488" s="110"/>
      <c r="BXL488" s="110"/>
      <c r="BXM488" s="110"/>
      <c r="BXN488" s="110"/>
      <c r="BXO488" s="110"/>
      <c r="BXP488" s="110"/>
      <c r="BXQ488" s="110"/>
      <c r="BXR488" s="110"/>
      <c r="BXS488" s="110"/>
      <c r="BXT488" s="110"/>
      <c r="BXU488" s="110"/>
      <c r="BXV488" s="110"/>
      <c r="BXW488" s="110"/>
      <c r="BXX488" s="110"/>
      <c r="BXY488" s="110"/>
      <c r="BXZ488" s="110"/>
      <c r="BYA488" s="110"/>
      <c r="BYB488" s="110"/>
      <c r="BYC488" s="110"/>
      <c r="BYD488" s="110"/>
      <c r="BYE488" s="110"/>
      <c r="BYF488" s="110"/>
      <c r="BYG488" s="110"/>
      <c r="BYH488" s="110"/>
      <c r="BYI488" s="110"/>
      <c r="BYJ488" s="110"/>
      <c r="BYK488" s="110"/>
      <c r="BYL488" s="110"/>
      <c r="BYM488" s="110"/>
      <c r="BYN488" s="110"/>
      <c r="BYO488" s="110"/>
      <c r="BYP488" s="110"/>
      <c r="BYQ488" s="110"/>
      <c r="BYR488" s="110"/>
      <c r="BYS488" s="110"/>
      <c r="BYT488" s="110"/>
      <c r="BYU488" s="110"/>
      <c r="BYV488" s="110"/>
      <c r="BYW488" s="110"/>
      <c r="BYX488" s="110"/>
      <c r="BYY488" s="110"/>
      <c r="BYZ488" s="110"/>
      <c r="BZA488" s="110"/>
      <c r="BZB488" s="110"/>
      <c r="BZC488" s="110"/>
      <c r="BZD488" s="110"/>
      <c r="BZE488" s="110"/>
      <c r="BZF488" s="110"/>
      <c r="BZG488" s="110"/>
      <c r="BZH488" s="110"/>
      <c r="BZI488" s="110"/>
      <c r="BZJ488" s="110"/>
      <c r="BZK488" s="110"/>
      <c r="BZL488" s="110"/>
      <c r="BZM488" s="110"/>
      <c r="BZN488" s="110"/>
      <c r="BZO488" s="110"/>
      <c r="BZP488" s="110"/>
      <c r="BZQ488" s="110"/>
      <c r="BZR488" s="110"/>
      <c r="BZS488" s="110"/>
      <c r="BZT488" s="110"/>
      <c r="BZU488" s="110"/>
      <c r="BZV488" s="225">
        <v>18</v>
      </c>
      <c r="BZW488" s="226" t="s">
        <v>356</v>
      </c>
      <c r="BZX488" s="224" t="s">
        <v>357</v>
      </c>
      <c r="BZY488" s="133" t="s">
        <v>316</v>
      </c>
      <c r="BZZ488" s="133"/>
      <c r="CAA488" s="138">
        <v>22</v>
      </c>
      <c r="CAB488" s="133"/>
      <c r="CAC488" s="138"/>
      <c r="CAD488" s="133"/>
      <c r="CAE488" s="138"/>
      <c r="CAF488" s="133"/>
      <c r="CAG488" s="138"/>
      <c r="CAH488" s="134"/>
      <c r="CAI488" s="110"/>
      <c r="CAJ488" s="110"/>
      <c r="CAK488" s="110"/>
      <c r="CAL488" s="110"/>
      <c r="CAM488" s="110"/>
      <c r="CAN488" s="110"/>
      <c r="CAO488" s="110"/>
      <c r="CAP488" s="110"/>
      <c r="CAQ488" s="110"/>
      <c r="CAR488" s="110"/>
      <c r="CAS488" s="110"/>
      <c r="CAT488" s="110"/>
      <c r="CAU488" s="110"/>
      <c r="CAV488" s="110"/>
      <c r="CAW488" s="110"/>
      <c r="CAX488" s="110"/>
      <c r="CAY488" s="110"/>
      <c r="CAZ488" s="110"/>
      <c r="CBA488" s="110"/>
      <c r="CBB488" s="110"/>
      <c r="CBC488" s="110"/>
      <c r="CBD488" s="110"/>
      <c r="CBE488" s="110"/>
      <c r="CBF488" s="110"/>
      <c r="CBG488" s="110"/>
      <c r="CBH488" s="110"/>
      <c r="CBI488" s="110"/>
      <c r="CBJ488" s="110"/>
      <c r="CBK488" s="110"/>
      <c r="CBL488" s="110"/>
      <c r="CBM488" s="110"/>
      <c r="CBN488" s="110"/>
      <c r="CBO488" s="110"/>
      <c r="CBP488" s="110"/>
      <c r="CBQ488" s="110"/>
      <c r="CBR488" s="110"/>
      <c r="CBS488" s="110"/>
      <c r="CBT488" s="110"/>
      <c r="CBU488" s="110"/>
      <c r="CBV488" s="110"/>
      <c r="CBW488" s="110"/>
      <c r="CBX488" s="110"/>
      <c r="CBY488" s="110"/>
      <c r="CBZ488" s="110"/>
      <c r="CCA488" s="110"/>
      <c r="CCB488" s="110"/>
      <c r="CCC488" s="110"/>
      <c r="CCD488" s="110"/>
      <c r="CCE488" s="110"/>
      <c r="CCF488" s="110"/>
      <c r="CCG488" s="110"/>
      <c r="CCH488" s="110"/>
      <c r="CCI488" s="110"/>
      <c r="CCJ488" s="110"/>
      <c r="CCK488" s="110"/>
      <c r="CCL488" s="110"/>
      <c r="CCM488" s="110"/>
      <c r="CCN488" s="110"/>
      <c r="CCO488" s="110"/>
      <c r="CCP488" s="110"/>
      <c r="CCQ488" s="110"/>
      <c r="CCR488" s="110"/>
      <c r="CCS488" s="110"/>
      <c r="CCT488" s="110"/>
      <c r="CCU488" s="110"/>
      <c r="CCV488" s="110"/>
      <c r="CCW488" s="110"/>
      <c r="CCX488" s="110"/>
      <c r="CCY488" s="110"/>
      <c r="CCZ488" s="110"/>
      <c r="CDA488" s="110"/>
      <c r="CDB488" s="110"/>
      <c r="CDC488" s="110"/>
      <c r="CDD488" s="110"/>
      <c r="CDE488" s="110"/>
      <c r="CDF488" s="110"/>
      <c r="CDG488" s="110"/>
      <c r="CDH488" s="110"/>
      <c r="CDI488" s="110"/>
      <c r="CDJ488" s="110"/>
      <c r="CDK488" s="110"/>
      <c r="CDL488" s="110"/>
      <c r="CDM488" s="110"/>
      <c r="CDN488" s="110"/>
      <c r="CDO488" s="110"/>
      <c r="CDP488" s="110"/>
      <c r="CDQ488" s="110"/>
      <c r="CDR488" s="110"/>
      <c r="CDS488" s="110"/>
      <c r="CDT488" s="110"/>
      <c r="CDU488" s="110"/>
      <c r="CDV488" s="110"/>
      <c r="CDW488" s="110"/>
      <c r="CDX488" s="110"/>
      <c r="CDY488" s="110"/>
      <c r="CDZ488" s="110"/>
      <c r="CEA488" s="110"/>
      <c r="CEB488" s="110"/>
      <c r="CEC488" s="110"/>
      <c r="CED488" s="110"/>
      <c r="CEE488" s="110"/>
      <c r="CEF488" s="110"/>
      <c r="CEG488" s="110"/>
      <c r="CEH488" s="110"/>
      <c r="CEI488" s="110"/>
      <c r="CEJ488" s="110"/>
      <c r="CEK488" s="110"/>
      <c r="CEL488" s="110"/>
      <c r="CEM488" s="110"/>
      <c r="CEN488" s="110"/>
      <c r="CEO488" s="110"/>
      <c r="CEP488" s="110"/>
      <c r="CEQ488" s="110"/>
      <c r="CER488" s="110"/>
      <c r="CES488" s="110"/>
      <c r="CET488" s="110"/>
      <c r="CEU488" s="110"/>
      <c r="CEV488" s="110"/>
      <c r="CEW488" s="110"/>
      <c r="CEX488" s="110"/>
      <c r="CEY488" s="110"/>
      <c r="CEZ488" s="110"/>
      <c r="CFA488" s="110"/>
      <c r="CFB488" s="110"/>
      <c r="CFC488" s="110"/>
      <c r="CFD488" s="110"/>
      <c r="CFE488" s="110"/>
      <c r="CFF488" s="110"/>
      <c r="CFG488" s="110"/>
      <c r="CFH488" s="110"/>
      <c r="CFI488" s="110"/>
      <c r="CFJ488" s="110"/>
      <c r="CFK488" s="110"/>
      <c r="CFL488" s="110"/>
      <c r="CFM488" s="110"/>
      <c r="CFN488" s="110"/>
      <c r="CFO488" s="110"/>
      <c r="CFP488" s="110"/>
      <c r="CFQ488" s="110"/>
      <c r="CFR488" s="110"/>
      <c r="CFS488" s="110"/>
      <c r="CFT488" s="110"/>
      <c r="CFU488" s="110"/>
      <c r="CFV488" s="110"/>
      <c r="CFW488" s="110"/>
      <c r="CFX488" s="110"/>
      <c r="CFY488" s="110"/>
      <c r="CFZ488" s="110"/>
      <c r="CGA488" s="110"/>
      <c r="CGB488" s="110"/>
      <c r="CGC488" s="110"/>
      <c r="CGD488" s="110"/>
      <c r="CGE488" s="110"/>
      <c r="CGF488" s="110"/>
      <c r="CGG488" s="110"/>
      <c r="CGH488" s="110"/>
      <c r="CGI488" s="110"/>
      <c r="CGJ488" s="110"/>
      <c r="CGK488" s="110"/>
      <c r="CGL488" s="110"/>
      <c r="CGM488" s="110"/>
      <c r="CGN488" s="110"/>
      <c r="CGO488" s="110"/>
      <c r="CGP488" s="110"/>
      <c r="CGQ488" s="110"/>
      <c r="CGR488" s="110"/>
      <c r="CGS488" s="110"/>
      <c r="CGT488" s="110"/>
      <c r="CGU488" s="110"/>
      <c r="CGV488" s="110"/>
      <c r="CGW488" s="110"/>
      <c r="CGX488" s="110"/>
      <c r="CGY488" s="110"/>
      <c r="CGZ488" s="110"/>
      <c r="CHA488" s="110"/>
      <c r="CHB488" s="110"/>
      <c r="CHC488" s="110"/>
      <c r="CHD488" s="110"/>
      <c r="CHE488" s="110"/>
      <c r="CHF488" s="110"/>
      <c r="CHG488" s="110"/>
      <c r="CHH488" s="110"/>
      <c r="CHI488" s="110"/>
      <c r="CHJ488" s="110"/>
      <c r="CHK488" s="110"/>
      <c r="CHL488" s="110"/>
      <c r="CHM488" s="110"/>
      <c r="CHN488" s="110"/>
      <c r="CHO488" s="110"/>
      <c r="CHP488" s="110"/>
      <c r="CHQ488" s="110"/>
      <c r="CHR488" s="110"/>
      <c r="CHS488" s="110"/>
      <c r="CHT488" s="110"/>
      <c r="CHU488" s="110"/>
      <c r="CHV488" s="110"/>
      <c r="CHW488" s="110"/>
      <c r="CHX488" s="110"/>
      <c r="CHY488" s="110"/>
      <c r="CHZ488" s="110"/>
      <c r="CIA488" s="110"/>
      <c r="CIB488" s="110"/>
      <c r="CIC488" s="110"/>
      <c r="CID488" s="110"/>
      <c r="CIE488" s="110"/>
      <c r="CIF488" s="110"/>
      <c r="CIG488" s="110"/>
      <c r="CIH488" s="110"/>
      <c r="CII488" s="110"/>
      <c r="CIJ488" s="110"/>
      <c r="CIK488" s="110"/>
      <c r="CIL488" s="110"/>
      <c r="CIM488" s="110"/>
      <c r="CIN488" s="110"/>
      <c r="CIO488" s="110"/>
      <c r="CIP488" s="110"/>
      <c r="CIQ488" s="110"/>
      <c r="CIR488" s="110"/>
      <c r="CIS488" s="110"/>
      <c r="CIT488" s="110"/>
      <c r="CIU488" s="110"/>
      <c r="CIV488" s="110"/>
      <c r="CIW488" s="110"/>
      <c r="CIX488" s="110"/>
      <c r="CIY488" s="110"/>
      <c r="CIZ488" s="110"/>
      <c r="CJA488" s="110"/>
      <c r="CJB488" s="110"/>
      <c r="CJC488" s="110"/>
      <c r="CJD488" s="110"/>
      <c r="CJE488" s="110"/>
      <c r="CJF488" s="110"/>
      <c r="CJG488" s="110"/>
      <c r="CJH488" s="110"/>
      <c r="CJI488" s="110"/>
      <c r="CJJ488" s="110"/>
      <c r="CJK488" s="110"/>
      <c r="CJL488" s="110"/>
      <c r="CJM488" s="110"/>
      <c r="CJN488" s="110"/>
      <c r="CJO488" s="110"/>
      <c r="CJP488" s="110"/>
      <c r="CJQ488" s="110"/>
      <c r="CJR488" s="225">
        <v>18</v>
      </c>
      <c r="CJS488" s="226" t="s">
        <v>356</v>
      </c>
      <c r="CJT488" s="224" t="s">
        <v>357</v>
      </c>
      <c r="CJU488" s="133" t="s">
        <v>316</v>
      </c>
      <c r="CJV488" s="133"/>
      <c r="CJW488" s="138">
        <v>22</v>
      </c>
      <c r="CJX488" s="133"/>
      <c r="CJY488" s="138"/>
      <c r="CJZ488" s="133"/>
      <c r="CKA488" s="138"/>
      <c r="CKB488" s="133"/>
      <c r="CKC488" s="138"/>
      <c r="CKD488" s="134"/>
      <c r="CKE488" s="110"/>
      <c r="CKF488" s="110"/>
      <c r="CKG488" s="110"/>
      <c r="CKH488" s="110"/>
      <c r="CKI488" s="110"/>
      <c r="CKJ488" s="110"/>
      <c r="CKK488" s="110"/>
      <c r="CKL488" s="110"/>
      <c r="CKM488" s="110"/>
      <c r="CKN488" s="110"/>
      <c r="CKO488" s="110"/>
      <c r="CKP488" s="110"/>
      <c r="CKQ488" s="110"/>
      <c r="CKR488" s="110"/>
      <c r="CKS488" s="110"/>
      <c r="CKT488" s="110"/>
      <c r="CKU488" s="110"/>
      <c r="CKV488" s="110"/>
      <c r="CKW488" s="110"/>
      <c r="CKX488" s="110"/>
      <c r="CKY488" s="110"/>
      <c r="CKZ488" s="110"/>
      <c r="CLA488" s="110"/>
      <c r="CLB488" s="110"/>
      <c r="CLC488" s="110"/>
      <c r="CLD488" s="110"/>
      <c r="CLE488" s="110"/>
      <c r="CLF488" s="110"/>
      <c r="CLG488" s="110"/>
      <c r="CLH488" s="110"/>
      <c r="CLI488" s="110"/>
      <c r="CLJ488" s="110"/>
      <c r="CLK488" s="110"/>
      <c r="CLL488" s="110"/>
      <c r="CLM488" s="110"/>
      <c r="CLN488" s="110"/>
      <c r="CLO488" s="110"/>
      <c r="CLP488" s="110"/>
      <c r="CLQ488" s="110"/>
      <c r="CLR488" s="110"/>
      <c r="CLS488" s="110"/>
      <c r="CLT488" s="110"/>
      <c r="CLU488" s="110"/>
      <c r="CLV488" s="110"/>
      <c r="CLW488" s="110"/>
      <c r="CLX488" s="110"/>
      <c r="CLY488" s="110"/>
      <c r="CLZ488" s="110"/>
      <c r="CMA488" s="110"/>
      <c r="CMB488" s="110"/>
      <c r="CMC488" s="110"/>
      <c r="CMD488" s="110"/>
      <c r="CME488" s="110"/>
      <c r="CMF488" s="110"/>
      <c r="CMG488" s="110"/>
      <c r="CMH488" s="110"/>
      <c r="CMI488" s="110"/>
      <c r="CMJ488" s="110"/>
      <c r="CMK488" s="110"/>
      <c r="CML488" s="110"/>
      <c r="CMM488" s="110"/>
      <c r="CMN488" s="110"/>
      <c r="CMO488" s="110"/>
      <c r="CMP488" s="110"/>
      <c r="CMQ488" s="110"/>
      <c r="CMR488" s="110"/>
      <c r="CMS488" s="110"/>
      <c r="CMT488" s="110"/>
      <c r="CMU488" s="110"/>
      <c r="CMV488" s="110"/>
      <c r="CMW488" s="110"/>
      <c r="CMX488" s="110"/>
      <c r="CMY488" s="110"/>
      <c r="CMZ488" s="110"/>
      <c r="CNA488" s="110"/>
      <c r="CNB488" s="110"/>
      <c r="CNC488" s="110"/>
      <c r="CND488" s="110"/>
      <c r="CNE488" s="110"/>
      <c r="CNF488" s="110"/>
      <c r="CNG488" s="110"/>
      <c r="CNH488" s="110"/>
      <c r="CNI488" s="110"/>
      <c r="CNJ488" s="110"/>
      <c r="CNK488" s="110"/>
      <c r="CNL488" s="110"/>
      <c r="CNM488" s="110"/>
      <c r="CNN488" s="110"/>
      <c r="CNO488" s="110"/>
      <c r="CNP488" s="110"/>
      <c r="CNQ488" s="110"/>
      <c r="CNR488" s="110"/>
      <c r="CNS488" s="110"/>
      <c r="CNT488" s="110"/>
      <c r="CNU488" s="110"/>
      <c r="CNV488" s="110"/>
      <c r="CNW488" s="110"/>
      <c r="CNX488" s="110"/>
      <c r="CNY488" s="110"/>
      <c r="CNZ488" s="110"/>
      <c r="COA488" s="110"/>
      <c r="COB488" s="110"/>
      <c r="COC488" s="110"/>
      <c r="COD488" s="110"/>
      <c r="COE488" s="110"/>
      <c r="COF488" s="110"/>
      <c r="COG488" s="110"/>
      <c r="COH488" s="110"/>
      <c r="COI488" s="110"/>
      <c r="COJ488" s="110"/>
      <c r="COK488" s="110"/>
      <c r="COL488" s="110"/>
      <c r="COM488" s="110"/>
      <c r="CON488" s="110"/>
      <c r="COO488" s="110"/>
      <c r="COP488" s="110"/>
      <c r="COQ488" s="110"/>
      <c r="COR488" s="110"/>
      <c r="COS488" s="110"/>
      <c r="COT488" s="110"/>
      <c r="COU488" s="110"/>
      <c r="COV488" s="110"/>
      <c r="COW488" s="110"/>
      <c r="COX488" s="110"/>
      <c r="COY488" s="110"/>
      <c r="COZ488" s="110"/>
      <c r="CPA488" s="110"/>
      <c r="CPB488" s="110"/>
      <c r="CPC488" s="110"/>
      <c r="CPD488" s="110"/>
      <c r="CPE488" s="110"/>
      <c r="CPF488" s="110"/>
      <c r="CPG488" s="110"/>
      <c r="CPH488" s="110"/>
      <c r="CPI488" s="110"/>
      <c r="CPJ488" s="110"/>
      <c r="CPK488" s="110"/>
      <c r="CPL488" s="110"/>
      <c r="CPM488" s="110"/>
      <c r="CPN488" s="110"/>
      <c r="CPO488" s="110"/>
      <c r="CPP488" s="110"/>
      <c r="CPQ488" s="110"/>
      <c r="CPR488" s="110"/>
      <c r="CPS488" s="110"/>
      <c r="CPT488" s="110"/>
      <c r="CPU488" s="110"/>
      <c r="CPV488" s="110"/>
      <c r="CPW488" s="110"/>
      <c r="CPX488" s="110"/>
      <c r="CPY488" s="110"/>
      <c r="CPZ488" s="110"/>
      <c r="CQA488" s="110"/>
      <c r="CQB488" s="110"/>
      <c r="CQC488" s="110"/>
      <c r="CQD488" s="110"/>
      <c r="CQE488" s="110"/>
      <c r="CQF488" s="110"/>
      <c r="CQG488" s="110"/>
      <c r="CQH488" s="110"/>
      <c r="CQI488" s="110"/>
      <c r="CQJ488" s="110"/>
      <c r="CQK488" s="110"/>
      <c r="CQL488" s="110"/>
      <c r="CQM488" s="110"/>
      <c r="CQN488" s="110"/>
      <c r="CQO488" s="110"/>
      <c r="CQP488" s="110"/>
      <c r="CQQ488" s="110"/>
      <c r="CQR488" s="110"/>
      <c r="CQS488" s="110"/>
      <c r="CQT488" s="110"/>
      <c r="CQU488" s="110"/>
      <c r="CQV488" s="110"/>
      <c r="CQW488" s="110"/>
      <c r="CQX488" s="110"/>
      <c r="CQY488" s="110"/>
      <c r="CQZ488" s="110"/>
      <c r="CRA488" s="110"/>
      <c r="CRB488" s="110"/>
      <c r="CRC488" s="110"/>
      <c r="CRD488" s="110"/>
      <c r="CRE488" s="110"/>
      <c r="CRF488" s="110"/>
      <c r="CRG488" s="110"/>
      <c r="CRH488" s="110"/>
      <c r="CRI488" s="110"/>
      <c r="CRJ488" s="110"/>
      <c r="CRK488" s="110"/>
      <c r="CRL488" s="110"/>
      <c r="CRM488" s="110"/>
      <c r="CRN488" s="110"/>
      <c r="CRO488" s="110"/>
      <c r="CRP488" s="110"/>
      <c r="CRQ488" s="110"/>
      <c r="CRR488" s="110"/>
      <c r="CRS488" s="110"/>
      <c r="CRT488" s="110"/>
      <c r="CRU488" s="110"/>
      <c r="CRV488" s="110"/>
      <c r="CRW488" s="110"/>
      <c r="CRX488" s="110"/>
      <c r="CRY488" s="110"/>
      <c r="CRZ488" s="110"/>
      <c r="CSA488" s="110"/>
      <c r="CSB488" s="110"/>
      <c r="CSC488" s="110"/>
      <c r="CSD488" s="110"/>
      <c r="CSE488" s="110"/>
      <c r="CSF488" s="110"/>
      <c r="CSG488" s="110"/>
      <c r="CSH488" s="110"/>
      <c r="CSI488" s="110"/>
      <c r="CSJ488" s="110"/>
      <c r="CSK488" s="110"/>
      <c r="CSL488" s="110"/>
      <c r="CSM488" s="110"/>
      <c r="CSN488" s="110"/>
      <c r="CSO488" s="110"/>
      <c r="CSP488" s="110"/>
      <c r="CSQ488" s="110"/>
      <c r="CSR488" s="110"/>
      <c r="CSS488" s="110"/>
      <c r="CST488" s="110"/>
      <c r="CSU488" s="110"/>
      <c r="CSV488" s="110"/>
      <c r="CSW488" s="110"/>
      <c r="CSX488" s="110"/>
      <c r="CSY488" s="110"/>
      <c r="CSZ488" s="110"/>
      <c r="CTA488" s="110"/>
      <c r="CTB488" s="110"/>
      <c r="CTC488" s="110"/>
      <c r="CTD488" s="110"/>
      <c r="CTE488" s="110"/>
      <c r="CTF488" s="110"/>
      <c r="CTG488" s="110"/>
      <c r="CTH488" s="110"/>
      <c r="CTI488" s="110"/>
      <c r="CTJ488" s="110"/>
      <c r="CTK488" s="110"/>
      <c r="CTL488" s="110"/>
      <c r="CTM488" s="110"/>
      <c r="CTN488" s="225">
        <v>18</v>
      </c>
      <c r="CTO488" s="226" t="s">
        <v>356</v>
      </c>
      <c r="CTP488" s="224" t="s">
        <v>357</v>
      </c>
      <c r="CTQ488" s="133" t="s">
        <v>316</v>
      </c>
      <c r="CTR488" s="133"/>
      <c r="CTS488" s="138">
        <v>22</v>
      </c>
      <c r="CTT488" s="133"/>
      <c r="CTU488" s="138"/>
      <c r="CTV488" s="133"/>
      <c r="CTW488" s="138"/>
      <c r="CTX488" s="133"/>
      <c r="CTY488" s="138"/>
      <c r="CTZ488" s="134"/>
      <c r="CUA488" s="110"/>
      <c r="CUB488" s="110"/>
      <c r="CUC488" s="110"/>
      <c r="CUD488" s="110"/>
      <c r="CUE488" s="110"/>
      <c r="CUF488" s="110"/>
      <c r="CUG488" s="110"/>
      <c r="CUH488" s="110"/>
      <c r="CUI488" s="110"/>
      <c r="CUJ488" s="110"/>
      <c r="CUK488" s="110"/>
      <c r="CUL488" s="110"/>
      <c r="CUM488" s="110"/>
      <c r="CUN488" s="110"/>
      <c r="CUO488" s="110"/>
      <c r="CUP488" s="110"/>
      <c r="CUQ488" s="110"/>
      <c r="CUR488" s="110"/>
      <c r="CUS488" s="110"/>
      <c r="CUT488" s="110"/>
      <c r="CUU488" s="110"/>
      <c r="CUV488" s="110"/>
      <c r="CUW488" s="110"/>
      <c r="CUX488" s="110"/>
      <c r="CUY488" s="110"/>
      <c r="CUZ488" s="110"/>
      <c r="CVA488" s="110"/>
      <c r="CVB488" s="110"/>
      <c r="CVC488" s="110"/>
      <c r="CVD488" s="110"/>
      <c r="CVE488" s="110"/>
      <c r="CVF488" s="110"/>
      <c r="CVG488" s="110"/>
      <c r="CVH488" s="110"/>
      <c r="CVI488" s="110"/>
      <c r="CVJ488" s="110"/>
      <c r="CVK488" s="110"/>
      <c r="CVL488" s="110"/>
      <c r="CVM488" s="110"/>
      <c r="CVN488" s="110"/>
      <c r="CVO488" s="110"/>
      <c r="CVP488" s="110"/>
      <c r="CVQ488" s="110"/>
      <c r="CVR488" s="110"/>
      <c r="CVS488" s="110"/>
      <c r="CVT488" s="110"/>
      <c r="CVU488" s="110"/>
      <c r="CVV488" s="110"/>
      <c r="CVW488" s="110"/>
      <c r="CVX488" s="110"/>
      <c r="CVY488" s="110"/>
      <c r="CVZ488" s="110"/>
      <c r="CWA488" s="110"/>
      <c r="CWB488" s="110"/>
      <c r="CWC488" s="110"/>
      <c r="CWD488" s="110"/>
      <c r="CWE488" s="110"/>
      <c r="CWF488" s="110"/>
      <c r="CWG488" s="110"/>
      <c r="CWH488" s="110"/>
      <c r="CWI488" s="110"/>
      <c r="CWJ488" s="110"/>
      <c r="CWK488" s="110"/>
      <c r="CWL488" s="110"/>
      <c r="CWM488" s="110"/>
      <c r="CWN488" s="110"/>
      <c r="CWO488" s="110"/>
      <c r="CWP488" s="110"/>
      <c r="CWQ488" s="110"/>
      <c r="CWR488" s="110"/>
      <c r="CWS488" s="110"/>
      <c r="CWT488" s="110"/>
      <c r="CWU488" s="110"/>
      <c r="CWV488" s="110"/>
      <c r="CWW488" s="110"/>
      <c r="CWX488" s="110"/>
      <c r="CWY488" s="110"/>
      <c r="CWZ488" s="110"/>
      <c r="CXA488" s="110"/>
      <c r="CXB488" s="110"/>
      <c r="CXC488" s="110"/>
      <c r="CXD488" s="110"/>
      <c r="CXE488" s="110"/>
      <c r="CXF488" s="110"/>
      <c r="CXG488" s="110"/>
      <c r="CXH488" s="110"/>
      <c r="CXI488" s="110"/>
      <c r="CXJ488" s="110"/>
      <c r="CXK488" s="110"/>
      <c r="CXL488" s="110"/>
      <c r="CXM488" s="110"/>
      <c r="CXN488" s="110"/>
      <c r="CXO488" s="110"/>
      <c r="CXP488" s="110"/>
      <c r="CXQ488" s="110"/>
      <c r="CXR488" s="110"/>
      <c r="CXS488" s="110"/>
      <c r="CXT488" s="110"/>
      <c r="CXU488" s="110"/>
      <c r="CXV488" s="110"/>
      <c r="CXW488" s="110"/>
      <c r="CXX488" s="110"/>
      <c r="CXY488" s="110"/>
      <c r="CXZ488" s="110"/>
      <c r="CYA488" s="110"/>
      <c r="CYB488" s="110"/>
      <c r="CYC488" s="110"/>
      <c r="CYD488" s="110"/>
      <c r="CYE488" s="110"/>
      <c r="CYF488" s="110"/>
      <c r="CYG488" s="110"/>
      <c r="CYH488" s="110"/>
      <c r="CYI488" s="110"/>
      <c r="CYJ488" s="110"/>
      <c r="CYK488" s="110"/>
      <c r="CYL488" s="110"/>
      <c r="CYM488" s="110"/>
      <c r="CYN488" s="110"/>
      <c r="CYO488" s="110"/>
      <c r="CYP488" s="110"/>
      <c r="CYQ488" s="110"/>
      <c r="CYR488" s="110"/>
      <c r="CYS488" s="110"/>
      <c r="CYT488" s="110"/>
      <c r="CYU488" s="110"/>
      <c r="CYV488" s="110"/>
      <c r="CYW488" s="110"/>
      <c r="CYX488" s="110"/>
      <c r="CYY488" s="110"/>
      <c r="CYZ488" s="110"/>
      <c r="CZA488" s="110"/>
      <c r="CZB488" s="110"/>
      <c r="CZC488" s="110"/>
      <c r="CZD488" s="110"/>
      <c r="CZE488" s="110"/>
      <c r="CZF488" s="110"/>
      <c r="CZG488" s="110"/>
      <c r="CZH488" s="110"/>
      <c r="CZI488" s="110"/>
      <c r="CZJ488" s="110"/>
      <c r="CZK488" s="110"/>
      <c r="CZL488" s="110"/>
      <c r="CZM488" s="110"/>
      <c r="CZN488" s="110"/>
      <c r="CZO488" s="110"/>
      <c r="CZP488" s="110"/>
      <c r="CZQ488" s="110"/>
      <c r="CZR488" s="110"/>
      <c r="CZS488" s="110"/>
      <c r="CZT488" s="110"/>
      <c r="CZU488" s="110"/>
      <c r="CZV488" s="110"/>
      <c r="CZW488" s="110"/>
      <c r="CZX488" s="110"/>
      <c r="CZY488" s="110"/>
      <c r="CZZ488" s="110"/>
      <c r="DAA488" s="110"/>
      <c r="DAB488" s="110"/>
      <c r="DAC488" s="110"/>
      <c r="DAD488" s="110"/>
      <c r="DAE488" s="110"/>
      <c r="DAF488" s="110"/>
      <c r="DAG488" s="110"/>
      <c r="DAH488" s="110"/>
      <c r="DAI488" s="110"/>
      <c r="DAJ488" s="110"/>
      <c r="DAK488" s="110"/>
      <c r="DAL488" s="110"/>
      <c r="DAM488" s="110"/>
      <c r="DAN488" s="110"/>
      <c r="DAO488" s="110"/>
      <c r="DAP488" s="110"/>
      <c r="DAQ488" s="110"/>
      <c r="DAR488" s="110"/>
      <c r="DAS488" s="110"/>
      <c r="DAT488" s="110"/>
      <c r="DAU488" s="110"/>
      <c r="DAV488" s="110"/>
      <c r="DAW488" s="110"/>
      <c r="DAX488" s="110"/>
      <c r="DAY488" s="110"/>
      <c r="DAZ488" s="110"/>
      <c r="DBA488" s="110"/>
      <c r="DBB488" s="110"/>
      <c r="DBC488" s="110"/>
      <c r="DBD488" s="110"/>
      <c r="DBE488" s="110"/>
      <c r="DBF488" s="110"/>
      <c r="DBG488" s="110"/>
      <c r="DBH488" s="110"/>
      <c r="DBI488" s="110"/>
      <c r="DBJ488" s="110"/>
      <c r="DBK488" s="110"/>
      <c r="DBL488" s="110"/>
      <c r="DBM488" s="110"/>
      <c r="DBN488" s="110"/>
      <c r="DBO488" s="110"/>
      <c r="DBP488" s="110"/>
      <c r="DBQ488" s="110"/>
      <c r="DBR488" s="110"/>
      <c r="DBS488" s="110"/>
      <c r="DBT488" s="110"/>
      <c r="DBU488" s="110"/>
      <c r="DBV488" s="110"/>
      <c r="DBW488" s="110"/>
      <c r="DBX488" s="110"/>
      <c r="DBY488" s="110"/>
      <c r="DBZ488" s="110"/>
      <c r="DCA488" s="110"/>
      <c r="DCB488" s="110"/>
      <c r="DCC488" s="110"/>
      <c r="DCD488" s="110"/>
      <c r="DCE488" s="110"/>
      <c r="DCF488" s="110"/>
      <c r="DCG488" s="110"/>
      <c r="DCH488" s="110"/>
      <c r="DCI488" s="110"/>
      <c r="DCJ488" s="110"/>
      <c r="DCK488" s="110"/>
      <c r="DCL488" s="110"/>
      <c r="DCM488" s="110"/>
      <c r="DCN488" s="110"/>
      <c r="DCO488" s="110"/>
      <c r="DCP488" s="110"/>
      <c r="DCQ488" s="110"/>
      <c r="DCR488" s="110"/>
      <c r="DCS488" s="110"/>
      <c r="DCT488" s="110"/>
      <c r="DCU488" s="110"/>
      <c r="DCV488" s="110"/>
      <c r="DCW488" s="110"/>
      <c r="DCX488" s="110"/>
      <c r="DCY488" s="110"/>
      <c r="DCZ488" s="110"/>
      <c r="DDA488" s="110"/>
      <c r="DDB488" s="110"/>
      <c r="DDC488" s="110"/>
      <c r="DDD488" s="110"/>
      <c r="DDE488" s="110"/>
      <c r="DDF488" s="110"/>
      <c r="DDG488" s="110"/>
      <c r="DDH488" s="110"/>
      <c r="DDI488" s="110"/>
      <c r="DDJ488" s="225">
        <v>18</v>
      </c>
      <c r="DDK488" s="226" t="s">
        <v>356</v>
      </c>
      <c r="DDL488" s="224" t="s">
        <v>357</v>
      </c>
      <c r="DDM488" s="133" t="s">
        <v>316</v>
      </c>
      <c r="DDN488" s="133"/>
      <c r="DDO488" s="138">
        <v>22</v>
      </c>
      <c r="DDP488" s="133"/>
      <c r="DDQ488" s="138"/>
      <c r="DDR488" s="133"/>
      <c r="DDS488" s="138"/>
      <c r="DDT488" s="133"/>
      <c r="DDU488" s="138"/>
      <c r="DDV488" s="134"/>
      <c r="DDW488" s="110"/>
      <c r="DDX488" s="110"/>
      <c r="DDY488" s="110"/>
      <c r="DDZ488" s="110"/>
      <c r="DEA488" s="110"/>
      <c r="DEB488" s="110"/>
      <c r="DEC488" s="110"/>
      <c r="DED488" s="110"/>
      <c r="DEE488" s="110"/>
      <c r="DEF488" s="110"/>
      <c r="DEG488" s="110"/>
      <c r="DEH488" s="110"/>
      <c r="DEI488" s="110"/>
      <c r="DEJ488" s="110"/>
      <c r="DEK488" s="110"/>
      <c r="DEL488" s="110"/>
      <c r="DEM488" s="110"/>
      <c r="DEN488" s="110"/>
      <c r="DEO488" s="110"/>
      <c r="DEP488" s="110"/>
      <c r="DEQ488" s="110"/>
      <c r="DER488" s="110"/>
      <c r="DES488" s="110"/>
      <c r="DET488" s="110"/>
      <c r="DEU488" s="110"/>
      <c r="DEV488" s="110"/>
      <c r="DEW488" s="110"/>
      <c r="DEX488" s="110"/>
      <c r="DEY488" s="110"/>
      <c r="DEZ488" s="110"/>
      <c r="DFA488" s="110"/>
      <c r="DFB488" s="110"/>
      <c r="DFC488" s="110"/>
      <c r="DFD488" s="110"/>
      <c r="DFE488" s="110"/>
      <c r="DFF488" s="110"/>
      <c r="DFG488" s="110"/>
      <c r="DFH488" s="110"/>
      <c r="DFI488" s="110"/>
      <c r="DFJ488" s="110"/>
      <c r="DFK488" s="110"/>
      <c r="DFL488" s="110"/>
      <c r="DFM488" s="110"/>
      <c r="DFN488" s="110"/>
      <c r="DFO488" s="110"/>
      <c r="DFP488" s="110"/>
      <c r="DFQ488" s="110"/>
      <c r="DFR488" s="110"/>
      <c r="DFS488" s="110"/>
      <c r="DFT488" s="110"/>
      <c r="DFU488" s="110"/>
      <c r="DFV488" s="110"/>
      <c r="DFW488" s="110"/>
      <c r="DFX488" s="110"/>
      <c r="DFY488" s="110"/>
      <c r="DFZ488" s="110"/>
      <c r="DGA488" s="110"/>
      <c r="DGB488" s="110"/>
      <c r="DGC488" s="110"/>
      <c r="DGD488" s="110"/>
      <c r="DGE488" s="110"/>
      <c r="DGF488" s="110"/>
      <c r="DGG488" s="110"/>
      <c r="DGH488" s="110"/>
      <c r="DGI488" s="110"/>
      <c r="DGJ488" s="110"/>
      <c r="DGK488" s="110"/>
      <c r="DGL488" s="110"/>
      <c r="DGM488" s="110"/>
      <c r="DGN488" s="110"/>
      <c r="DGO488" s="110"/>
      <c r="DGP488" s="110"/>
      <c r="DGQ488" s="110"/>
      <c r="DGR488" s="110"/>
      <c r="DGS488" s="110"/>
      <c r="DGT488" s="110"/>
      <c r="DGU488" s="110"/>
      <c r="DGV488" s="110"/>
      <c r="DGW488" s="110"/>
      <c r="DGX488" s="110"/>
      <c r="DGY488" s="110"/>
      <c r="DGZ488" s="110"/>
      <c r="DHA488" s="110"/>
      <c r="DHB488" s="110"/>
      <c r="DHC488" s="110"/>
      <c r="DHD488" s="110"/>
      <c r="DHE488" s="110"/>
      <c r="DHF488" s="110"/>
      <c r="DHG488" s="110"/>
      <c r="DHH488" s="110"/>
      <c r="DHI488" s="110"/>
      <c r="DHJ488" s="110"/>
      <c r="DHK488" s="110"/>
      <c r="DHL488" s="110"/>
      <c r="DHM488" s="110"/>
      <c r="DHN488" s="110"/>
      <c r="DHO488" s="110"/>
      <c r="DHP488" s="110"/>
      <c r="DHQ488" s="110"/>
      <c r="DHR488" s="110"/>
      <c r="DHS488" s="110"/>
      <c r="DHT488" s="110"/>
      <c r="DHU488" s="110"/>
      <c r="DHV488" s="110"/>
      <c r="DHW488" s="110"/>
      <c r="DHX488" s="110"/>
      <c r="DHY488" s="110"/>
      <c r="DHZ488" s="110"/>
      <c r="DIA488" s="110"/>
      <c r="DIB488" s="110"/>
      <c r="DIC488" s="110"/>
      <c r="DID488" s="110"/>
      <c r="DIE488" s="110"/>
      <c r="DIF488" s="110"/>
      <c r="DIG488" s="110"/>
      <c r="DIH488" s="110"/>
      <c r="DII488" s="110"/>
      <c r="DIJ488" s="110"/>
      <c r="DIK488" s="110"/>
      <c r="DIL488" s="110"/>
      <c r="DIM488" s="110"/>
      <c r="DIN488" s="110"/>
      <c r="DIO488" s="110"/>
      <c r="DIP488" s="110"/>
      <c r="DIQ488" s="110"/>
      <c r="DIR488" s="110"/>
      <c r="DIS488" s="110"/>
      <c r="DIT488" s="110"/>
      <c r="DIU488" s="110"/>
      <c r="DIV488" s="110"/>
      <c r="DIW488" s="110"/>
      <c r="DIX488" s="110"/>
      <c r="DIY488" s="110"/>
      <c r="DIZ488" s="110"/>
      <c r="DJA488" s="110"/>
      <c r="DJB488" s="110"/>
      <c r="DJC488" s="110"/>
      <c r="DJD488" s="110"/>
      <c r="DJE488" s="110"/>
      <c r="DJF488" s="110"/>
      <c r="DJG488" s="110"/>
      <c r="DJH488" s="110"/>
      <c r="DJI488" s="110"/>
      <c r="DJJ488" s="110"/>
      <c r="DJK488" s="110"/>
      <c r="DJL488" s="110"/>
      <c r="DJM488" s="110"/>
      <c r="DJN488" s="110"/>
      <c r="DJO488" s="110"/>
      <c r="DJP488" s="110"/>
      <c r="DJQ488" s="110"/>
      <c r="DJR488" s="110"/>
      <c r="DJS488" s="110"/>
      <c r="DJT488" s="110"/>
      <c r="DJU488" s="110"/>
      <c r="DJV488" s="110"/>
      <c r="DJW488" s="110"/>
      <c r="DJX488" s="110"/>
      <c r="DJY488" s="110"/>
      <c r="DJZ488" s="110"/>
      <c r="DKA488" s="110"/>
      <c r="DKB488" s="110"/>
      <c r="DKC488" s="110"/>
      <c r="DKD488" s="110"/>
      <c r="DKE488" s="110"/>
      <c r="DKF488" s="110"/>
      <c r="DKG488" s="110"/>
      <c r="DKH488" s="110"/>
      <c r="DKI488" s="110"/>
      <c r="DKJ488" s="110"/>
      <c r="DKK488" s="110"/>
      <c r="DKL488" s="110"/>
      <c r="DKM488" s="110"/>
      <c r="DKN488" s="110"/>
      <c r="DKO488" s="110"/>
      <c r="DKP488" s="110"/>
      <c r="DKQ488" s="110"/>
      <c r="DKR488" s="110"/>
      <c r="DKS488" s="110"/>
      <c r="DKT488" s="110"/>
      <c r="DKU488" s="110"/>
      <c r="DKV488" s="110"/>
      <c r="DKW488" s="110"/>
      <c r="DKX488" s="110"/>
      <c r="DKY488" s="110"/>
      <c r="DKZ488" s="110"/>
      <c r="DLA488" s="110"/>
      <c r="DLB488" s="110"/>
      <c r="DLC488" s="110"/>
      <c r="DLD488" s="110"/>
      <c r="DLE488" s="110"/>
      <c r="DLF488" s="110"/>
      <c r="DLG488" s="110"/>
      <c r="DLH488" s="110"/>
      <c r="DLI488" s="110"/>
      <c r="DLJ488" s="110"/>
      <c r="DLK488" s="110"/>
      <c r="DLL488" s="110"/>
      <c r="DLM488" s="110"/>
      <c r="DLN488" s="110"/>
      <c r="DLO488" s="110"/>
      <c r="DLP488" s="110"/>
      <c r="DLQ488" s="110"/>
      <c r="DLR488" s="110"/>
      <c r="DLS488" s="110"/>
      <c r="DLT488" s="110"/>
      <c r="DLU488" s="110"/>
      <c r="DLV488" s="110"/>
      <c r="DLW488" s="110"/>
      <c r="DLX488" s="110"/>
      <c r="DLY488" s="110"/>
      <c r="DLZ488" s="110"/>
      <c r="DMA488" s="110"/>
      <c r="DMB488" s="110"/>
      <c r="DMC488" s="110"/>
      <c r="DMD488" s="110"/>
      <c r="DME488" s="110"/>
      <c r="DMF488" s="110"/>
      <c r="DMG488" s="110"/>
      <c r="DMH488" s="110"/>
      <c r="DMI488" s="110"/>
      <c r="DMJ488" s="110"/>
      <c r="DMK488" s="110"/>
      <c r="DML488" s="110"/>
      <c r="DMM488" s="110"/>
      <c r="DMN488" s="110"/>
      <c r="DMO488" s="110"/>
      <c r="DMP488" s="110"/>
      <c r="DMQ488" s="110"/>
      <c r="DMR488" s="110"/>
      <c r="DMS488" s="110"/>
      <c r="DMT488" s="110"/>
      <c r="DMU488" s="110"/>
      <c r="DMV488" s="110"/>
      <c r="DMW488" s="110"/>
      <c r="DMX488" s="110"/>
      <c r="DMY488" s="110"/>
      <c r="DMZ488" s="110"/>
      <c r="DNA488" s="110"/>
      <c r="DNB488" s="110"/>
      <c r="DNC488" s="110"/>
      <c r="DND488" s="110"/>
      <c r="DNE488" s="110"/>
      <c r="DNF488" s="225">
        <v>18</v>
      </c>
      <c r="DNG488" s="226" t="s">
        <v>356</v>
      </c>
      <c r="DNH488" s="224" t="s">
        <v>357</v>
      </c>
      <c r="DNI488" s="133" t="s">
        <v>316</v>
      </c>
      <c r="DNJ488" s="133"/>
      <c r="DNK488" s="138">
        <v>22</v>
      </c>
      <c r="DNL488" s="133"/>
      <c r="DNM488" s="138"/>
      <c r="DNN488" s="133"/>
      <c r="DNO488" s="138"/>
      <c r="DNP488" s="133"/>
      <c r="DNQ488" s="138"/>
      <c r="DNR488" s="134"/>
      <c r="DNS488" s="110"/>
      <c r="DNT488" s="110"/>
      <c r="DNU488" s="110"/>
      <c r="DNV488" s="110"/>
      <c r="DNW488" s="110"/>
      <c r="DNX488" s="110"/>
      <c r="DNY488" s="110"/>
      <c r="DNZ488" s="110"/>
      <c r="DOA488" s="110"/>
      <c r="DOB488" s="110"/>
      <c r="DOC488" s="110"/>
      <c r="DOD488" s="110"/>
      <c r="DOE488" s="110"/>
      <c r="DOF488" s="110"/>
      <c r="DOG488" s="110"/>
      <c r="DOH488" s="110"/>
      <c r="DOI488" s="110"/>
      <c r="DOJ488" s="110"/>
      <c r="DOK488" s="110"/>
      <c r="DOL488" s="110"/>
      <c r="DOM488" s="110"/>
      <c r="DON488" s="110"/>
      <c r="DOO488" s="110"/>
      <c r="DOP488" s="110"/>
      <c r="DOQ488" s="110"/>
      <c r="DOR488" s="110"/>
      <c r="DOS488" s="110"/>
      <c r="DOT488" s="110"/>
      <c r="DOU488" s="110"/>
      <c r="DOV488" s="110"/>
      <c r="DOW488" s="110"/>
      <c r="DOX488" s="110"/>
      <c r="DOY488" s="110"/>
      <c r="DOZ488" s="110"/>
      <c r="DPA488" s="110"/>
      <c r="DPB488" s="110"/>
      <c r="DPC488" s="110"/>
      <c r="DPD488" s="110"/>
      <c r="DPE488" s="110"/>
      <c r="DPF488" s="110"/>
      <c r="DPG488" s="110"/>
      <c r="DPH488" s="110"/>
      <c r="DPI488" s="110"/>
      <c r="DPJ488" s="110"/>
      <c r="DPK488" s="110"/>
      <c r="DPL488" s="110"/>
      <c r="DPM488" s="110"/>
      <c r="DPN488" s="110"/>
      <c r="DPO488" s="110"/>
      <c r="DPP488" s="110"/>
      <c r="DPQ488" s="110"/>
      <c r="DPR488" s="110"/>
      <c r="DPS488" s="110"/>
      <c r="DPT488" s="110"/>
      <c r="DPU488" s="110"/>
      <c r="DPV488" s="110"/>
      <c r="DPW488" s="110"/>
      <c r="DPX488" s="110"/>
      <c r="DPY488" s="110"/>
      <c r="DPZ488" s="110"/>
      <c r="DQA488" s="110"/>
      <c r="DQB488" s="110"/>
      <c r="DQC488" s="110"/>
      <c r="DQD488" s="110"/>
      <c r="DQE488" s="110"/>
      <c r="DQF488" s="110"/>
      <c r="DQG488" s="110"/>
      <c r="DQH488" s="110"/>
      <c r="DQI488" s="110"/>
      <c r="DQJ488" s="110"/>
      <c r="DQK488" s="110"/>
      <c r="DQL488" s="110"/>
      <c r="DQM488" s="110"/>
      <c r="DQN488" s="110"/>
      <c r="DQO488" s="110"/>
      <c r="DQP488" s="110"/>
      <c r="DQQ488" s="110"/>
      <c r="DQR488" s="110"/>
      <c r="DQS488" s="110"/>
      <c r="DQT488" s="110"/>
      <c r="DQU488" s="110"/>
      <c r="DQV488" s="110"/>
      <c r="DQW488" s="110"/>
      <c r="DQX488" s="110"/>
      <c r="DQY488" s="110"/>
      <c r="DQZ488" s="110"/>
      <c r="DRA488" s="110"/>
      <c r="DRB488" s="110"/>
      <c r="DRC488" s="110"/>
      <c r="DRD488" s="110"/>
      <c r="DRE488" s="110"/>
      <c r="DRF488" s="110"/>
      <c r="DRG488" s="110"/>
      <c r="DRH488" s="110"/>
      <c r="DRI488" s="110"/>
      <c r="DRJ488" s="110"/>
      <c r="DRK488" s="110"/>
      <c r="DRL488" s="110"/>
      <c r="DRM488" s="110"/>
      <c r="DRN488" s="110"/>
      <c r="DRO488" s="110"/>
      <c r="DRP488" s="110"/>
      <c r="DRQ488" s="110"/>
      <c r="DRR488" s="110"/>
      <c r="DRS488" s="110"/>
      <c r="DRT488" s="110"/>
      <c r="DRU488" s="110"/>
      <c r="DRV488" s="110"/>
      <c r="DRW488" s="110"/>
      <c r="DRX488" s="110"/>
      <c r="DRY488" s="110"/>
      <c r="DRZ488" s="110"/>
      <c r="DSA488" s="110"/>
      <c r="DSB488" s="110"/>
      <c r="DSC488" s="110"/>
      <c r="DSD488" s="110"/>
      <c r="DSE488" s="110"/>
      <c r="DSF488" s="110"/>
      <c r="DSG488" s="110"/>
      <c r="DSH488" s="110"/>
      <c r="DSI488" s="110"/>
      <c r="DSJ488" s="110"/>
      <c r="DSK488" s="110"/>
      <c r="DSL488" s="110"/>
      <c r="DSM488" s="110"/>
      <c r="DSN488" s="110"/>
      <c r="DSO488" s="110"/>
      <c r="DSP488" s="110"/>
      <c r="DSQ488" s="110"/>
      <c r="DSR488" s="110"/>
      <c r="DSS488" s="110"/>
      <c r="DST488" s="110"/>
      <c r="DSU488" s="110"/>
      <c r="DSV488" s="110"/>
      <c r="DSW488" s="110"/>
      <c r="DSX488" s="110"/>
      <c r="DSY488" s="110"/>
      <c r="DSZ488" s="110"/>
      <c r="DTA488" s="110"/>
      <c r="DTB488" s="110"/>
      <c r="DTC488" s="110"/>
      <c r="DTD488" s="110"/>
      <c r="DTE488" s="110"/>
      <c r="DTF488" s="110"/>
      <c r="DTG488" s="110"/>
      <c r="DTH488" s="110"/>
      <c r="DTI488" s="110"/>
      <c r="DTJ488" s="110"/>
      <c r="DTK488" s="110"/>
      <c r="DTL488" s="110"/>
      <c r="DTM488" s="110"/>
      <c r="DTN488" s="110"/>
      <c r="DTO488" s="110"/>
      <c r="DTP488" s="110"/>
      <c r="DTQ488" s="110"/>
      <c r="DTR488" s="110"/>
      <c r="DTS488" s="110"/>
      <c r="DTT488" s="110"/>
      <c r="DTU488" s="110"/>
      <c r="DTV488" s="110"/>
      <c r="DTW488" s="110"/>
      <c r="DTX488" s="110"/>
      <c r="DTY488" s="110"/>
      <c r="DTZ488" s="110"/>
      <c r="DUA488" s="110"/>
      <c r="DUB488" s="110"/>
      <c r="DUC488" s="110"/>
      <c r="DUD488" s="110"/>
      <c r="DUE488" s="110"/>
      <c r="DUF488" s="110"/>
      <c r="DUG488" s="110"/>
      <c r="DUH488" s="110"/>
      <c r="DUI488" s="110"/>
      <c r="DUJ488" s="110"/>
      <c r="DUK488" s="110"/>
      <c r="DUL488" s="110"/>
      <c r="DUM488" s="110"/>
      <c r="DUN488" s="110"/>
      <c r="DUO488" s="110"/>
      <c r="DUP488" s="110"/>
      <c r="DUQ488" s="110"/>
      <c r="DUR488" s="110"/>
      <c r="DUS488" s="110"/>
      <c r="DUT488" s="110"/>
      <c r="DUU488" s="110"/>
      <c r="DUV488" s="110"/>
      <c r="DUW488" s="110"/>
      <c r="DUX488" s="110"/>
      <c r="DUY488" s="110"/>
      <c r="DUZ488" s="110"/>
      <c r="DVA488" s="110"/>
      <c r="DVB488" s="110"/>
      <c r="DVC488" s="110"/>
      <c r="DVD488" s="110"/>
      <c r="DVE488" s="110"/>
      <c r="DVF488" s="110"/>
      <c r="DVG488" s="110"/>
      <c r="DVH488" s="110"/>
      <c r="DVI488" s="110"/>
      <c r="DVJ488" s="110"/>
      <c r="DVK488" s="110"/>
      <c r="DVL488" s="110"/>
      <c r="DVM488" s="110"/>
      <c r="DVN488" s="110"/>
      <c r="DVO488" s="110"/>
      <c r="DVP488" s="110"/>
      <c r="DVQ488" s="110"/>
      <c r="DVR488" s="110"/>
      <c r="DVS488" s="110"/>
      <c r="DVT488" s="110"/>
      <c r="DVU488" s="110"/>
      <c r="DVV488" s="110"/>
      <c r="DVW488" s="110"/>
      <c r="DVX488" s="110"/>
      <c r="DVY488" s="110"/>
      <c r="DVZ488" s="110"/>
      <c r="DWA488" s="110"/>
      <c r="DWB488" s="110"/>
      <c r="DWC488" s="110"/>
      <c r="DWD488" s="110"/>
      <c r="DWE488" s="110"/>
      <c r="DWF488" s="110"/>
      <c r="DWG488" s="110"/>
      <c r="DWH488" s="110"/>
      <c r="DWI488" s="110"/>
      <c r="DWJ488" s="110"/>
      <c r="DWK488" s="110"/>
      <c r="DWL488" s="110"/>
      <c r="DWM488" s="110"/>
      <c r="DWN488" s="110"/>
      <c r="DWO488" s="110"/>
      <c r="DWP488" s="110"/>
      <c r="DWQ488" s="110"/>
      <c r="DWR488" s="110"/>
      <c r="DWS488" s="110"/>
      <c r="DWT488" s="110"/>
      <c r="DWU488" s="110"/>
      <c r="DWV488" s="110"/>
      <c r="DWW488" s="110"/>
      <c r="DWX488" s="110"/>
      <c r="DWY488" s="110"/>
      <c r="DWZ488" s="110"/>
      <c r="DXA488" s="110"/>
      <c r="DXB488" s="225">
        <v>18</v>
      </c>
      <c r="DXC488" s="226" t="s">
        <v>356</v>
      </c>
      <c r="DXD488" s="224" t="s">
        <v>357</v>
      </c>
      <c r="DXE488" s="133" t="s">
        <v>316</v>
      </c>
      <c r="DXF488" s="133"/>
      <c r="DXG488" s="138">
        <v>22</v>
      </c>
      <c r="DXH488" s="133"/>
      <c r="DXI488" s="138"/>
      <c r="DXJ488" s="133"/>
      <c r="DXK488" s="138"/>
      <c r="DXL488" s="133"/>
      <c r="DXM488" s="138"/>
      <c r="DXN488" s="134"/>
      <c r="DXO488" s="110"/>
      <c r="DXP488" s="110"/>
      <c r="DXQ488" s="110"/>
      <c r="DXR488" s="110"/>
      <c r="DXS488" s="110"/>
      <c r="DXT488" s="110"/>
      <c r="DXU488" s="110"/>
      <c r="DXV488" s="110"/>
      <c r="DXW488" s="110"/>
      <c r="DXX488" s="110"/>
      <c r="DXY488" s="110"/>
      <c r="DXZ488" s="110"/>
      <c r="DYA488" s="110"/>
      <c r="DYB488" s="110"/>
      <c r="DYC488" s="110"/>
      <c r="DYD488" s="110"/>
      <c r="DYE488" s="110"/>
      <c r="DYF488" s="110"/>
      <c r="DYG488" s="110"/>
      <c r="DYH488" s="110"/>
      <c r="DYI488" s="110"/>
      <c r="DYJ488" s="110"/>
      <c r="DYK488" s="110"/>
      <c r="DYL488" s="110"/>
      <c r="DYM488" s="110"/>
      <c r="DYN488" s="110"/>
      <c r="DYO488" s="110"/>
      <c r="DYP488" s="110"/>
      <c r="DYQ488" s="110"/>
      <c r="DYR488" s="110"/>
      <c r="DYS488" s="110"/>
      <c r="DYT488" s="110"/>
      <c r="DYU488" s="110"/>
      <c r="DYV488" s="110"/>
      <c r="DYW488" s="110"/>
      <c r="DYX488" s="110"/>
      <c r="DYY488" s="110"/>
      <c r="DYZ488" s="110"/>
      <c r="DZA488" s="110"/>
      <c r="DZB488" s="110"/>
      <c r="DZC488" s="110"/>
      <c r="DZD488" s="110"/>
      <c r="DZE488" s="110"/>
      <c r="DZF488" s="110"/>
      <c r="DZG488" s="110"/>
      <c r="DZH488" s="110"/>
      <c r="DZI488" s="110"/>
      <c r="DZJ488" s="110"/>
      <c r="DZK488" s="110"/>
      <c r="DZL488" s="110"/>
      <c r="DZM488" s="110"/>
      <c r="DZN488" s="110"/>
      <c r="DZO488" s="110"/>
      <c r="DZP488" s="110"/>
      <c r="DZQ488" s="110"/>
      <c r="DZR488" s="110"/>
      <c r="DZS488" s="110"/>
      <c r="DZT488" s="110"/>
      <c r="DZU488" s="110"/>
      <c r="DZV488" s="110"/>
      <c r="DZW488" s="110"/>
      <c r="DZX488" s="110"/>
      <c r="DZY488" s="110"/>
      <c r="DZZ488" s="110"/>
      <c r="EAA488" s="110"/>
      <c r="EAB488" s="110"/>
      <c r="EAC488" s="110"/>
      <c r="EAD488" s="110"/>
      <c r="EAE488" s="110"/>
      <c r="EAF488" s="110"/>
      <c r="EAG488" s="110"/>
      <c r="EAH488" s="110"/>
      <c r="EAI488" s="110"/>
      <c r="EAJ488" s="110"/>
      <c r="EAK488" s="110"/>
      <c r="EAL488" s="110"/>
      <c r="EAM488" s="110"/>
      <c r="EAN488" s="110"/>
      <c r="EAO488" s="110"/>
      <c r="EAP488" s="110"/>
      <c r="EAQ488" s="110"/>
      <c r="EAR488" s="110"/>
      <c r="EAS488" s="110"/>
      <c r="EAT488" s="110"/>
      <c r="EAU488" s="110"/>
      <c r="EAV488" s="110"/>
      <c r="EAW488" s="110"/>
      <c r="EAX488" s="110"/>
      <c r="EAY488" s="110"/>
      <c r="EAZ488" s="110"/>
      <c r="EBA488" s="110"/>
      <c r="EBB488" s="110"/>
      <c r="EBC488" s="110"/>
      <c r="EBD488" s="110"/>
      <c r="EBE488" s="110"/>
      <c r="EBF488" s="110"/>
      <c r="EBG488" s="110"/>
      <c r="EBH488" s="110"/>
      <c r="EBI488" s="110"/>
      <c r="EBJ488" s="110"/>
      <c r="EBK488" s="110"/>
      <c r="EBL488" s="110"/>
      <c r="EBM488" s="110"/>
      <c r="EBN488" s="110"/>
      <c r="EBO488" s="110"/>
      <c r="EBP488" s="110"/>
      <c r="EBQ488" s="110"/>
      <c r="EBR488" s="110"/>
      <c r="EBS488" s="110"/>
      <c r="EBT488" s="110"/>
      <c r="EBU488" s="110"/>
      <c r="EBV488" s="110"/>
      <c r="EBW488" s="110"/>
      <c r="EBX488" s="110"/>
      <c r="EBY488" s="110"/>
      <c r="EBZ488" s="110"/>
      <c r="ECA488" s="110"/>
      <c r="ECB488" s="110"/>
      <c r="ECC488" s="110"/>
      <c r="ECD488" s="110"/>
      <c r="ECE488" s="110"/>
      <c r="ECF488" s="110"/>
      <c r="ECG488" s="110"/>
      <c r="ECH488" s="110"/>
      <c r="ECI488" s="110"/>
      <c r="ECJ488" s="110"/>
      <c r="ECK488" s="110"/>
      <c r="ECL488" s="110"/>
      <c r="ECM488" s="110"/>
      <c r="ECN488" s="110"/>
      <c r="ECO488" s="110"/>
      <c r="ECP488" s="110"/>
      <c r="ECQ488" s="110"/>
      <c r="ECR488" s="110"/>
      <c r="ECS488" s="110"/>
      <c r="ECT488" s="110"/>
      <c r="ECU488" s="110"/>
      <c r="ECV488" s="110"/>
      <c r="ECW488" s="110"/>
      <c r="ECX488" s="110"/>
      <c r="ECY488" s="110"/>
      <c r="ECZ488" s="110"/>
      <c r="EDA488" s="110"/>
      <c r="EDB488" s="110"/>
      <c r="EDC488" s="110"/>
      <c r="EDD488" s="110"/>
      <c r="EDE488" s="110"/>
      <c r="EDF488" s="110"/>
      <c r="EDG488" s="110"/>
      <c r="EDH488" s="110"/>
      <c r="EDI488" s="110"/>
      <c r="EDJ488" s="110"/>
      <c r="EDK488" s="110"/>
      <c r="EDL488" s="110"/>
      <c r="EDM488" s="110"/>
      <c r="EDN488" s="110"/>
      <c r="EDO488" s="110"/>
      <c r="EDP488" s="110"/>
      <c r="EDQ488" s="110"/>
      <c r="EDR488" s="110"/>
      <c r="EDS488" s="110"/>
      <c r="EDT488" s="110"/>
      <c r="EDU488" s="110"/>
      <c r="EDV488" s="110"/>
      <c r="EDW488" s="110"/>
      <c r="EDX488" s="110"/>
      <c r="EDY488" s="110"/>
      <c r="EDZ488" s="110"/>
      <c r="EEA488" s="110"/>
      <c r="EEB488" s="110"/>
      <c r="EEC488" s="110"/>
      <c r="EED488" s="110"/>
      <c r="EEE488" s="110"/>
      <c r="EEF488" s="110"/>
      <c r="EEG488" s="110"/>
      <c r="EEH488" s="110"/>
      <c r="EEI488" s="110"/>
      <c r="EEJ488" s="110"/>
      <c r="EEK488" s="110"/>
      <c r="EEL488" s="110"/>
      <c r="EEM488" s="110"/>
      <c r="EEN488" s="110"/>
      <c r="EEO488" s="110"/>
      <c r="EEP488" s="110"/>
      <c r="EEQ488" s="110"/>
      <c r="EER488" s="110"/>
      <c r="EES488" s="110"/>
      <c r="EET488" s="110"/>
      <c r="EEU488" s="110"/>
      <c r="EEV488" s="110"/>
      <c r="EEW488" s="110"/>
      <c r="EEX488" s="110"/>
      <c r="EEY488" s="110"/>
      <c r="EEZ488" s="110"/>
      <c r="EFA488" s="110"/>
      <c r="EFB488" s="110"/>
      <c r="EFC488" s="110"/>
      <c r="EFD488" s="110"/>
      <c r="EFE488" s="110"/>
      <c r="EFF488" s="110"/>
      <c r="EFG488" s="110"/>
      <c r="EFH488" s="110"/>
      <c r="EFI488" s="110"/>
      <c r="EFJ488" s="110"/>
      <c r="EFK488" s="110"/>
      <c r="EFL488" s="110"/>
      <c r="EFM488" s="110"/>
      <c r="EFN488" s="110"/>
      <c r="EFO488" s="110"/>
      <c r="EFP488" s="110"/>
      <c r="EFQ488" s="110"/>
      <c r="EFR488" s="110"/>
      <c r="EFS488" s="110"/>
      <c r="EFT488" s="110"/>
      <c r="EFU488" s="110"/>
      <c r="EFV488" s="110"/>
      <c r="EFW488" s="110"/>
      <c r="EFX488" s="110"/>
      <c r="EFY488" s="110"/>
      <c r="EFZ488" s="110"/>
      <c r="EGA488" s="110"/>
      <c r="EGB488" s="110"/>
      <c r="EGC488" s="110"/>
      <c r="EGD488" s="110"/>
      <c r="EGE488" s="110"/>
      <c r="EGF488" s="110"/>
      <c r="EGG488" s="110"/>
      <c r="EGH488" s="110"/>
      <c r="EGI488" s="110"/>
      <c r="EGJ488" s="110"/>
      <c r="EGK488" s="110"/>
      <c r="EGL488" s="110"/>
      <c r="EGM488" s="110"/>
      <c r="EGN488" s="110"/>
      <c r="EGO488" s="110"/>
      <c r="EGP488" s="110"/>
      <c r="EGQ488" s="110"/>
      <c r="EGR488" s="110"/>
      <c r="EGS488" s="110"/>
      <c r="EGT488" s="110"/>
      <c r="EGU488" s="110"/>
      <c r="EGV488" s="110"/>
      <c r="EGW488" s="110"/>
      <c r="EGX488" s="225">
        <v>18</v>
      </c>
      <c r="EGY488" s="226" t="s">
        <v>356</v>
      </c>
      <c r="EGZ488" s="224" t="s">
        <v>357</v>
      </c>
      <c r="EHA488" s="133" t="s">
        <v>316</v>
      </c>
      <c r="EHB488" s="133"/>
      <c r="EHC488" s="138">
        <v>22</v>
      </c>
      <c r="EHD488" s="133"/>
      <c r="EHE488" s="138"/>
      <c r="EHF488" s="133"/>
      <c r="EHG488" s="138"/>
      <c r="EHH488" s="133"/>
      <c r="EHI488" s="138"/>
      <c r="EHJ488" s="134"/>
      <c r="EHK488" s="110"/>
      <c r="EHL488" s="110"/>
      <c r="EHM488" s="110"/>
      <c r="EHN488" s="110"/>
      <c r="EHO488" s="110"/>
      <c r="EHP488" s="110"/>
      <c r="EHQ488" s="110"/>
      <c r="EHR488" s="110"/>
      <c r="EHS488" s="110"/>
      <c r="EHT488" s="110"/>
      <c r="EHU488" s="110"/>
      <c r="EHV488" s="110"/>
      <c r="EHW488" s="110"/>
      <c r="EHX488" s="110"/>
      <c r="EHY488" s="110"/>
      <c r="EHZ488" s="110"/>
      <c r="EIA488" s="110"/>
      <c r="EIB488" s="110"/>
      <c r="EIC488" s="110"/>
      <c r="EID488" s="110"/>
      <c r="EIE488" s="110"/>
      <c r="EIF488" s="110"/>
      <c r="EIG488" s="110"/>
      <c r="EIH488" s="110"/>
      <c r="EII488" s="110"/>
      <c r="EIJ488" s="110"/>
      <c r="EIK488" s="110"/>
      <c r="EIL488" s="110"/>
      <c r="EIM488" s="110"/>
      <c r="EIN488" s="110"/>
      <c r="EIO488" s="110"/>
      <c r="EIP488" s="110"/>
      <c r="EIQ488" s="110"/>
      <c r="EIR488" s="110"/>
      <c r="EIS488" s="110"/>
      <c r="EIT488" s="110"/>
      <c r="EIU488" s="110"/>
      <c r="EIV488" s="110"/>
      <c r="EIW488" s="110"/>
      <c r="EIX488" s="110"/>
      <c r="EIY488" s="110"/>
      <c r="EIZ488" s="110"/>
      <c r="EJA488" s="110"/>
      <c r="EJB488" s="110"/>
      <c r="EJC488" s="110"/>
      <c r="EJD488" s="110"/>
      <c r="EJE488" s="110"/>
      <c r="EJF488" s="110"/>
      <c r="EJG488" s="110"/>
      <c r="EJH488" s="110"/>
      <c r="EJI488" s="110"/>
      <c r="EJJ488" s="110"/>
      <c r="EJK488" s="110"/>
      <c r="EJL488" s="110"/>
      <c r="EJM488" s="110"/>
      <c r="EJN488" s="110"/>
      <c r="EJO488" s="110"/>
      <c r="EJP488" s="110"/>
      <c r="EJQ488" s="110"/>
      <c r="EJR488" s="110"/>
      <c r="EJS488" s="110"/>
      <c r="EJT488" s="110"/>
      <c r="EJU488" s="110"/>
      <c r="EJV488" s="110"/>
      <c r="EJW488" s="110"/>
      <c r="EJX488" s="110"/>
      <c r="EJY488" s="110"/>
      <c r="EJZ488" s="110"/>
      <c r="EKA488" s="110"/>
      <c r="EKB488" s="110"/>
      <c r="EKC488" s="110"/>
      <c r="EKD488" s="110"/>
      <c r="EKE488" s="110"/>
      <c r="EKF488" s="110"/>
      <c r="EKG488" s="110"/>
      <c r="EKH488" s="110"/>
      <c r="EKI488" s="110"/>
      <c r="EKJ488" s="110"/>
      <c r="EKK488" s="110"/>
      <c r="EKL488" s="110"/>
      <c r="EKM488" s="110"/>
      <c r="EKN488" s="110"/>
      <c r="EKO488" s="110"/>
      <c r="EKP488" s="110"/>
      <c r="EKQ488" s="110"/>
      <c r="EKR488" s="110"/>
      <c r="EKS488" s="110"/>
      <c r="EKT488" s="110"/>
      <c r="EKU488" s="110"/>
      <c r="EKV488" s="110"/>
      <c r="EKW488" s="110"/>
      <c r="EKX488" s="110"/>
      <c r="EKY488" s="110"/>
      <c r="EKZ488" s="110"/>
      <c r="ELA488" s="110"/>
      <c r="ELB488" s="110"/>
      <c r="ELC488" s="110"/>
      <c r="ELD488" s="110"/>
      <c r="ELE488" s="110"/>
      <c r="ELF488" s="110"/>
      <c r="ELG488" s="110"/>
      <c r="ELH488" s="110"/>
      <c r="ELI488" s="110"/>
      <c r="ELJ488" s="110"/>
      <c r="ELK488" s="110"/>
      <c r="ELL488" s="110"/>
      <c r="ELM488" s="110"/>
      <c r="ELN488" s="110"/>
      <c r="ELO488" s="110"/>
      <c r="ELP488" s="110"/>
      <c r="ELQ488" s="110"/>
      <c r="ELR488" s="110"/>
      <c r="ELS488" s="110"/>
      <c r="ELT488" s="110"/>
      <c r="ELU488" s="110"/>
      <c r="ELV488" s="110"/>
      <c r="ELW488" s="110"/>
      <c r="ELX488" s="110"/>
      <c r="ELY488" s="110"/>
      <c r="ELZ488" s="110"/>
      <c r="EMA488" s="110"/>
      <c r="EMB488" s="110"/>
      <c r="EMC488" s="110"/>
      <c r="EMD488" s="110"/>
      <c r="EME488" s="110"/>
      <c r="EMF488" s="110"/>
      <c r="EMG488" s="110"/>
      <c r="EMH488" s="110"/>
      <c r="EMI488" s="110"/>
      <c r="EMJ488" s="110"/>
      <c r="EMK488" s="110"/>
      <c r="EML488" s="110"/>
      <c r="EMM488" s="110"/>
      <c r="EMN488" s="110"/>
      <c r="EMO488" s="110"/>
      <c r="EMP488" s="110"/>
      <c r="EMQ488" s="110"/>
      <c r="EMR488" s="110"/>
      <c r="EMS488" s="110"/>
      <c r="EMT488" s="110"/>
      <c r="EMU488" s="110"/>
      <c r="EMV488" s="110"/>
      <c r="EMW488" s="110"/>
      <c r="EMX488" s="110"/>
      <c r="EMY488" s="110"/>
      <c r="EMZ488" s="110"/>
      <c r="ENA488" s="110"/>
      <c r="ENB488" s="110"/>
      <c r="ENC488" s="110"/>
      <c r="END488" s="110"/>
      <c r="ENE488" s="110"/>
      <c r="ENF488" s="110"/>
      <c r="ENG488" s="110"/>
      <c r="ENH488" s="110"/>
      <c r="ENI488" s="110"/>
      <c r="ENJ488" s="110"/>
      <c r="ENK488" s="110"/>
      <c r="ENL488" s="110"/>
      <c r="ENM488" s="110"/>
      <c r="ENN488" s="110"/>
      <c r="ENO488" s="110"/>
      <c r="ENP488" s="110"/>
      <c r="ENQ488" s="110"/>
      <c r="ENR488" s="110"/>
      <c r="ENS488" s="110"/>
      <c r="ENT488" s="110"/>
      <c r="ENU488" s="110"/>
      <c r="ENV488" s="110"/>
      <c r="ENW488" s="110"/>
      <c r="ENX488" s="110"/>
      <c r="ENY488" s="110"/>
      <c r="ENZ488" s="110"/>
      <c r="EOA488" s="110"/>
      <c r="EOB488" s="110"/>
      <c r="EOC488" s="110"/>
      <c r="EOD488" s="110"/>
      <c r="EOE488" s="110"/>
      <c r="EOF488" s="110"/>
      <c r="EOG488" s="110"/>
      <c r="EOH488" s="110"/>
      <c r="EOI488" s="110"/>
      <c r="EOJ488" s="110"/>
      <c r="EOK488" s="110"/>
      <c r="EOL488" s="110"/>
      <c r="EOM488" s="110"/>
      <c r="EON488" s="110"/>
      <c r="EOO488" s="110"/>
      <c r="EOP488" s="110"/>
      <c r="EOQ488" s="110"/>
      <c r="EOR488" s="110"/>
      <c r="EOS488" s="110"/>
      <c r="EOT488" s="110"/>
      <c r="EOU488" s="110"/>
      <c r="EOV488" s="110"/>
      <c r="EOW488" s="110"/>
      <c r="EOX488" s="110"/>
      <c r="EOY488" s="110"/>
      <c r="EOZ488" s="110"/>
      <c r="EPA488" s="110"/>
      <c r="EPB488" s="110"/>
      <c r="EPC488" s="110"/>
      <c r="EPD488" s="110"/>
      <c r="EPE488" s="110"/>
      <c r="EPF488" s="110"/>
      <c r="EPG488" s="110"/>
      <c r="EPH488" s="110"/>
      <c r="EPI488" s="110"/>
      <c r="EPJ488" s="110"/>
      <c r="EPK488" s="110"/>
      <c r="EPL488" s="110"/>
      <c r="EPM488" s="110"/>
      <c r="EPN488" s="110"/>
      <c r="EPO488" s="110"/>
      <c r="EPP488" s="110"/>
      <c r="EPQ488" s="110"/>
      <c r="EPR488" s="110"/>
      <c r="EPS488" s="110"/>
      <c r="EPT488" s="110"/>
      <c r="EPU488" s="110"/>
      <c r="EPV488" s="110"/>
      <c r="EPW488" s="110"/>
      <c r="EPX488" s="110"/>
      <c r="EPY488" s="110"/>
      <c r="EPZ488" s="110"/>
      <c r="EQA488" s="110"/>
      <c r="EQB488" s="110"/>
      <c r="EQC488" s="110"/>
      <c r="EQD488" s="110"/>
      <c r="EQE488" s="110"/>
      <c r="EQF488" s="110"/>
      <c r="EQG488" s="110"/>
      <c r="EQH488" s="110"/>
      <c r="EQI488" s="110"/>
      <c r="EQJ488" s="110"/>
      <c r="EQK488" s="110"/>
      <c r="EQL488" s="110"/>
      <c r="EQM488" s="110"/>
      <c r="EQN488" s="110"/>
      <c r="EQO488" s="110"/>
      <c r="EQP488" s="110"/>
      <c r="EQQ488" s="110"/>
      <c r="EQR488" s="110"/>
      <c r="EQS488" s="110"/>
      <c r="EQT488" s="225">
        <v>18</v>
      </c>
      <c r="EQU488" s="226" t="s">
        <v>356</v>
      </c>
      <c r="EQV488" s="224" t="s">
        <v>357</v>
      </c>
      <c r="EQW488" s="133" t="s">
        <v>316</v>
      </c>
      <c r="EQX488" s="133"/>
      <c r="EQY488" s="138">
        <v>22</v>
      </c>
      <c r="EQZ488" s="133"/>
      <c r="ERA488" s="138"/>
      <c r="ERB488" s="133"/>
      <c r="ERC488" s="138"/>
      <c r="ERD488" s="133"/>
      <c r="ERE488" s="138"/>
      <c r="ERF488" s="134"/>
      <c r="ERG488" s="110"/>
      <c r="ERH488" s="110"/>
      <c r="ERI488" s="110"/>
      <c r="ERJ488" s="110"/>
      <c r="ERK488" s="110"/>
      <c r="ERL488" s="110"/>
      <c r="ERM488" s="110"/>
      <c r="ERN488" s="110"/>
      <c r="ERO488" s="110"/>
      <c r="ERP488" s="110"/>
      <c r="ERQ488" s="110"/>
      <c r="ERR488" s="110"/>
      <c r="ERS488" s="110"/>
      <c r="ERT488" s="110"/>
      <c r="ERU488" s="110"/>
      <c r="ERV488" s="110"/>
      <c r="ERW488" s="110"/>
      <c r="ERX488" s="110"/>
      <c r="ERY488" s="110"/>
      <c r="ERZ488" s="110"/>
      <c r="ESA488" s="110"/>
      <c r="ESB488" s="110"/>
      <c r="ESC488" s="110"/>
      <c r="ESD488" s="110"/>
      <c r="ESE488" s="110"/>
      <c r="ESF488" s="110"/>
      <c r="ESG488" s="110"/>
      <c r="ESH488" s="110"/>
      <c r="ESI488" s="110"/>
      <c r="ESJ488" s="110"/>
      <c r="ESK488" s="110"/>
      <c r="ESL488" s="110"/>
      <c r="ESM488" s="110"/>
      <c r="ESN488" s="110"/>
      <c r="ESO488" s="110"/>
      <c r="ESP488" s="110"/>
      <c r="ESQ488" s="110"/>
      <c r="ESR488" s="110"/>
      <c r="ESS488" s="110"/>
      <c r="EST488" s="110"/>
      <c r="ESU488" s="110"/>
      <c r="ESV488" s="110"/>
      <c r="ESW488" s="110"/>
      <c r="ESX488" s="110"/>
      <c r="ESY488" s="110"/>
      <c r="ESZ488" s="110"/>
      <c r="ETA488" s="110"/>
      <c r="ETB488" s="110"/>
      <c r="ETC488" s="110"/>
      <c r="ETD488" s="110"/>
      <c r="ETE488" s="110"/>
      <c r="ETF488" s="110"/>
      <c r="ETG488" s="110"/>
      <c r="ETH488" s="110"/>
      <c r="ETI488" s="110"/>
      <c r="ETJ488" s="110"/>
      <c r="ETK488" s="110"/>
      <c r="ETL488" s="110"/>
      <c r="ETM488" s="110"/>
      <c r="ETN488" s="110"/>
      <c r="ETO488" s="110"/>
      <c r="ETP488" s="110"/>
      <c r="ETQ488" s="110"/>
      <c r="ETR488" s="110"/>
      <c r="ETS488" s="110"/>
      <c r="ETT488" s="110"/>
      <c r="ETU488" s="110"/>
      <c r="ETV488" s="110"/>
      <c r="ETW488" s="110"/>
      <c r="ETX488" s="110"/>
      <c r="ETY488" s="110"/>
      <c r="ETZ488" s="110"/>
      <c r="EUA488" s="110"/>
      <c r="EUB488" s="110"/>
      <c r="EUC488" s="110"/>
      <c r="EUD488" s="110"/>
      <c r="EUE488" s="110"/>
      <c r="EUF488" s="110"/>
      <c r="EUG488" s="110"/>
      <c r="EUH488" s="110"/>
      <c r="EUI488" s="110"/>
      <c r="EUJ488" s="110"/>
      <c r="EUK488" s="110"/>
      <c r="EUL488" s="110"/>
      <c r="EUM488" s="110"/>
      <c r="EUN488" s="110"/>
      <c r="EUO488" s="110"/>
      <c r="EUP488" s="110"/>
      <c r="EUQ488" s="110"/>
      <c r="EUR488" s="110"/>
      <c r="EUS488" s="110"/>
      <c r="EUT488" s="110"/>
      <c r="EUU488" s="110"/>
      <c r="EUV488" s="110"/>
      <c r="EUW488" s="110"/>
      <c r="EUX488" s="110"/>
      <c r="EUY488" s="110"/>
      <c r="EUZ488" s="110"/>
      <c r="EVA488" s="110"/>
      <c r="EVB488" s="110"/>
      <c r="EVC488" s="110"/>
      <c r="EVD488" s="110"/>
      <c r="EVE488" s="110"/>
      <c r="EVF488" s="110"/>
      <c r="EVG488" s="110"/>
      <c r="EVH488" s="110"/>
      <c r="EVI488" s="110"/>
      <c r="EVJ488" s="110"/>
      <c r="EVK488" s="110"/>
      <c r="EVL488" s="110"/>
      <c r="EVM488" s="110"/>
      <c r="EVN488" s="110"/>
      <c r="EVO488" s="110"/>
      <c r="EVP488" s="110"/>
      <c r="EVQ488" s="110"/>
      <c r="EVR488" s="110"/>
      <c r="EVS488" s="110"/>
      <c r="EVT488" s="110"/>
      <c r="EVU488" s="110"/>
      <c r="EVV488" s="110"/>
      <c r="EVW488" s="110"/>
      <c r="EVX488" s="110"/>
      <c r="EVY488" s="110"/>
      <c r="EVZ488" s="110"/>
      <c r="EWA488" s="110"/>
      <c r="EWB488" s="110"/>
      <c r="EWC488" s="110"/>
      <c r="EWD488" s="110"/>
      <c r="EWE488" s="110"/>
      <c r="EWF488" s="110"/>
      <c r="EWG488" s="110"/>
      <c r="EWH488" s="110"/>
      <c r="EWI488" s="110"/>
      <c r="EWJ488" s="110"/>
      <c r="EWK488" s="110"/>
      <c r="EWL488" s="110"/>
      <c r="EWM488" s="110"/>
      <c r="EWN488" s="110"/>
      <c r="EWO488" s="110"/>
      <c r="EWP488" s="110"/>
      <c r="EWQ488" s="110"/>
      <c r="EWR488" s="110"/>
      <c r="EWS488" s="110"/>
      <c r="EWT488" s="110"/>
      <c r="EWU488" s="110"/>
      <c r="EWV488" s="110"/>
      <c r="EWW488" s="110"/>
      <c r="EWX488" s="110"/>
      <c r="EWY488" s="110"/>
      <c r="EWZ488" s="110"/>
      <c r="EXA488" s="110"/>
      <c r="EXB488" s="110"/>
      <c r="EXC488" s="110"/>
      <c r="EXD488" s="110"/>
      <c r="EXE488" s="110"/>
      <c r="EXF488" s="110"/>
      <c r="EXG488" s="110"/>
      <c r="EXH488" s="110"/>
      <c r="EXI488" s="110"/>
      <c r="EXJ488" s="110"/>
      <c r="EXK488" s="110"/>
      <c r="EXL488" s="110"/>
      <c r="EXM488" s="110"/>
      <c r="EXN488" s="110"/>
      <c r="EXO488" s="110"/>
      <c r="EXP488" s="110"/>
      <c r="EXQ488" s="110"/>
      <c r="EXR488" s="110"/>
      <c r="EXS488" s="110"/>
      <c r="EXT488" s="110"/>
      <c r="EXU488" s="110"/>
      <c r="EXV488" s="110"/>
      <c r="EXW488" s="110"/>
      <c r="EXX488" s="110"/>
      <c r="EXY488" s="110"/>
      <c r="EXZ488" s="110"/>
      <c r="EYA488" s="110"/>
      <c r="EYB488" s="110"/>
      <c r="EYC488" s="110"/>
      <c r="EYD488" s="110"/>
      <c r="EYE488" s="110"/>
      <c r="EYF488" s="110"/>
      <c r="EYG488" s="110"/>
      <c r="EYH488" s="110"/>
      <c r="EYI488" s="110"/>
      <c r="EYJ488" s="110"/>
      <c r="EYK488" s="110"/>
      <c r="EYL488" s="110"/>
      <c r="EYM488" s="110"/>
      <c r="EYN488" s="110"/>
      <c r="EYO488" s="110"/>
      <c r="EYP488" s="110"/>
      <c r="EYQ488" s="110"/>
      <c r="EYR488" s="110"/>
      <c r="EYS488" s="110"/>
      <c r="EYT488" s="110"/>
      <c r="EYU488" s="110"/>
      <c r="EYV488" s="110"/>
      <c r="EYW488" s="110"/>
      <c r="EYX488" s="110"/>
      <c r="EYY488" s="110"/>
      <c r="EYZ488" s="110"/>
      <c r="EZA488" s="110"/>
      <c r="EZB488" s="110"/>
      <c r="EZC488" s="110"/>
      <c r="EZD488" s="110"/>
      <c r="EZE488" s="110"/>
      <c r="EZF488" s="110"/>
      <c r="EZG488" s="110"/>
      <c r="EZH488" s="110"/>
      <c r="EZI488" s="110"/>
      <c r="EZJ488" s="110"/>
      <c r="EZK488" s="110"/>
      <c r="EZL488" s="110"/>
      <c r="EZM488" s="110"/>
      <c r="EZN488" s="110"/>
      <c r="EZO488" s="110"/>
      <c r="EZP488" s="110"/>
      <c r="EZQ488" s="110"/>
      <c r="EZR488" s="110"/>
      <c r="EZS488" s="110"/>
      <c r="EZT488" s="110"/>
      <c r="EZU488" s="110"/>
      <c r="EZV488" s="110"/>
      <c r="EZW488" s="110"/>
      <c r="EZX488" s="110"/>
      <c r="EZY488" s="110"/>
      <c r="EZZ488" s="110"/>
      <c r="FAA488" s="110"/>
      <c r="FAB488" s="110"/>
      <c r="FAC488" s="110"/>
      <c r="FAD488" s="110"/>
      <c r="FAE488" s="110"/>
      <c r="FAF488" s="110"/>
      <c r="FAG488" s="110"/>
      <c r="FAH488" s="110"/>
      <c r="FAI488" s="110"/>
      <c r="FAJ488" s="110"/>
      <c r="FAK488" s="110"/>
      <c r="FAL488" s="110"/>
      <c r="FAM488" s="110"/>
      <c r="FAN488" s="110"/>
      <c r="FAO488" s="110"/>
      <c r="FAP488" s="225">
        <v>18</v>
      </c>
      <c r="FAQ488" s="226" t="s">
        <v>356</v>
      </c>
      <c r="FAR488" s="224" t="s">
        <v>357</v>
      </c>
      <c r="FAS488" s="133" t="s">
        <v>316</v>
      </c>
      <c r="FAT488" s="133"/>
      <c r="FAU488" s="138">
        <v>22</v>
      </c>
      <c r="FAV488" s="133"/>
      <c r="FAW488" s="138"/>
      <c r="FAX488" s="133"/>
      <c r="FAY488" s="138"/>
      <c r="FAZ488" s="133"/>
      <c r="FBA488" s="138"/>
      <c r="FBB488" s="134"/>
      <c r="FBC488" s="110"/>
      <c r="FBD488" s="110"/>
      <c r="FBE488" s="110"/>
      <c r="FBF488" s="110"/>
      <c r="FBG488" s="110"/>
      <c r="FBH488" s="110"/>
      <c r="FBI488" s="110"/>
      <c r="FBJ488" s="110"/>
      <c r="FBK488" s="110"/>
      <c r="FBL488" s="110"/>
      <c r="FBM488" s="110"/>
      <c r="FBN488" s="110"/>
      <c r="FBO488" s="110"/>
      <c r="FBP488" s="110"/>
      <c r="FBQ488" s="110"/>
      <c r="FBR488" s="110"/>
      <c r="FBS488" s="110"/>
      <c r="FBT488" s="110"/>
      <c r="FBU488" s="110"/>
      <c r="FBV488" s="110"/>
      <c r="FBW488" s="110"/>
      <c r="FBX488" s="110"/>
      <c r="FBY488" s="110"/>
      <c r="FBZ488" s="110"/>
      <c r="FCA488" s="110"/>
      <c r="FCB488" s="110"/>
      <c r="FCC488" s="110"/>
      <c r="FCD488" s="110"/>
      <c r="FCE488" s="110"/>
      <c r="FCF488" s="110"/>
      <c r="FCG488" s="110"/>
      <c r="FCH488" s="110"/>
      <c r="FCI488" s="110"/>
      <c r="FCJ488" s="110"/>
      <c r="FCK488" s="110"/>
      <c r="FCL488" s="110"/>
      <c r="FCM488" s="110"/>
      <c r="FCN488" s="110"/>
      <c r="FCO488" s="110"/>
      <c r="FCP488" s="110"/>
      <c r="FCQ488" s="110"/>
      <c r="FCR488" s="110"/>
      <c r="FCS488" s="110"/>
      <c r="FCT488" s="110"/>
      <c r="FCU488" s="110"/>
      <c r="FCV488" s="110"/>
      <c r="FCW488" s="110"/>
      <c r="FCX488" s="110"/>
      <c r="FCY488" s="110"/>
      <c r="FCZ488" s="110"/>
      <c r="FDA488" s="110"/>
      <c r="FDB488" s="110"/>
      <c r="FDC488" s="110"/>
      <c r="FDD488" s="110"/>
      <c r="FDE488" s="110"/>
      <c r="FDF488" s="110"/>
      <c r="FDG488" s="110"/>
      <c r="FDH488" s="110"/>
      <c r="FDI488" s="110"/>
      <c r="FDJ488" s="110"/>
      <c r="FDK488" s="110"/>
      <c r="FDL488" s="110"/>
      <c r="FDM488" s="110"/>
      <c r="FDN488" s="110"/>
      <c r="FDO488" s="110"/>
      <c r="FDP488" s="110"/>
      <c r="FDQ488" s="110"/>
      <c r="FDR488" s="110"/>
      <c r="FDS488" s="110"/>
      <c r="FDT488" s="110"/>
      <c r="FDU488" s="110"/>
      <c r="FDV488" s="110"/>
      <c r="FDW488" s="110"/>
      <c r="FDX488" s="110"/>
      <c r="FDY488" s="110"/>
      <c r="FDZ488" s="110"/>
      <c r="FEA488" s="110"/>
      <c r="FEB488" s="110"/>
      <c r="FEC488" s="110"/>
      <c r="FED488" s="110"/>
      <c r="FEE488" s="110"/>
      <c r="FEF488" s="110"/>
      <c r="FEG488" s="110"/>
      <c r="FEH488" s="110"/>
      <c r="FEI488" s="110"/>
      <c r="FEJ488" s="110"/>
      <c r="FEK488" s="110"/>
      <c r="FEL488" s="110"/>
      <c r="FEM488" s="110"/>
      <c r="FEN488" s="110"/>
      <c r="FEO488" s="110"/>
      <c r="FEP488" s="110"/>
      <c r="FEQ488" s="110"/>
      <c r="FER488" s="110"/>
      <c r="FES488" s="110"/>
      <c r="FET488" s="110"/>
      <c r="FEU488" s="110"/>
      <c r="FEV488" s="110"/>
      <c r="FEW488" s="110"/>
      <c r="FEX488" s="110"/>
      <c r="FEY488" s="110"/>
      <c r="FEZ488" s="110"/>
      <c r="FFA488" s="110"/>
      <c r="FFB488" s="110"/>
      <c r="FFC488" s="110"/>
      <c r="FFD488" s="110"/>
      <c r="FFE488" s="110"/>
      <c r="FFF488" s="110"/>
      <c r="FFG488" s="110"/>
      <c r="FFH488" s="110"/>
      <c r="FFI488" s="110"/>
      <c r="FFJ488" s="110"/>
      <c r="FFK488" s="110"/>
      <c r="FFL488" s="110"/>
      <c r="FFM488" s="110"/>
      <c r="FFN488" s="110"/>
      <c r="FFO488" s="110"/>
      <c r="FFP488" s="110"/>
      <c r="FFQ488" s="110"/>
      <c r="FFR488" s="110"/>
      <c r="FFS488" s="110"/>
      <c r="FFT488" s="110"/>
      <c r="FFU488" s="110"/>
      <c r="FFV488" s="110"/>
      <c r="FFW488" s="110"/>
      <c r="FFX488" s="110"/>
      <c r="FFY488" s="110"/>
      <c r="FFZ488" s="110"/>
      <c r="FGA488" s="110"/>
      <c r="FGB488" s="110"/>
      <c r="FGC488" s="110"/>
      <c r="FGD488" s="110"/>
      <c r="FGE488" s="110"/>
      <c r="FGF488" s="110"/>
      <c r="FGG488" s="110"/>
      <c r="FGH488" s="110"/>
      <c r="FGI488" s="110"/>
      <c r="FGJ488" s="110"/>
      <c r="FGK488" s="110"/>
      <c r="FGL488" s="110"/>
      <c r="FGM488" s="110"/>
      <c r="FGN488" s="110"/>
      <c r="FGO488" s="110"/>
      <c r="FGP488" s="110"/>
      <c r="FGQ488" s="110"/>
      <c r="FGR488" s="110"/>
      <c r="FGS488" s="110"/>
      <c r="FGT488" s="110"/>
      <c r="FGU488" s="110"/>
      <c r="FGV488" s="110"/>
      <c r="FGW488" s="110"/>
      <c r="FGX488" s="110"/>
      <c r="FGY488" s="110"/>
      <c r="FGZ488" s="110"/>
      <c r="FHA488" s="110"/>
      <c r="FHB488" s="110"/>
      <c r="FHC488" s="110"/>
      <c r="FHD488" s="110"/>
      <c r="FHE488" s="110"/>
      <c r="FHF488" s="110"/>
      <c r="FHG488" s="110"/>
      <c r="FHH488" s="110"/>
      <c r="FHI488" s="110"/>
      <c r="FHJ488" s="110"/>
      <c r="FHK488" s="110"/>
      <c r="FHL488" s="110"/>
      <c r="FHM488" s="110"/>
      <c r="FHN488" s="110"/>
      <c r="FHO488" s="110"/>
      <c r="FHP488" s="110"/>
      <c r="FHQ488" s="110"/>
      <c r="FHR488" s="110"/>
      <c r="FHS488" s="110"/>
      <c r="FHT488" s="110"/>
      <c r="FHU488" s="110"/>
      <c r="FHV488" s="110"/>
      <c r="FHW488" s="110"/>
      <c r="FHX488" s="110"/>
      <c r="FHY488" s="110"/>
      <c r="FHZ488" s="110"/>
      <c r="FIA488" s="110"/>
      <c r="FIB488" s="110"/>
      <c r="FIC488" s="110"/>
      <c r="FID488" s="110"/>
      <c r="FIE488" s="110"/>
      <c r="FIF488" s="110"/>
      <c r="FIG488" s="110"/>
      <c r="FIH488" s="110"/>
      <c r="FII488" s="110"/>
      <c r="FIJ488" s="110"/>
      <c r="FIK488" s="110"/>
      <c r="FIL488" s="110"/>
      <c r="FIM488" s="110"/>
      <c r="FIN488" s="110"/>
      <c r="FIO488" s="110"/>
      <c r="FIP488" s="110"/>
      <c r="FIQ488" s="110"/>
      <c r="FIR488" s="110"/>
      <c r="FIS488" s="110"/>
      <c r="FIT488" s="110"/>
      <c r="FIU488" s="110"/>
      <c r="FIV488" s="110"/>
      <c r="FIW488" s="110"/>
      <c r="FIX488" s="110"/>
      <c r="FIY488" s="110"/>
      <c r="FIZ488" s="110"/>
      <c r="FJA488" s="110"/>
      <c r="FJB488" s="110"/>
      <c r="FJC488" s="110"/>
      <c r="FJD488" s="110"/>
      <c r="FJE488" s="110"/>
      <c r="FJF488" s="110"/>
      <c r="FJG488" s="110"/>
      <c r="FJH488" s="110"/>
      <c r="FJI488" s="110"/>
      <c r="FJJ488" s="110"/>
      <c r="FJK488" s="110"/>
      <c r="FJL488" s="110"/>
      <c r="FJM488" s="110"/>
      <c r="FJN488" s="110"/>
      <c r="FJO488" s="110"/>
      <c r="FJP488" s="110"/>
      <c r="FJQ488" s="110"/>
      <c r="FJR488" s="110"/>
      <c r="FJS488" s="110"/>
      <c r="FJT488" s="110"/>
      <c r="FJU488" s="110"/>
      <c r="FJV488" s="110"/>
      <c r="FJW488" s="110"/>
      <c r="FJX488" s="110"/>
      <c r="FJY488" s="110"/>
      <c r="FJZ488" s="110"/>
      <c r="FKA488" s="110"/>
      <c r="FKB488" s="110"/>
      <c r="FKC488" s="110"/>
      <c r="FKD488" s="110"/>
      <c r="FKE488" s="110"/>
      <c r="FKF488" s="110"/>
      <c r="FKG488" s="110"/>
      <c r="FKH488" s="110"/>
      <c r="FKI488" s="110"/>
      <c r="FKJ488" s="110"/>
      <c r="FKK488" s="110"/>
      <c r="FKL488" s="225">
        <v>18</v>
      </c>
      <c r="FKM488" s="226" t="s">
        <v>356</v>
      </c>
      <c r="FKN488" s="224" t="s">
        <v>357</v>
      </c>
      <c r="FKO488" s="133" t="s">
        <v>316</v>
      </c>
      <c r="FKP488" s="133"/>
      <c r="FKQ488" s="138">
        <v>22</v>
      </c>
      <c r="FKR488" s="133"/>
      <c r="FKS488" s="138"/>
      <c r="FKT488" s="133"/>
      <c r="FKU488" s="138"/>
      <c r="FKV488" s="133"/>
      <c r="FKW488" s="138"/>
      <c r="FKX488" s="134"/>
      <c r="FKY488" s="110"/>
      <c r="FKZ488" s="110"/>
      <c r="FLA488" s="110"/>
      <c r="FLB488" s="110"/>
      <c r="FLC488" s="110"/>
      <c r="FLD488" s="110"/>
      <c r="FLE488" s="110"/>
      <c r="FLF488" s="110"/>
      <c r="FLG488" s="110"/>
      <c r="FLH488" s="110"/>
      <c r="FLI488" s="110"/>
      <c r="FLJ488" s="110"/>
      <c r="FLK488" s="110"/>
      <c r="FLL488" s="110"/>
      <c r="FLM488" s="110"/>
      <c r="FLN488" s="110"/>
      <c r="FLO488" s="110"/>
      <c r="FLP488" s="110"/>
      <c r="FLQ488" s="110"/>
      <c r="FLR488" s="110"/>
      <c r="FLS488" s="110"/>
      <c r="FLT488" s="110"/>
      <c r="FLU488" s="110"/>
      <c r="FLV488" s="110"/>
      <c r="FLW488" s="110"/>
      <c r="FLX488" s="110"/>
      <c r="FLY488" s="110"/>
      <c r="FLZ488" s="110"/>
      <c r="FMA488" s="110"/>
      <c r="FMB488" s="110"/>
      <c r="FMC488" s="110"/>
      <c r="FMD488" s="110"/>
      <c r="FME488" s="110"/>
      <c r="FMF488" s="110"/>
      <c r="FMG488" s="110"/>
      <c r="FMH488" s="110"/>
      <c r="FMI488" s="110"/>
      <c r="FMJ488" s="110"/>
      <c r="FMK488" s="110"/>
      <c r="FML488" s="110"/>
      <c r="FMM488" s="110"/>
      <c r="FMN488" s="110"/>
      <c r="FMO488" s="110"/>
      <c r="FMP488" s="110"/>
      <c r="FMQ488" s="110"/>
      <c r="FMR488" s="110"/>
      <c r="FMS488" s="110"/>
      <c r="FMT488" s="110"/>
      <c r="FMU488" s="110"/>
      <c r="FMV488" s="110"/>
      <c r="FMW488" s="110"/>
      <c r="FMX488" s="110"/>
      <c r="FMY488" s="110"/>
      <c r="FMZ488" s="110"/>
      <c r="FNA488" s="110"/>
      <c r="FNB488" s="110"/>
      <c r="FNC488" s="110"/>
      <c r="FND488" s="110"/>
      <c r="FNE488" s="110"/>
      <c r="FNF488" s="110"/>
      <c r="FNG488" s="110"/>
      <c r="FNH488" s="110"/>
      <c r="FNI488" s="110"/>
      <c r="FNJ488" s="110"/>
      <c r="FNK488" s="110"/>
      <c r="FNL488" s="110"/>
      <c r="FNM488" s="110"/>
      <c r="FNN488" s="110"/>
      <c r="FNO488" s="110"/>
      <c r="FNP488" s="110"/>
      <c r="FNQ488" s="110"/>
      <c r="FNR488" s="110"/>
      <c r="FNS488" s="110"/>
      <c r="FNT488" s="110"/>
      <c r="FNU488" s="110"/>
      <c r="FNV488" s="110"/>
      <c r="FNW488" s="110"/>
      <c r="FNX488" s="110"/>
      <c r="FNY488" s="110"/>
      <c r="FNZ488" s="110"/>
      <c r="FOA488" s="110"/>
      <c r="FOB488" s="110"/>
      <c r="FOC488" s="110"/>
      <c r="FOD488" s="110"/>
      <c r="FOE488" s="110"/>
      <c r="FOF488" s="110"/>
      <c r="FOG488" s="110"/>
      <c r="FOH488" s="110"/>
      <c r="FOI488" s="110"/>
      <c r="FOJ488" s="110"/>
      <c r="FOK488" s="110"/>
      <c r="FOL488" s="110"/>
      <c r="FOM488" s="110"/>
      <c r="FON488" s="110"/>
      <c r="FOO488" s="110"/>
      <c r="FOP488" s="110"/>
      <c r="FOQ488" s="110"/>
      <c r="FOR488" s="110"/>
      <c r="FOS488" s="110"/>
      <c r="FOT488" s="110"/>
      <c r="FOU488" s="110"/>
      <c r="FOV488" s="110"/>
      <c r="FOW488" s="110"/>
      <c r="FOX488" s="110"/>
      <c r="FOY488" s="110"/>
      <c r="FOZ488" s="110"/>
      <c r="FPA488" s="110"/>
      <c r="FPB488" s="110"/>
      <c r="FPC488" s="110"/>
      <c r="FPD488" s="110"/>
      <c r="FPE488" s="110"/>
      <c r="FPF488" s="110"/>
      <c r="FPG488" s="110"/>
      <c r="FPH488" s="110"/>
      <c r="FPI488" s="110"/>
      <c r="FPJ488" s="110"/>
      <c r="FPK488" s="110"/>
      <c r="FPL488" s="110"/>
      <c r="FPM488" s="110"/>
      <c r="FPN488" s="110"/>
      <c r="FPO488" s="110"/>
      <c r="FPP488" s="110"/>
      <c r="FPQ488" s="110"/>
      <c r="FPR488" s="110"/>
      <c r="FPS488" s="110"/>
      <c r="FPT488" s="110"/>
      <c r="FPU488" s="110"/>
      <c r="FPV488" s="110"/>
      <c r="FPW488" s="110"/>
      <c r="FPX488" s="110"/>
      <c r="FPY488" s="110"/>
      <c r="FPZ488" s="110"/>
      <c r="FQA488" s="110"/>
      <c r="FQB488" s="110"/>
      <c r="FQC488" s="110"/>
      <c r="FQD488" s="110"/>
      <c r="FQE488" s="110"/>
      <c r="FQF488" s="110"/>
      <c r="FQG488" s="110"/>
      <c r="FQH488" s="110"/>
      <c r="FQI488" s="110"/>
      <c r="FQJ488" s="110"/>
      <c r="FQK488" s="110"/>
      <c r="FQL488" s="110"/>
      <c r="FQM488" s="110"/>
      <c r="FQN488" s="110"/>
      <c r="FQO488" s="110"/>
      <c r="FQP488" s="110"/>
      <c r="FQQ488" s="110"/>
      <c r="FQR488" s="110"/>
      <c r="FQS488" s="110"/>
      <c r="FQT488" s="110"/>
      <c r="FQU488" s="110"/>
      <c r="FQV488" s="110"/>
      <c r="FQW488" s="110"/>
      <c r="FQX488" s="110"/>
      <c r="FQY488" s="110"/>
      <c r="FQZ488" s="110"/>
      <c r="FRA488" s="110"/>
      <c r="FRB488" s="110"/>
      <c r="FRC488" s="110"/>
      <c r="FRD488" s="110"/>
      <c r="FRE488" s="110"/>
      <c r="FRF488" s="110"/>
      <c r="FRG488" s="110"/>
      <c r="FRH488" s="110"/>
      <c r="FRI488" s="110"/>
      <c r="FRJ488" s="110"/>
      <c r="FRK488" s="110"/>
      <c r="FRL488" s="110"/>
      <c r="FRM488" s="110"/>
      <c r="FRN488" s="110"/>
      <c r="FRO488" s="110"/>
      <c r="FRP488" s="110"/>
      <c r="FRQ488" s="110"/>
      <c r="FRR488" s="110"/>
      <c r="FRS488" s="110"/>
      <c r="FRT488" s="110"/>
      <c r="FRU488" s="110"/>
      <c r="FRV488" s="110"/>
      <c r="FRW488" s="110"/>
      <c r="FRX488" s="110"/>
      <c r="FRY488" s="110"/>
      <c r="FRZ488" s="110"/>
      <c r="FSA488" s="110"/>
      <c r="FSB488" s="110"/>
      <c r="FSC488" s="110"/>
      <c r="FSD488" s="110"/>
      <c r="FSE488" s="110"/>
      <c r="FSF488" s="110"/>
      <c r="FSG488" s="110"/>
      <c r="FSH488" s="110"/>
      <c r="FSI488" s="110"/>
      <c r="FSJ488" s="110"/>
      <c r="FSK488" s="110"/>
      <c r="FSL488" s="110"/>
      <c r="FSM488" s="110"/>
      <c r="FSN488" s="110"/>
      <c r="FSO488" s="110"/>
      <c r="FSP488" s="110"/>
      <c r="FSQ488" s="110"/>
      <c r="FSR488" s="110"/>
      <c r="FSS488" s="110"/>
      <c r="FST488" s="110"/>
      <c r="FSU488" s="110"/>
      <c r="FSV488" s="110"/>
      <c r="FSW488" s="110"/>
      <c r="FSX488" s="110"/>
      <c r="FSY488" s="110"/>
      <c r="FSZ488" s="110"/>
      <c r="FTA488" s="110"/>
      <c r="FTB488" s="110"/>
      <c r="FTC488" s="110"/>
      <c r="FTD488" s="110"/>
      <c r="FTE488" s="110"/>
      <c r="FTF488" s="110"/>
      <c r="FTG488" s="110"/>
      <c r="FTH488" s="110"/>
      <c r="FTI488" s="110"/>
      <c r="FTJ488" s="110"/>
      <c r="FTK488" s="110"/>
      <c r="FTL488" s="110"/>
      <c r="FTM488" s="110"/>
      <c r="FTN488" s="110"/>
      <c r="FTO488" s="110"/>
      <c r="FTP488" s="110"/>
      <c r="FTQ488" s="110"/>
      <c r="FTR488" s="110"/>
      <c r="FTS488" s="110"/>
      <c r="FTT488" s="110"/>
      <c r="FTU488" s="110"/>
      <c r="FTV488" s="110"/>
      <c r="FTW488" s="110"/>
      <c r="FTX488" s="110"/>
      <c r="FTY488" s="110"/>
      <c r="FTZ488" s="110"/>
      <c r="FUA488" s="110"/>
      <c r="FUB488" s="110"/>
      <c r="FUC488" s="110"/>
      <c r="FUD488" s="110"/>
      <c r="FUE488" s="110"/>
      <c r="FUF488" s="110"/>
      <c r="FUG488" s="110"/>
      <c r="FUH488" s="225">
        <v>18</v>
      </c>
      <c r="FUI488" s="226" t="s">
        <v>356</v>
      </c>
      <c r="FUJ488" s="224" t="s">
        <v>357</v>
      </c>
      <c r="FUK488" s="133" t="s">
        <v>316</v>
      </c>
      <c r="FUL488" s="133"/>
      <c r="FUM488" s="138">
        <v>22</v>
      </c>
      <c r="FUN488" s="133"/>
      <c r="FUO488" s="138"/>
      <c r="FUP488" s="133"/>
      <c r="FUQ488" s="138"/>
      <c r="FUR488" s="133"/>
      <c r="FUS488" s="138"/>
      <c r="FUT488" s="134"/>
      <c r="FUU488" s="110"/>
      <c r="FUV488" s="110"/>
      <c r="FUW488" s="110"/>
      <c r="FUX488" s="110"/>
      <c r="FUY488" s="110"/>
      <c r="FUZ488" s="110"/>
      <c r="FVA488" s="110"/>
      <c r="FVB488" s="110"/>
      <c r="FVC488" s="110"/>
      <c r="FVD488" s="110"/>
      <c r="FVE488" s="110"/>
      <c r="FVF488" s="110"/>
      <c r="FVG488" s="110"/>
      <c r="FVH488" s="110"/>
      <c r="FVI488" s="110"/>
      <c r="FVJ488" s="110"/>
      <c r="FVK488" s="110"/>
      <c r="FVL488" s="110"/>
      <c r="FVM488" s="110"/>
      <c r="FVN488" s="110"/>
      <c r="FVO488" s="110"/>
      <c r="FVP488" s="110"/>
      <c r="FVQ488" s="110"/>
      <c r="FVR488" s="110"/>
      <c r="FVS488" s="110"/>
      <c r="FVT488" s="110"/>
      <c r="FVU488" s="110"/>
      <c r="FVV488" s="110"/>
      <c r="FVW488" s="110"/>
      <c r="FVX488" s="110"/>
      <c r="FVY488" s="110"/>
      <c r="FVZ488" s="110"/>
      <c r="FWA488" s="110"/>
      <c r="FWB488" s="110"/>
      <c r="FWC488" s="110"/>
      <c r="FWD488" s="110"/>
      <c r="FWE488" s="110"/>
      <c r="FWF488" s="110"/>
      <c r="FWG488" s="110"/>
      <c r="FWH488" s="110"/>
      <c r="FWI488" s="110"/>
      <c r="FWJ488" s="110"/>
      <c r="FWK488" s="110"/>
      <c r="FWL488" s="110"/>
      <c r="FWM488" s="110"/>
      <c r="FWN488" s="110"/>
      <c r="FWO488" s="110"/>
      <c r="FWP488" s="110"/>
      <c r="FWQ488" s="110"/>
      <c r="FWR488" s="110"/>
      <c r="FWS488" s="110"/>
      <c r="FWT488" s="110"/>
      <c r="FWU488" s="110"/>
      <c r="FWV488" s="110"/>
      <c r="FWW488" s="110"/>
      <c r="FWX488" s="110"/>
      <c r="FWY488" s="110"/>
      <c r="FWZ488" s="110"/>
      <c r="FXA488" s="110"/>
      <c r="FXB488" s="110"/>
      <c r="FXC488" s="110"/>
      <c r="FXD488" s="110"/>
      <c r="FXE488" s="110"/>
      <c r="FXF488" s="110"/>
      <c r="FXG488" s="110"/>
      <c r="FXH488" s="110"/>
      <c r="FXI488" s="110"/>
      <c r="FXJ488" s="110"/>
      <c r="FXK488" s="110"/>
      <c r="FXL488" s="110"/>
      <c r="FXM488" s="110"/>
      <c r="FXN488" s="110"/>
      <c r="FXO488" s="110"/>
      <c r="FXP488" s="110"/>
      <c r="FXQ488" s="110"/>
      <c r="FXR488" s="110"/>
      <c r="FXS488" s="110"/>
      <c r="FXT488" s="110"/>
      <c r="FXU488" s="110"/>
      <c r="FXV488" s="110"/>
      <c r="FXW488" s="110"/>
      <c r="FXX488" s="110"/>
      <c r="FXY488" s="110"/>
      <c r="FXZ488" s="110"/>
      <c r="FYA488" s="110"/>
      <c r="FYB488" s="110"/>
      <c r="FYC488" s="110"/>
      <c r="FYD488" s="110"/>
      <c r="FYE488" s="110"/>
      <c r="FYF488" s="110"/>
      <c r="FYG488" s="110"/>
      <c r="FYH488" s="110"/>
      <c r="FYI488" s="110"/>
      <c r="FYJ488" s="110"/>
      <c r="FYK488" s="110"/>
      <c r="FYL488" s="110"/>
      <c r="FYM488" s="110"/>
      <c r="FYN488" s="110"/>
      <c r="FYO488" s="110"/>
      <c r="FYP488" s="110"/>
      <c r="FYQ488" s="110"/>
      <c r="FYR488" s="110"/>
      <c r="FYS488" s="110"/>
      <c r="FYT488" s="110"/>
      <c r="FYU488" s="110"/>
      <c r="FYV488" s="110"/>
      <c r="FYW488" s="110"/>
      <c r="FYX488" s="110"/>
      <c r="FYY488" s="110"/>
      <c r="FYZ488" s="110"/>
      <c r="FZA488" s="110"/>
      <c r="FZB488" s="110"/>
      <c r="FZC488" s="110"/>
      <c r="FZD488" s="110"/>
      <c r="FZE488" s="110"/>
      <c r="FZF488" s="110"/>
      <c r="FZG488" s="110"/>
      <c r="FZH488" s="110"/>
      <c r="FZI488" s="110"/>
      <c r="FZJ488" s="110"/>
      <c r="FZK488" s="110"/>
      <c r="FZL488" s="110"/>
      <c r="FZM488" s="110"/>
      <c r="FZN488" s="110"/>
      <c r="FZO488" s="110"/>
      <c r="FZP488" s="110"/>
      <c r="FZQ488" s="110"/>
      <c r="FZR488" s="110"/>
      <c r="FZS488" s="110"/>
      <c r="FZT488" s="110"/>
      <c r="FZU488" s="110"/>
      <c r="FZV488" s="110"/>
      <c r="FZW488" s="110"/>
      <c r="FZX488" s="110"/>
      <c r="FZY488" s="110"/>
      <c r="FZZ488" s="110"/>
      <c r="GAA488" s="110"/>
      <c r="GAB488" s="110"/>
      <c r="GAC488" s="110"/>
      <c r="GAD488" s="110"/>
      <c r="GAE488" s="110"/>
      <c r="GAF488" s="110"/>
      <c r="GAG488" s="110"/>
      <c r="GAH488" s="110"/>
      <c r="GAI488" s="110"/>
      <c r="GAJ488" s="110"/>
      <c r="GAK488" s="110"/>
      <c r="GAL488" s="110"/>
      <c r="GAM488" s="110"/>
      <c r="GAN488" s="110"/>
      <c r="GAO488" s="110"/>
      <c r="GAP488" s="110"/>
      <c r="GAQ488" s="110"/>
      <c r="GAR488" s="110"/>
      <c r="GAS488" s="110"/>
      <c r="GAT488" s="110"/>
      <c r="GAU488" s="110"/>
      <c r="GAV488" s="110"/>
      <c r="GAW488" s="110"/>
      <c r="GAX488" s="110"/>
      <c r="GAY488" s="110"/>
      <c r="GAZ488" s="110"/>
      <c r="GBA488" s="110"/>
      <c r="GBB488" s="110"/>
      <c r="GBC488" s="110"/>
      <c r="GBD488" s="110"/>
      <c r="GBE488" s="110"/>
      <c r="GBF488" s="110"/>
      <c r="GBG488" s="110"/>
      <c r="GBH488" s="110"/>
      <c r="GBI488" s="110"/>
      <c r="GBJ488" s="110"/>
      <c r="GBK488" s="110"/>
      <c r="GBL488" s="110"/>
      <c r="GBM488" s="110"/>
      <c r="GBN488" s="110"/>
      <c r="GBO488" s="110"/>
      <c r="GBP488" s="110"/>
      <c r="GBQ488" s="110"/>
      <c r="GBR488" s="110"/>
      <c r="GBS488" s="110"/>
      <c r="GBT488" s="110"/>
      <c r="GBU488" s="110"/>
      <c r="GBV488" s="110"/>
      <c r="GBW488" s="110"/>
      <c r="GBX488" s="110"/>
      <c r="GBY488" s="110"/>
      <c r="GBZ488" s="110"/>
      <c r="GCA488" s="110"/>
      <c r="GCB488" s="110"/>
      <c r="GCC488" s="110"/>
      <c r="GCD488" s="110"/>
      <c r="GCE488" s="110"/>
      <c r="GCF488" s="110"/>
      <c r="GCG488" s="110"/>
      <c r="GCH488" s="110"/>
      <c r="GCI488" s="110"/>
      <c r="GCJ488" s="110"/>
      <c r="GCK488" s="110"/>
      <c r="GCL488" s="110"/>
      <c r="GCM488" s="110"/>
      <c r="GCN488" s="110"/>
      <c r="GCO488" s="110"/>
      <c r="GCP488" s="110"/>
      <c r="GCQ488" s="110"/>
      <c r="GCR488" s="110"/>
      <c r="GCS488" s="110"/>
      <c r="GCT488" s="110"/>
      <c r="GCU488" s="110"/>
      <c r="GCV488" s="110"/>
      <c r="GCW488" s="110"/>
      <c r="GCX488" s="110"/>
      <c r="GCY488" s="110"/>
      <c r="GCZ488" s="110"/>
      <c r="GDA488" s="110"/>
      <c r="GDB488" s="110"/>
      <c r="GDC488" s="110"/>
      <c r="GDD488" s="110"/>
      <c r="GDE488" s="110"/>
      <c r="GDF488" s="110"/>
      <c r="GDG488" s="110"/>
      <c r="GDH488" s="110"/>
      <c r="GDI488" s="110"/>
      <c r="GDJ488" s="110"/>
      <c r="GDK488" s="110"/>
      <c r="GDL488" s="110"/>
      <c r="GDM488" s="110"/>
      <c r="GDN488" s="110"/>
      <c r="GDO488" s="110"/>
      <c r="GDP488" s="110"/>
      <c r="GDQ488" s="110"/>
      <c r="GDR488" s="110"/>
      <c r="GDS488" s="110"/>
      <c r="GDT488" s="110"/>
      <c r="GDU488" s="110"/>
      <c r="GDV488" s="110"/>
      <c r="GDW488" s="110"/>
      <c r="GDX488" s="110"/>
      <c r="GDY488" s="110"/>
      <c r="GDZ488" s="110"/>
      <c r="GEA488" s="110"/>
      <c r="GEB488" s="110"/>
      <c r="GEC488" s="110"/>
      <c r="GED488" s="225">
        <v>18</v>
      </c>
      <c r="GEE488" s="226" t="s">
        <v>356</v>
      </c>
      <c r="GEF488" s="224" t="s">
        <v>357</v>
      </c>
      <c r="GEG488" s="133" t="s">
        <v>316</v>
      </c>
      <c r="GEH488" s="133"/>
      <c r="GEI488" s="138">
        <v>22</v>
      </c>
      <c r="GEJ488" s="133"/>
      <c r="GEK488" s="138"/>
      <c r="GEL488" s="133"/>
      <c r="GEM488" s="138"/>
      <c r="GEN488" s="133"/>
      <c r="GEO488" s="138"/>
      <c r="GEP488" s="134"/>
      <c r="GEQ488" s="110"/>
      <c r="GER488" s="110"/>
      <c r="GES488" s="110"/>
      <c r="GET488" s="110"/>
      <c r="GEU488" s="110"/>
      <c r="GEV488" s="110"/>
      <c r="GEW488" s="110"/>
      <c r="GEX488" s="110"/>
      <c r="GEY488" s="110"/>
      <c r="GEZ488" s="110"/>
      <c r="GFA488" s="110"/>
      <c r="GFB488" s="110"/>
      <c r="GFC488" s="110"/>
      <c r="GFD488" s="110"/>
      <c r="GFE488" s="110"/>
      <c r="GFF488" s="110"/>
      <c r="GFG488" s="110"/>
      <c r="GFH488" s="110"/>
      <c r="GFI488" s="110"/>
      <c r="GFJ488" s="110"/>
      <c r="GFK488" s="110"/>
      <c r="GFL488" s="110"/>
      <c r="GFM488" s="110"/>
      <c r="GFN488" s="110"/>
      <c r="GFO488" s="110"/>
      <c r="GFP488" s="110"/>
      <c r="GFQ488" s="110"/>
      <c r="GFR488" s="110"/>
      <c r="GFS488" s="110"/>
      <c r="GFT488" s="110"/>
      <c r="GFU488" s="110"/>
      <c r="GFV488" s="110"/>
      <c r="GFW488" s="110"/>
      <c r="GFX488" s="110"/>
      <c r="GFY488" s="110"/>
      <c r="GFZ488" s="110"/>
      <c r="GGA488" s="110"/>
      <c r="GGB488" s="110"/>
      <c r="GGC488" s="110"/>
      <c r="GGD488" s="110"/>
      <c r="GGE488" s="110"/>
      <c r="GGF488" s="110"/>
      <c r="GGG488" s="110"/>
      <c r="GGH488" s="110"/>
      <c r="GGI488" s="110"/>
      <c r="GGJ488" s="110"/>
      <c r="GGK488" s="110"/>
      <c r="GGL488" s="110"/>
      <c r="GGM488" s="110"/>
      <c r="GGN488" s="110"/>
      <c r="GGO488" s="110"/>
      <c r="GGP488" s="110"/>
      <c r="GGQ488" s="110"/>
      <c r="GGR488" s="110"/>
      <c r="GGS488" s="110"/>
      <c r="GGT488" s="110"/>
      <c r="GGU488" s="110"/>
      <c r="GGV488" s="110"/>
      <c r="GGW488" s="110"/>
      <c r="GGX488" s="110"/>
      <c r="GGY488" s="110"/>
      <c r="GGZ488" s="110"/>
      <c r="GHA488" s="110"/>
      <c r="GHB488" s="110"/>
      <c r="GHC488" s="110"/>
      <c r="GHD488" s="110"/>
      <c r="GHE488" s="110"/>
      <c r="GHF488" s="110"/>
      <c r="GHG488" s="110"/>
      <c r="GHH488" s="110"/>
      <c r="GHI488" s="110"/>
      <c r="GHJ488" s="110"/>
      <c r="GHK488" s="110"/>
      <c r="GHL488" s="110"/>
      <c r="GHM488" s="110"/>
      <c r="GHN488" s="110"/>
      <c r="GHO488" s="110"/>
      <c r="GHP488" s="110"/>
      <c r="GHQ488" s="110"/>
      <c r="GHR488" s="110"/>
      <c r="GHS488" s="110"/>
      <c r="GHT488" s="110"/>
      <c r="GHU488" s="110"/>
      <c r="GHV488" s="110"/>
      <c r="GHW488" s="110"/>
      <c r="GHX488" s="110"/>
      <c r="GHY488" s="110"/>
      <c r="GHZ488" s="110"/>
      <c r="GIA488" s="110"/>
      <c r="GIB488" s="110"/>
      <c r="GIC488" s="110"/>
      <c r="GID488" s="110"/>
      <c r="GIE488" s="110"/>
      <c r="GIF488" s="110"/>
      <c r="GIG488" s="110"/>
      <c r="GIH488" s="110"/>
      <c r="GII488" s="110"/>
      <c r="GIJ488" s="110"/>
      <c r="GIK488" s="110"/>
      <c r="GIL488" s="110"/>
      <c r="GIM488" s="110"/>
      <c r="GIN488" s="110"/>
      <c r="GIO488" s="110"/>
      <c r="GIP488" s="110"/>
      <c r="GIQ488" s="110"/>
      <c r="GIR488" s="110"/>
      <c r="GIS488" s="110"/>
      <c r="GIT488" s="110"/>
      <c r="GIU488" s="110"/>
      <c r="GIV488" s="110"/>
      <c r="GIW488" s="110"/>
      <c r="GIX488" s="110"/>
      <c r="GIY488" s="110"/>
      <c r="GIZ488" s="110"/>
      <c r="GJA488" s="110"/>
      <c r="GJB488" s="110"/>
      <c r="GJC488" s="110"/>
      <c r="GJD488" s="110"/>
      <c r="GJE488" s="110"/>
      <c r="GJF488" s="110"/>
      <c r="GJG488" s="110"/>
      <c r="GJH488" s="110"/>
      <c r="GJI488" s="110"/>
      <c r="GJJ488" s="110"/>
      <c r="GJK488" s="110"/>
      <c r="GJL488" s="110"/>
      <c r="GJM488" s="110"/>
      <c r="GJN488" s="110"/>
      <c r="GJO488" s="110"/>
      <c r="GJP488" s="110"/>
      <c r="GJQ488" s="110"/>
      <c r="GJR488" s="110"/>
      <c r="GJS488" s="110"/>
      <c r="GJT488" s="110"/>
      <c r="GJU488" s="110"/>
      <c r="GJV488" s="110"/>
      <c r="GJW488" s="110"/>
      <c r="GJX488" s="110"/>
      <c r="GJY488" s="110"/>
      <c r="GJZ488" s="110"/>
      <c r="GKA488" s="110"/>
      <c r="GKB488" s="110"/>
      <c r="GKC488" s="110"/>
      <c r="GKD488" s="110"/>
      <c r="GKE488" s="110"/>
      <c r="GKF488" s="110"/>
      <c r="GKG488" s="110"/>
      <c r="GKH488" s="110"/>
      <c r="GKI488" s="110"/>
      <c r="GKJ488" s="110"/>
      <c r="GKK488" s="110"/>
      <c r="GKL488" s="110"/>
      <c r="GKM488" s="110"/>
      <c r="GKN488" s="110"/>
      <c r="GKO488" s="110"/>
      <c r="GKP488" s="110"/>
      <c r="GKQ488" s="110"/>
      <c r="GKR488" s="110"/>
      <c r="GKS488" s="110"/>
      <c r="GKT488" s="110"/>
      <c r="GKU488" s="110"/>
      <c r="GKV488" s="110"/>
      <c r="GKW488" s="110"/>
      <c r="GKX488" s="110"/>
      <c r="GKY488" s="110"/>
      <c r="GKZ488" s="110"/>
      <c r="GLA488" s="110"/>
      <c r="GLB488" s="110"/>
      <c r="GLC488" s="110"/>
      <c r="GLD488" s="110"/>
      <c r="GLE488" s="110"/>
      <c r="GLF488" s="110"/>
      <c r="GLG488" s="110"/>
      <c r="GLH488" s="110"/>
      <c r="GLI488" s="110"/>
      <c r="GLJ488" s="110"/>
      <c r="GLK488" s="110"/>
      <c r="GLL488" s="110"/>
      <c r="GLM488" s="110"/>
      <c r="GLN488" s="110"/>
      <c r="GLO488" s="110"/>
      <c r="GLP488" s="110"/>
      <c r="GLQ488" s="110"/>
      <c r="GLR488" s="110"/>
      <c r="GLS488" s="110"/>
      <c r="GLT488" s="110"/>
      <c r="GLU488" s="110"/>
      <c r="GLV488" s="110"/>
      <c r="GLW488" s="110"/>
      <c r="GLX488" s="110"/>
      <c r="GLY488" s="110"/>
      <c r="GLZ488" s="110"/>
      <c r="GMA488" s="110"/>
      <c r="GMB488" s="110"/>
      <c r="GMC488" s="110"/>
      <c r="GMD488" s="110"/>
      <c r="GME488" s="110"/>
      <c r="GMF488" s="110"/>
      <c r="GMG488" s="110"/>
      <c r="GMH488" s="110"/>
      <c r="GMI488" s="110"/>
      <c r="GMJ488" s="110"/>
      <c r="GMK488" s="110"/>
      <c r="GML488" s="110"/>
      <c r="GMM488" s="110"/>
      <c r="GMN488" s="110"/>
      <c r="GMO488" s="110"/>
      <c r="GMP488" s="110"/>
      <c r="GMQ488" s="110"/>
      <c r="GMR488" s="110"/>
      <c r="GMS488" s="110"/>
      <c r="GMT488" s="110"/>
      <c r="GMU488" s="110"/>
      <c r="GMV488" s="110"/>
      <c r="GMW488" s="110"/>
      <c r="GMX488" s="110"/>
      <c r="GMY488" s="110"/>
      <c r="GMZ488" s="110"/>
      <c r="GNA488" s="110"/>
      <c r="GNB488" s="110"/>
      <c r="GNC488" s="110"/>
      <c r="GND488" s="110"/>
      <c r="GNE488" s="110"/>
      <c r="GNF488" s="110"/>
      <c r="GNG488" s="110"/>
      <c r="GNH488" s="110"/>
      <c r="GNI488" s="110"/>
      <c r="GNJ488" s="110"/>
      <c r="GNK488" s="110"/>
      <c r="GNL488" s="110"/>
      <c r="GNM488" s="110"/>
      <c r="GNN488" s="110"/>
      <c r="GNO488" s="110"/>
      <c r="GNP488" s="110"/>
      <c r="GNQ488" s="110"/>
      <c r="GNR488" s="110"/>
      <c r="GNS488" s="110"/>
      <c r="GNT488" s="110"/>
      <c r="GNU488" s="110"/>
      <c r="GNV488" s="110"/>
      <c r="GNW488" s="110"/>
      <c r="GNX488" s="110"/>
      <c r="GNY488" s="110"/>
      <c r="GNZ488" s="225">
        <v>18</v>
      </c>
      <c r="GOA488" s="226" t="s">
        <v>356</v>
      </c>
      <c r="GOB488" s="224" t="s">
        <v>357</v>
      </c>
      <c r="GOC488" s="133" t="s">
        <v>316</v>
      </c>
      <c r="GOD488" s="133"/>
      <c r="GOE488" s="138">
        <v>22</v>
      </c>
      <c r="GOF488" s="133"/>
      <c r="GOG488" s="138"/>
      <c r="GOH488" s="133"/>
      <c r="GOI488" s="138"/>
      <c r="GOJ488" s="133"/>
      <c r="GOK488" s="138"/>
      <c r="GOL488" s="134"/>
      <c r="GOM488" s="110"/>
      <c r="GON488" s="110"/>
      <c r="GOO488" s="110"/>
      <c r="GOP488" s="110"/>
      <c r="GOQ488" s="110"/>
      <c r="GOR488" s="110"/>
      <c r="GOS488" s="110"/>
      <c r="GOT488" s="110"/>
      <c r="GOU488" s="110"/>
      <c r="GOV488" s="110"/>
      <c r="GOW488" s="110"/>
      <c r="GOX488" s="110"/>
      <c r="GOY488" s="110"/>
      <c r="GOZ488" s="110"/>
      <c r="GPA488" s="110"/>
      <c r="GPB488" s="110"/>
      <c r="GPC488" s="110"/>
      <c r="GPD488" s="110"/>
      <c r="GPE488" s="110"/>
      <c r="GPF488" s="110"/>
      <c r="GPG488" s="110"/>
      <c r="GPH488" s="110"/>
      <c r="GPI488" s="110"/>
      <c r="GPJ488" s="110"/>
      <c r="GPK488" s="110"/>
      <c r="GPL488" s="110"/>
      <c r="GPM488" s="110"/>
      <c r="GPN488" s="110"/>
      <c r="GPO488" s="110"/>
      <c r="GPP488" s="110"/>
      <c r="GPQ488" s="110"/>
      <c r="GPR488" s="110"/>
      <c r="GPS488" s="110"/>
      <c r="GPT488" s="110"/>
      <c r="GPU488" s="110"/>
      <c r="GPV488" s="110"/>
      <c r="GPW488" s="110"/>
      <c r="GPX488" s="110"/>
      <c r="GPY488" s="110"/>
      <c r="GPZ488" s="110"/>
      <c r="GQA488" s="110"/>
      <c r="GQB488" s="110"/>
      <c r="GQC488" s="110"/>
      <c r="GQD488" s="110"/>
      <c r="GQE488" s="110"/>
      <c r="GQF488" s="110"/>
      <c r="GQG488" s="110"/>
      <c r="GQH488" s="110"/>
      <c r="GQI488" s="110"/>
      <c r="GQJ488" s="110"/>
      <c r="GQK488" s="110"/>
      <c r="GQL488" s="110"/>
      <c r="GQM488" s="110"/>
      <c r="GQN488" s="110"/>
      <c r="GQO488" s="110"/>
      <c r="GQP488" s="110"/>
      <c r="GQQ488" s="110"/>
      <c r="GQR488" s="110"/>
      <c r="GQS488" s="110"/>
      <c r="GQT488" s="110"/>
      <c r="GQU488" s="110"/>
      <c r="GQV488" s="110"/>
      <c r="GQW488" s="110"/>
      <c r="GQX488" s="110"/>
      <c r="GQY488" s="110"/>
      <c r="GQZ488" s="110"/>
      <c r="GRA488" s="110"/>
      <c r="GRB488" s="110"/>
      <c r="GRC488" s="110"/>
      <c r="GRD488" s="110"/>
      <c r="GRE488" s="110"/>
      <c r="GRF488" s="110"/>
      <c r="GRG488" s="110"/>
      <c r="GRH488" s="110"/>
      <c r="GRI488" s="110"/>
      <c r="GRJ488" s="110"/>
      <c r="GRK488" s="110"/>
      <c r="GRL488" s="110"/>
      <c r="GRM488" s="110"/>
      <c r="GRN488" s="110"/>
      <c r="GRO488" s="110"/>
      <c r="GRP488" s="110"/>
      <c r="GRQ488" s="110"/>
      <c r="GRR488" s="110"/>
      <c r="GRS488" s="110"/>
      <c r="GRT488" s="110"/>
      <c r="GRU488" s="110"/>
      <c r="GRV488" s="110"/>
      <c r="GRW488" s="110"/>
      <c r="GRX488" s="110"/>
      <c r="GRY488" s="110"/>
      <c r="GRZ488" s="110"/>
      <c r="GSA488" s="110"/>
      <c r="GSB488" s="110"/>
      <c r="GSC488" s="110"/>
      <c r="GSD488" s="110"/>
      <c r="GSE488" s="110"/>
      <c r="GSF488" s="110"/>
      <c r="GSG488" s="110"/>
      <c r="GSH488" s="110"/>
      <c r="GSI488" s="110"/>
      <c r="GSJ488" s="110"/>
      <c r="GSK488" s="110"/>
      <c r="GSL488" s="110"/>
      <c r="GSM488" s="110"/>
      <c r="GSN488" s="110"/>
      <c r="GSO488" s="110"/>
      <c r="GSP488" s="110"/>
      <c r="GSQ488" s="110"/>
      <c r="GSR488" s="110"/>
      <c r="GSS488" s="110"/>
      <c r="GST488" s="110"/>
      <c r="GSU488" s="110"/>
      <c r="GSV488" s="110"/>
      <c r="GSW488" s="110"/>
      <c r="GSX488" s="110"/>
      <c r="GSY488" s="110"/>
      <c r="GSZ488" s="110"/>
      <c r="GTA488" s="110"/>
      <c r="GTB488" s="110"/>
      <c r="GTC488" s="110"/>
      <c r="GTD488" s="110"/>
      <c r="GTE488" s="110"/>
      <c r="GTF488" s="110"/>
      <c r="GTG488" s="110"/>
      <c r="GTH488" s="110"/>
      <c r="GTI488" s="110"/>
      <c r="GTJ488" s="110"/>
      <c r="GTK488" s="110"/>
      <c r="GTL488" s="110"/>
      <c r="GTM488" s="110"/>
      <c r="GTN488" s="110"/>
      <c r="GTO488" s="110"/>
      <c r="GTP488" s="110"/>
      <c r="GTQ488" s="110"/>
      <c r="GTR488" s="110"/>
      <c r="GTS488" s="110"/>
      <c r="GTT488" s="110"/>
      <c r="GTU488" s="110"/>
      <c r="GTV488" s="110"/>
      <c r="GTW488" s="110"/>
      <c r="GTX488" s="110"/>
      <c r="GTY488" s="110"/>
      <c r="GTZ488" s="110"/>
      <c r="GUA488" s="110"/>
      <c r="GUB488" s="110"/>
      <c r="GUC488" s="110"/>
      <c r="GUD488" s="110"/>
      <c r="GUE488" s="110"/>
      <c r="GUF488" s="110"/>
      <c r="GUG488" s="110"/>
      <c r="GUH488" s="110"/>
      <c r="GUI488" s="110"/>
      <c r="GUJ488" s="110"/>
      <c r="GUK488" s="110"/>
      <c r="GUL488" s="110"/>
      <c r="GUM488" s="110"/>
      <c r="GUN488" s="110"/>
      <c r="GUO488" s="110"/>
      <c r="GUP488" s="110"/>
      <c r="GUQ488" s="110"/>
      <c r="GUR488" s="110"/>
      <c r="GUS488" s="110"/>
      <c r="GUT488" s="110"/>
      <c r="GUU488" s="110"/>
      <c r="GUV488" s="110"/>
      <c r="GUW488" s="110"/>
      <c r="GUX488" s="110"/>
      <c r="GUY488" s="110"/>
      <c r="GUZ488" s="110"/>
      <c r="GVA488" s="110"/>
      <c r="GVB488" s="110"/>
      <c r="GVC488" s="110"/>
      <c r="GVD488" s="110"/>
      <c r="GVE488" s="110"/>
      <c r="GVF488" s="110"/>
      <c r="GVG488" s="110"/>
      <c r="GVH488" s="110"/>
      <c r="GVI488" s="110"/>
      <c r="GVJ488" s="110"/>
      <c r="GVK488" s="110"/>
      <c r="GVL488" s="110"/>
      <c r="GVM488" s="110"/>
      <c r="GVN488" s="110"/>
      <c r="GVO488" s="110"/>
      <c r="GVP488" s="110"/>
      <c r="GVQ488" s="110"/>
      <c r="GVR488" s="110"/>
      <c r="GVS488" s="110"/>
      <c r="GVT488" s="110"/>
      <c r="GVU488" s="110"/>
      <c r="GVV488" s="110"/>
      <c r="GVW488" s="110"/>
      <c r="GVX488" s="110"/>
      <c r="GVY488" s="110"/>
      <c r="GVZ488" s="110"/>
      <c r="GWA488" s="110"/>
      <c r="GWB488" s="110"/>
      <c r="GWC488" s="110"/>
      <c r="GWD488" s="110"/>
      <c r="GWE488" s="110"/>
      <c r="GWF488" s="110"/>
      <c r="GWG488" s="110"/>
      <c r="GWH488" s="110"/>
      <c r="GWI488" s="110"/>
      <c r="GWJ488" s="110"/>
      <c r="GWK488" s="110"/>
      <c r="GWL488" s="110"/>
      <c r="GWM488" s="110"/>
      <c r="GWN488" s="110"/>
      <c r="GWO488" s="110"/>
      <c r="GWP488" s="110"/>
      <c r="GWQ488" s="110"/>
      <c r="GWR488" s="110"/>
      <c r="GWS488" s="110"/>
      <c r="GWT488" s="110"/>
      <c r="GWU488" s="110"/>
      <c r="GWV488" s="110"/>
      <c r="GWW488" s="110"/>
      <c r="GWX488" s="110"/>
      <c r="GWY488" s="110"/>
      <c r="GWZ488" s="110"/>
      <c r="GXA488" s="110"/>
      <c r="GXB488" s="110"/>
      <c r="GXC488" s="110"/>
      <c r="GXD488" s="110"/>
      <c r="GXE488" s="110"/>
      <c r="GXF488" s="110"/>
      <c r="GXG488" s="110"/>
      <c r="GXH488" s="110"/>
      <c r="GXI488" s="110"/>
      <c r="GXJ488" s="110"/>
      <c r="GXK488" s="110"/>
      <c r="GXL488" s="110"/>
      <c r="GXM488" s="110"/>
      <c r="GXN488" s="110"/>
      <c r="GXO488" s="110"/>
      <c r="GXP488" s="110"/>
      <c r="GXQ488" s="110"/>
      <c r="GXR488" s="110"/>
      <c r="GXS488" s="110"/>
      <c r="GXT488" s="110"/>
      <c r="GXU488" s="110"/>
      <c r="GXV488" s="225">
        <v>18</v>
      </c>
      <c r="GXW488" s="226" t="s">
        <v>356</v>
      </c>
      <c r="GXX488" s="224" t="s">
        <v>357</v>
      </c>
      <c r="GXY488" s="133" t="s">
        <v>316</v>
      </c>
      <c r="GXZ488" s="133"/>
      <c r="GYA488" s="138">
        <v>22</v>
      </c>
      <c r="GYB488" s="133"/>
      <c r="GYC488" s="138"/>
      <c r="GYD488" s="133"/>
      <c r="GYE488" s="138"/>
      <c r="GYF488" s="133"/>
      <c r="GYG488" s="138"/>
      <c r="GYH488" s="134"/>
      <c r="GYI488" s="110"/>
      <c r="GYJ488" s="110"/>
      <c r="GYK488" s="110"/>
      <c r="GYL488" s="110"/>
      <c r="GYM488" s="110"/>
      <c r="GYN488" s="110"/>
      <c r="GYO488" s="110"/>
      <c r="GYP488" s="110"/>
      <c r="GYQ488" s="110"/>
      <c r="GYR488" s="110"/>
      <c r="GYS488" s="110"/>
      <c r="GYT488" s="110"/>
      <c r="GYU488" s="110"/>
      <c r="GYV488" s="110"/>
      <c r="GYW488" s="110"/>
      <c r="GYX488" s="110"/>
      <c r="GYY488" s="110"/>
      <c r="GYZ488" s="110"/>
      <c r="GZA488" s="110"/>
      <c r="GZB488" s="110"/>
      <c r="GZC488" s="110"/>
      <c r="GZD488" s="110"/>
      <c r="GZE488" s="110"/>
      <c r="GZF488" s="110"/>
      <c r="GZG488" s="110"/>
      <c r="GZH488" s="110"/>
      <c r="GZI488" s="110"/>
      <c r="GZJ488" s="110"/>
      <c r="GZK488" s="110"/>
      <c r="GZL488" s="110"/>
      <c r="GZM488" s="110"/>
      <c r="GZN488" s="110"/>
      <c r="GZO488" s="110"/>
      <c r="GZP488" s="110"/>
      <c r="GZQ488" s="110"/>
      <c r="GZR488" s="110"/>
      <c r="GZS488" s="110"/>
      <c r="GZT488" s="110"/>
      <c r="GZU488" s="110"/>
      <c r="GZV488" s="110"/>
      <c r="GZW488" s="110"/>
      <c r="GZX488" s="110"/>
      <c r="GZY488" s="110"/>
      <c r="GZZ488" s="110"/>
      <c r="HAA488" s="110"/>
      <c r="HAB488" s="110"/>
      <c r="HAC488" s="110"/>
      <c r="HAD488" s="110"/>
      <c r="HAE488" s="110"/>
      <c r="HAF488" s="110"/>
      <c r="HAG488" s="110"/>
      <c r="HAH488" s="110"/>
      <c r="HAI488" s="110"/>
      <c r="HAJ488" s="110"/>
      <c r="HAK488" s="110"/>
      <c r="HAL488" s="110"/>
      <c r="HAM488" s="110"/>
      <c r="HAN488" s="110"/>
      <c r="HAO488" s="110"/>
      <c r="HAP488" s="110"/>
      <c r="HAQ488" s="110"/>
      <c r="HAR488" s="110"/>
      <c r="HAS488" s="110"/>
      <c r="HAT488" s="110"/>
      <c r="HAU488" s="110"/>
      <c r="HAV488" s="110"/>
      <c r="HAW488" s="110"/>
      <c r="HAX488" s="110"/>
      <c r="HAY488" s="110"/>
      <c r="HAZ488" s="110"/>
      <c r="HBA488" s="110"/>
      <c r="HBB488" s="110"/>
      <c r="HBC488" s="110"/>
      <c r="HBD488" s="110"/>
      <c r="HBE488" s="110"/>
      <c r="HBF488" s="110"/>
      <c r="HBG488" s="110"/>
      <c r="HBH488" s="110"/>
      <c r="HBI488" s="110"/>
      <c r="HBJ488" s="110"/>
      <c r="HBK488" s="110"/>
      <c r="HBL488" s="110"/>
      <c r="HBM488" s="110"/>
      <c r="HBN488" s="110"/>
      <c r="HBO488" s="110"/>
      <c r="HBP488" s="110"/>
      <c r="HBQ488" s="110"/>
      <c r="HBR488" s="110"/>
      <c r="HBS488" s="110"/>
      <c r="HBT488" s="110"/>
      <c r="HBU488" s="110"/>
      <c r="HBV488" s="110"/>
      <c r="HBW488" s="110"/>
      <c r="HBX488" s="110"/>
      <c r="HBY488" s="110"/>
      <c r="HBZ488" s="110"/>
      <c r="HCA488" s="110"/>
      <c r="HCB488" s="110"/>
      <c r="HCC488" s="110"/>
      <c r="HCD488" s="110"/>
      <c r="HCE488" s="110"/>
      <c r="HCF488" s="110"/>
      <c r="HCG488" s="110"/>
      <c r="HCH488" s="110"/>
      <c r="HCI488" s="110"/>
      <c r="HCJ488" s="110"/>
      <c r="HCK488" s="110"/>
      <c r="HCL488" s="110"/>
      <c r="HCM488" s="110"/>
      <c r="HCN488" s="110"/>
      <c r="HCO488" s="110"/>
      <c r="HCP488" s="110"/>
      <c r="HCQ488" s="110"/>
      <c r="HCR488" s="110"/>
      <c r="HCS488" s="110"/>
      <c r="HCT488" s="110"/>
      <c r="HCU488" s="110"/>
      <c r="HCV488" s="110"/>
      <c r="HCW488" s="110"/>
      <c r="HCX488" s="110"/>
      <c r="HCY488" s="110"/>
      <c r="HCZ488" s="110"/>
      <c r="HDA488" s="110"/>
      <c r="HDB488" s="110"/>
      <c r="HDC488" s="110"/>
      <c r="HDD488" s="110"/>
      <c r="HDE488" s="110"/>
      <c r="HDF488" s="110"/>
      <c r="HDG488" s="110"/>
      <c r="HDH488" s="110"/>
      <c r="HDI488" s="110"/>
      <c r="HDJ488" s="110"/>
      <c r="HDK488" s="110"/>
      <c r="HDL488" s="110"/>
      <c r="HDM488" s="110"/>
      <c r="HDN488" s="110"/>
      <c r="HDO488" s="110"/>
      <c r="HDP488" s="110"/>
      <c r="HDQ488" s="110"/>
      <c r="HDR488" s="110"/>
      <c r="HDS488" s="110"/>
      <c r="HDT488" s="110"/>
      <c r="HDU488" s="110"/>
      <c r="HDV488" s="110"/>
      <c r="HDW488" s="110"/>
      <c r="HDX488" s="110"/>
      <c r="HDY488" s="110"/>
      <c r="HDZ488" s="110"/>
      <c r="HEA488" s="110"/>
      <c r="HEB488" s="110"/>
      <c r="HEC488" s="110"/>
      <c r="HED488" s="110"/>
      <c r="HEE488" s="110"/>
      <c r="HEF488" s="110"/>
      <c r="HEG488" s="110"/>
      <c r="HEH488" s="110"/>
      <c r="HEI488" s="110"/>
      <c r="HEJ488" s="110"/>
      <c r="HEK488" s="110"/>
      <c r="HEL488" s="110"/>
      <c r="HEM488" s="110"/>
      <c r="HEN488" s="110"/>
      <c r="HEO488" s="110"/>
      <c r="HEP488" s="110"/>
      <c r="HEQ488" s="110"/>
      <c r="HER488" s="110"/>
      <c r="HES488" s="110"/>
      <c r="HET488" s="110"/>
      <c r="HEU488" s="110"/>
      <c r="HEV488" s="110"/>
      <c r="HEW488" s="110"/>
      <c r="HEX488" s="110"/>
      <c r="HEY488" s="110"/>
      <c r="HEZ488" s="110"/>
      <c r="HFA488" s="110"/>
      <c r="HFB488" s="110"/>
      <c r="HFC488" s="110"/>
      <c r="HFD488" s="110"/>
      <c r="HFE488" s="110"/>
      <c r="HFF488" s="110"/>
      <c r="HFG488" s="110"/>
      <c r="HFH488" s="110"/>
      <c r="HFI488" s="110"/>
      <c r="HFJ488" s="110"/>
      <c r="HFK488" s="110"/>
      <c r="HFL488" s="110"/>
      <c r="HFM488" s="110"/>
      <c r="HFN488" s="110"/>
      <c r="HFO488" s="110"/>
      <c r="HFP488" s="110"/>
      <c r="HFQ488" s="110"/>
      <c r="HFR488" s="110"/>
      <c r="HFS488" s="110"/>
      <c r="HFT488" s="110"/>
      <c r="HFU488" s="110"/>
      <c r="HFV488" s="110"/>
      <c r="HFW488" s="110"/>
      <c r="HFX488" s="110"/>
      <c r="HFY488" s="110"/>
      <c r="HFZ488" s="110"/>
      <c r="HGA488" s="110"/>
      <c r="HGB488" s="110"/>
      <c r="HGC488" s="110"/>
      <c r="HGD488" s="110"/>
      <c r="HGE488" s="110"/>
      <c r="HGF488" s="110"/>
      <c r="HGG488" s="110"/>
      <c r="HGH488" s="110"/>
      <c r="HGI488" s="110"/>
      <c r="HGJ488" s="110"/>
      <c r="HGK488" s="110"/>
      <c r="HGL488" s="110"/>
      <c r="HGM488" s="110"/>
      <c r="HGN488" s="110"/>
      <c r="HGO488" s="110"/>
      <c r="HGP488" s="110"/>
      <c r="HGQ488" s="110"/>
      <c r="HGR488" s="110"/>
      <c r="HGS488" s="110"/>
      <c r="HGT488" s="110"/>
      <c r="HGU488" s="110"/>
      <c r="HGV488" s="110"/>
      <c r="HGW488" s="110"/>
      <c r="HGX488" s="110"/>
      <c r="HGY488" s="110"/>
      <c r="HGZ488" s="110"/>
      <c r="HHA488" s="110"/>
      <c r="HHB488" s="110"/>
      <c r="HHC488" s="110"/>
      <c r="HHD488" s="110"/>
      <c r="HHE488" s="110"/>
      <c r="HHF488" s="110"/>
      <c r="HHG488" s="110"/>
      <c r="HHH488" s="110"/>
      <c r="HHI488" s="110"/>
      <c r="HHJ488" s="110"/>
      <c r="HHK488" s="110"/>
      <c r="HHL488" s="110"/>
      <c r="HHM488" s="110"/>
      <c r="HHN488" s="110"/>
      <c r="HHO488" s="110"/>
      <c r="HHP488" s="110"/>
      <c r="HHQ488" s="110"/>
      <c r="HHR488" s="225">
        <v>18</v>
      </c>
      <c r="HHS488" s="226" t="s">
        <v>356</v>
      </c>
      <c r="HHT488" s="224" t="s">
        <v>357</v>
      </c>
      <c r="HHU488" s="133" t="s">
        <v>316</v>
      </c>
      <c r="HHV488" s="133"/>
      <c r="HHW488" s="138">
        <v>22</v>
      </c>
      <c r="HHX488" s="133"/>
      <c r="HHY488" s="138"/>
      <c r="HHZ488" s="133"/>
      <c r="HIA488" s="138"/>
      <c r="HIB488" s="133"/>
      <c r="HIC488" s="138"/>
      <c r="HID488" s="134"/>
      <c r="HIE488" s="110"/>
      <c r="HIF488" s="110"/>
      <c r="HIG488" s="110"/>
      <c r="HIH488" s="110"/>
      <c r="HII488" s="110"/>
      <c r="HIJ488" s="110"/>
      <c r="HIK488" s="110"/>
      <c r="HIL488" s="110"/>
      <c r="HIM488" s="110"/>
      <c r="HIN488" s="110"/>
      <c r="HIO488" s="110"/>
      <c r="HIP488" s="110"/>
      <c r="HIQ488" s="110"/>
      <c r="HIR488" s="110"/>
      <c r="HIS488" s="110"/>
      <c r="HIT488" s="110"/>
      <c r="HIU488" s="110"/>
      <c r="HIV488" s="110"/>
      <c r="HIW488" s="110"/>
      <c r="HIX488" s="110"/>
      <c r="HIY488" s="110"/>
      <c r="HIZ488" s="110"/>
      <c r="HJA488" s="110"/>
      <c r="HJB488" s="110"/>
      <c r="HJC488" s="110"/>
      <c r="HJD488" s="110"/>
      <c r="HJE488" s="110"/>
      <c r="HJF488" s="110"/>
      <c r="HJG488" s="110"/>
      <c r="HJH488" s="110"/>
      <c r="HJI488" s="110"/>
      <c r="HJJ488" s="110"/>
      <c r="HJK488" s="110"/>
      <c r="HJL488" s="110"/>
      <c r="HJM488" s="110"/>
      <c r="HJN488" s="110"/>
      <c r="HJO488" s="110"/>
      <c r="HJP488" s="110"/>
      <c r="HJQ488" s="110"/>
      <c r="HJR488" s="110"/>
      <c r="HJS488" s="110"/>
      <c r="HJT488" s="110"/>
      <c r="HJU488" s="110"/>
      <c r="HJV488" s="110"/>
      <c r="HJW488" s="110"/>
      <c r="HJX488" s="110"/>
      <c r="HJY488" s="110"/>
      <c r="HJZ488" s="110"/>
      <c r="HKA488" s="110"/>
      <c r="HKB488" s="110"/>
      <c r="HKC488" s="110"/>
      <c r="HKD488" s="110"/>
      <c r="HKE488" s="110"/>
      <c r="HKF488" s="110"/>
      <c r="HKG488" s="110"/>
      <c r="HKH488" s="110"/>
      <c r="HKI488" s="110"/>
      <c r="HKJ488" s="110"/>
      <c r="HKK488" s="110"/>
      <c r="HKL488" s="110"/>
      <c r="HKM488" s="110"/>
      <c r="HKN488" s="110"/>
      <c r="HKO488" s="110"/>
      <c r="HKP488" s="110"/>
      <c r="HKQ488" s="110"/>
      <c r="HKR488" s="110"/>
      <c r="HKS488" s="110"/>
      <c r="HKT488" s="110"/>
      <c r="HKU488" s="110"/>
      <c r="HKV488" s="110"/>
      <c r="HKW488" s="110"/>
      <c r="HKX488" s="110"/>
      <c r="HKY488" s="110"/>
      <c r="HKZ488" s="110"/>
      <c r="HLA488" s="110"/>
      <c r="HLB488" s="110"/>
      <c r="HLC488" s="110"/>
      <c r="HLD488" s="110"/>
      <c r="HLE488" s="110"/>
      <c r="HLF488" s="110"/>
      <c r="HLG488" s="110"/>
      <c r="HLH488" s="110"/>
      <c r="HLI488" s="110"/>
      <c r="HLJ488" s="110"/>
      <c r="HLK488" s="110"/>
      <c r="HLL488" s="110"/>
      <c r="HLM488" s="110"/>
      <c r="HLN488" s="110"/>
      <c r="HLO488" s="110"/>
      <c r="HLP488" s="110"/>
      <c r="HLQ488" s="110"/>
      <c r="HLR488" s="110"/>
      <c r="HLS488" s="110"/>
      <c r="HLT488" s="110"/>
      <c r="HLU488" s="110"/>
      <c r="HLV488" s="110"/>
      <c r="HLW488" s="110"/>
      <c r="HLX488" s="110"/>
      <c r="HLY488" s="110"/>
      <c r="HLZ488" s="110"/>
      <c r="HMA488" s="110"/>
      <c r="HMB488" s="110"/>
      <c r="HMC488" s="110"/>
      <c r="HMD488" s="110"/>
      <c r="HME488" s="110"/>
      <c r="HMF488" s="110"/>
      <c r="HMG488" s="110"/>
      <c r="HMH488" s="110"/>
      <c r="HMI488" s="110"/>
      <c r="HMJ488" s="110"/>
      <c r="HMK488" s="110"/>
      <c r="HML488" s="110"/>
      <c r="HMM488" s="110"/>
      <c r="HMN488" s="110"/>
      <c r="HMO488" s="110"/>
      <c r="HMP488" s="110"/>
      <c r="HMQ488" s="110"/>
      <c r="HMR488" s="110"/>
      <c r="HMS488" s="110"/>
      <c r="HMT488" s="110"/>
      <c r="HMU488" s="110"/>
      <c r="HMV488" s="110"/>
      <c r="HMW488" s="110"/>
      <c r="HMX488" s="110"/>
      <c r="HMY488" s="110"/>
      <c r="HMZ488" s="110"/>
      <c r="HNA488" s="110"/>
      <c r="HNB488" s="110"/>
      <c r="HNC488" s="110"/>
      <c r="HND488" s="110"/>
      <c r="HNE488" s="110"/>
      <c r="HNF488" s="110"/>
      <c r="HNG488" s="110"/>
      <c r="HNH488" s="110"/>
      <c r="HNI488" s="110"/>
      <c r="HNJ488" s="110"/>
      <c r="HNK488" s="110"/>
      <c r="HNL488" s="110"/>
      <c r="HNM488" s="110"/>
      <c r="HNN488" s="110"/>
      <c r="HNO488" s="110"/>
      <c r="HNP488" s="110"/>
      <c r="HNQ488" s="110"/>
      <c r="HNR488" s="110"/>
      <c r="HNS488" s="110"/>
      <c r="HNT488" s="110"/>
      <c r="HNU488" s="110"/>
      <c r="HNV488" s="110"/>
      <c r="HNW488" s="110"/>
      <c r="HNX488" s="110"/>
      <c r="HNY488" s="110"/>
      <c r="HNZ488" s="110"/>
      <c r="HOA488" s="110"/>
      <c r="HOB488" s="110"/>
      <c r="HOC488" s="110"/>
      <c r="HOD488" s="110"/>
      <c r="HOE488" s="110"/>
      <c r="HOF488" s="110"/>
      <c r="HOG488" s="110"/>
      <c r="HOH488" s="110"/>
      <c r="HOI488" s="110"/>
      <c r="HOJ488" s="110"/>
      <c r="HOK488" s="110"/>
      <c r="HOL488" s="110"/>
      <c r="HOM488" s="110"/>
      <c r="HON488" s="110"/>
      <c r="HOO488" s="110"/>
      <c r="HOP488" s="110"/>
      <c r="HOQ488" s="110"/>
      <c r="HOR488" s="110"/>
      <c r="HOS488" s="110"/>
      <c r="HOT488" s="110"/>
      <c r="HOU488" s="110"/>
      <c r="HOV488" s="110"/>
      <c r="HOW488" s="110"/>
      <c r="HOX488" s="110"/>
      <c r="HOY488" s="110"/>
      <c r="HOZ488" s="110"/>
      <c r="HPA488" s="110"/>
      <c r="HPB488" s="110"/>
      <c r="HPC488" s="110"/>
      <c r="HPD488" s="110"/>
      <c r="HPE488" s="110"/>
      <c r="HPF488" s="110"/>
      <c r="HPG488" s="110"/>
      <c r="HPH488" s="110"/>
      <c r="HPI488" s="110"/>
      <c r="HPJ488" s="110"/>
      <c r="HPK488" s="110"/>
      <c r="HPL488" s="110"/>
      <c r="HPM488" s="110"/>
      <c r="HPN488" s="110"/>
      <c r="HPO488" s="110"/>
      <c r="HPP488" s="110"/>
      <c r="HPQ488" s="110"/>
      <c r="HPR488" s="110"/>
      <c r="HPS488" s="110"/>
      <c r="HPT488" s="110"/>
      <c r="HPU488" s="110"/>
      <c r="HPV488" s="110"/>
      <c r="HPW488" s="110"/>
      <c r="HPX488" s="110"/>
      <c r="HPY488" s="110"/>
      <c r="HPZ488" s="110"/>
      <c r="HQA488" s="110"/>
      <c r="HQB488" s="110"/>
      <c r="HQC488" s="110"/>
      <c r="HQD488" s="110"/>
      <c r="HQE488" s="110"/>
      <c r="HQF488" s="110"/>
      <c r="HQG488" s="110"/>
      <c r="HQH488" s="110"/>
      <c r="HQI488" s="110"/>
      <c r="HQJ488" s="110"/>
      <c r="HQK488" s="110"/>
      <c r="HQL488" s="110"/>
      <c r="HQM488" s="110"/>
      <c r="HQN488" s="110"/>
      <c r="HQO488" s="110"/>
      <c r="HQP488" s="110"/>
      <c r="HQQ488" s="110"/>
      <c r="HQR488" s="110"/>
      <c r="HQS488" s="110"/>
      <c r="HQT488" s="110"/>
      <c r="HQU488" s="110"/>
      <c r="HQV488" s="110"/>
      <c r="HQW488" s="110"/>
      <c r="HQX488" s="110"/>
      <c r="HQY488" s="110"/>
      <c r="HQZ488" s="110"/>
      <c r="HRA488" s="110"/>
      <c r="HRB488" s="110"/>
      <c r="HRC488" s="110"/>
      <c r="HRD488" s="110"/>
      <c r="HRE488" s="110"/>
      <c r="HRF488" s="110"/>
      <c r="HRG488" s="110"/>
      <c r="HRH488" s="110"/>
      <c r="HRI488" s="110"/>
      <c r="HRJ488" s="110"/>
      <c r="HRK488" s="110"/>
      <c r="HRL488" s="110"/>
      <c r="HRM488" s="110"/>
      <c r="HRN488" s="225">
        <v>18</v>
      </c>
      <c r="HRO488" s="226" t="s">
        <v>356</v>
      </c>
      <c r="HRP488" s="224" t="s">
        <v>357</v>
      </c>
      <c r="HRQ488" s="133" t="s">
        <v>316</v>
      </c>
      <c r="HRR488" s="133"/>
      <c r="HRS488" s="138">
        <v>22</v>
      </c>
      <c r="HRT488" s="133"/>
      <c r="HRU488" s="138"/>
      <c r="HRV488" s="133"/>
      <c r="HRW488" s="138"/>
      <c r="HRX488" s="133"/>
      <c r="HRY488" s="138"/>
      <c r="HRZ488" s="134"/>
      <c r="HSA488" s="110"/>
      <c r="HSB488" s="110"/>
      <c r="HSC488" s="110"/>
      <c r="HSD488" s="110"/>
      <c r="HSE488" s="110"/>
      <c r="HSF488" s="110"/>
      <c r="HSG488" s="110"/>
      <c r="HSH488" s="110"/>
      <c r="HSI488" s="110"/>
      <c r="HSJ488" s="110"/>
      <c r="HSK488" s="110"/>
      <c r="HSL488" s="110"/>
      <c r="HSM488" s="110"/>
      <c r="HSN488" s="110"/>
      <c r="HSO488" s="110"/>
      <c r="HSP488" s="110"/>
      <c r="HSQ488" s="110"/>
      <c r="HSR488" s="110"/>
      <c r="HSS488" s="110"/>
      <c r="HST488" s="110"/>
      <c r="HSU488" s="110"/>
      <c r="HSV488" s="110"/>
      <c r="HSW488" s="110"/>
      <c r="HSX488" s="110"/>
      <c r="HSY488" s="110"/>
      <c r="HSZ488" s="110"/>
      <c r="HTA488" s="110"/>
      <c r="HTB488" s="110"/>
      <c r="HTC488" s="110"/>
      <c r="HTD488" s="110"/>
      <c r="HTE488" s="110"/>
      <c r="HTF488" s="110"/>
      <c r="HTG488" s="110"/>
      <c r="HTH488" s="110"/>
      <c r="HTI488" s="110"/>
      <c r="HTJ488" s="110"/>
      <c r="HTK488" s="110"/>
      <c r="HTL488" s="110"/>
      <c r="HTM488" s="110"/>
      <c r="HTN488" s="110"/>
      <c r="HTO488" s="110"/>
      <c r="HTP488" s="110"/>
      <c r="HTQ488" s="110"/>
      <c r="HTR488" s="110"/>
      <c r="HTS488" s="110"/>
      <c r="HTT488" s="110"/>
      <c r="HTU488" s="110"/>
      <c r="HTV488" s="110"/>
      <c r="HTW488" s="110"/>
      <c r="HTX488" s="110"/>
      <c r="HTY488" s="110"/>
      <c r="HTZ488" s="110"/>
      <c r="HUA488" s="110"/>
      <c r="HUB488" s="110"/>
      <c r="HUC488" s="110"/>
      <c r="HUD488" s="110"/>
      <c r="HUE488" s="110"/>
      <c r="HUF488" s="110"/>
      <c r="HUG488" s="110"/>
      <c r="HUH488" s="110"/>
      <c r="HUI488" s="110"/>
      <c r="HUJ488" s="110"/>
      <c r="HUK488" s="110"/>
      <c r="HUL488" s="110"/>
      <c r="HUM488" s="110"/>
      <c r="HUN488" s="110"/>
      <c r="HUO488" s="110"/>
      <c r="HUP488" s="110"/>
      <c r="HUQ488" s="110"/>
      <c r="HUR488" s="110"/>
      <c r="HUS488" s="110"/>
      <c r="HUT488" s="110"/>
      <c r="HUU488" s="110"/>
      <c r="HUV488" s="110"/>
      <c r="HUW488" s="110"/>
      <c r="HUX488" s="110"/>
      <c r="HUY488" s="110"/>
      <c r="HUZ488" s="110"/>
      <c r="HVA488" s="110"/>
      <c r="HVB488" s="110"/>
      <c r="HVC488" s="110"/>
      <c r="HVD488" s="110"/>
      <c r="HVE488" s="110"/>
      <c r="HVF488" s="110"/>
      <c r="HVG488" s="110"/>
      <c r="HVH488" s="110"/>
      <c r="HVI488" s="110"/>
      <c r="HVJ488" s="110"/>
      <c r="HVK488" s="110"/>
      <c r="HVL488" s="110"/>
      <c r="HVM488" s="110"/>
      <c r="HVN488" s="110"/>
      <c r="HVO488" s="110"/>
      <c r="HVP488" s="110"/>
      <c r="HVQ488" s="110"/>
      <c r="HVR488" s="110"/>
      <c r="HVS488" s="110"/>
      <c r="HVT488" s="110"/>
      <c r="HVU488" s="110"/>
      <c r="HVV488" s="110"/>
      <c r="HVW488" s="110"/>
      <c r="HVX488" s="110"/>
      <c r="HVY488" s="110"/>
      <c r="HVZ488" s="110"/>
      <c r="HWA488" s="110"/>
      <c r="HWB488" s="110"/>
      <c r="HWC488" s="110"/>
      <c r="HWD488" s="110"/>
      <c r="HWE488" s="110"/>
      <c r="HWF488" s="110"/>
      <c r="HWG488" s="110"/>
      <c r="HWH488" s="110"/>
      <c r="HWI488" s="110"/>
      <c r="HWJ488" s="110"/>
      <c r="HWK488" s="110"/>
      <c r="HWL488" s="110"/>
      <c r="HWM488" s="110"/>
      <c r="HWN488" s="110"/>
      <c r="HWO488" s="110"/>
      <c r="HWP488" s="110"/>
      <c r="HWQ488" s="110"/>
      <c r="HWR488" s="110"/>
      <c r="HWS488" s="110"/>
      <c r="HWT488" s="110"/>
      <c r="HWU488" s="110"/>
      <c r="HWV488" s="110"/>
      <c r="HWW488" s="110"/>
      <c r="HWX488" s="110"/>
      <c r="HWY488" s="110"/>
      <c r="HWZ488" s="110"/>
      <c r="HXA488" s="110"/>
      <c r="HXB488" s="110"/>
      <c r="HXC488" s="110"/>
      <c r="HXD488" s="110"/>
      <c r="HXE488" s="110"/>
      <c r="HXF488" s="110"/>
      <c r="HXG488" s="110"/>
      <c r="HXH488" s="110"/>
      <c r="HXI488" s="110"/>
      <c r="HXJ488" s="110"/>
      <c r="HXK488" s="110"/>
      <c r="HXL488" s="110"/>
      <c r="HXM488" s="110"/>
      <c r="HXN488" s="110"/>
      <c r="HXO488" s="110"/>
      <c r="HXP488" s="110"/>
      <c r="HXQ488" s="110"/>
      <c r="HXR488" s="110"/>
      <c r="HXS488" s="110"/>
      <c r="HXT488" s="110"/>
      <c r="HXU488" s="110"/>
      <c r="HXV488" s="110"/>
      <c r="HXW488" s="110"/>
      <c r="HXX488" s="110"/>
      <c r="HXY488" s="110"/>
      <c r="HXZ488" s="110"/>
      <c r="HYA488" s="110"/>
      <c r="HYB488" s="110"/>
      <c r="HYC488" s="110"/>
      <c r="HYD488" s="110"/>
      <c r="HYE488" s="110"/>
      <c r="HYF488" s="110"/>
      <c r="HYG488" s="110"/>
      <c r="HYH488" s="110"/>
      <c r="HYI488" s="110"/>
      <c r="HYJ488" s="110"/>
      <c r="HYK488" s="110"/>
      <c r="HYL488" s="110"/>
      <c r="HYM488" s="110"/>
      <c r="HYN488" s="110"/>
      <c r="HYO488" s="110"/>
      <c r="HYP488" s="110"/>
      <c r="HYQ488" s="110"/>
      <c r="HYR488" s="110"/>
      <c r="HYS488" s="110"/>
      <c r="HYT488" s="110"/>
      <c r="HYU488" s="110"/>
      <c r="HYV488" s="110"/>
      <c r="HYW488" s="110"/>
      <c r="HYX488" s="110"/>
      <c r="HYY488" s="110"/>
      <c r="HYZ488" s="110"/>
      <c r="HZA488" s="110"/>
      <c r="HZB488" s="110"/>
      <c r="HZC488" s="110"/>
      <c r="HZD488" s="110"/>
      <c r="HZE488" s="110"/>
      <c r="HZF488" s="110"/>
      <c r="HZG488" s="110"/>
      <c r="HZH488" s="110"/>
      <c r="HZI488" s="110"/>
      <c r="HZJ488" s="110"/>
      <c r="HZK488" s="110"/>
      <c r="HZL488" s="110"/>
      <c r="HZM488" s="110"/>
      <c r="HZN488" s="110"/>
      <c r="HZO488" s="110"/>
      <c r="HZP488" s="110"/>
      <c r="HZQ488" s="110"/>
      <c r="HZR488" s="110"/>
      <c r="HZS488" s="110"/>
      <c r="HZT488" s="110"/>
      <c r="HZU488" s="110"/>
      <c r="HZV488" s="110"/>
      <c r="HZW488" s="110"/>
      <c r="HZX488" s="110"/>
      <c r="HZY488" s="110"/>
      <c r="HZZ488" s="110"/>
      <c r="IAA488" s="110"/>
      <c r="IAB488" s="110"/>
      <c r="IAC488" s="110"/>
      <c r="IAD488" s="110"/>
      <c r="IAE488" s="110"/>
      <c r="IAF488" s="110"/>
      <c r="IAG488" s="110"/>
      <c r="IAH488" s="110"/>
      <c r="IAI488" s="110"/>
      <c r="IAJ488" s="110"/>
      <c r="IAK488" s="110"/>
      <c r="IAL488" s="110"/>
      <c r="IAM488" s="110"/>
      <c r="IAN488" s="110"/>
      <c r="IAO488" s="110"/>
      <c r="IAP488" s="110"/>
      <c r="IAQ488" s="110"/>
      <c r="IAR488" s="110"/>
      <c r="IAS488" s="110"/>
      <c r="IAT488" s="110"/>
      <c r="IAU488" s="110"/>
      <c r="IAV488" s="110"/>
      <c r="IAW488" s="110"/>
      <c r="IAX488" s="110"/>
      <c r="IAY488" s="110"/>
      <c r="IAZ488" s="110"/>
      <c r="IBA488" s="110"/>
      <c r="IBB488" s="110"/>
      <c r="IBC488" s="110"/>
      <c r="IBD488" s="110"/>
      <c r="IBE488" s="110"/>
      <c r="IBF488" s="110"/>
      <c r="IBG488" s="110"/>
      <c r="IBH488" s="110"/>
      <c r="IBI488" s="110"/>
      <c r="IBJ488" s="225">
        <v>18</v>
      </c>
      <c r="IBK488" s="226" t="s">
        <v>356</v>
      </c>
      <c r="IBL488" s="224" t="s">
        <v>357</v>
      </c>
      <c r="IBM488" s="133" t="s">
        <v>316</v>
      </c>
      <c r="IBN488" s="133"/>
      <c r="IBO488" s="138">
        <v>22</v>
      </c>
      <c r="IBP488" s="133"/>
      <c r="IBQ488" s="138"/>
      <c r="IBR488" s="133"/>
      <c r="IBS488" s="138"/>
      <c r="IBT488" s="133"/>
      <c r="IBU488" s="138"/>
      <c r="IBV488" s="134"/>
      <c r="IBW488" s="110"/>
      <c r="IBX488" s="110"/>
      <c r="IBY488" s="110"/>
      <c r="IBZ488" s="110"/>
      <c r="ICA488" s="110"/>
      <c r="ICB488" s="110"/>
      <c r="ICC488" s="110"/>
      <c r="ICD488" s="110"/>
      <c r="ICE488" s="110"/>
      <c r="ICF488" s="110"/>
      <c r="ICG488" s="110"/>
      <c r="ICH488" s="110"/>
      <c r="ICI488" s="110"/>
      <c r="ICJ488" s="110"/>
      <c r="ICK488" s="110"/>
      <c r="ICL488" s="110"/>
      <c r="ICM488" s="110"/>
      <c r="ICN488" s="110"/>
      <c r="ICO488" s="110"/>
      <c r="ICP488" s="110"/>
      <c r="ICQ488" s="110"/>
      <c r="ICR488" s="110"/>
      <c r="ICS488" s="110"/>
      <c r="ICT488" s="110"/>
      <c r="ICU488" s="110"/>
      <c r="ICV488" s="110"/>
      <c r="ICW488" s="110"/>
      <c r="ICX488" s="110"/>
      <c r="ICY488" s="110"/>
      <c r="ICZ488" s="110"/>
      <c r="IDA488" s="110"/>
      <c r="IDB488" s="110"/>
      <c r="IDC488" s="110"/>
      <c r="IDD488" s="110"/>
      <c r="IDE488" s="110"/>
      <c r="IDF488" s="110"/>
      <c r="IDG488" s="110"/>
      <c r="IDH488" s="110"/>
      <c r="IDI488" s="110"/>
      <c r="IDJ488" s="110"/>
      <c r="IDK488" s="110"/>
      <c r="IDL488" s="110"/>
      <c r="IDM488" s="110"/>
      <c r="IDN488" s="110"/>
      <c r="IDO488" s="110"/>
      <c r="IDP488" s="110"/>
      <c r="IDQ488" s="110"/>
      <c r="IDR488" s="110"/>
      <c r="IDS488" s="110"/>
      <c r="IDT488" s="110"/>
      <c r="IDU488" s="110"/>
      <c r="IDV488" s="110"/>
      <c r="IDW488" s="110"/>
      <c r="IDX488" s="110"/>
      <c r="IDY488" s="110"/>
      <c r="IDZ488" s="110"/>
      <c r="IEA488" s="110"/>
      <c r="IEB488" s="110"/>
      <c r="IEC488" s="110"/>
      <c r="IED488" s="110"/>
      <c r="IEE488" s="110"/>
      <c r="IEF488" s="110"/>
      <c r="IEG488" s="110"/>
      <c r="IEH488" s="110"/>
      <c r="IEI488" s="110"/>
      <c r="IEJ488" s="110"/>
      <c r="IEK488" s="110"/>
      <c r="IEL488" s="110"/>
      <c r="IEM488" s="110"/>
      <c r="IEN488" s="110"/>
      <c r="IEO488" s="110"/>
      <c r="IEP488" s="110"/>
      <c r="IEQ488" s="110"/>
      <c r="IER488" s="110"/>
      <c r="IES488" s="110"/>
      <c r="IET488" s="110"/>
      <c r="IEU488" s="110"/>
      <c r="IEV488" s="110"/>
      <c r="IEW488" s="110"/>
      <c r="IEX488" s="110"/>
      <c r="IEY488" s="110"/>
      <c r="IEZ488" s="110"/>
      <c r="IFA488" s="110"/>
      <c r="IFB488" s="110"/>
      <c r="IFC488" s="110"/>
      <c r="IFD488" s="110"/>
      <c r="IFE488" s="110"/>
      <c r="IFF488" s="110"/>
      <c r="IFG488" s="110"/>
      <c r="IFH488" s="110"/>
      <c r="IFI488" s="110"/>
      <c r="IFJ488" s="110"/>
      <c r="IFK488" s="110"/>
      <c r="IFL488" s="110"/>
      <c r="IFM488" s="110"/>
      <c r="IFN488" s="110"/>
      <c r="IFO488" s="110"/>
      <c r="IFP488" s="110"/>
      <c r="IFQ488" s="110"/>
      <c r="IFR488" s="110"/>
      <c r="IFS488" s="110"/>
      <c r="IFT488" s="110"/>
      <c r="IFU488" s="110"/>
      <c r="IFV488" s="110"/>
      <c r="IFW488" s="110"/>
      <c r="IFX488" s="110"/>
      <c r="IFY488" s="110"/>
      <c r="IFZ488" s="110"/>
      <c r="IGA488" s="110"/>
      <c r="IGB488" s="110"/>
      <c r="IGC488" s="110"/>
      <c r="IGD488" s="110"/>
      <c r="IGE488" s="110"/>
      <c r="IGF488" s="110"/>
      <c r="IGG488" s="110"/>
      <c r="IGH488" s="110"/>
      <c r="IGI488" s="110"/>
      <c r="IGJ488" s="110"/>
      <c r="IGK488" s="110"/>
      <c r="IGL488" s="110"/>
      <c r="IGM488" s="110"/>
      <c r="IGN488" s="110"/>
      <c r="IGO488" s="110"/>
      <c r="IGP488" s="110"/>
      <c r="IGQ488" s="110"/>
      <c r="IGR488" s="110"/>
      <c r="IGS488" s="110"/>
      <c r="IGT488" s="110"/>
      <c r="IGU488" s="110"/>
      <c r="IGV488" s="110"/>
      <c r="IGW488" s="110"/>
      <c r="IGX488" s="110"/>
      <c r="IGY488" s="110"/>
      <c r="IGZ488" s="110"/>
      <c r="IHA488" s="110"/>
      <c r="IHB488" s="110"/>
      <c r="IHC488" s="110"/>
      <c r="IHD488" s="110"/>
      <c r="IHE488" s="110"/>
      <c r="IHF488" s="110"/>
      <c r="IHG488" s="110"/>
      <c r="IHH488" s="110"/>
      <c r="IHI488" s="110"/>
      <c r="IHJ488" s="110"/>
      <c r="IHK488" s="110"/>
      <c r="IHL488" s="110"/>
      <c r="IHM488" s="110"/>
      <c r="IHN488" s="110"/>
      <c r="IHO488" s="110"/>
      <c r="IHP488" s="110"/>
      <c r="IHQ488" s="110"/>
      <c r="IHR488" s="110"/>
      <c r="IHS488" s="110"/>
      <c r="IHT488" s="110"/>
      <c r="IHU488" s="110"/>
      <c r="IHV488" s="110"/>
      <c r="IHW488" s="110"/>
      <c r="IHX488" s="110"/>
      <c r="IHY488" s="110"/>
      <c r="IHZ488" s="110"/>
      <c r="IIA488" s="110"/>
      <c r="IIB488" s="110"/>
      <c r="IIC488" s="110"/>
      <c r="IID488" s="110"/>
      <c r="IIE488" s="110"/>
      <c r="IIF488" s="110"/>
      <c r="IIG488" s="110"/>
      <c r="IIH488" s="110"/>
      <c r="III488" s="110"/>
      <c r="IIJ488" s="110"/>
      <c r="IIK488" s="110"/>
      <c r="IIL488" s="110"/>
      <c r="IIM488" s="110"/>
      <c r="IIN488" s="110"/>
      <c r="IIO488" s="110"/>
      <c r="IIP488" s="110"/>
      <c r="IIQ488" s="110"/>
      <c r="IIR488" s="110"/>
      <c r="IIS488" s="110"/>
      <c r="IIT488" s="110"/>
      <c r="IIU488" s="110"/>
      <c r="IIV488" s="110"/>
      <c r="IIW488" s="110"/>
      <c r="IIX488" s="110"/>
      <c r="IIY488" s="110"/>
      <c r="IIZ488" s="110"/>
      <c r="IJA488" s="110"/>
      <c r="IJB488" s="110"/>
      <c r="IJC488" s="110"/>
      <c r="IJD488" s="110"/>
      <c r="IJE488" s="110"/>
      <c r="IJF488" s="110"/>
      <c r="IJG488" s="110"/>
      <c r="IJH488" s="110"/>
      <c r="IJI488" s="110"/>
      <c r="IJJ488" s="110"/>
      <c r="IJK488" s="110"/>
      <c r="IJL488" s="110"/>
      <c r="IJM488" s="110"/>
      <c r="IJN488" s="110"/>
      <c r="IJO488" s="110"/>
      <c r="IJP488" s="110"/>
      <c r="IJQ488" s="110"/>
      <c r="IJR488" s="110"/>
      <c r="IJS488" s="110"/>
      <c r="IJT488" s="110"/>
      <c r="IJU488" s="110"/>
      <c r="IJV488" s="110"/>
      <c r="IJW488" s="110"/>
      <c r="IJX488" s="110"/>
      <c r="IJY488" s="110"/>
      <c r="IJZ488" s="110"/>
      <c r="IKA488" s="110"/>
      <c r="IKB488" s="110"/>
      <c r="IKC488" s="110"/>
      <c r="IKD488" s="110"/>
      <c r="IKE488" s="110"/>
      <c r="IKF488" s="110"/>
      <c r="IKG488" s="110"/>
      <c r="IKH488" s="110"/>
      <c r="IKI488" s="110"/>
      <c r="IKJ488" s="110"/>
      <c r="IKK488" s="110"/>
      <c r="IKL488" s="110"/>
      <c r="IKM488" s="110"/>
      <c r="IKN488" s="110"/>
      <c r="IKO488" s="110"/>
      <c r="IKP488" s="110"/>
      <c r="IKQ488" s="110"/>
      <c r="IKR488" s="110"/>
      <c r="IKS488" s="110"/>
      <c r="IKT488" s="110"/>
      <c r="IKU488" s="110"/>
      <c r="IKV488" s="110"/>
      <c r="IKW488" s="110"/>
      <c r="IKX488" s="110"/>
      <c r="IKY488" s="110"/>
      <c r="IKZ488" s="110"/>
      <c r="ILA488" s="110"/>
      <c r="ILB488" s="110"/>
      <c r="ILC488" s="110"/>
      <c r="ILD488" s="110"/>
      <c r="ILE488" s="110"/>
      <c r="ILF488" s="225">
        <v>18</v>
      </c>
      <c r="ILG488" s="226" t="s">
        <v>356</v>
      </c>
      <c r="ILH488" s="224" t="s">
        <v>357</v>
      </c>
      <c r="ILI488" s="133" t="s">
        <v>316</v>
      </c>
      <c r="ILJ488" s="133"/>
      <c r="ILK488" s="138">
        <v>22</v>
      </c>
      <c r="ILL488" s="133"/>
      <c r="ILM488" s="138"/>
      <c r="ILN488" s="133"/>
      <c r="ILO488" s="138"/>
      <c r="ILP488" s="133"/>
      <c r="ILQ488" s="138"/>
      <c r="ILR488" s="134"/>
      <c r="ILS488" s="110"/>
      <c r="ILT488" s="110"/>
      <c r="ILU488" s="110"/>
      <c r="ILV488" s="110"/>
      <c r="ILW488" s="110"/>
      <c r="ILX488" s="110"/>
      <c r="ILY488" s="110"/>
      <c r="ILZ488" s="110"/>
      <c r="IMA488" s="110"/>
      <c r="IMB488" s="110"/>
      <c r="IMC488" s="110"/>
      <c r="IMD488" s="110"/>
      <c r="IME488" s="110"/>
      <c r="IMF488" s="110"/>
      <c r="IMG488" s="110"/>
      <c r="IMH488" s="110"/>
      <c r="IMI488" s="110"/>
      <c r="IMJ488" s="110"/>
      <c r="IMK488" s="110"/>
      <c r="IML488" s="110"/>
      <c r="IMM488" s="110"/>
      <c r="IMN488" s="110"/>
      <c r="IMO488" s="110"/>
      <c r="IMP488" s="110"/>
      <c r="IMQ488" s="110"/>
      <c r="IMR488" s="110"/>
      <c r="IMS488" s="110"/>
      <c r="IMT488" s="110"/>
      <c r="IMU488" s="110"/>
      <c r="IMV488" s="110"/>
      <c r="IMW488" s="110"/>
      <c r="IMX488" s="110"/>
      <c r="IMY488" s="110"/>
      <c r="IMZ488" s="110"/>
      <c r="INA488" s="110"/>
      <c r="INB488" s="110"/>
      <c r="INC488" s="110"/>
      <c r="IND488" s="110"/>
      <c r="INE488" s="110"/>
      <c r="INF488" s="110"/>
      <c r="ING488" s="110"/>
      <c r="INH488" s="110"/>
      <c r="INI488" s="110"/>
      <c r="INJ488" s="110"/>
      <c r="INK488" s="110"/>
      <c r="INL488" s="110"/>
      <c r="INM488" s="110"/>
      <c r="INN488" s="110"/>
      <c r="INO488" s="110"/>
      <c r="INP488" s="110"/>
      <c r="INQ488" s="110"/>
      <c r="INR488" s="110"/>
      <c r="INS488" s="110"/>
      <c r="INT488" s="110"/>
      <c r="INU488" s="110"/>
      <c r="INV488" s="110"/>
      <c r="INW488" s="110"/>
      <c r="INX488" s="110"/>
      <c r="INY488" s="110"/>
      <c r="INZ488" s="110"/>
      <c r="IOA488" s="110"/>
      <c r="IOB488" s="110"/>
      <c r="IOC488" s="110"/>
      <c r="IOD488" s="110"/>
      <c r="IOE488" s="110"/>
      <c r="IOF488" s="110"/>
      <c r="IOG488" s="110"/>
      <c r="IOH488" s="110"/>
      <c r="IOI488" s="110"/>
      <c r="IOJ488" s="110"/>
      <c r="IOK488" s="110"/>
      <c r="IOL488" s="110"/>
      <c r="IOM488" s="110"/>
      <c r="ION488" s="110"/>
      <c r="IOO488" s="110"/>
      <c r="IOP488" s="110"/>
      <c r="IOQ488" s="110"/>
      <c r="IOR488" s="110"/>
      <c r="IOS488" s="110"/>
      <c r="IOT488" s="110"/>
      <c r="IOU488" s="110"/>
      <c r="IOV488" s="110"/>
      <c r="IOW488" s="110"/>
      <c r="IOX488" s="110"/>
      <c r="IOY488" s="110"/>
      <c r="IOZ488" s="110"/>
      <c r="IPA488" s="110"/>
      <c r="IPB488" s="110"/>
      <c r="IPC488" s="110"/>
      <c r="IPD488" s="110"/>
      <c r="IPE488" s="110"/>
      <c r="IPF488" s="110"/>
      <c r="IPG488" s="110"/>
      <c r="IPH488" s="110"/>
      <c r="IPI488" s="110"/>
      <c r="IPJ488" s="110"/>
      <c r="IPK488" s="110"/>
      <c r="IPL488" s="110"/>
      <c r="IPM488" s="110"/>
      <c r="IPN488" s="110"/>
      <c r="IPO488" s="110"/>
      <c r="IPP488" s="110"/>
      <c r="IPQ488" s="110"/>
      <c r="IPR488" s="110"/>
      <c r="IPS488" s="110"/>
      <c r="IPT488" s="110"/>
      <c r="IPU488" s="110"/>
      <c r="IPV488" s="110"/>
      <c r="IPW488" s="110"/>
      <c r="IPX488" s="110"/>
      <c r="IPY488" s="110"/>
      <c r="IPZ488" s="110"/>
      <c r="IQA488" s="110"/>
      <c r="IQB488" s="110"/>
      <c r="IQC488" s="110"/>
      <c r="IQD488" s="110"/>
      <c r="IQE488" s="110"/>
      <c r="IQF488" s="110"/>
      <c r="IQG488" s="110"/>
      <c r="IQH488" s="110"/>
      <c r="IQI488" s="110"/>
      <c r="IQJ488" s="110"/>
      <c r="IQK488" s="110"/>
      <c r="IQL488" s="110"/>
      <c r="IQM488" s="110"/>
      <c r="IQN488" s="110"/>
      <c r="IQO488" s="110"/>
      <c r="IQP488" s="110"/>
      <c r="IQQ488" s="110"/>
      <c r="IQR488" s="110"/>
      <c r="IQS488" s="110"/>
      <c r="IQT488" s="110"/>
      <c r="IQU488" s="110"/>
      <c r="IQV488" s="110"/>
      <c r="IQW488" s="110"/>
      <c r="IQX488" s="110"/>
      <c r="IQY488" s="110"/>
      <c r="IQZ488" s="110"/>
      <c r="IRA488" s="110"/>
      <c r="IRB488" s="110"/>
      <c r="IRC488" s="110"/>
      <c r="IRD488" s="110"/>
      <c r="IRE488" s="110"/>
      <c r="IRF488" s="110"/>
      <c r="IRG488" s="110"/>
      <c r="IRH488" s="110"/>
      <c r="IRI488" s="110"/>
      <c r="IRJ488" s="110"/>
      <c r="IRK488" s="110"/>
      <c r="IRL488" s="110"/>
      <c r="IRM488" s="110"/>
      <c r="IRN488" s="110"/>
      <c r="IRO488" s="110"/>
      <c r="IRP488" s="110"/>
      <c r="IRQ488" s="110"/>
      <c r="IRR488" s="110"/>
      <c r="IRS488" s="110"/>
      <c r="IRT488" s="110"/>
      <c r="IRU488" s="110"/>
      <c r="IRV488" s="110"/>
      <c r="IRW488" s="110"/>
      <c r="IRX488" s="110"/>
      <c r="IRY488" s="110"/>
      <c r="IRZ488" s="110"/>
      <c r="ISA488" s="110"/>
      <c r="ISB488" s="110"/>
      <c r="ISC488" s="110"/>
      <c r="ISD488" s="110"/>
      <c r="ISE488" s="110"/>
      <c r="ISF488" s="110"/>
      <c r="ISG488" s="110"/>
      <c r="ISH488" s="110"/>
      <c r="ISI488" s="110"/>
      <c r="ISJ488" s="110"/>
      <c r="ISK488" s="110"/>
      <c r="ISL488" s="110"/>
      <c r="ISM488" s="110"/>
      <c r="ISN488" s="110"/>
      <c r="ISO488" s="110"/>
      <c r="ISP488" s="110"/>
      <c r="ISQ488" s="110"/>
      <c r="ISR488" s="110"/>
      <c r="ISS488" s="110"/>
      <c r="IST488" s="110"/>
      <c r="ISU488" s="110"/>
      <c r="ISV488" s="110"/>
      <c r="ISW488" s="110"/>
      <c r="ISX488" s="110"/>
      <c r="ISY488" s="110"/>
      <c r="ISZ488" s="110"/>
      <c r="ITA488" s="110"/>
      <c r="ITB488" s="110"/>
      <c r="ITC488" s="110"/>
      <c r="ITD488" s="110"/>
      <c r="ITE488" s="110"/>
      <c r="ITF488" s="110"/>
      <c r="ITG488" s="110"/>
      <c r="ITH488" s="110"/>
      <c r="ITI488" s="110"/>
      <c r="ITJ488" s="110"/>
      <c r="ITK488" s="110"/>
      <c r="ITL488" s="110"/>
      <c r="ITM488" s="110"/>
      <c r="ITN488" s="110"/>
      <c r="ITO488" s="110"/>
      <c r="ITP488" s="110"/>
      <c r="ITQ488" s="110"/>
      <c r="ITR488" s="110"/>
      <c r="ITS488" s="110"/>
      <c r="ITT488" s="110"/>
      <c r="ITU488" s="110"/>
      <c r="ITV488" s="110"/>
      <c r="ITW488" s="110"/>
      <c r="ITX488" s="110"/>
      <c r="ITY488" s="110"/>
      <c r="ITZ488" s="110"/>
      <c r="IUA488" s="110"/>
      <c r="IUB488" s="110"/>
      <c r="IUC488" s="110"/>
      <c r="IUD488" s="110"/>
      <c r="IUE488" s="110"/>
      <c r="IUF488" s="110"/>
      <c r="IUG488" s="110"/>
      <c r="IUH488" s="110"/>
      <c r="IUI488" s="110"/>
      <c r="IUJ488" s="110"/>
      <c r="IUK488" s="110"/>
      <c r="IUL488" s="110"/>
      <c r="IUM488" s="110"/>
      <c r="IUN488" s="110"/>
      <c r="IUO488" s="110"/>
      <c r="IUP488" s="110"/>
      <c r="IUQ488" s="110"/>
      <c r="IUR488" s="110"/>
      <c r="IUS488" s="110"/>
      <c r="IUT488" s="110"/>
      <c r="IUU488" s="110"/>
      <c r="IUV488" s="110"/>
      <c r="IUW488" s="110"/>
      <c r="IUX488" s="110"/>
      <c r="IUY488" s="110"/>
      <c r="IUZ488" s="110"/>
      <c r="IVA488" s="110"/>
      <c r="IVB488" s="225">
        <v>18</v>
      </c>
      <c r="IVC488" s="226" t="s">
        <v>356</v>
      </c>
      <c r="IVD488" s="224" t="s">
        <v>357</v>
      </c>
      <c r="IVE488" s="133" t="s">
        <v>316</v>
      </c>
      <c r="IVF488" s="133"/>
      <c r="IVG488" s="138">
        <v>22</v>
      </c>
      <c r="IVH488" s="133"/>
      <c r="IVI488" s="138"/>
      <c r="IVJ488" s="133"/>
      <c r="IVK488" s="138"/>
      <c r="IVL488" s="133"/>
      <c r="IVM488" s="138"/>
      <c r="IVN488" s="134"/>
      <c r="IVO488" s="110"/>
      <c r="IVP488" s="110"/>
      <c r="IVQ488" s="110"/>
      <c r="IVR488" s="110"/>
      <c r="IVS488" s="110"/>
      <c r="IVT488" s="110"/>
      <c r="IVU488" s="110"/>
      <c r="IVV488" s="110"/>
      <c r="IVW488" s="110"/>
      <c r="IVX488" s="110"/>
      <c r="IVY488" s="110"/>
      <c r="IVZ488" s="110"/>
      <c r="IWA488" s="110"/>
      <c r="IWB488" s="110"/>
      <c r="IWC488" s="110"/>
      <c r="IWD488" s="110"/>
      <c r="IWE488" s="110"/>
      <c r="IWF488" s="110"/>
      <c r="IWG488" s="110"/>
      <c r="IWH488" s="110"/>
      <c r="IWI488" s="110"/>
      <c r="IWJ488" s="110"/>
      <c r="IWK488" s="110"/>
      <c r="IWL488" s="110"/>
      <c r="IWM488" s="110"/>
      <c r="IWN488" s="110"/>
      <c r="IWO488" s="110"/>
      <c r="IWP488" s="110"/>
      <c r="IWQ488" s="110"/>
      <c r="IWR488" s="110"/>
      <c r="IWS488" s="110"/>
      <c r="IWT488" s="110"/>
      <c r="IWU488" s="110"/>
      <c r="IWV488" s="110"/>
      <c r="IWW488" s="110"/>
      <c r="IWX488" s="110"/>
      <c r="IWY488" s="110"/>
      <c r="IWZ488" s="110"/>
      <c r="IXA488" s="110"/>
      <c r="IXB488" s="110"/>
      <c r="IXC488" s="110"/>
      <c r="IXD488" s="110"/>
      <c r="IXE488" s="110"/>
      <c r="IXF488" s="110"/>
      <c r="IXG488" s="110"/>
      <c r="IXH488" s="110"/>
      <c r="IXI488" s="110"/>
      <c r="IXJ488" s="110"/>
      <c r="IXK488" s="110"/>
      <c r="IXL488" s="110"/>
      <c r="IXM488" s="110"/>
      <c r="IXN488" s="110"/>
      <c r="IXO488" s="110"/>
      <c r="IXP488" s="110"/>
      <c r="IXQ488" s="110"/>
      <c r="IXR488" s="110"/>
      <c r="IXS488" s="110"/>
      <c r="IXT488" s="110"/>
      <c r="IXU488" s="110"/>
      <c r="IXV488" s="110"/>
      <c r="IXW488" s="110"/>
      <c r="IXX488" s="110"/>
      <c r="IXY488" s="110"/>
      <c r="IXZ488" s="110"/>
      <c r="IYA488" s="110"/>
      <c r="IYB488" s="110"/>
      <c r="IYC488" s="110"/>
      <c r="IYD488" s="110"/>
      <c r="IYE488" s="110"/>
      <c r="IYF488" s="110"/>
      <c r="IYG488" s="110"/>
      <c r="IYH488" s="110"/>
      <c r="IYI488" s="110"/>
      <c r="IYJ488" s="110"/>
      <c r="IYK488" s="110"/>
      <c r="IYL488" s="110"/>
      <c r="IYM488" s="110"/>
      <c r="IYN488" s="110"/>
      <c r="IYO488" s="110"/>
      <c r="IYP488" s="110"/>
      <c r="IYQ488" s="110"/>
      <c r="IYR488" s="110"/>
      <c r="IYS488" s="110"/>
      <c r="IYT488" s="110"/>
      <c r="IYU488" s="110"/>
      <c r="IYV488" s="110"/>
      <c r="IYW488" s="110"/>
      <c r="IYX488" s="110"/>
      <c r="IYY488" s="110"/>
      <c r="IYZ488" s="110"/>
      <c r="IZA488" s="110"/>
      <c r="IZB488" s="110"/>
      <c r="IZC488" s="110"/>
      <c r="IZD488" s="110"/>
      <c r="IZE488" s="110"/>
      <c r="IZF488" s="110"/>
      <c r="IZG488" s="110"/>
      <c r="IZH488" s="110"/>
      <c r="IZI488" s="110"/>
      <c r="IZJ488" s="110"/>
      <c r="IZK488" s="110"/>
      <c r="IZL488" s="110"/>
      <c r="IZM488" s="110"/>
      <c r="IZN488" s="110"/>
      <c r="IZO488" s="110"/>
      <c r="IZP488" s="110"/>
      <c r="IZQ488" s="110"/>
      <c r="IZR488" s="110"/>
      <c r="IZS488" s="110"/>
      <c r="IZT488" s="110"/>
      <c r="IZU488" s="110"/>
      <c r="IZV488" s="110"/>
      <c r="IZW488" s="110"/>
      <c r="IZX488" s="110"/>
      <c r="IZY488" s="110"/>
      <c r="IZZ488" s="110"/>
      <c r="JAA488" s="110"/>
      <c r="JAB488" s="110"/>
      <c r="JAC488" s="110"/>
      <c r="JAD488" s="110"/>
      <c r="JAE488" s="110"/>
      <c r="JAF488" s="110"/>
      <c r="JAG488" s="110"/>
      <c r="JAH488" s="110"/>
      <c r="JAI488" s="110"/>
      <c r="JAJ488" s="110"/>
      <c r="JAK488" s="110"/>
      <c r="JAL488" s="110"/>
      <c r="JAM488" s="110"/>
      <c r="JAN488" s="110"/>
      <c r="JAO488" s="110"/>
      <c r="JAP488" s="110"/>
      <c r="JAQ488" s="110"/>
      <c r="JAR488" s="110"/>
      <c r="JAS488" s="110"/>
      <c r="JAT488" s="110"/>
      <c r="JAU488" s="110"/>
      <c r="JAV488" s="110"/>
      <c r="JAW488" s="110"/>
      <c r="JAX488" s="110"/>
      <c r="JAY488" s="110"/>
      <c r="JAZ488" s="110"/>
      <c r="JBA488" s="110"/>
      <c r="JBB488" s="110"/>
      <c r="JBC488" s="110"/>
      <c r="JBD488" s="110"/>
      <c r="JBE488" s="110"/>
      <c r="JBF488" s="110"/>
      <c r="JBG488" s="110"/>
      <c r="JBH488" s="110"/>
      <c r="JBI488" s="110"/>
      <c r="JBJ488" s="110"/>
      <c r="JBK488" s="110"/>
      <c r="JBL488" s="110"/>
      <c r="JBM488" s="110"/>
      <c r="JBN488" s="110"/>
      <c r="JBO488" s="110"/>
      <c r="JBP488" s="110"/>
      <c r="JBQ488" s="110"/>
      <c r="JBR488" s="110"/>
      <c r="JBS488" s="110"/>
      <c r="JBT488" s="110"/>
      <c r="JBU488" s="110"/>
      <c r="JBV488" s="110"/>
      <c r="JBW488" s="110"/>
      <c r="JBX488" s="110"/>
      <c r="JBY488" s="110"/>
      <c r="JBZ488" s="110"/>
      <c r="JCA488" s="110"/>
      <c r="JCB488" s="110"/>
      <c r="JCC488" s="110"/>
      <c r="JCD488" s="110"/>
      <c r="JCE488" s="110"/>
      <c r="JCF488" s="110"/>
      <c r="JCG488" s="110"/>
      <c r="JCH488" s="110"/>
      <c r="JCI488" s="110"/>
      <c r="JCJ488" s="110"/>
      <c r="JCK488" s="110"/>
      <c r="JCL488" s="110"/>
      <c r="JCM488" s="110"/>
      <c r="JCN488" s="110"/>
      <c r="JCO488" s="110"/>
      <c r="JCP488" s="110"/>
      <c r="JCQ488" s="110"/>
      <c r="JCR488" s="110"/>
      <c r="JCS488" s="110"/>
      <c r="JCT488" s="110"/>
      <c r="JCU488" s="110"/>
      <c r="JCV488" s="110"/>
      <c r="JCW488" s="110"/>
      <c r="JCX488" s="110"/>
      <c r="JCY488" s="110"/>
      <c r="JCZ488" s="110"/>
      <c r="JDA488" s="110"/>
      <c r="JDB488" s="110"/>
      <c r="JDC488" s="110"/>
      <c r="JDD488" s="110"/>
      <c r="JDE488" s="110"/>
      <c r="JDF488" s="110"/>
      <c r="JDG488" s="110"/>
      <c r="JDH488" s="110"/>
      <c r="JDI488" s="110"/>
      <c r="JDJ488" s="110"/>
      <c r="JDK488" s="110"/>
      <c r="JDL488" s="110"/>
      <c r="JDM488" s="110"/>
      <c r="JDN488" s="110"/>
      <c r="JDO488" s="110"/>
      <c r="JDP488" s="110"/>
      <c r="JDQ488" s="110"/>
      <c r="JDR488" s="110"/>
      <c r="JDS488" s="110"/>
      <c r="JDT488" s="110"/>
      <c r="JDU488" s="110"/>
      <c r="JDV488" s="110"/>
      <c r="JDW488" s="110"/>
      <c r="JDX488" s="110"/>
      <c r="JDY488" s="110"/>
      <c r="JDZ488" s="110"/>
      <c r="JEA488" s="110"/>
      <c r="JEB488" s="110"/>
      <c r="JEC488" s="110"/>
      <c r="JED488" s="110"/>
      <c r="JEE488" s="110"/>
      <c r="JEF488" s="110"/>
      <c r="JEG488" s="110"/>
      <c r="JEH488" s="110"/>
      <c r="JEI488" s="110"/>
      <c r="JEJ488" s="110"/>
      <c r="JEK488" s="110"/>
      <c r="JEL488" s="110"/>
      <c r="JEM488" s="110"/>
      <c r="JEN488" s="110"/>
      <c r="JEO488" s="110"/>
      <c r="JEP488" s="110"/>
      <c r="JEQ488" s="110"/>
      <c r="JER488" s="110"/>
      <c r="JES488" s="110"/>
      <c r="JET488" s="110"/>
      <c r="JEU488" s="110"/>
      <c r="JEV488" s="110"/>
      <c r="JEW488" s="110"/>
      <c r="JEX488" s="225">
        <v>18</v>
      </c>
      <c r="JEY488" s="226" t="s">
        <v>356</v>
      </c>
      <c r="JEZ488" s="224" t="s">
        <v>357</v>
      </c>
      <c r="JFA488" s="133" t="s">
        <v>316</v>
      </c>
      <c r="JFB488" s="133"/>
      <c r="JFC488" s="138">
        <v>22</v>
      </c>
      <c r="JFD488" s="133"/>
      <c r="JFE488" s="138"/>
      <c r="JFF488" s="133"/>
      <c r="JFG488" s="138"/>
      <c r="JFH488" s="133"/>
      <c r="JFI488" s="138"/>
      <c r="JFJ488" s="134"/>
      <c r="JFK488" s="110"/>
      <c r="JFL488" s="110"/>
      <c r="JFM488" s="110"/>
      <c r="JFN488" s="110"/>
      <c r="JFO488" s="110"/>
      <c r="JFP488" s="110"/>
      <c r="JFQ488" s="110"/>
      <c r="JFR488" s="110"/>
      <c r="JFS488" s="110"/>
      <c r="JFT488" s="110"/>
      <c r="JFU488" s="110"/>
      <c r="JFV488" s="110"/>
      <c r="JFW488" s="110"/>
      <c r="JFX488" s="110"/>
      <c r="JFY488" s="110"/>
      <c r="JFZ488" s="110"/>
      <c r="JGA488" s="110"/>
      <c r="JGB488" s="110"/>
      <c r="JGC488" s="110"/>
      <c r="JGD488" s="110"/>
      <c r="JGE488" s="110"/>
      <c r="JGF488" s="110"/>
      <c r="JGG488" s="110"/>
      <c r="JGH488" s="110"/>
      <c r="JGI488" s="110"/>
      <c r="JGJ488" s="110"/>
      <c r="JGK488" s="110"/>
      <c r="JGL488" s="110"/>
      <c r="JGM488" s="110"/>
      <c r="JGN488" s="110"/>
      <c r="JGO488" s="110"/>
      <c r="JGP488" s="110"/>
      <c r="JGQ488" s="110"/>
      <c r="JGR488" s="110"/>
      <c r="JGS488" s="110"/>
      <c r="JGT488" s="110"/>
      <c r="JGU488" s="110"/>
      <c r="JGV488" s="110"/>
      <c r="JGW488" s="110"/>
      <c r="JGX488" s="110"/>
      <c r="JGY488" s="110"/>
      <c r="JGZ488" s="110"/>
      <c r="JHA488" s="110"/>
      <c r="JHB488" s="110"/>
      <c r="JHC488" s="110"/>
      <c r="JHD488" s="110"/>
      <c r="JHE488" s="110"/>
      <c r="JHF488" s="110"/>
      <c r="JHG488" s="110"/>
      <c r="JHH488" s="110"/>
      <c r="JHI488" s="110"/>
      <c r="JHJ488" s="110"/>
      <c r="JHK488" s="110"/>
      <c r="JHL488" s="110"/>
      <c r="JHM488" s="110"/>
      <c r="JHN488" s="110"/>
      <c r="JHO488" s="110"/>
      <c r="JHP488" s="110"/>
      <c r="JHQ488" s="110"/>
      <c r="JHR488" s="110"/>
      <c r="JHS488" s="110"/>
      <c r="JHT488" s="110"/>
      <c r="JHU488" s="110"/>
      <c r="JHV488" s="110"/>
      <c r="JHW488" s="110"/>
      <c r="JHX488" s="110"/>
      <c r="JHY488" s="110"/>
      <c r="JHZ488" s="110"/>
      <c r="JIA488" s="110"/>
      <c r="JIB488" s="110"/>
      <c r="JIC488" s="110"/>
      <c r="JID488" s="110"/>
      <c r="JIE488" s="110"/>
      <c r="JIF488" s="110"/>
      <c r="JIG488" s="110"/>
      <c r="JIH488" s="110"/>
      <c r="JII488" s="110"/>
      <c r="JIJ488" s="110"/>
      <c r="JIK488" s="110"/>
      <c r="JIL488" s="110"/>
      <c r="JIM488" s="110"/>
      <c r="JIN488" s="110"/>
      <c r="JIO488" s="110"/>
      <c r="JIP488" s="110"/>
      <c r="JIQ488" s="110"/>
      <c r="JIR488" s="110"/>
      <c r="JIS488" s="110"/>
      <c r="JIT488" s="110"/>
      <c r="JIU488" s="110"/>
      <c r="JIV488" s="110"/>
      <c r="JIW488" s="110"/>
      <c r="JIX488" s="110"/>
      <c r="JIY488" s="110"/>
      <c r="JIZ488" s="110"/>
      <c r="JJA488" s="110"/>
      <c r="JJB488" s="110"/>
      <c r="JJC488" s="110"/>
      <c r="JJD488" s="110"/>
      <c r="JJE488" s="110"/>
      <c r="JJF488" s="110"/>
      <c r="JJG488" s="110"/>
      <c r="JJH488" s="110"/>
      <c r="JJI488" s="110"/>
      <c r="JJJ488" s="110"/>
      <c r="JJK488" s="110"/>
      <c r="JJL488" s="110"/>
      <c r="JJM488" s="110"/>
      <c r="JJN488" s="110"/>
      <c r="JJO488" s="110"/>
      <c r="JJP488" s="110"/>
      <c r="JJQ488" s="110"/>
      <c r="JJR488" s="110"/>
      <c r="JJS488" s="110"/>
      <c r="JJT488" s="110"/>
      <c r="JJU488" s="110"/>
      <c r="JJV488" s="110"/>
      <c r="JJW488" s="110"/>
      <c r="JJX488" s="110"/>
      <c r="JJY488" s="110"/>
      <c r="JJZ488" s="110"/>
      <c r="JKA488" s="110"/>
      <c r="JKB488" s="110"/>
      <c r="JKC488" s="110"/>
      <c r="JKD488" s="110"/>
      <c r="JKE488" s="110"/>
      <c r="JKF488" s="110"/>
      <c r="JKG488" s="110"/>
      <c r="JKH488" s="110"/>
      <c r="JKI488" s="110"/>
      <c r="JKJ488" s="110"/>
      <c r="JKK488" s="110"/>
      <c r="JKL488" s="110"/>
      <c r="JKM488" s="110"/>
      <c r="JKN488" s="110"/>
      <c r="JKO488" s="110"/>
      <c r="JKP488" s="110"/>
      <c r="JKQ488" s="110"/>
      <c r="JKR488" s="110"/>
      <c r="JKS488" s="110"/>
      <c r="JKT488" s="110"/>
      <c r="JKU488" s="110"/>
      <c r="JKV488" s="110"/>
      <c r="JKW488" s="110"/>
      <c r="JKX488" s="110"/>
      <c r="JKY488" s="110"/>
      <c r="JKZ488" s="110"/>
      <c r="JLA488" s="110"/>
      <c r="JLB488" s="110"/>
      <c r="JLC488" s="110"/>
      <c r="JLD488" s="110"/>
      <c r="JLE488" s="110"/>
      <c r="JLF488" s="110"/>
      <c r="JLG488" s="110"/>
      <c r="JLH488" s="110"/>
      <c r="JLI488" s="110"/>
      <c r="JLJ488" s="110"/>
      <c r="JLK488" s="110"/>
      <c r="JLL488" s="110"/>
      <c r="JLM488" s="110"/>
      <c r="JLN488" s="110"/>
      <c r="JLO488" s="110"/>
      <c r="JLP488" s="110"/>
      <c r="JLQ488" s="110"/>
      <c r="JLR488" s="110"/>
      <c r="JLS488" s="110"/>
      <c r="JLT488" s="110"/>
      <c r="JLU488" s="110"/>
      <c r="JLV488" s="110"/>
      <c r="JLW488" s="110"/>
      <c r="JLX488" s="110"/>
      <c r="JLY488" s="110"/>
      <c r="JLZ488" s="110"/>
      <c r="JMA488" s="110"/>
      <c r="JMB488" s="110"/>
      <c r="JMC488" s="110"/>
      <c r="JMD488" s="110"/>
      <c r="JME488" s="110"/>
      <c r="JMF488" s="110"/>
      <c r="JMG488" s="110"/>
      <c r="JMH488" s="110"/>
      <c r="JMI488" s="110"/>
      <c r="JMJ488" s="110"/>
      <c r="JMK488" s="110"/>
      <c r="JML488" s="110"/>
      <c r="JMM488" s="110"/>
      <c r="JMN488" s="110"/>
      <c r="JMO488" s="110"/>
      <c r="JMP488" s="110"/>
      <c r="JMQ488" s="110"/>
      <c r="JMR488" s="110"/>
      <c r="JMS488" s="110"/>
      <c r="JMT488" s="110"/>
      <c r="JMU488" s="110"/>
      <c r="JMV488" s="110"/>
      <c r="JMW488" s="110"/>
      <c r="JMX488" s="110"/>
      <c r="JMY488" s="110"/>
      <c r="JMZ488" s="110"/>
      <c r="JNA488" s="110"/>
      <c r="JNB488" s="110"/>
      <c r="JNC488" s="110"/>
      <c r="JND488" s="110"/>
      <c r="JNE488" s="110"/>
      <c r="JNF488" s="110"/>
      <c r="JNG488" s="110"/>
      <c r="JNH488" s="110"/>
      <c r="JNI488" s="110"/>
      <c r="JNJ488" s="110"/>
      <c r="JNK488" s="110"/>
      <c r="JNL488" s="110"/>
      <c r="JNM488" s="110"/>
      <c r="JNN488" s="110"/>
      <c r="JNO488" s="110"/>
      <c r="JNP488" s="110"/>
      <c r="JNQ488" s="110"/>
      <c r="JNR488" s="110"/>
      <c r="JNS488" s="110"/>
      <c r="JNT488" s="110"/>
      <c r="JNU488" s="110"/>
      <c r="JNV488" s="110"/>
      <c r="JNW488" s="110"/>
      <c r="JNX488" s="110"/>
      <c r="JNY488" s="110"/>
      <c r="JNZ488" s="110"/>
      <c r="JOA488" s="110"/>
      <c r="JOB488" s="110"/>
      <c r="JOC488" s="110"/>
      <c r="JOD488" s="110"/>
      <c r="JOE488" s="110"/>
      <c r="JOF488" s="110"/>
      <c r="JOG488" s="110"/>
      <c r="JOH488" s="110"/>
      <c r="JOI488" s="110"/>
      <c r="JOJ488" s="110"/>
      <c r="JOK488" s="110"/>
      <c r="JOL488" s="110"/>
      <c r="JOM488" s="110"/>
      <c r="JON488" s="110"/>
      <c r="JOO488" s="110"/>
      <c r="JOP488" s="110"/>
      <c r="JOQ488" s="110"/>
      <c r="JOR488" s="110"/>
      <c r="JOS488" s="110"/>
      <c r="JOT488" s="225">
        <v>18</v>
      </c>
      <c r="JOU488" s="226" t="s">
        <v>356</v>
      </c>
      <c r="JOV488" s="224" t="s">
        <v>357</v>
      </c>
      <c r="JOW488" s="133" t="s">
        <v>316</v>
      </c>
      <c r="JOX488" s="133"/>
      <c r="JOY488" s="138">
        <v>22</v>
      </c>
      <c r="JOZ488" s="133"/>
      <c r="JPA488" s="138"/>
      <c r="JPB488" s="133"/>
      <c r="JPC488" s="138"/>
      <c r="JPD488" s="133"/>
      <c r="JPE488" s="138"/>
      <c r="JPF488" s="134"/>
      <c r="JPG488" s="110"/>
      <c r="JPH488" s="110"/>
      <c r="JPI488" s="110"/>
      <c r="JPJ488" s="110"/>
      <c r="JPK488" s="110"/>
      <c r="JPL488" s="110"/>
      <c r="JPM488" s="110"/>
      <c r="JPN488" s="110"/>
      <c r="JPO488" s="110"/>
      <c r="JPP488" s="110"/>
      <c r="JPQ488" s="110"/>
      <c r="JPR488" s="110"/>
      <c r="JPS488" s="110"/>
      <c r="JPT488" s="110"/>
      <c r="JPU488" s="110"/>
      <c r="JPV488" s="110"/>
      <c r="JPW488" s="110"/>
      <c r="JPX488" s="110"/>
      <c r="JPY488" s="110"/>
      <c r="JPZ488" s="110"/>
      <c r="JQA488" s="110"/>
      <c r="JQB488" s="110"/>
      <c r="JQC488" s="110"/>
      <c r="JQD488" s="110"/>
      <c r="JQE488" s="110"/>
      <c r="JQF488" s="110"/>
      <c r="JQG488" s="110"/>
      <c r="JQH488" s="110"/>
      <c r="JQI488" s="110"/>
      <c r="JQJ488" s="110"/>
      <c r="JQK488" s="110"/>
      <c r="JQL488" s="110"/>
      <c r="JQM488" s="110"/>
      <c r="JQN488" s="110"/>
      <c r="JQO488" s="110"/>
      <c r="JQP488" s="110"/>
      <c r="JQQ488" s="110"/>
      <c r="JQR488" s="110"/>
      <c r="JQS488" s="110"/>
      <c r="JQT488" s="110"/>
      <c r="JQU488" s="110"/>
      <c r="JQV488" s="110"/>
      <c r="JQW488" s="110"/>
      <c r="JQX488" s="110"/>
      <c r="JQY488" s="110"/>
      <c r="JQZ488" s="110"/>
      <c r="JRA488" s="110"/>
      <c r="JRB488" s="110"/>
      <c r="JRC488" s="110"/>
      <c r="JRD488" s="110"/>
      <c r="JRE488" s="110"/>
      <c r="JRF488" s="110"/>
      <c r="JRG488" s="110"/>
      <c r="JRH488" s="110"/>
      <c r="JRI488" s="110"/>
      <c r="JRJ488" s="110"/>
      <c r="JRK488" s="110"/>
      <c r="JRL488" s="110"/>
      <c r="JRM488" s="110"/>
      <c r="JRN488" s="110"/>
      <c r="JRO488" s="110"/>
      <c r="JRP488" s="110"/>
      <c r="JRQ488" s="110"/>
      <c r="JRR488" s="110"/>
      <c r="JRS488" s="110"/>
      <c r="JRT488" s="110"/>
      <c r="JRU488" s="110"/>
      <c r="JRV488" s="110"/>
      <c r="JRW488" s="110"/>
      <c r="JRX488" s="110"/>
      <c r="JRY488" s="110"/>
      <c r="JRZ488" s="110"/>
      <c r="JSA488" s="110"/>
      <c r="JSB488" s="110"/>
      <c r="JSC488" s="110"/>
      <c r="JSD488" s="110"/>
      <c r="JSE488" s="110"/>
      <c r="JSF488" s="110"/>
      <c r="JSG488" s="110"/>
      <c r="JSH488" s="110"/>
      <c r="JSI488" s="110"/>
      <c r="JSJ488" s="110"/>
      <c r="JSK488" s="110"/>
      <c r="JSL488" s="110"/>
      <c r="JSM488" s="110"/>
      <c r="JSN488" s="110"/>
      <c r="JSO488" s="110"/>
      <c r="JSP488" s="110"/>
      <c r="JSQ488" s="110"/>
      <c r="JSR488" s="110"/>
      <c r="JSS488" s="110"/>
      <c r="JST488" s="110"/>
      <c r="JSU488" s="110"/>
      <c r="JSV488" s="110"/>
      <c r="JSW488" s="110"/>
      <c r="JSX488" s="110"/>
      <c r="JSY488" s="110"/>
      <c r="JSZ488" s="110"/>
      <c r="JTA488" s="110"/>
      <c r="JTB488" s="110"/>
      <c r="JTC488" s="110"/>
      <c r="JTD488" s="110"/>
      <c r="JTE488" s="110"/>
      <c r="JTF488" s="110"/>
      <c r="JTG488" s="110"/>
      <c r="JTH488" s="110"/>
      <c r="JTI488" s="110"/>
      <c r="JTJ488" s="110"/>
      <c r="JTK488" s="110"/>
      <c r="JTL488" s="110"/>
      <c r="JTM488" s="110"/>
      <c r="JTN488" s="110"/>
      <c r="JTO488" s="110"/>
      <c r="JTP488" s="110"/>
      <c r="JTQ488" s="110"/>
      <c r="JTR488" s="110"/>
      <c r="JTS488" s="110"/>
      <c r="JTT488" s="110"/>
      <c r="JTU488" s="110"/>
      <c r="JTV488" s="110"/>
      <c r="JTW488" s="110"/>
      <c r="JTX488" s="110"/>
      <c r="JTY488" s="110"/>
      <c r="JTZ488" s="110"/>
      <c r="JUA488" s="110"/>
      <c r="JUB488" s="110"/>
      <c r="JUC488" s="110"/>
      <c r="JUD488" s="110"/>
      <c r="JUE488" s="110"/>
      <c r="JUF488" s="110"/>
      <c r="JUG488" s="110"/>
      <c r="JUH488" s="110"/>
      <c r="JUI488" s="110"/>
      <c r="JUJ488" s="110"/>
      <c r="JUK488" s="110"/>
      <c r="JUL488" s="110"/>
      <c r="JUM488" s="110"/>
      <c r="JUN488" s="110"/>
      <c r="JUO488" s="110"/>
      <c r="JUP488" s="110"/>
      <c r="JUQ488" s="110"/>
      <c r="JUR488" s="110"/>
      <c r="JUS488" s="110"/>
      <c r="JUT488" s="110"/>
      <c r="JUU488" s="110"/>
      <c r="JUV488" s="110"/>
      <c r="JUW488" s="110"/>
      <c r="JUX488" s="110"/>
      <c r="JUY488" s="110"/>
      <c r="JUZ488" s="110"/>
      <c r="JVA488" s="110"/>
      <c r="JVB488" s="110"/>
      <c r="JVC488" s="110"/>
      <c r="JVD488" s="110"/>
      <c r="JVE488" s="110"/>
      <c r="JVF488" s="110"/>
      <c r="JVG488" s="110"/>
      <c r="JVH488" s="110"/>
      <c r="JVI488" s="110"/>
      <c r="JVJ488" s="110"/>
      <c r="JVK488" s="110"/>
      <c r="JVL488" s="110"/>
      <c r="JVM488" s="110"/>
      <c r="JVN488" s="110"/>
      <c r="JVO488" s="110"/>
      <c r="JVP488" s="110"/>
      <c r="JVQ488" s="110"/>
      <c r="JVR488" s="110"/>
      <c r="JVS488" s="110"/>
      <c r="JVT488" s="110"/>
      <c r="JVU488" s="110"/>
      <c r="JVV488" s="110"/>
      <c r="JVW488" s="110"/>
      <c r="JVX488" s="110"/>
      <c r="JVY488" s="110"/>
      <c r="JVZ488" s="110"/>
      <c r="JWA488" s="110"/>
      <c r="JWB488" s="110"/>
      <c r="JWC488" s="110"/>
      <c r="JWD488" s="110"/>
      <c r="JWE488" s="110"/>
      <c r="JWF488" s="110"/>
      <c r="JWG488" s="110"/>
      <c r="JWH488" s="110"/>
      <c r="JWI488" s="110"/>
      <c r="JWJ488" s="110"/>
      <c r="JWK488" s="110"/>
      <c r="JWL488" s="110"/>
      <c r="JWM488" s="110"/>
      <c r="JWN488" s="110"/>
      <c r="JWO488" s="110"/>
      <c r="JWP488" s="110"/>
      <c r="JWQ488" s="110"/>
      <c r="JWR488" s="110"/>
      <c r="JWS488" s="110"/>
      <c r="JWT488" s="110"/>
      <c r="JWU488" s="110"/>
      <c r="JWV488" s="110"/>
      <c r="JWW488" s="110"/>
      <c r="JWX488" s="110"/>
      <c r="JWY488" s="110"/>
      <c r="JWZ488" s="110"/>
      <c r="JXA488" s="110"/>
      <c r="JXB488" s="110"/>
      <c r="JXC488" s="110"/>
      <c r="JXD488" s="110"/>
      <c r="JXE488" s="110"/>
      <c r="JXF488" s="110"/>
      <c r="JXG488" s="110"/>
      <c r="JXH488" s="110"/>
      <c r="JXI488" s="110"/>
      <c r="JXJ488" s="110"/>
      <c r="JXK488" s="110"/>
      <c r="JXL488" s="110"/>
      <c r="JXM488" s="110"/>
      <c r="JXN488" s="110"/>
      <c r="JXO488" s="110"/>
      <c r="JXP488" s="110"/>
      <c r="JXQ488" s="110"/>
      <c r="JXR488" s="110"/>
      <c r="JXS488" s="110"/>
      <c r="JXT488" s="110"/>
      <c r="JXU488" s="110"/>
      <c r="JXV488" s="110"/>
      <c r="JXW488" s="110"/>
      <c r="JXX488" s="110"/>
      <c r="JXY488" s="110"/>
      <c r="JXZ488" s="110"/>
      <c r="JYA488" s="110"/>
      <c r="JYB488" s="110"/>
      <c r="JYC488" s="110"/>
      <c r="JYD488" s="110"/>
      <c r="JYE488" s="110"/>
      <c r="JYF488" s="110"/>
      <c r="JYG488" s="110"/>
      <c r="JYH488" s="110"/>
      <c r="JYI488" s="110"/>
      <c r="JYJ488" s="110"/>
      <c r="JYK488" s="110"/>
      <c r="JYL488" s="110"/>
      <c r="JYM488" s="110"/>
      <c r="JYN488" s="110"/>
      <c r="JYO488" s="110"/>
      <c r="JYP488" s="225">
        <v>18</v>
      </c>
      <c r="JYQ488" s="226" t="s">
        <v>356</v>
      </c>
      <c r="JYR488" s="224" t="s">
        <v>357</v>
      </c>
      <c r="JYS488" s="133" t="s">
        <v>316</v>
      </c>
      <c r="JYT488" s="133"/>
      <c r="JYU488" s="138">
        <v>22</v>
      </c>
      <c r="JYV488" s="133"/>
      <c r="JYW488" s="138"/>
      <c r="JYX488" s="133"/>
      <c r="JYY488" s="138"/>
      <c r="JYZ488" s="133"/>
      <c r="JZA488" s="138"/>
      <c r="JZB488" s="134"/>
      <c r="JZC488" s="110"/>
      <c r="JZD488" s="110"/>
      <c r="JZE488" s="110"/>
      <c r="JZF488" s="110"/>
      <c r="JZG488" s="110"/>
      <c r="JZH488" s="110"/>
      <c r="JZI488" s="110"/>
      <c r="JZJ488" s="110"/>
      <c r="JZK488" s="110"/>
      <c r="JZL488" s="110"/>
      <c r="JZM488" s="110"/>
      <c r="JZN488" s="110"/>
      <c r="JZO488" s="110"/>
      <c r="JZP488" s="110"/>
      <c r="JZQ488" s="110"/>
      <c r="JZR488" s="110"/>
      <c r="JZS488" s="110"/>
      <c r="JZT488" s="110"/>
      <c r="JZU488" s="110"/>
      <c r="JZV488" s="110"/>
      <c r="JZW488" s="110"/>
      <c r="JZX488" s="110"/>
      <c r="JZY488" s="110"/>
      <c r="JZZ488" s="110"/>
      <c r="KAA488" s="110"/>
      <c r="KAB488" s="110"/>
      <c r="KAC488" s="110"/>
      <c r="KAD488" s="110"/>
      <c r="KAE488" s="110"/>
      <c r="KAF488" s="110"/>
      <c r="KAG488" s="110"/>
      <c r="KAH488" s="110"/>
      <c r="KAI488" s="110"/>
      <c r="KAJ488" s="110"/>
      <c r="KAK488" s="110"/>
      <c r="KAL488" s="110"/>
      <c r="KAM488" s="110"/>
      <c r="KAN488" s="110"/>
      <c r="KAO488" s="110"/>
      <c r="KAP488" s="110"/>
      <c r="KAQ488" s="110"/>
      <c r="KAR488" s="110"/>
      <c r="KAS488" s="110"/>
      <c r="KAT488" s="110"/>
      <c r="KAU488" s="110"/>
      <c r="KAV488" s="110"/>
      <c r="KAW488" s="110"/>
      <c r="KAX488" s="110"/>
      <c r="KAY488" s="110"/>
      <c r="KAZ488" s="110"/>
      <c r="KBA488" s="110"/>
      <c r="KBB488" s="110"/>
      <c r="KBC488" s="110"/>
      <c r="KBD488" s="110"/>
      <c r="KBE488" s="110"/>
      <c r="KBF488" s="110"/>
      <c r="KBG488" s="110"/>
      <c r="KBH488" s="110"/>
      <c r="KBI488" s="110"/>
      <c r="KBJ488" s="110"/>
      <c r="KBK488" s="110"/>
      <c r="KBL488" s="110"/>
      <c r="KBM488" s="110"/>
      <c r="KBN488" s="110"/>
      <c r="KBO488" s="110"/>
      <c r="KBP488" s="110"/>
      <c r="KBQ488" s="110"/>
      <c r="KBR488" s="110"/>
      <c r="KBS488" s="110"/>
      <c r="KBT488" s="110"/>
      <c r="KBU488" s="110"/>
      <c r="KBV488" s="110"/>
      <c r="KBW488" s="110"/>
      <c r="KBX488" s="110"/>
      <c r="KBY488" s="110"/>
      <c r="KBZ488" s="110"/>
      <c r="KCA488" s="110"/>
      <c r="KCB488" s="110"/>
      <c r="KCC488" s="110"/>
      <c r="KCD488" s="110"/>
      <c r="KCE488" s="110"/>
      <c r="KCF488" s="110"/>
      <c r="KCG488" s="110"/>
      <c r="KCH488" s="110"/>
      <c r="KCI488" s="110"/>
      <c r="KCJ488" s="110"/>
      <c r="KCK488" s="110"/>
      <c r="KCL488" s="110"/>
      <c r="KCM488" s="110"/>
      <c r="KCN488" s="110"/>
      <c r="KCO488" s="110"/>
      <c r="KCP488" s="110"/>
      <c r="KCQ488" s="110"/>
      <c r="KCR488" s="110"/>
      <c r="KCS488" s="110"/>
      <c r="KCT488" s="110"/>
      <c r="KCU488" s="110"/>
      <c r="KCV488" s="110"/>
      <c r="KCW488" s="110"/>
      <c r="KCX488" s="110"/>
      <c r="KCY488" s="110"/>
      <c r="KCZ488" s="110"/>
      <c r="KDA488" s="110"/>
      <c r="KDB488" s="110"/>
      <c r="KDC488" s="110"/>
      <c r="KDD488" s="110"/>
      <c r="KDE488" s="110"/>
      <c r="KDF488" s="110"/>
      <c r="KDG488" s="110"/>
      <c r="KDH488" s="110"/>
      <c r="KDI488" s="110"/>
      <c r="KDJ488" s="110"/>
      <c r="KDK488" s="110"/>
      <c r="KDL488" s="110"/>
      <c r="KDM488" s="110"/>
      <c r="KDN488" s="110"/>
      <c r="KDO488" s="110"/>
      <c r="KDP488" s="110"/>
      <c r="KDQ488" s="110"/>
      <c r="KDR488" s="110"/>
      <c r="KDS488" s="110"/>
      <c r="KDT488" s="110"/>
      <c r="KDU488" s="110"/>
      <c r="KDV488" s="110"/>
      <c r="KDW488" s="110"/>
      <c r="KDX488" s="110"/>
      <c r="KDY488" s="110"/>
      <c r="KDZ488" s="110"/>
      <c r="KEA488" s="110"/>
      <c r="KEB488" s="110"/>
      <c r="KEC488" s="110"/>
      <c r="KED488" s="110"/>
      <c r="KEE488" s="110"/>
      <c r="KEF488" s="110"/>
      <c r="KEG488" s="110"/>
      <c r="KEH488" s="110"/>
      <c r="KEI488" s="110"/>
      <c r="KEJ488" s="110"/>
      <c r="KEK488" s="110"/>
      <c r="KEL488" s="110"/>
      <c r="KEM488" s="110"/>
      <c r="KEN488" s="110"/>
      <c r="KEO488" s="110"/>
      <c r="KEP488" s="110"/>
      <c r="KEQ488" s="110"/>
      <c r="KER488" s="110"/>
      <c r="KES488" s="110"/>
      <c r="KET488" s="110"/>
      <c r="KEU488" s="110"/>
      <c r="KEV488" s="110"/>
      <c r="KEW488" s="110"/>
      <c r="KEX488" s="110"/>
      <c r="KEY488" s="110"/>
      <c r="KEZ488" s="110"/>
      <c r="KFA488" s="110"/>
      <c r="KFB488" s="110"/>
      <c r="KFC488" s="110"/>
      <c r="KFD488" s="110"/>
      <c r="KFE488" s="110"/>
      <c r="KFF488" s="110"/>
      <c r="KFG488" s="110"/>
      <c r="KFH488" s="110"/>
      <c r="KFI488" s="110"/>
      <c r="KFJ488" s="110"/>
      <c r="KFK488" s="110"/>
      <c r="KFL488" s="110"/>
      <c r="KFM488" s="110"/>
      <c r="KFN488" s="110"/>
      <c r="KFO488" s="110"/>
      <c r="KFP488" s="110"/>
      <c r="KFQ488" s="110"/>
      <c r="KFR488" s="110"/>
      <c r="KFS488" s="110"/>
      <c r="KFT488" s="110"/>
      <c r="KFU488" s="110"/>
      <c r="KFV488" s="110"/>
      <c r="KFW488" s="110"/>
      <c r="KFX488" s="110"/>
      <c r="KFY488" s="110"/>
      <c r="KFZ488" s="110"/>
      <c r="KGA488" s="110"/>
      <c r="KGB488" s="110"/>
      <c r="KGC488" s="110"/>
      <c r="KGD488" s="110"/>
      <c r="KGE488" s="110"/>
      <c r="KGF488" s="110"/>
      <c r="KGG488" s="110"/>
      <c r="KGH488" s="110"/>
      <c r="KGI488" s="110"/>
      <c r="KGJ488" s="110"/>
      <c r="KGK488" s="110"/>
      <c r="KGL488" s="110"/>
      <c r="KGM488" s="110"/>
      <c r="KGN488" s="110"/>
      <c r="KGO488" s="110"/>
      <c r="KGP488" s="110"/>
      <c r="KGQ488" s="110"/>
      <c r="KGR488" s="110"/>
      <c r="KGS488" s="110"/>
      <c r="KGT488" s="110"/>
      <c r="KGU488" s="110"/>
      <c r="KGV488" s="110"/>
      <c r="KGW488" s="110"/>
      <c r="KGX488" s="110"/>
      <c r="KGY488" s="110"/>
      <c r="KGZ488" s="110"/>
      <c r="KHA488" s="110"/>
      <c r="KHB488" s="110"/>
      <c r="KHC488" s="110"/>
      <c r="KHD488" s="110"/>
      <c r="KHE488" s="110"/>
      <c r="KHF488" s="110"/>
      <c r="KHG488" s="110"/>
      <c r="KHH488" s="110"/>
      <c r="KHI488" s="110"/>
      <c r="KHJ488" s="110"/>
      <c r="KHK488" s="110"/>
      <c r="KHL488" s="110"/>
      <c r="KHM488" s="110"/>
      <c r="KHN488" s="110"/>
      <c r="KHO488" s="110"/>
      <c r="KHP488" s="110"/>
      <c r="KHQ488" s="110"/>
      <c r="KHR488" s="110"/>
      <c r="KHS488" s="110"/>
      <c r="KHT488" s="110"/>
      <c r="KHU488" s="110"/>
      <c r="KHV488" s="110"/>
      <c r="KHW488" s="110"/>
      <c r="KHX488" s="110"/>
      <c r="KHY488" s="110"/>
      <c r="KHZ488" s="110"/>
      <c r="KIA488" s="110"/>
      <c r="KIB488" s="110"/>
      <c r="KIC488" s="110"/>
      <c r="KID488" s="110"/>
      <c r="KIE488" s="110"/>
      <c r="KIF488" s="110"/>
      <c r="KIG488" s="110"/>
      <c r="KIH488" s="110"/>
      <c r="KII488" s="110"/>
      <c r="KIJ488" s="110"/>
      <c r="KIK488" s="110"/>
      <c r="KIL488" s="225">
        <v>18</v>
      </c>
      <c r="KIM488" s="226" t="s">
        <v>356</v>
      </c>
      <c r="KIN488" s="224" t="s">
        <v>357</v>
      </c>
      <c r="KIO488" s="133" t="s">
        <v>316</v>
      </c>
      <c r="KIP488" s="133"/>
      <c r="KIQ488" s="138">
        <v>22</v>
      </c>
      <c r="KIR488" s="133"/>
      <c r="KIS488" s="138"/>
      <c r="KIT488" s="133"/>
      <c r="KIU488" s="138"/>
      <c r="KIV488" s="133"/>
      <c r="KIW488" s="138"/>
      <c r="KIX488" s="134"/>
      <c r="KIY488" s="110"/>
      <c r="KIZ488" s="110"/>
      <c r="KJA488" s="110"/>
      <c r="KJB488" s="110"/>
      <c r="KJC488" s="110"/>
      <c r="KJD488" s="110"/>
      <c r="KJE488" s="110"/>
      <c r="KJF488" s="110"/>
      <c r="KJG488" s="110"/>
      <c r="KJH488" s="110"/>
      <c r="KJI488" s="110"/>
      <c r="KJJ488" s="110"/>
      <c r="KJK488" s="110"/>
      <c r="KJL488" s="110"/>
      <c r="KJM488" s="110"/>
      <c r="KJN488" s="110"/>
      <c r="KJO488" s="110"/>
      <c r="KJP488" s="110"/>
      <c r="KJQ488" s="110"/>
      <c r="KJR488" s="110"/>
      <c r="KJS488" s="110"/>
      <c r="KJT488" s="110"/>
      <c r="KJU488" s="110"/>
      <c r="KJV488" s="110"/>
      <c r="KJW488" s="110"/>
      <c r="KJX488" s="110"/>
      <c r="KJY488" s="110"/>
      <c r="KJZ488" s="110"/>
      <c r="KKA488" s="110"/>
      <c r="KKB488" s="110"/>
      <c r="KKC488" s="110"/>
      <c r="KKD488" s="110"/>
      <c r="KKE488" s="110"/>
      <c r="KKF488" s="110"/>
      <c r="KKG488" s="110"/>
      <c r="KKH488" s="110"/>
      <c r="KKI488" s="110"/>
      <c r="KKJ488" s="110"/>
      <c r="KKK488" s="110"/>
      <c r="KKL488" s="110"/>
      <c r="KKM488" s="110"/>
      <c r="KKN488" s="110"/>
      <c r="KKO488" s="110"/>
      <c r="KKP488" s="110"/>
      <c r="KKQ488" s="110"/>
      <c r="KKR488" s="110"/>
      <c r="KKS488" s="110"/>
      <c r="KKT488" s="110"/>
      <c r="KKU488" s="110"/>
      <c r="KKV488" s="110"/>
      <c r="KKW488" s="110"/>
      <c r="KKX488" s="110"/>
      <c r="KKY488" s="110"/>
      <c r="KKZ488" s="110"/>
      <c r="KLA488" s="110"/>
      <c r="KLB488" s="110"/>
      <c r="KLC488" s="110"/>
      <c r="KLD488" s="110"/>
      <c r="KLE488" s="110"/>
      <c r="KLF488" s="110"/>
      <c r="KLG488" s="110"/>
      <c r="KLH488" s="110"/>
      <c r="KLI488" s="110"/>
      <c r="KLJ488" s="110"/>
      <c r="KLK488" s="110"/>
      <c r="KLL488" s="110"/>
      <c r="KLM488" s="110"/>
      <c r="KLN488" s="110"/>
      <c r="KLO488" s="110"/>
      <c r="KLP488" s="110"/>
      <c r="KLQ488" s="110"/>
      <c r="KLR488" s="110"/>
      <c r="KLS488" s="110"/>
      <c r="KLT488" s="110"/>
      <c r="KLU488" s="110"/>
      <c r="KLV488" s="110"/>
      <c r="KLW488" s="110"/>
      <c r="KLX488" s="110"/>
      <c r="KLY488" s="110"/>
      <c r="KLZ488" s="110"/>
      <c r="KMA488" s="110"/>
      <c r="KMB488" s="110"/>
      <c r="KMC488" s="110"/>
      <c r="KMD488" s="110"/>
      <c r="KME488" s="110"/>
      <c r="KMF488" s="110"/>
      <c r="KMG488" s="110"/>
      <c r="KMH488" s="110"/>
      <c r="KMI488" s="110"/>
      <c r="KMJ488" s="110"/>
      <c r="KMK488" s="110"/>
      <c r="KML488" s="110"/>
      <c r="KMM488" s="110"/>
      <c r="KMN488" s="110"/>
      <c r="KMO488" s="110"/>
      <c r="KMP488" s="110"/>
      <c r="KMQ488" s="110"/>
      <c r="KMR488" s="110"/>
      <c r="KMS488" s="110"/>
      <c r="KMT488" s="110"/>
      <c r="KMU488" s="110"/>
      <c r="KMV488" s="110"/>
      <c r="KMW488" s="110"/>
      <c r="KMX488" s="110"/>
      <c r="KMY488" s="110"/>
      <c r="KMZ488" s="110"/>
      <c r="KNA488" s="110"/>
      <c r="KNB488" s="110"/>
      <c r="KNC488" s="110"/>
      <c r="KND488" s="110"/>
      <c r="KNE488" s="110"/>
      <c r="KNF488" s="110"/>
      <c r="KNG488" s="110"/>
      <c r="KNH488" s="110"/>
      <c r="KNI488" s="110"/>
      <c r="KNJ488" s="110"/>
      <c r="KNK488" s="110"/>
      <c r="KNL488" s="110"/>
      <c r="KNM488" s="110"/>
      <c r="KNN488" s="110"/>
      <c r="KNO488" s="110"/>
      <c r="KNP488" s="110"/>
      <c r="KNQ488" s="110"/>
      <c r="KNR488" s="110"/>
      <c r="KNS488" s="110"/>
      <c r="KNT488" s="110"/>
      <c r="KNU488" s="110"/>
      <c r="KNV488" s="110"/>
      <c r="KNW488" s="110"/>
      <c r="KNX488" s="110"/>
      <c r="KNY488" s="110"/>
      <c r="KNZ488" s="110"/>
      <c r="KOA488" s="110"/>
      <c r="KOB488" s="110"/>
      <c r="KOC488" s="110"/>
      <c r="KOD488" s="110"/>
      <c r="KOE488" s="110"/>
      <c r="KOF488" s="110"/>
      <c r="KOG488" s="110"/>
      <c r="KOH488" s="110"/>
      <c r="KOI488" s="110"/>
      <c r="KOJ488" s="110"/>
      <c r="KOK488" s="110"/>
      <c r="KOL488" s="110"/>
      <c r="KOM488" s="110"/>
      <c r="KON488" s="110"/>
      <c r="KOO488" s="110"/>
      <c r="KOP488" s="110"/>
      <c r="KOQ488" s="110"/>
      <c r="KOR488" s="110"/>
      <c r="KOS488" s="110"/>
      <c r="KOT488" s="110"/>
      <c r="KOU488" s="110"/>
      <c r="KOV488" s="110"/>
      <c r="KOW488" s="110"/>
      <c r="KOX488" s="110"/>
      <c r="KOY488" s="110"/>
      <c r="KOZ488" s="110"/>
      <c r="KPA488" s="110"/>
      <c r="KPB488" s="110"/>
      <c r="KPC488" s="110"/>
      <c r="KPD488" s="110"/>
      <c r="KPE488" s="110"/>
      <c r="KPF488" s="110"/>
      <c r="KPG488" s="110"/>
      <c r="KPH488" s="110"/>
      <c r="KPI488" s="110"/>
      <c r="KPJ488" s="110"/>
      <c r="KPK488" s="110"/>
      <c r="KPL488" s="110"/>
      <c r="KPM488" s="110"/>
      <c r="KPN488" s="110"/>
      <c r="KPO488" s="110"/>
      <c r="KPP488" s="110"/>
      <c r="KPQ488" s="110"/>
      <c r="KPR488" s="110"/>
      <c r="KPS488" s="110"/>
      <c r="KPT488" s="110"/>
      <c r="KPU488" s="110"/>
      <c r="KPV488" s="110"/>
      <c r="KPW488" s="110"/>
      <c r="KPX488" s="110"/>
      <c r="KPY488" s="110"/>
      <c r="KPZ488" s="110"/>
      <c r="KQA488" s="110"/>
      <c r="KQB488" s="110"/>
      <c r="KQC488" s="110"/>
      <c r="KQD488" s="110"/>
      <c r="KQE488" s="110"/>
      <c r="KQF488" s="110"/>
      <c r="KQG488" s="110"/>
      <c r="KQH488" s="110"/>
      <c r="KQI488" s="110"/>
      <c r="KQJ488" s="110"/>
      <c r="KQK488" s="110"/>
      <c r="KQL488" s="110"/>
      <c r="KQM488" s="110"/>
      <c r="KQN488" s="110"/>
      <c r="KQO488" s="110"/>
      <c r="KQP488" s="110"/>
      <c r="KQQ488" s="110"/>
      <c r="KQR488" s="110"/>
      <c r="KQS488" s="110"/>
      <c r="KQT488" s="110"/>
      <c r="KQU488" s="110"/>
      <c r="KQV488" s="110"/>
      <c r="KQW488" s="110"/>
      <c r="KQX488" s="110"/>
      <c r="KQY488" s="110"/>
      <c r="KQZ488" s="110"/>
      <c r="KRA488" s="110"/>
      <c r="KRB488" s="110"/>
      <c r="KRC488" s="110"/>
      <c r="KRD488" s="110"/>
      <c r="KRE488" s="110"/>
      <c r="KRF488" s="110"/>
      <c r="KRG488" s="110"/>
      <c r="KRH488" s="110"/>
      <c r="KRI488" s="110"/>
      <c r="KRJ488" s="110"/>
      <c r="KRK488" s="110"/>
      <c r="KRL488" s="110"/>
      <c r="KRM488" s="110"/>
      <c r="KRN488" s="110"/>
      <c r="KRO488" s="110"/>
      <c r="KRP488" s="110"/>
      <c r="KRQ488" s="110"/>
      <c r="KRR488" s="110"/>
      <c r="KRS488" s="110"/>
      <c r="KRT488" s="110"/>
      <c r="KRU488" s="110"/>
      <c r="KRV488" s="110"/>
      <c r="KRW488" s="110"/>
      <c r="KRX488" s="110"/>
      <c r="KRY488" s="110"/>
      <c r="KRZ488" s="110"/>
      <c r="KSA488" s="110"/>
      <c r="KSB488" s="110"/>
      <c r="KSC488" s="110"/>
      <c r="KSD488" s="110"/>
      <c r="KSE488" s="110"/>
      <c r="KSF488" s="110"/>
      <c r="KSG488" s="110"/>
      <c r="KSH488" s="225">
        <v>18</v>
      </c>
      <c r="KSI488" s="226" t="s">
        <v>356</v>
      </c>
      <c r="KSJ488" s="224" t="s">
        <v>357</v>
      </c>
      <c r="KSK488" s="133" t="s">
        <v>316</v>
      </c>
      <c r="KSL488" s="133"/>
      <c r="KSM488" s="138">
        <v>22</v>
      </c>
      <c r="KSN488" s="133"/>
      <c r="KSO488" s="138"/>
      <c r="KSP488" s="133"/>
      <c r="KSQ488" s="138"/>
      <c r="KSR488" s="133"/>
      <c r="KSS488" s="138"/>
      <c r="KST488" s="134"/>
      <c r="KSU488" s="110"/>
      <c r="KSV488" s="110"/>
      <c r="KSW488" s="110"/>
      <c r="KSX488" s="110"/>
      <c r="KSY488" s="110"/>
      <c r="KSZ488" s="110"/>
      <c r="KTA488" s="110"/>
      <c r="KTB488" s="110"/>
      <c r="KTC488" s="110"/>
      <c r="KTD488" s="110"/>
      <c r="KTE488" s="110"/>
      <c r="KTF488" s="110"/>
      <c r="KTG488" s="110"/>
      <c r="KTH488" s="110"/>
      <c r="KTI488" s="110"/>
      <c r="KTJ488" s="110"/>
      <c r="KTK488" s="110"/>
      <c r="KTL488" s="110"/>
      <c r="KTM488" s="110"/>
      <c r="KTN488" s="110"/>
      <c r="KTO488" s="110"/>
      <c r="KTP488" s="110"/>
      <c r="KTQ488" s="110"/>
      <c r="KTR488" s="110"/>
      <c r="KTS488" s="110"/>
      <c r="KTT488" s="110"/>
      <c r="KTU488" s="110"/>
      <c r="KTV488" s="110"/>
      <c r="KTW488" s="110"/>
      <c r="KTX488" s="110"/>
      <c r="KTY488" s="110"/>
      <c r="KTZ488" s="110"/>
      <c r="KUA488" s="110"/>
      <c r="KUB488" s="110"/>
      <c r="KUC488" s="110"/>
      <c r="KUD488" s="110"/>
      <c r="KUE488" s="110"/>
      <c r="KUF488" s="110"/>
      <c r="KUG488" s="110"/>
      <c r="KUH488" s="110"/>
      <c r="KUI488" s="110"/>
      <c r="KUJ488" s="110"/>
      <c r="KUK488" s="110"/>
      <c r="KUL488" s="110"/>
      <c r="KUM488" s="110"/>
      <c r="KUN488" s="110"/>
      <c r="KUO488" s="110"/>
      <c r="KUP488" s="110"/>
      <c r="KUQ488" s="110"/>
      <c r="KUR488" s="110"/>
      <c r="KUS488" s="110"/>
      <c r="KUT488" s="110"/>
      <c r="KUU488" s="110"/>
      <c r="KUV488" s="110"/>
      <c r="KUW488" s="110"/>
      <c r="KUX488" s="110"/>
      <c r="KUY488" s="110"/>
      <c r="KUZ488" s="110"/>
      <c r="KVA488" s="110"/>
      <c r="KVB488" s="110"/>
      <c r="KVC488" s="110"/>
      <c r="KVD488" s="110"/>
      <c r="KVE488" s="110"/>
      <c r="KVF488" s="110"/>
      <c r="KVG488" s="110"/>
      <c r="KVH488" s="110"/>
      <c r="KVI488" s="110"/>
      <c r="KVJ488" s="110"/>
      <c r="KVK488" s="110"/>
      <c r="KVL488" s="110"/>
      <c r="KVM488" s="110"/>
      <c r="KVN488" s="110"/>
      <c r="KVO488" s="110"/>
      <c r="KVP488" s="110"/>
      <c r="KVQ488" s="110"/>
      <c r="KVR488" s="110"/>
      <c r="KVS488" s="110"/>
      <c r="KVT488" s="110"/>
      <c r="KVU488" s="110"/>
      <c r="KVV488" s="110"/>
      <c r="KVW488" s="110"/>
      <c r="KVX488" s="110"/>
      <c r="KVY488" s="110"/>
      <c r="KVZ488" s="110"/>
      <c r="KWA488" s="110"/>
      <c r="KWB488" s="110"/>
      <c r="KWC488" s="110"/>
      <c r="KWD488" s="110"/>
      <c r="KWE488" s="110"/>
      <c r="KWF488" s="110"/>
      <c r="KWG488" s="110"/>
      <c r="KWH488" s="110"/>
      <c r="KWI488" s="110"/>
      <c r="KWJ488" s="110"/>
      <c r="KWK488" s="110"/>
      <c r="KWL488" s="110"/>
      <c r="KWM488" s="110"/>
      <c r="KWN488" s="110"/>
      <c r="KWO488" s="110"/>
      <c r="KWP488" s="110"/>
      <c r="KWQ488" s="110"/>
      <c r="KWR488" s="110"/>
      <c r="KWS488" s="110"/>
      <c r="KWT488" s="110"/>
      <c r="KWU488" s="110"/>
      <c r="KWV488" s="110"/>
      <c r="KWW488" s="110"/>
      <c r="KWX488" s="110"/>
      <c r="KWY488" s="110"/>
      <c r="KWZ488" s="110"/>
      <c r="KXA488" s="110"/>
      <c r="KXB488" s="110"/>
      <c r="KXC488" s="110"/>
      <c r="KXD488" s="110"/>
      <c r="KXE488" s="110"/>
      <c r="KXF488" s="110"/>
      <c r="KXG488" s="110"/>
      <c r="KXH488" s="110"/>
      <c r="KXI488" s="110"/>
      <c r="KXJ488" s="110"/>
      <c r="KXK488" s="110"/>
      <c r="KXL488" s="110"/>
      <c r="KXM488" s="110"/>
      <c r="KXN488" s="110"/>
      <c r="KXO488" s="110"/>
      <c r="KXP488" s="110"/>
      <c r="KXQ488" s="110"/>
      <c r="KXR488" s="110"/>
      <c r="KXS488" s="110"/>
      <c r="KXT488" s="110"/>
      <c r="KXU488" s="110"/>
      <c r="KXV488" s="110"/>
      <c r="KXW488" s="110"/>
      <c r="KXX488" s="110"/>
      <c r="KXY488" s="110"/>
      <c r="KXZ488" s="110"/>
      <c r="KYA488" s="110"/>
      <c r="KYB488" s="110"/>
      <c r="KYC488" s="110"/>
      <c r="KYD488" s="110"/>
      <c r="KYE488" s="110"/>
      <c r="KYF488" s="110"/>
      <c r="KYG488" s="110"/>
      <c r="KYH488" s="110"/>
      <c r="KYI488" s="110"/>
      <c r="KYJ488" s="110"/>
      <c r="KYK488" s="110"/>
      <c r="KYL488" s="110"/>
      <c r="KYM488" s="110"/>
      <c r="KYN488" s="110"/>
      <c r="KYO488" s="110"/>
      <c r="KYP488" s="110"/>
      <c r="KYQ488" s="110"/>
      <c r="KYR488" s="110"/>
      <c r="KYS488" s="110"/>
      <c r="KYT488" s="110"/>
      <c r="KYU488" s="110"/>
      <c r="KYV488" s="110"/>
      <c r="KYW488" s="110"/>
      <c r="KYX488" s="110"/>
      <c r="KYY488" s="110"/>
      <c r="KYZ488" s="110"/>
      <c r="KZA488" s="110"/>
      <c r="KZB488" s="110"/>
      <c r="KZC488" s="110"/>
      <c r="KZD488" s="110"/>
      <c r="KZE488" s="110"/>
      <c r="KZF488" s="110"/>
      <c r="KZG488" s="110"/>
      <c r="KZH488" s="110"/>
      <c r="KZI488" s="110"/>
      <c r="KZJ488" s="110"/>
      <c r="KZK488" s="110"/>
      <c r="KZL488" s="110"/>
      <c r="KZM488" s="110"/>
      <c r="KZN488" s="110"/>
      <c r="KZO488" s="110"/>
      <c r="KZP488" s="110"/>
      <c r="KZQ488" s="110"/>
      <c r="KZR488" s="110"/>
      <c r="KZS488" s="110"/>
      <c r="KZT488" s="110"/>
      <c r="KZU488" s="110"/>
      <c r="KZV488" s="110"/>
      <c r="KZW488" s="110"/>
      <c r="KZX488" s="110"/>
      <c r="KZY488" s="110"/>
      <c r="KZZ488" s="110"/>
      <c r="LAA488" s="110"/>
      <c r="LAB488" s="110"/>
      <c r="LAC488" s="110"/>
      <c r="LAD488" s="110"/>
      <c r="LAE488" s="110"/>
      <c r="LAF488" s="110"/>
      <c r="LAG488" s="110"/>
      <c r="LAH488" s="110"/>
      <c r="LAI488" s="110"/>
      <c r="LAJ488" s="110"/>
      <c r="LAK488" s="110"/>
      <c r="LAL488" s="110"/>
      <c r="LAM488" s="110"/>
      <c r="LAN488" s="110"/>
      <c r="LAO488" s="110"/>
      <c r="LAP488" s="110"/>
      <c r="LAQ488" s="110"/>
      <c r="LAR488" s="110"/>
      <c r="LAS488" s="110"/>
      <c r="LAT488" s="110"/>
      <c r="LAU488" s="110"/>
      <c r="LAV488" s="110"/>
      <c r="LAW488" s="110"/>
      <c r="LAX488" s="110"/>
      <c r="LAY488" s="110"/>
      <c r="LAZ488" s="110"/>
      <c r="LBA488" s="110"/>
      <c r="LBB488" s="110"/>
      <c r="LBC488" s="110"/>
      <c r="LBD488" s="110"/>
      <c r="LBE488" s="110"/>
      <c r="LBF488" s="110"/>
      <c r="LBG488" s="110"/>
      <c r="LBH488" s="110"/>
      <c r="LBI488" s="110"/>
      <c r="LBJ488" s="110"/>
      <c r="LBK488" s="110"/>
      <c r="LBL488" s="110"/>
      <c r="LBM488" s="110"/>
      <c r="LBN488" s="110"/>
      <c r="LBO488" s="110"/>
      <c r="LBP488" s="110"/>
      <c r="LBQ488" s="110"/>
      <c r="LBR488" s="110"/>
      <c r="LBS488" s="110"/>
      <c r="LBT488" s="110"/>
      <c r="LBU488" s="110"/>
      <c r="LBV488" s="110"/>
      <c r="LBW488" s="110"/>
      <c r="LBX488" s="110"/>
      <c r="LBY488" s="110"/>
      <c r="LBZ488" s="110"/>
      <c r="LCA488" s="110"/>
      <c r="LCB488" s="110"/>
      <c r="LCC488" s="110"/>
      <c r="LCD488" s="225">
        <v>18</v>
      </c>
      <c r="LCE488" s="226" t="s">
        <v>356</v>
      </c>
      <c r="LCF488" s="224" t="s">
        <v>357</v>
      </c>
      <c r="LCG488" s="133" t="s">
        <v>316</v>
      </c>
      <c r="LCH488" s="133"/>
      <c r="LCI488" s="138">
        <v>22</v>
      </c>
      <c r="LCJ488" s="133"/>
      <c r="LCK488" s="138"/>
      <c r="LCL488" s="133"/>
      <c r="LCM488" s="138"/>
      <c r="LCN488" s="133"/>
      <c r="LCO488" s="138"/>
      <c r="LCP488" s="134"/>
      <c r="LCQ488" s="110"/>
      <c r="LCR488" s="110"/>
      <c r="LCS488" s="110"/>
      <c r="LCT488" s="110"/>
      <c r="LCU488" s="110"/>
      <c r="LCV488" s="110"/>
      <c r="LCW488" s="110"/>
      <c r="LCX488" s="110"/>
      <c r="LCY488" s="110"/>
      <c r="LCZ488" s="110"/>
      <c r="LDA488" s="110"/>
      <c r="LDB488" s="110"/>
      <c r="LDC488" s="110"/>
      <c r="LDD488" s="110"/>
      <c r="LDE488" s="110"/>
      <c r="LDF488" s="110"/>
      <c r="LDG488" s="110"/>
      <c r="LDH488" s="110"/>
      <c r="LDI488" s="110"/>
      <c r="LDJ488" s="110"/>
      <c r="LDK488" s="110"/>
      <c r="LDL488" s="110"/>
      <c r="LDM488" s="110"/>
      <c r="LDN488" s="110"/>
      <c r="LDO488" s="110"/>
      <c r="LDP488" s="110"/>
      <c r="LDQ488" s="110"/>
      <c r="LDR488" s="110"/>
      <c r="LDS488" s="110"/>
      <c r="LDT488" s="110"/>
      <c r="LDU488" s="110"/>
      <c r="LDV488" s="110"/>
      <c r="LDW488" s="110"/>
      <c r="LDX488" s="110"/>
      <c r="LDY488" s="110"/>
      <c r="LDZ488" s="110"/>
      <c r="LEA488" s="110"/>
      <c r="LEB488" s="110"/>
      <c r="LEC488" s="110"/>
      <c r="LED488" s="110"/>
      <c r="LEE488" s="110"/>
      <c r="LEF488" s="110"/>
      <c r="LEG488" s="110"/>
      <c r="LEH488" s="110"/>
      <c r="LEI488" s="110"/>
      <c r="LEJ488" s="110"/>
      <c r="LEK488" s="110"/>
      <c r="LEL488" s="110"/>
      <c r="LEM488" s="110"/>
      <c r="LEN488" s="110"/>
      <c r="LEO488" s="110"/>
      <c r="LEP488" s="110"/>
      <c r="LEQ488" s="110"/>
      <c r="LER488" s="110"/>
      <c r="LES488" s="110"/>
      <c r="LET488" s="110"/>
      <c r="LEU488" s="110"/>
      <c r="LEV488" s="110"/>
      <c r="LEW488" s="110"/>
      <c r="LEX488" s="110"/>
      <c r="LEY488" s="110"/>
      <c r="LEZ488" s="110"/>
      <c r="LFA488" s="110"/>
      <c r="LFB488" s="110"/>
      <c r="LFC488" s="110"/>
      <c r="LFD488" s="110"/>
      <c r="LFE488" s="110"/>
      <c r="LFF488" s="110"/>
      <c r="LFG488" s="110"/>
      <c r="LFH488" s="110"/>
      <c r="LFI488" s="110"/>
      <c r="LFJ488" s="110"/>
      <c r="LFK488" s="110"/>
      <c r="LFL488" s="110"/>
      <c r="LFM488" s="110"/>
      <c r="LFN488" s="110"/>
      <c r="LFO488" s="110"/>
      <c r="LFP488" s="110"/>
      <c r="LFQ488" s="110"/>
      <c r="LFR488" s="110"/>
      <c r="LFS488" s="110"/>
      <c r="LFT488" s="110"/>
      <c r="LFU488" s="110"/>
      <c r="LFV488" s="110"/>
      <c r="LFW488" s="110"/>
      <c r="LFX488" s="110"/>
      <c r="LFY488" s="110"/>
      <c r="LFZ488" s="110"/>
      <c r="LGA488" s="110"/>
      <c r="LGB488" s="110"/>
      <c r="LGC488" s="110"/>
      <c r="LGD488" s="110"/>
      <c r="LGE488" s="110"/>
      <c r="LGF488" s="110"/>
      <c r="LGG488" s="110"/>
      <c r="LGH488" s="110"/>
      <c r="LGI488" s="110"/>
      <c r="LGJ488" s="110"/>
      <c r="LGK488" s="110"/>
      <c r="LGL488" s="110"/>
      <c r="LGM488" s="110"/>
      <c r="LGN488" s="110"/>
      <c r="LGO488" s="110"/>
      <c r="LGP488" s="110"/>
      <c r="LGQ488" s="110"/>
      <c r="LGR488" s="110"/>
      <c r="LGS488" s="110"/>
      <c r="LGT488" s="110"/>
      <c r="LGU488" s="110"/>
      <c r="LGV488" s="110"/>
      <c r="LGW488" s="110"/>
      <c r="LGX488" s="110"/>
      <c r="LGY488" s="110"/>
      <c r="LGZ488" s="110"/>
      <c r="LHA488" s="110"/>
      <c r="LHB488" s="110"/>
      <c r="LHC488" s="110"/>
      <c r="LHD488" s="110"/>
      <c r="LHE488" s="110"/>
      <c r="LHF488" s="110"/>
      <c r="LHG488" s="110"/>
      <c r="LHH488" s="110"/>
      <c r="LHI488" s="110"/>
      <c r="LHJ488" s="110"/>
      <c r="LHK488" s="110"/>
      <c r="LHL488" s="110"/>
      <c r="LHM488" s="110"/>
      <c r="LHN488" s="110"/>
      <c r="LHO488" s="110"/>
      <c r="LHP488" s="110"/>
      <c r="LHQ488" s="110"/>
      <c r="LHR488" s="110"/>
      <c r="LHS488" s="110"/>
      <c r="LHT488" s="110"/>
      <c r="LHU488" s="110"/>
      <c r="LHV488" s="110"/>
      <c r="LHW488" s="110"/>
      <c r="LHX488" s="110"/>
      <c r="LHY488" s="110"/>
      <c r="LHZ488" s="110"/>
      <c r="LIA488" s="110"/>
      <c r="LIB488" s="110"/>
      <c r="LIC488" s="110"/>
      <c r="LID488" s="110"/>
      <c r="LIE488" s="110"/>
      <c r="LIF488" s="110"/>
      <c r="LIG488" s="110"/>
      <c r="LIH488" s="110"/>
      <c r="LII488" s="110"/>
      <c r="LIJ488" s="110"/>
      <c r="LIK488" s="110"/>
      <c r="LIL488" s="110"/>
      <c r="LIM488" s="110"/>
      <c r="LIN488" s="110"/>
      <c r="LIO488" s="110"/>
      <c r="LIP488" s="110"/>
      <c r="LIQ488" s="110"/>
      <c r="LIR488" s="110"/>
      <c r="LIS488" s="110"/>
      <c r="LIT488" s="110"/>
      <c r="LIU488" s="110"/>
      <c r="LIV488" s="110"/>
      <c r="LIW488" s="110"/>
      <c r="LIX488" s="110"/>
      <c r="LIY488" s="110"/>
      <c r="LIZ488" s="110"/>
      <c r="LJA488" s="110"/>
      <c r="LJB488" s="110"/>
      <c r="LJC488" s="110"/>
      <c r="LJD488" s="110"/>
      <c r="LJE488" s="110"/>
      <c r="LJF488" s="110"/>
      <c r="LJG488" s="110"/>
      <c r="LJH488" s="110"/>
      <c r="LJI488" s="110"/>
      <c r="LJJ488" s="110"/>
      <c r="LJK488" s="110"/>
      <c r="LJL488" s="110"/>
      <c r="LJM488" s="110"/>
      <c r="LJN488" s="110"/>
      <c r="LJO488" s="110"/>
      <c r="LJP488" s="110"/>
      <c r="LJQ488" s="110"/>
      <c r="LJR488" s="110"/>
      <c r="LJS488" s="110"/>
      <c r="LJT488" s="110"/>
      <c r="LJU488" s="110"/>
      <c r="LJV488" s="110"/>
      <c r="LJW488" s="110"/>
      <c r="LJX488" s="110"/>
      <c r="LJY488" s="110"/>
      <c r="LJZ488" s="110"/>
      <c r="LKA488" s="110"/>
      <c r="LKB488" s="110"/>
      <c r="LKC488" s="110"/>
      <c r="LKD488" s="110"/>
      <c r="LKE488" s="110"/>
      <c r="LKF488" s="110"/>
      <c r="LKG488" s="110"/>
      <c r="LKH488" s="110"/>
      <c r="LKI488" s="110"/>
      <c r="LKJ488" s="110"/>
      <c r="LKK488" s="110"/>
      <c r="LKL488" s="110"/>
      <c r="LKM488" s="110"/>
      <c r="LKN488" s="110"/>
      <c r="LKO488" s="110"/>
      <c r="LKP488" s="110"/>
      <c r="LKQ488" s="110"/>
      <c r="LKR488" s="110"/>
      <c r="LKS488" s="110"/>
      <c r="LKT488" s="110"/>
      <c r="LKU488" s="110"/>
      <c r="LKV488" s="110"/>
      <c r="LKW488" s="110"/>
      <c r="LKX488" s="110"/>
      <c r="LKY488" s="110"/>
      <c r="LKZ488" s="110"/>
      <c r="LLA488" s="110"/>
      <c r="LLB488" s="110"/>
      <c r="LLC488" s="110"/>
      <c r="LLD488" s="110"/>
      <c r="LLE488" s="110"/>
      <c r="LLF488" s="110"/>
      <c r="LLG488" s="110"/>
      <c r="LLH488" s="110"/>
      <c r="LLI488" s="110"/>
      <c r="LLJ488" s="110"/>
      <c r="LLK488" s="110"/>
      <c r="LLL488" s="110"/>
      <c r="LLM488" s="110"/>
      <c r="LLN488" s="110"/>
      <c r="LLO488" s="110"/>
      <c r="LLP488" s="110"/>
      <c r="LLQ488" s="110"/>
      <c r="LLR488" s="110"/>
      <c r="LLS488" s="110"/>
      <c r="LLT488" s="110"/>
      <c r="LLU488" s="110"/>
      <c r="LLV488" s="110"/>
      <c r="LLW488" s="110"/>
      <c r="LLX488" s="110"/>
      <c r="LLY488" s="110"/>
      <c r="LLZ488" s="225">
        <v>18</v>
      </c>
      <c r="LMA488" s="226" t="s">
        <v>356</v>
      </c>
      <c r="LMB488" s="224" t="s">
        <v>357</v>
      </c>
      <c r="LMC488" s="133" t="s">
        <v>316</v>
      </c>
      <c r="LMD488" s="133"/>
      <c r="LME488" s="138">
        <v>22</v>
      </c>
      <c r="LMF488" s="133"/>
      <c r="LMG488" s="138"/>
      <c r="LMH488" s="133"/>
      <c r="LMI488" s="138"/>
      <c r="LMJ488" s="133"/>
      <c r="LMK488" s="138"/>
      <c r="LML488" s="134"/>
      <c r="LMM488" s="110"/>
      <c r="LMN488" s="110"/>
      <c r="LMO488" s="110"/>
      <c r="LMP488" s="110"/>
      <c r="LMQ488" s="110"/>
      <c r="LMR488" s="110"/>
      <c r="LMS488" s="110"/>
      <c r="LMT488" s="110"/>
      <c r="LMU488" s="110"/>
      <c r="LMV488" s="110"/>
      <c r="LMW488" s="110"/>
      <c r="LMX488" s="110"/>
      <c r="LMY488" s="110"/>
      <c r="LMZ488" s="110"/>
      <c r="LNA488" s="110"/>
      <c r="LNB488" s="110"/>
      <c r="LNC488" s="110"/>
      <c r="LND488" s="110"/>
      <c r="LNE488" s="110"/>
      <c r="LNF488" s="110"/>
      <c r="LNG488" s="110"/>
      <c r="LNH488" s="110"/>
      <c r="LNI488" s="110"/>
      <c r="LNJ488" s="110"/>
      <c r="LNK488" s="110"/>
      <c r="LNL488" s="110"/>
      <c r="LNM488" s="110"/>
      <c r="LNN488" s="110"/>
      <c r="LNO488" s="110"/>
      <c r="LNP488" s="110"/>
      <c r="LNQ488" s="110"/>
      <c r="LNR488" s="110"/>
      <c r="LNS488" s="110"/>
      <c r="LNT488" s="110"/>
      <c r="LNU488" s="110"/>
      <c r="LNV488" s="110"/>
      <c r="LNW488" s="110"/>
      <c r="LNX488" s="110"/>
      <c r="LNY488" s="110"/>
      <c r="LNZ488" s="110"/>
      <c r="LOA488" s="110"/>
      <c r="LOB488" s="110"/>
      <c r="LOC488" s="110"/>
      <c r="LOD488" s="110"/>
      <c r="LOE488" s="110"/>
      <c r="LOF488" s="110"/>
      <c r="LOG488" s="110"/>
      <c r="LOH488" s="110"/>
      <c r="LOI488" s="110"/>
      <c r="LOJ488" s="110"/>
      <c r="LOK488" s="110"/>
      <c r="LOL488" s="110"/>
      <c r="LOM488" s="110"/>
      <c r="LON488" s="110"/>
      <c r="LOO488" s="110"/>
      <c r="LOP488" s="110"/>
      <c r="LOQ488" s="110"/>
      <c r="LOR488" s="110"/>
      <c r="LOS488" s="110"/>
      <c r="LOT488" s="110"/>
      <c r="LOU488" s="110"/>
      <c r="LOV488" s="110"/>
      <c r="LOW488" s="110"/>
      <c r="LOX488" s="110"/>
      <c r="LOY488" s="110"/>
      <c r="LOZ488" s="110"/>
      <c r="LPA488" s="110"/>
      <c r="LPB488" s="110"/>
      <c r="LPC488" s="110"/>
      <c r="LPD488" s="110"/>
      <c r="LPE488" s="110"/>
      <c r="LPF488" s="110"/>
      <c r="LPG488" s="110"/>
      <c r="LPH488" s="110"/>
      <c r="LPI488" s="110"/>
      <c r="LPJ488" s="110"/>
      <c r="LPK488" s="110"/>
      <c r="LPL488" s="110"/>
      <c r="LPM488" s="110"/>
      <c r="LPN488" s="110"/>
      <c r="LPO488" s="110"/>
      <c r="LPP488" s="110"/>
      <c r="LPQ488" s="110"/>
      <c r="LPR488" s="110"/>
      <c r="LPS488" s="110"/>
      <c r="LPT488" s="110"/>
      <c r="LPU488" s="110"/>
      <c r="LPV488" s="110"/>
      <c r="LPW488" s="110"/>
      <c r="LPX488" s="110"/>
      <c r="LPY488" s="110"/>
      <c r="LPZ488" s="110"/>
      <c r="LQA488" s="110"/>
      <c r="LQB488" s="110"/>
      <c r="LQC488" s="110"/>
      <c r="LQD488" s="110"/>
      <c r="LQE488" s="110"/>
      <c r="LQF488" s="110"/>
      <c r="LQG488" s="110"/>
      <c r="LQH488" s="110"/>
      <c r="LQI488" s="110"/>
      <c r="LQJ488" s="110"/>
      <c r="LQK488" s="110"/>
      <c r="LQL488" s="110"/>
      <c r="LQM488" s="110"/>
      <c r="LQN488" s="110"/>
      <c r="LQO488" s="110"/>
      <c r="LQP488" s="110"/>
      <c r="LQQ488" s="110"/>
      <c r="LQR488" s="110"/>
      <c r="LQS488" s="110"/>
      <c r="LQT488" s="110"/>
      <c r="LQU488" s="110"/>
      <c r="LQV488" s="110"/>
      <c r="LQW488" s="110"/>
      <c r="LQX488" s="110"/>
      <c r="LQY488" s="110"/>
      <c r="LQZ488" s="110"/>
      <c r="LRA488" s="110"/>
      <c r="LRB488" s="110"/>
      <c r="LRC488" s="110"/>
      <c r="LRD488" s="110"/>
      <c r="LRE488" s="110"/>
      <c r="LRF488" s="110"/>
      <c r="LRG488" s="110"/>
      <c r="LRH488" s="110"/>
      <c r="LRI488" s="110"/>
      <c r="LRJ488" s="110"/>
      <c r="LRK488" s="110"/>
      <c r="LRL488" s="110"/>
      <c r="LRM488" s="110"/>
      <c r="LRN488" s="110"/>
      <c r="LRO488" s="110"/>
      <c r="LRP488" s="110"/>
      <c r="LRQ488" s="110"/>
      <c r="LRR488" s="110"/>
      <c r="LRS488" s="110"/>
      <c r="LRT488" s="110"/>
      <c r="LRU488" s="110"/>
      <c r="LRV488" s="110"/>
      <c r="LRW488" s="110"/>
      <c r="LRX488" s="110"/>
      <c r="LRY488" s="110"/>
      <c r="LRZ488" s="110"/>
      <c r="LSA488" s="110"/>
      <c r="LSB488" s="110"/>
      <c r="LSC488" s="110"/>
      <c r="LSD488" s="110"/>
      <c r="LSE488" s="110"/>
      <c r="LSF488" s="110"/>
      <c r="LSG488" s="110"/>
      <c r="LSH488" s="110"/>
      <c r="LSI488" s="110"/>
      <c r="LSJ488" s="110"/>
      <c r="LSK488" s="110"/>
      <c r="LSL488" s="110"/>
      <c r="LSM488" s="110"/>
      <c r="LSN488" s="110"/>
      <c r="LSO488" s="110"/>
      <c r="LSP488" s="110"/>
      <c r="LSQ488" s="110"/>
      <c r="LSR488" s="110"/>
      <c r="LSS488" s="110"/>
      <c r="LST488" s="110"/>
      <c r="LSU488" s="110"/>
      <c r="LSV488" s="110"/>
      <c r="LSW488" s="110"/>
      <c r="LSX488" s="110"/>
      <c r="LSY488" s="110"/>
      <c r="LSZ488" s="110"/>
      <c r="LTA488" s="110"/>
      <c r="LTB488" s="110"/>
      <c r="LTC488" s="110"/>
      <c r="LTD488" s="110"/>
      <c r="LTE488" s="110"/>
      <c r="LTF488" s="110"/>
      <c r="LTG488" s="110"/>
      <c r="LTH488" s="110"/>
      <c r="LTI488" s="110"/>
      <c r="LTJ488" s="110"/>
      <c r="LTK488" s="110"/>
      <c r="LTL488" s="110"/>
      <c r="LTM488" s="110"/>
      <c r="LTN488" s="110"/>
      <c r="LTO488" s="110"/>
      <c r="LTP488" s="110"/>
      <c r="LTQ488" s="110"/>
      <c r="LTR488" s="110"/>
      <c r="LTS488" s="110"/>
      <c r="LTT488" s="110"/>
      <c r="LTU488" s="110"/>
      <c r="LTV488" s="110"/>
      <c r="LTW488" s="110"/>
      <c r="LTX488" s="110"/>
      <c r="LTY488" s="110"/>
      <c r="LTZ488" s="110"/>
      <c r="LUA488" s="110"/>
      <c r="LUB488" s="110"/>
      <c r="LUC488" s="110"/>
      <c r="LUD488" s="110"/>
      <c r="LUE488" s="110"/>
      <c r="LUF488" s="110"/>
      <c r="LUG488" s="110"/>
      <c r="LUH488" s="110"/>
      <c r="LUI488" s="110"/>
      <c r="LUJ488" s="110"/>
      <c r="LUK488" s="110"/>
      <c r="LUL488" s="110"/>
      <c r="LUM488" s="110"/>
      <c r="LUN488" s="110"/>
      <c r="LUO488" s="110"/>
      <c r="LUP488" s="110"/>
      <c r="LUQ488" s="110"/>
      <c r="LUR488" s="110"/>
      <c r="LUS488" s="110"/>
      <c r="LUT488" s="110"/>
      <c r="LUU488" s="110"/>
      <c r="LUV488" s="110"/>
      <c r="LUW488" s="110"/>
      <c r="LUX488" s="110"/>
      <c r="LUY488" s="110"/>
      <c r="LUZ488" s="110"/>
      <c r="LVA488" s="110"/>
      <c r="LVB488" s="110"/>
      <c r="LVC488" s="110"/>
      <c r="LVD488" s="110"/>
      <c r="LVE488" s="110"/>
      <c r="LVF488" s="110"/>
      <c r="LVG488" s="110"/>
      <c r="LVH488" s="110"/>
      <c r="LVI488" s="110"/>
      <c r="LVJ488" s="110"/>
      <c r="LVK488" s="110"/>
      <c r="LVL488" s="110"/>
      <c r="LVM488" s="110"/>
      <c r="LVN488" s="110"/>
      <c r="LVO488" s="110"/>
      <c r="LVP488" s="110"/>
      <c r="LVQ488" s="110"/>
      <c r="LVR488" s="110"/>
      <c r="LVS488" s="110"/>
      <c r="LVT488" s="110"/>
      <c r="LVU488" s="110"/>
      <c r="LVV488" s="225">
        <v>18</v>
      </c>
      <c r="LVW488" s="226" t="s">
        <v>356</v>
      </c>
      <c r="LVX488" s="224" t="s">
        <v>357</v>
      </c>
      <c r="LVY488" s="133" t="s">
        <v>316</v>
      </c>
      <c r="LVZ488" s="133"/>
      <c r="LWA488" s="138">
        <v>22</v>
      </c>
      <c r="LWB488" s="133"/>
      <c r="LWC488" s="138"/>
      <c r="LWD488" s="133"/>
      <c r="LWE488" s="138"/>
      <c r="LWF488" s="133"/>
      <c r="LWG488" s="138"/>
      <c r="LWH488" s="134"/>
      <c r="LWI488" s="110"/>
      <c r="LWJ488" s="110"/>
      <c r="LWK488" s="110"/>
      <c r="LWL488" s="110"/>
      <c r="LWM488" s="110"/>
      <c r="LWN488" s="110"/>
      <c r="LWO488" s="110"/>
      <c r="LWP488" s="110"/>
      <c r="LWQ488" s="110"/>
      <c r="LWR488" s="110"/>
      <c r="LWS488" s="110"/>
      <c r="LWT488" s="110"/>
      <c r="LWU488" s="110"/>
      <c r="LWV488" s="110"/>
      <c r="LWW488" s="110"/>
      <c r="LWX488" s="110"/>
      <c r="LWY488" s="110"/>
      <c r="LWZ488" s="110"/>
      <c r="LXA488" s="110"/>
      <c r="LXB488" s="110"/>
      <c r="LXC488" s="110"/>
      <c r="LXD488" s="110"/>
      <c r="LXE488" s="110"/>
      <c r="LXF488" s="110"/>
      <c r="LXG488" s="110"/>
      <c r="LXH488" s="110"/>
      <c r="LXI488" s="110"/>
      <c r="LXJ488" s="110"/>
      <c r="LXK488" s="110"/>
      <c r="LXL488" s="110"/>
      <c r="LXM488" s="110"/>
      <c r="LXN488" s="110"/>
      <c r="LXO488" s="110"/>
      <c r="LXP488" s="110"/>
      <c r="LXQ488" s="110"/>
      <c r="LXR488" s="110"/>
      <c r="LXS488" s="110"/>
      <c r="LXT488" s="110"/>
      <c r="LXU488" s="110"/>
      <c r="LXV488" s="110"/>
      <c r="LXW488" s="110"/>
      <c r="LXX488" s="110"/>
      <c r="LXY488" s="110"/>
      <c r="LXZ488" s="110"/>
      <c r="LYA488" s="110"/>
      <c r="LYB488" s="110"/>
      <c r="LYC488" s="110"/>
      <c r="LYD488" s="110"/>
      <c r="LYE488" s="110"/>
      <c r="LYF488" s="110"/>
      <c r="LYG488" s="110"/>
      <c r="LYH488" s="110"/>
      <c r="LYI488" s="110"/>
      <c r="LYJ488" s="110"/>
      <c r="LYK488" s="110"/>
      <c r="LYL488" s="110"/>
      <c r="LYM488" s="110"/>
      <c r="LYN488" s="110"/>
      <c r="LYO488" s="110"/>
      <c r="LYP488" s="110"/>
      <c r="LYQ488" s="110"/>
      <c r="LYR488" s="110"/>
      <c r="LYS488" s="110"/>
      <c r="LYT488" s="110"/>
      <c r="LYU488" s="110"/>
      <c r="LYV488" s="110"/>
      <c r="LYW488" s="110"/>
      <c r="LYX488" s="110"/>
      <c r="LYY488" s="110"/>
      <c r="LYZ488" s="110"/>
      <c r="LZA488" s="110"/>
      <c r="LZB488" s="110"/>
      <c r="LZC488" s="110"/>
      <c r="LZD488" s="110"/>
      <c r="LZE488" s="110"/>
      <c r="LZF488" s="110"/>
      <c r="LZG488" s="110"/>
      <c r="LZH488" s="110"/>
      <c r="LZI488" s="110"/>
      <c r="LZJ488" s="110"/>
      <c r="LZK488" s="110"/>
      <c r="LZL488" s="110"/>
      <c r="LZM488" s="110"/>
      <c r="LZN488" s="110"/>
      <c r="LZO488" s="110"/>
      <c r="LZP488" s="110"/>
      <c r="LZQ488" s="110"/>
      <c r="LZR488" s="110"/>
      <c r="LZS488" s="110"/>
      <c r="LZT488" s="110"/>
      <c r="LZU488" s="110"/>
      <c r="LZV488" s="110"/>
      <c r="LZW488" s="110"/>
      <c r="LZX488" s="110"/>
      <c r="LZY488" s="110"/>
      <c r="LZZ488" s="110"/>
      <c r="MAA488" s="110"/>
      <c r="MAB488" s="110"/>
      <c r="MAC488" s="110"/>
      <c r="MAD488" s="110"/>
      <c r="MAE488" s="110"/>
      <c r="MAF488" s="110"/>
      <c r="MAG488" s="110"/>
      <c r="MAH488" s="110"/>
      <c r="MAI488" s="110"/>
      <c r="MAJ488" s="110"/>
      <c r="MAK488" s="110"/>
      <c r="MAL488" s="110"/>
      <c r="MAM488" s="110"/>
      <c r="MAN488" s="110"/>
      <c r="MAO488" s="110"/>
      <c r="MAP488" s="110"/>
      <c r="MAQ488" s="110"/>
      <c r="MAR488" s="110"/>
      <c r="MAS488" s="110"/>
      <c r="MAT488" s="110"/>
      <c r="MAU488" s="110"/>
      <c r="MAV488" s="110"/>
      <c r="MAW488" s="110"/>
      <c r="MAX488" s="110"/>
      <c r="MAY488" s="110"/>
      <c r="MAZ488" s="110"/>
      <c r="MBA488" s="110"/>
      <c r="MBB488" s="110"/>
      <c r="MBC488" s="110"/>
      <c r="MBD488" s="110"/>
      <c r="MBE488" s="110"/>
      <c r="MBF488" s="110"/>
      <c r="MBG488" s="110"/>
      <c r="MBH488" s="110"/>
      <c r="MBI488" s="110"/>
      <c r="MBJ488" s="110"/>
      <c r="MBK488" s="110"/>
      <c r="MBL488" s="110"/>
      <c r="MBM488" s="110"/>
      <c r="MBN488" s="110"/>
      <c r="MBO488" s="110"/>
      <c r="MBP488" s="110"/>
      <c r="MBQ488" s="110"/>
      <c r="MBR488" s="110"/>
      <c r="MBS488" s="110"/>
      <c r="MBT488" s="110"/>
      <c r="MBU488" s="110"/>
      <c r="MBV488" s="110"/>
      <c r="MBW488" s="110"/>
      <c r="MBX488" s="110"/>
      <c r="MBY488" s="110"/>
      <c r="MBZ488" s="110"/>
      <c r="MCA488" s="110"/>
      <c r="MCB488" s="110"/>
      <c r="MCC488" s="110"/>
      <c r="MCD488" s="110"/>
      <c r="MCE488" s="110"/>
      <c r="MCF488" s="110"/>
      <c r="MCG488" s="110"/>
      <c r="MCH488" s="110"/>
      <c r="MCI488" s="110"/>
      <c r="MCJ488" s="110"/>
      <c r="MCK488" s="110"/>
      <c r="MCL488" s="110"/>
      <c r="MCM488" s="110"/>
      <c r="MCN488" s="110"/>
      <c r="MCO488" s="110"/>
      <c r="MCP488" s="110"/>
      <c r="MCQ488" s="110"/>
      <c r="MCR488" s="110"/>
      <c r="MCS488" s="110"/>
      <c r="MCT488" s="110"/>
      <c r="MCU488" s="110"/>
      <c r="MCV488" s="110"/>
      <c r="MCW488" s="110"/>
      <c r="MCX488" s="110"/>
      <c r="MCY488" s="110"/>
      <c r="MCZ488" s="110"/>
      <c r="MDA488" s="110"/>
      <c r="MDB488" s="110"/>
      <c r="MDC488" s="110"/>
      <c r="MDD488" s="110"/>
      <c r="MDE488" s="110"/>
      <c r="MDF488" s="110"/>
      <c r="MDG488" s="110"/>
      <c r="MDH488" s="110"/>
      <c r="MDI488" s="110"/>
      <c r="MDJ488" s="110"/>
      <c r="MDK488" s="110"/>
      <c r="MDL488" s="110"/>
      <c r="MDM488" s="110"/>
      <c r="MDN488" s="110"/>
      <c r="MDO488" s="110"/>
      <c r="MDP488" s="110"/>
      <c r="MDQ488" s="110"/>
      <c r="MDR488" s="110"/>
      <c r="MDS488" s="110"/>
      <c r="MDT488" s="110"/>
      <c r="MDU488" s="110"/>
      <c r="MDV488" s="110"/>
      <c r="MDW488" s="110"/>
      <c r="MDX488" s="110"/>
      <c r="MDY488" s="110"/>
      <c r="MDZ488" s="110"/>
      <c r="MEA488" s="110"/>
      <c r="MEB488" s="110"/>
      <c r="MEC488" s="110"/>
      <c r="MED488" s="110"/>
      <c r="MEE488" s="110"/>
      <c r="MEF488" s="110"/>
      <c r="MEG488" s="110"/>
      <c r="MEH488" s="110"/>
      <c r="MEI488" s="110"/>
      <c r="MEJ488" s="110"/>
      <c r="MEK488" s="110"/>
      <c r="MEL488" s="110"/>
      <c r="MEM488" s="110"/>
      <c r="MEN488" s="110"/>
      <c r="MEO488" s="110"/>
      <c r="MEP488" s="110"/>
      <c r="MEQ488" s="110"/>
      <c r="MER488" s="110"/>
      <c r="MES488" s="110"/>
      <c r="MET488" s="110"/>
      <c r="MEU488" s="110"/>
      <c r="MEV488" s="110"/>
      <c r="MEW488" s="110"/>
      <c r="MEX488" s="110"/>
      <c r="MEY488" s="110"/>
      <c r="MEZ488" s="110"/>
      <c r="MFA488" s="110"/>
      <c r="MFB488" s="110"/>
      <c r="MFC488" s="110"/>
      <c r="MFD488" s="110"/>
      <c r="MFE488" s="110"/>
      <c r="MFF488" s="110"/>
      <c r="MFG488" s="110"/>
      <c r="MFH488" s="110"/>
      <c r="MFI488" s="110"/>
      <c r="MFJ488" s="110"/>
      <c r="MFK488" s="110"/>
      <c r="MFL488" s="110"/>
      <c r="MFM488" s="110"/>
      <c r="MFN488" s="110"/>
      <c r="MFO488" s="110"/>
      <c r="MFP488" s="110"/>
      <c r="MFQ488" s="110"/>
      <c r="MFR488" s="225">
        <v>18</v>
      </c>
      <c r="MFS488" s="226" t="s">
        <v>356</v>
      </c>
      <c r="MFT488" s="224" t="s">
        <v>357</v>
      </c>
      <c r="MFU488" s="133" t="s">
        <v>316</v>
      </c>
      <c r="MFV488" s="133"/>
      <c r="MFW488" s="138">
        <v>22</v>
      </c>
      <c r="MFX488" s="133"/>
      <c r="MFY488" s="138"/>
      <c r="MFZ488" s="133"/>
      <c r="MGA488" s="138"/>
      <c r="MGB488" s="133"/>
      <c r="MGC488" s="138"/>
      <c r="MGD488" s="134"/>
      <c r="MGE488" s="110"/>
      <c r="MGF488" s="110"/>
      <c r="MGG488" s="110"/>
      <c r="MGH488" s="110"/>
      <c r="MGI488" s="110"/>
      <c r="MGJ488" s="110"/>
      <c r="MGK488" s="110"/>
      <c r="MGL488" s="110"/>
      <c r="MGM488" s="110"/>
      <c r="MGN488" s="110"/>
      <c r="MGO488" s="110"/>
      <c r="MGP488" s="110"/>
      <c r="MGQ488" s="110"/>
      <c r="MGR488" s="110"/>
      <c r="MGS488" s="110"/>
      <c r="MGT488" s="110"/>
      <c r="MGU488" s="110"/>
      <c r="MGV488" s="110"/>
      <c r="MGW488" s="110"/>
      <c r="MGX488" s="110"/>
      <c r="MGY488" s="110"/>
      <c r="MGZ488" s="110"/>
      <c r="MHA488" s="110"/>
      <c r="MHB488" s="110"/>
      <c r="MHC488" s="110"/>
      <c r="MHD488" s="110"/>
      <c r="MHE488" s="110"/>
      <c r="MHF488" s="110"/>
      <c r="MHG488" s="110"/>
      <c r="MHH488" s="110"/>
      <c r="MHI488" s="110"/>
      <c r="MHJ488" s="110"/>
      <c r="MHK488" s="110"/>
      <c r="MHL488" s="110"/>
      <c r="MHM488" s="110"/>
      <c r="MHN488" s="110"/>
      <c r="MHO488" s="110"/>
      <c r="MHP488" s="110"/>
      <c r="MHQ488" s="110"/>
      <c r="MHR488" s="110"/>
      <c r="MHS488" s="110"/>
      <c r="MHT488" s="110"/>
      <c r="MHU488" s="110"/>
      <c r="MHV488" s="110"/>
      <c r="MHW488" s="110"/>
      <c r="MHX488" s="110"/>
      <c r="MHY488" s="110"/>
      <c r="MHZ488" s="110"/>
      <c r="MIA488" s="110"/>
      <c r="MIB488" s="110"/>
      <c r="MIC488" s="110"/>
      <c r="MID488" s="110"/>
      <c r="MIE488" s="110"/>
      <c r="MIF488" s="110"/>
      <c r="MIG488" s="110"/>
      <c r="MIH488" s="110"/>
      <c r="MII488" s="110"/>
      <c r="MIJ488" s="110"/>
      <c r="MIK488" s="110"/>
      <c r="MIL488" s="110"/>
      <c r="MIM488" s="110"/>
      <c r="MIN488" s="110"/>
      <c r="MIO488" s="110"/>
      <c r="MIP488" s="110"/>
      <c r="MIQ488" s="110"/>
      <c r="MIR488" s="110"/>
      <c r="MIS488" s="110"/>
      <c r="MIT488" s="110"/>
      <c r="MIU488" s="110"/>
      <c r="MIV488" s="110"/>
      <c r="MIW488" s="110"/>
      <c r="MIX488" s="110"/>
      <c r="MIY488" s="110"/>
      <c r="MIZ488" s="110"/>
      <c r="MJA488" s="110"/>
      <c r="MJB488" s="110"/>
      <c r="MJC488" s="110"/>
      <c r="MJD488" s="110"/>
      <c r="MJE488" s="110"/>
      <c r="MJF488" s="110"/>
      <c r="MJG488" s="110"/>
      <c r="MJH488" s="110"/>
      <c r="MJI488" s="110"/>
      <c r="MJJ488" s="110"/>
      <c r="MJK488" s="110"/>
      <c r="MJL488" s="110"/>
      <c r="MJM488" s="110"/>
      <c r="MJN488" s="110"/>
      <c r="MJO488" s="110"/>
      <c r="MJP488" s="110"/>
      <c r="MJQ488" s="110"/>
      <c r="MJR488" s="110"/>
      <c r="MJS488" s="110"/>
      <c r="MJT488" s="110"/>
      <c r="MJU488" s="110"/>
      <c r="MJV488" s="110"/>
      <c r="MJW488" s="110"/>
      <c r="MJX488" s="110"/>
      <c r="MJY488" s="110"/>
      <c r="MJZ488" s="110"/>
      <c r="MKA488" s="110"/>
      <c r="MKB488" s="110"/>
      <c r="MKC488" s="110"/>
      <c r="MKD488" s="110"/>
      <c r="MKE488" s="110"/>
      <c r="MKF488" s="110"/>
      <c r="MKG488" s="110"/>
      <c r="MKH488" s="110"/>
      <c r="MKI488" s="110"/>
      <c r="MKJ488" s="110"/>
      <c r="MKK488" s="110"/>
      <c r="MKL488" s="110"/>
      <c r="MKM488" s="110"/>
      <c r="MKN488" s="110"/>
      <c r="MKO488" s="110"/>
      <c r="MKP488" s="110"/>
      <c r="MKQ488" s="110"/>
      <c r="MKR488" s="110"/>
      <c r="MKS488" s="110"/>
      <c r="MKT488" s="110"/>
      <c r="MKU488" s="110"/>
      <c r="MKV488" s="110"/>
      <c r="MKW488" s="110"/>
      <c r="MKX488" s="110"/>
      <c r="MKY488" s="110"/>
      <c r="MKZ488" s="110"/>
      <c r="MLA488" s="110"/>
      <c r="MLB488" s="110"/>
      <c r="MLC488" s="110"/>
      <c r="MLD488" s="110"/>
      <c r="MLE488" s="110"/>
      <c r="MLF488" s="110"/>
      <c r="MLG488" s="110"/>
      <c r="MLH488" s="110"/>
      <c r="MLI488" s="110"/>
      <c r="MLJ488" s="110"/>
      <c r="MLK488" s="110"/>
      <c r="MLL488" s="110"/>
      <c r="MLM488" s="110"/>
      <c r="MLN488" s="110"/>
      <c r="MLO488" s="110"/>
      <c r="MLP488" s="110"/>
      <c r="MLQ488" s="110"/>
      <c r="MLR488" s="110"/>
      <c r="MLS488" s="110"/>
      <c r="MLT488" s="110"/>
      <c r="MLU488" s="110"/>
      <c r="MLV488" s="110"/>
      <c r="MLW488" s="110"/>
      <c r="MLX488" s="110"/>
      <c r="MLY488" s="110"/>
      <c r="MLZ488" s="110"/>
      <c r="MMA488" s="110"/>
      <c r="MMB488" s="110"/>
      <c r="MMC488" s="110"/>
      <c r="MMD488" s="110"/>
      <c r="MME488" s="110"/>
      <c r="MMF488" s="110"/>
      <c r="MMG488" s="110"/>
      <c r="MMH488" s="110"/>
      <c r="MMI488" s="110"/>
      <c r="MMJ488" s="110"/>
      <c r="MMK488" s="110"/>
      <c r="MML488" s="110"/>
      <c r="MMM488" s="110"/>
      <c r="MMN488" s="110"/>
      <c r="MMO488" s="110"/>
      <c r="MMP488" s="110"/>
      <c r="MMQ488" s="110"/>
      <c r="MMR488" s="110"/>
      <c r="MMS488" s="110"/>
      <c r="MMT488" s="110"/>
      <c r="MMU488" s="110"/>
      <c r="MMV488" s="110"/>
      <c r="MMW488" s="110"/>
      <c r="MMX488" s="110"/>
      <c r="MMY488" s="110"/>
      <c r="MMZ488" s="110"/>
      <c r="MNA488" s="110"/>
      <c r="MNB488" s="110"/>
      <c r="MNC488" s="110"/>
      <c r="MND488" s="110"/>
      <c r="MNE488" s="110"/>
      <c r="MNF488" s="110"/>
      <c r="MNG488" s="110"/>
      <c r="MNH488" s="110"/>
      <c r="MNI488" s="110"/>
      <c r="MNJ488" s="110"/>
      <c r="MNK488" s="110"/>
      <c r="MNL488" s="110"/>
      <c r="MNM488" s="110"/>
      <c r="MNN488" s="110"/>
      <c r="MNO488" s="110"/>
      <c r="MNP488" s="110"/>
      <c r="MNQ488" s="110"/>
      <c r="MNR488" s="110"/>
      <c r="MNS488" s="110"/>
      <c r="MNT488" s="110"/>
      <c r="MNU488" s="110"/>
      <c r="MNV488" s="110"/>
      <c r="MNW488" s="110"/>
      <c r="MNX488" s="110"/>
      <c r="MNY488" s="110"/>
      <c r="MNZ488" s="110"/>
      <c r="MOA488" s="110"/>
      <c r="MOB488" s="110"/>
      <c r="MOC488" s="110"/>
      <c r="MOD488" s="110"/>
      <c r="MOE488" s="110"/>
      <c r="MOF488" s="110"/>
      <c r="MOG488" s="110"/>
      <c r="MOH488" s="110"/>
      <c r="MOI488" s="110"/>
      <c r="MOJ488" s="110"/>
      <c r="MOK488" s="110"/>
      <c r="MOL488" s="110"/>
      <c r="MOM488" s="110"/>
      <c r="MON488" s="110"/>
      <c r="MOO488" s="110"/>
      <c r="MOP488" s="110"/>
      <c r="MOQ488" s="110"/>
      <c r="MOR488" s="110"/>
      <c r="MOS488" s="110"/>
      <c r="MOT488" s="110"/>
      <c r="MOU488" s="110"/>
      <c r="MOV488" s="110"/>
      <c r="MOW488" s="110"/>
      <c r="MOX488" s="110"/>
      <c r="MOY488" s="110"/>
      <c r="MOZ488" s="110"/>
      <c r="MPA488" s="110"/>
      <c r="MPB488" s="110"/>
      <c r="MPC488" s="110"/>
      <c r="MPD488" s="110"/>
      <c r="MPE488" s="110"/>
      <c r="MPF488" s="110"/>
      <c r="MPG488" s="110"/>
      <c r="MPH488" s="110"/>
      <c r="MPI488" s="110"/>
      <c r="MPJ488" s="110"/>
      <c r="MPK488" s="110"/>
      <c r="MPL488" s="110"/>
      <c r="MPM488" s="110"/>
      <c r="MPN488" s="225">
        <v>18</v>
      </c>
      <c r="MPO488" s="226" t="s">
        <v>356</v>
      </c>
      <c r="MPP488" s="224" t="s">
        <v>357</v>
      </c>
      <c r="MPQ488" s="133" t="s">
        <v>316</v>
      </c>
      <c r="MPR488" s="133"/>
      <c r="MPS488" s="138">
        <v>22</v>
      </c>
      <c r="MPT488" s="133"/>
      <c r="MPU488" s="138"/>
      <c r="MPV488" s="133"/>
      <c r="MPW488" s="138"/>
      <c r="MPX488" s="133"/>
      <c r="MPY488" s="138"/>
      <c r="MPZ488" s="134"/>
      <c r="MQA488" s="110"/>
      <c r="MQB488" s="110"/>
      <c r="MQC488" s="110"/>
      <c r="MQD488" s="110"/>
      <c r="MQE488" s="110"/>
      <c r="MQF488" s="110"/>
      <c r="MQG488" s="110"/>
      <c r="MQH488" s="110"/>
      <c r="MQI488" s="110"/>
      <c r="MQJ488" s="110"/>
      <c r="MQK488" s="110"/>
      <c r="MQL488" s="110"/>
      <c r="MQM488" s="110"/>
      <c r="MQN488" s="110"/>
      <c r="MQO488" s="110"/>
      <c r="MQP488" s="110"/>
      <c r="MQQ488" s="110"/>
      <c r="MQR488" s="110"/>
      <c r="MQS488" s="110"/>
      <c r="MQT488" s="110"/>
      <c r="MQU488" s="110"/>
      <c r="MQV488" s="110"/>
      <c r="MQW488" s="110"/>
      <c r="MQX488" s="110"/>
      <c r="MQY488" s="110"/>
      <c r="MQZ488" s="110"/>
      <c r="MRA488" s="110"/>
      <c r="MRB488" s="110"/>
      <c r="MRC488" s="110"/>
      <c r="MRD488" s="110"/>
      <c r="MRE488" s="110"/>
      <c r="MRF488" s="110"/>
      <c r="MRG488" s="110"/>
      <c r="MRH488" s="110"/>
      <c r="MRI488" s="110"/>
      <c r="MRJ488" s="110"/>
      <c r="MRK488" s="110"/>
      <c r="MRL488" s="110"/>
      <c r="MRM488" s="110"/>
      <c r="MRN488" s="110"/>
      <c r="MRO488" s="110"/>
      <c r="MRP488" s="110"/>
      <c r="MRQ488" s="110"/>
      <c r="MRR488" s="110"/>
      <c r="MRS488" s="110"/>
      <c r="MRT488" s="110"/>
      <c r="MRU488" s="110"/>
      <c r="MRV488" s="110"/>
      <c r="MRW488" s="110"/>
      <c r="MRX488" s="110"/>
      <c r="MRY488" s="110"/>
      <c r="MRZ488" s="110"/>
      <c r="MSA488" s="110"/>
      <c r="MSB488" s="110"/>
      <c r="MSC488" s="110"/>
      <c r="MSD488" s="110"/>
      <c r="MSE488" s="110"/>
      <c r="MSF488" s="110"/>
      <c r="MSG488" s="110"/>
      <c r="MSH488" s="110"/>
      <c r="MSI488" s="110"/>
      <c r="MSJ488" s="110"/>
      <c r="MSK488" s="110"/>
      <c r="MSL488" s="110"/>
      <c r="MSM488" s="110"/>
      <c r="MSN488" s="110"/>
      <c r="MSO488" s="110"/>
      <c r="MSP488" s="110"/>
      <c r="MSQ488" s="110"/>
      <c r="MSR488" s="110"/>
      <c r="MSS488" s="110"/>
      <c r="MST488" s="110"/>
      <c r="MSU488" s="110"/>
      <c r="MSV488" s="110"/>
      <c r="MSW488" s="110"/>
      <c r="MSX488" s="110"/>
      <c r="MSY488" s="110"/>
      <c r="MSZ488" s="110"/>
      <c r="MTA488" s="110"/>
      <c r="MTB488" s="110"/>
      <c r="MTC488" s="110"/>
      <c r="MTD488" s="110"/>
      <c r="MTE488" s="110"/>
      <c r="MTF488" s="110"/>
      <c r="MTG488" s="110"/>
      <c r="MTH488" s="110"/>
      <c r="MTI488" s="110"/>
      <c r="MTJ488" s="110"/>
      <c r="MTK488" s="110"/>
      <c r="MTL488" s="110"/>
      <c r="MTM488" s="110"/>
      <c r="MTN488" s="110"/>
      <c r="MTO488" s="110"/>
      <c r="MTP488" s="110"/>
      <c r="MTQ488" s="110"/>
      <c r="MTR488" s="110"/>
      <c r="MTS488" s="110"/>
      <c r="MTT488" s="110"/>
      <c r="MTU488" s="110"/>
      <c r="MTV488" s="110"/>
      <c r="MTW488" s="110"/>
      <c r="MTX488" s="110"/>
      <c r="MTY488" s="110"/>
      <c r="MTZ488" s="110"/>
      <c r="MUA488" s="110"/>
      <c r="MUB488" s="110"/>
      <c r="MUC488" s="110"/>
      <c r="MUD488" s="110"/>
      <c r="MUE488" s="110"/>
      <c r="MUF488" s="110"/>
      <c r="MUG488" s="110"/>
      <c r="MUH488" s="110"/>
      <c r="MUI488" s="110"/>
      <c r="MUJ488" s="110"/>
      <c r="MUK488" s="110"/>
      <c r="MUL488" s="110"/>
      <c r="MUM488" s="110"/>
      <c r="MUN488" s="110"/>
      <c r="MUO488" s="110"/>
      <c r="MUP488" s="110"/>
      <c r="MUQ488" s="110"/>
      <c r="MUR488" s="110"/>
      <c r="MUS488" s="110"/>
      <c r="MUT488" s="110"/>
      <c r="MUU488" s="110"/>
      <c r="MUV488" s="110"/>
      <c r="MUW488" s="110"/>
      <c r="MUX488" s="110"/>
      <c r="MUY488" s="110"/>
      <c r="MUZ488" s="110"/>
      <c r="MVA488" s="110"/>
      <c r="MVB488" s="110"/>
      <c r="MVC488" s="110"/>
      <c r="MVD488" s="110"/>
      <c r="MVE488" s="110"/>
      <c r="MVF488" s="110"/>
      <c r="MVG488" s="110"/>
      <c r="MVH488" s="110"/>
      <c r="MVI488" s="110"/>
      <c r="MVJ488" s="110"/>
      <c r="MVK488" s="110"/>
      <c r="MVL488" s="110"/>
      <c r="MVM488" s="110"/>
      <c r="MVN488" s="110"/>
      <c r="MVO488" s="110"/>
      <c r="MVP488" s="110"/>
      <c r="MVQ488" s="110"/>
      <c r="MVR488" s="110"/>
      <c r="MVS488" s="110"/>
      <c r="MVT488" s="110"/>
      <c r="MVU488" s="110"/>
      <c r="MVV488" s="110"/>
      <c r="MVW488" s="110"/>
      <c r="MVX488" s="110"/>
      <c r="MVY488" s="110"/>
      <c r="MVZ488" s="110"/>
      <c r="MWA488" s="110"/>
      <c r="MWB488" s="110"/>
      <c r="MWC488" s="110"/>
      <c r="MWD488" s="110"/>
      <c r="MWE488" s="110"/>
      <c r="MWF488" s="110"/>
      <c r="MWG488" s="110"/>
      <c r="MWH488" s="110"/>
      <c r="MWI488" s="110"/>
      <c r="MWJ488" s="110"/>
      <c r="MWK488" s="110"/>
      <c r="MWL488" s="110"/>
      <c r="MWM488" s="110"/>
      <c r="MWN488" s="110"/>
      <c r="MWO488" s="110"/>
      <c r="MWP488" s="110"/>
      <c r="MWQ488" s="110"/>
      <c r="MWR488" s="110"/>
      <c r="MWS488" s="110"/>
      <c r="MWT488" s="110"/>
      <c r="MWU488" s="110"/>
      <c r="MWV488" s="110"/>
      <c r="MWW488" s="110"/>
      <c r="MWX488" s="110"/>
      <c r="MWY488" s="110"/>
      <c r="MWZ488" s="110"/>
      <c r="MXA488" s="110"/>
      <c r="MXB488" s="110"/>
      <c r="MXC488" s="110"/>
      <c r="MXD488" s="110"/>
      <c r="MXE488" s="110"/>
      <c r="MXF488" s="110"/>
      <c r="MXG488" s="110"/>
      <c r="MXH488" s="110"/>
      <c r="MXI488" s="110"/>
      <c r="MXJ488" s="110"/>
      <c r="MXK488" s="110"/>
      <c r="MXL488" s="110"/>
      <c r="MXM488" s="110"/>
      <c r="MXN488" s="110"/>
      <c r="MXO488" s="110"/>
      <c r="MXP488" s="110"/>
      <c r="MXQ488" s="110"/>
      <c r="MXR488" s="110"/>
      <c r="MXS488" s="110"/>
      <c r="MXT488" s="110"/>
      <c r="MXU488" s="110"/>
      <c r="MXV488" s="110"/>
      <c r="MXW488" s="110"/>
      <c r="MXX488" s="110"/>
      <c r="MXY488" s="110"/>
      <c r="MXZ488" s="110"/>
      <c r="MYA488" s="110"/>
      <c r="MYB488" s="110"/>
      <c r="MYC488" s="110"/>
      <c r="MYD488" s="110"/>
      <c r="MYE488" s="110"/>
      <c r="MYF488" s="110"/>
      <c r="MYG488" s="110"/>
      <c r="MYH488" s="110"/>
      <c r="MYI488" s="110"/>
      <c r="MYJ488" s="110"/>
      <c r="MYK488" s="110"/>
      <c r="MYL488" s="110"/>
      <c r="MYM488" s="110"/>
      <c r="MYN488" s="110"/>
      <c r="MYO488" s="110"/>
      <c r="MYP488" s="110"/>
      <c r="MYQ488" s="110"/>
      <c r="MYR488" s="110"/>
      <c r="MYS488" s="110"/>
      <c r="MYT488" s="110"/>
      <c r="MYU488" s="110"/>
      <c r="MYV488" s="110"/>
      <c r="MYW488" s="110"/>
      <c r="MYX488" s="110"/>
      <c r="MYY488" s="110"/>
      <c r="MYZ488" s="110"/>
      <c r="MZA488" s="110"/>
      <c r="MZB488" s="110"/>
      <c r="MZC488" s="110"/>
      <c r="MZD488" s="110"/>
      <c r="MZE488" s="110"/>
      <c r="MZF488" s="110"/>
      <c r="MZG488" s="110"/>
      <c r="MZH488" s="110"/>
      <c r="MZI488" s="110"/>
      <c r="MZJ488" s="225">
        <v>18</v>
      </c>
      <c r="MZK488" s="226" t="s">
        <v>356</v>
      </c>
      <c r="MZL488" s="224" t="s">
        <v>357</v>
      </c>
      <c r="MZM488" s="133" t="s">
        <v>316</v>
      </c>
      <c r="MZN488" s="133"/>
      <c r="MZO488" s="138">
        <v>22</v>
      </c>
      <c r="MZP488" s="133"/>
      <c r="MZQ488" s="138"/>
      <c r="MZR488" s="133"/>
      <c r="MZS488" s="138"/>
      <c r="MZT488" s="133"/>
      <c r="MZU488" s="138"/>
      <c r="MZV488" s="134"/>
      <c r="MZW488" s="110"/>
      <c r="MZX488" s="110"/>
      <c r="MZY488" s="110"/>
      <c r="MZZ488" s="110"/>
      <c r="NAA488" s="110"/>
      <c r="NAB488" s="110"/>
      <c r="NAC488" s="110"/>
      <c r="NAD488" s="110"/>
      <c r="NAE488" s="110"/>
      <c r="NAF488" s="110"/>
      <c r="NAG488" s="110"/>
      <c r="NAH488" s="110"/>
      <c r="NAI488" s="110"/>
      <c r="NAJ488" s="110"/>
      <c r="NAK488" s="110"/>
      <c r="NAL488" s="110"/>
      <c r="NAM488" s="110"/>
      <c r="NAN488" s="110"/>
      <c r="NAO488" s="110"/>
      <c r="NAP488" s="110"/>
      <c r="NAQ488" s="110"/>
      <c r="NAR488" s="110"/>
      <c r="NAS488" s="110"/>
      <c r="NAT488" s="110"/>
      <c r="NAU488" s="110"/>
      <c r="NAV488" s="110"/>
      <c r="NAW488" s="110"/>
      <c r="NAX488" s="110"/>
      <c r="NAY488" s="110"/>
      <c r="NAZ488" s="110"/>
      <c r="NBA488" s="110"/>
      <c r="NBB488" s="110"/>
      <c r="NBC488" s="110"/>
      <c r="NBD488" s="110"/>
      <c r="NBE488" s="110"/>
      <c r="NBF488" s="110"/>
      <c r="NBG488" s="110"/>
      <c r="NBH488" s="110"/>
      <c r="NBI488" s="110"/>
      <c r="NBJ488" s="110"/>
      <c r="NBK488" s="110"/>
      <c r="NBL488" s="110"/>
      <c r="NBM488" s="110"/>
      <c r="NBN488" s="110"/>
      <c r="NBO488" s="110"/>
      <c r="NBP488" s="110"/>
      <c r="NBQ488" s="110"/>
      <c r="NBR488" s="110"/>
      <c r="NBS488" s="110"/>
      <c r="NBT488" s="110"/>
      <c r="NBU488" s="110"/>
      <c r="NBV488" s="110"/>
      <c r="NBW488" s="110"/>
      <c r="NBX488" s="110"/>
      <c r="NBY488" s="110"/>
      <c r="NBZ488" s="110"/>
      <c r="NCA488" s="110"/>
      <c r="NCB488" s="110"/>
      <c r="NCC488" s="110"/>
      <c r="NCD488" s="110"/>
      <c r="NCE488" s="110"/>
      <c r="NCF488" s="110"/>
      <c r="NCG488" s="110"/>
      <c r="NCH488" s="110"/>
      <c r="NCI488" s="110"/>
      <c r="NCJ488" s="110"/>
      <c r="NCK488" s="110"/>
      <c r="NCL488" s="110"/>
      <c r="NCM488" s="110"/>
      <c r="NCN488" s="110"/>
      <c r="NCO488" s="110"/>
      <c r="NCP488" s="110"/>
      <c r="NCQ488" s="110"/>
      <c r="NCR488" s="110"/>
      <c r="NCS488" s="110"/>
      <c r="NCT488" s="110"/>
      <c r="NCU488" s="110"/>
      <c r="NCV488" s="110"/>
      <c r="NCW488" s="110"/>
      <c r="NCX488" s="110"/>
      <c r="NCY488" s="110"/>
      <c r="NCZ488" s="110"/>
      <c r="NDA488" s="110"/>
      <c r="NDB488" s="110"/>
      <c r="NDC488" s="110"/>
      <c r="NDD488" s="110"/>
      <c r="NDE488" s="110"/>
      <c r="NDF488" s="110"/>
      <c r="NDG488" s="110"/>
      <c r="NDH488" s="110"/>
      <c r="NDI488" s="110"/>
      <c r="NDJ488" s="110"/>
      <c r="NDK488" s="110"/>
      <c r="NDL488" s="110"/>
      <c r="NDM488" s="110"/>
      <c r="NDN488" s="110"/>
      <c r="NDO488" s="110"/>
      <c r="NDP488" s="110"/>
      <c r="NDQ488" s="110"/>
      <c r="NDR488" s="110"/>
      <c r="NDS488" s="110"/>
      <c r="NDT488" s="110"/>
      <c r="NDU488" s="110"/>
      <c r="NDV488" s="110"/>
      <c r="NDW488" s="110"/>
      <c r="NDX488" s="110"/>
      <c r="NDY488" s="110"/>
      <c r="NDZ488" s="110"/>
      <c r="NEA488" s="110"/>
      <c r="NEB488" s="110"/>
      <c r="NEC488" s="110"/>
      <c r="NED488" s="110"/>
      <c r="NEE488" s="110"/>
      <c r="NEF488" s="110"/>
      <c r="NEG488" s="110"/>
      <c r="NEH488" s="110"/>
      <c r="NEI488" s="110"/>
      <c r="NEJ488" s="110"/>
      <c r="NEK488" s="110"/>
      <c r="NEL488" s="110"/>
      <c r="NEM488" s="110"/>
      <c r="NEN488" s="110"/>
      <c r="NEO488" s="110"/>
      <c r="NEP488" s="110"/>
      <c r="NEQ488" s="110"/>
      <c r="NER488" s="110"/>
      <c r="NES488" s="110"/>
      <c r="NET488" s="110"/>
      <c r="NEU488" s="110"/>
      <c r="NEV488" s="110"/>
      <c r="NEW488" s="110"/>
      <c r="NEX488" s="110"/>
      <c r="NEY488" s="110"/>
      <c r="NEZ488" s="110"/>
      <c r="NFA488" s="110"/>
      <c r="NFB488" s="110"/>
      <c r="NFC488" s="110"/>
      <c r="NFD488" s="110"/>
      <c r="NFE488" s="110"/>
      <c r="NFF488" s="110"/>
      <c r="NFG488" s="110"/>
      <c r="NFH488" s="110"/>
      <c r="NFI488" s="110"/>
      <c r="NFJ488" s="110"/>
      <c r="NFK488" s="110"/>
      <c r="NFL488" s="110"/>
      <c r="NFM488" s="110"/>
      <c r="NFN488" s="110"/>
      <c r="NFO488" s="110"/>
      <c r="NFP488" s="110"/>
      <c r="NFQ488" s="110"/>
      <c r="NFR488" s="110"/>
      <c r="NFS488" s="110"/>
      <c r="NFT488" s="110"/>
      <c r="NFU488" s="110"/>
      <c r="NFV488" s="110"/>
      <c r="NFW488" s="110"/>
      <c r="NFX488" s="110"/>
      <c r="NFY488" s="110"/>
      <c r="NFZ488" s="110"/>
      <c r="NGA488" s="110"/>
      <c r="NGB488" s="110"/>
      <c r="NGC488" s="110"/>
      <c r="NGD488" s="110"/>
      <c r="NGE488" s="110"/>
      <c r="NGF488" s="110"/>
      <c r="NGG488" s="110"/>
      <c r="NGH488" s="110"/>
      <c r="NGI488" s="110"/>
      <c r="NGJ488" s="110"/>
      <c r="NGK488" s="110"/>
      <c r="NGL488" s="110"/>
      <c r="NGM488" s="110"/>
      <c r="NGN488" s="110"/>
      <c r="NGO488" s="110"/>
      <c r="NGP488" s="110"/>
      <c r="NGQ488" s="110"/>
      <c r="NGR488" s="110"/>
      <c r="NGS488" s="110"/>
      <c r="NGT488" s="110"/>
      <c r="NGU488" s="110"/>
      <c r="NGV488" s="110"/>
      <c r="NGW488" s="110"/>
      <c r="NGX488" s="110"/>
      <c r="NGY488" s="110"/>
      <c r="NGZ488" s="110"/>
      <c r="NHA488" s="110"/>
      <c r="NHB488" s="110"/>
      <c r="NHC488" s="110"/>
      <c r="NHD488" s="110"/>
      <c r="NHE488" s="110"/>
      <c r="NHF488" s="110"/>
      <c r="NHG488" s="110"/>
      <c r="NHH488" s="110"/>
      <c r="NHI488" s="110"/>
      <c r="NHJ488" s="110"/>
      <c r="NHK488" s="110"/>
      <c r="NHL488" s="110"/>
      <c r="NHM488" s="110"/>
      <c r="NHN488" s="110"/>
      <c r="NHO488" s="110"/>
      <c r="NHP488" s="110"/>
      <c r="NHQ488" s="110"/>
      <c r="NHR488" s="110"/>
      <c r="NHS488" s="110"/>
      <c r="NHT488" s="110"/>
      <c r="NHU488" s="110"/>
      <c r="NHV488" s="110"/>
      <c r="NHW488" s="110"/>
      <c r="NHX488" s="110"/>
      <c r="NHY488" s="110"/>
      <c r="NHZ488" s="110"/>
      <c r="NIA488" s="110"/>
      <c r="NIB488" s="110"/>
      <c r="NIC488" s="110"/>
      <c r="NID488" s="110"/>
      <c r="NIE488" s="110"/>
      <c r="NIF488" s="110"/>
      <c r="NIG488" s="110"/>
      <c r="NIH488" s="110"/>
      <c r="NII488" s="110"/>
      <c r="NIJ488" s="110"/>
      <c r="NIK488" s="110"/>
      <c r="NIL488" s="110"/>
      <c r="NIM488" s="110"/>
      <c r="NIN488" s="110"/>
      <c r="NIO488" s="110"/>
      <c r="NIP488" s="110"/>
      <c r="NIQ488" s="110"/>
      <c r="NIR488" s="110"/>
      <c r="NIS488" s="110"/>
      <c r="NIT488" s="110"/>
      <c r="NIU488" s="110"/>
      <c r="NIV488" s="110"/>
      <c r="NIW488" s="110"/>
      <c r="NIX488" s="110"/>
      <c r="NIY488" s="110"/>
      <c r="NIZ488" s="110"/>
      <c r="NJA488" s="110"/>
      <c r="NJB488" s="110"/>
      <c r="NJC488" s="110"/>
      <c r="NJD488" s="110"/>
      <c r="NJE488" s="110"/>
      <c r="NJF488" s="225">
        <v>18</v>
      </c>
      <c r="NJG488" s="226" t="s">
        <v>356</v>
      </c>
      <c r="NJH488" s="224" t="s">
        <v>357</v>
      </c>
      <c r="NJI488" s="133" t="s">
        <v>316</v>
      </c>
      <c r="NJJ488" s="133"/>
      <c r="NJK488" s="138">
        <v>22</v>
      </c>
      <c r="NJL488" s="133"/>
      <c r="NJM488" s="138"/>
      <c r="NJN488" s="133"/>
      <c r="NJO488" s="138"/>
      <c r="NJP488" s="133"/>
      <c r="NJQ488" s="138"/>
      <c r="NJR488" s="134"/>
      <c r="NJS488" s="110"/>
      <c r="NJT488" s="110"/>
      <c r="NJU488" s="110"/>
      <c r="NJV488" s="110"/>
      <c r="NJW488" s="110"/>
      <c r="NJX488" s="110"/>
      <c r="NJY488" s="110"/>
      <c r="NJZ488" s="110"/>
      <c r="NKA488" s="110"/>
      <c r="NKB488" s="110"/>
      <c r="NKC488" s="110"/>
      <c r="NKD488" s="110"/>
      <c r="NKE488" s="110"/>
      <c r="NKF488" s="110"/>
      <c r="NKG488" s="110"/>
      <c r="NKH488" s="110"/>
      <c r="NKI488" s="110"/>
      <c r="NKJ488" s="110"/>
      <c r="NKK488" s="110"/>
      <c r="NKL488" s="110"/>
      <c r="NKM488" s="110"/>
      <c r="NKN488" s="110"/>
      <c r="NKO488" s="110"/>
      <c r="NKP488" s="110"/>
      <c r="NKQ488" s="110"/>
      <c r="NKR488" s="110"/>
      <c r="NKS488" s="110"/>
      <c r="NKT488" s="110"/>
      <c r="NKU488" s="110"/>
      <c r="NKV488" s="110"/>
      <c r="NKW488" s="110"/>
      <c r="NKX488" s="110"/>
      <c r="NKY488" s="110"/>
      <c r="NKZ488" s="110"/>
      <c r="NLA488" s="110"/>
      <c r="NLB488" s="110"/>
      <c r="NLC488" s="110"/>
      <c r="NLD488" s="110"/>
      <c r="NLE488" s="110"/>
      <c r="NLF488" s="110"/>
      <c r="NLG488" s="110"/>
      <c r="NLH488" s="110"/>
      <c r="NLI488" s="110"/>
      <c r="NLJ488" s="110"/>
      <c r="NLK488" s="110"/>
      <c r="NLL488" s="110"/>
      <c r="NLM488" s="110"/>
      <c r="NLN488" s="110"/>
      <c r="NLO488" s="110"/>
      <c r="NLP488" s="110"/>
      <c r="NLQ488" s="110"/>
      <c r="NLR488" s="110"/>
      <c r="NLS488" s="110"/>
      <c r="NLT488" s="110"/>
      <c r="NLU488" s="110"/>
      <c r="NLV488" s="110"/>
      <c r="NLW488" s="110"/>
      <c r="NLX488" s="110"/>
      <c r="NLY488" s="110"/>
      <c r="NLZ488" s="110"/>
      <c r="NMA488" s="110"/>
      <c r="NMB488" s="110"/>
      <c r="NMC488" s="110"/>
      <c r="NMD488" s="110"/>
      <c r="NME488" s="110"/>
      <c r="NMF488" s="110"/>
      <c r="NMG488" s="110"/>
      <c r="NMH488" s="110"/>
      <c r="NMI488" s="110"/>
      <c r="NMJ488" s="110"/>
      <c r="NMK488" s="110"/>
      <c r="NML488" s="110"/>
      <c r="NMM488" s="110"/>
      <c r="NMN488" s="110"/>
      <c r="NMO488" s="110"/>
      <c r="NMP488" s="110"/>
      <c r="NMQ488" s="110"/>
      <c r="NMR488" s="110"/>
      <c r="NMS488" s="110"/>
      <c r="NMT488" s="110"/>
      <c r="NMU488" s="110"/>
      <c r="NMV488" s="110"/>
      <c r="NMW488" s="110"/>
      <c r="NMX488" s="110"/>
      <c r="NMY488" s="110"/>
      <c r="NMZ488" s="110"/>
      <c r="NNA488" s="110"/>
      <c r="NNB488" s="110"/>
      <c r="NNC488" s="110"/>
      <c r="NND488" s="110"/>
      <c r="NNE488" s="110"/>
      <c r="NNF488" s="110"/>
      <c r="NNG488" s="110"/>
      <c r="NNH488" s="110"/>
      <c r="NNI488" s="110"/>
      <c r="NNJ488" s="110"/>
      <c r="NNK488" s="110"/>
      <c r="NNL488" s="110"/>
      <c r="NNM488" s="110"/>
      <c r="NNN488" s="110"/>
      <c r="NNO488" s="110"/>
      <c r="NNP488" s="110"/>
      <c r="NNQ488" s="110"/>
      <c r="NNR488" s="110"/>
      <c r="NNS488" s="110"/>
      <c r="NNT488" s="110"/>
      <c r="NNU488" s="110"/>
      <c r="NNV488" s="110"/>
      <c r="NNW488" s="110"/>
      <c r="NNX488" s="110"/>
      <c r="NNY488" s="110"/>
      <c r="NNZ488" s="110"/>
      <c r="NOA488" s="110"/>
      <c r="NOB488" s="110"/>
      <c r="NOC488" s="110"/>
      <c r="NOD488" s="110"/>
      <c r="NOE488" s="110"/>
      <c r="NOF488" s="110"/>
      <c r="NOG488" s="110"/>
      <c r="NOH488" s="110"/>
      <c r="NOI488" s="110"/>
      <c r="NOJ488" s="110"/>
      <c r="NOK488" s="110"/>
      <c r="NOL488" s="110"/>
      <c r="NOM488" s="110"/>
      <c r="NON488" s="110"/>
      <c r="NOO488" s="110"/>
      <c r="NOP488" s="110"/>
      <c r="NOQ488" s="110"/>
      <c r="NOR488" s="110"/>
      <c r="NOS488" s="110"/>
      <c r="NOT488" s="110"/>
      <c r="NOU488" s="110"/>
      <c r="NOV488" s="110"/>
      <c r="NOW488" s="110"/>
      <c r="NOX488" s="110"/>
      <c r="NOY488" s="110"/>
      <c r="NOZ488" s="110"/>
      <c r="NPA488" s="110"/>
      <c r="NPB488" s="110"/>
      <c r="NPC488" s="110"/>
      <c r="NPD488" s="110"/>
      <c r="NPE488" s="110"/>
      <c r="NPF488" s="110"/>
      <c r="NPG488" s="110"/>
      <c r="NPH488" s="110"/>
      <c r="NPI488" s="110"/>
      <c r="NPJ488" s="110"/>
      <c r="NPK488" s="110"/>
      <c r="NPL488" s="110"/>
      <c r="NPM488" s="110"/>
      <c r="NPN488" s="110"/>
      <c r="NPO488" s="110"/>
      <c r="NPP488" s="110"/>
      <c r="NPQ488" s="110"/>
      <c r="NPR488" s="110"/>
      <c r="NPS488" s="110"/>
      <c r="NPT488" s="110"/>
      <c r="NPU488" s="110"/>
      <c r="NPV488" s="110"/>
      <c r="NPW488" s="110"/>
      <c r="NPX488" s="110"/>
      <c r="NPY488" s="110"/>
      <c r="NPZ488" s="110"/>
      <c r="NQA488" s="110"/>
      <c r="NQB488" s="110"/>
      <c r="NQC488" s="110"/>
      <c r="NQD488" s="110"/>
      <c r="NQE488" s="110"/>
      <c r="NQF488" s="110"/>
      <c r="NQG488" s="110"/>
      <c r="NQH488" s="110"/>
      <c r="NQI488" s="110"/>
      <c r="NQJ488" s="110"/>
      <c r="NQK488" s="110"/>
      <c r="NQL488" s="110"/>
      <c r="NQM488" s="110"/>
      <c r="NQN488" s="110"/>
      <c r="NQO488" s="110"/>
      <c r="NQP488" s="110"/>
      <c r="NQQ488" s="110"/>
      <c r="NQR488" s="110"/>
      <c r="NQS488" s="110"/>
      <c r="NQT488" s="110"/>
      <c r="NQU488" s="110"/>
      <c r="NQV488" s="110"/>
      <c r="NQW488" s="110"/>
      <c r="NQX488" s="110"/>
      <c r="NQY488" s="110"/>
      <c r="NQZ488" s="110"/>
      <c r="NRA488" s="110"/>
      <c r="NRB488" s="110"/>
      <c r="NRC488" s="110"/>
      <c r="NRD488" s="110"/>
      <c r="NRE488" s="110"/>
      <c r="NRF488" s="110"/>
      <c r="NRG488" s="110"/>
      <c r="NRH488" s="110"/>
      <c r="NRI488" s="110"/>
      <c r="NRJ488" s="110"/>
      <c r="NRK488" s="110"/>
      <c r="NRL488" s="110"/>
      <c r="NRM488" s="110"/>
      <c r="NRN488" s="110"/>
      <c r="NRO488" s="110"/>
      <c r="NRP488" s="110"/>
      <c r="NRQ488" s="110"/>
      <c r="NRR488" s="110"/>
      <c r="NRS488" s="110"/>
      <c r="NRT488" s="110"/>
      <c r="NRU488" s="110"/>
      <c r="NRV488" s="110"/>
      <c r="NRW488" s="110"/>
      <c r="NRX488" s="110"/>
      <c r="NRY488" s="110"/>
      <c r="NRZ488" s="110"/>
      <c r="NSA488" s="110"/>
      <c r="NSB488" s="110"/>
      <c r="NSC488" s="110"/>
      <c r="NSD488" s="110"/>
      <c r="NSE488" s="110"/>
      <c r="NSF488" s="110"/>
      <c r="NSG488" s="110"/>
      <c r="NSH488" s="110"/>
      <c r="NSI488" s="110"/>
      <c r="NSJ488" s="110"/>
      <c r="NSK488" s="110"/>
      <c r="NSL488" s="110"/>
      <c r="NSM488" s="110"/>
      <c r="NSN488" s="110"/>
      <c r="NSO488" s="110"/>
      <c r="NSP488" s="110"/>
      <c r="NSQ488" s="110"/>
      <c r="NSR488" s="110"/>
      <c r="NSS488" s="110"/>
      <c r="NST488" s="110"/>
      <c r="NSU488" s="110"/>
      <c r="NSV488" s="110"/>
      <c r="NSW488" s="110"/>
      <c r="NSX488" s="110"/>
      <c r="NSY488" s="110"/>
      <c r="NSZ488" s="110"/>
      <c r="NTA488" s="110"/>
      <c r="NTB488" s="225">
        <v>18</v>
      </c>
      <c r="NTC488" s="226" t="s">
        <v>356</v>
      </c>
      <c r="NTD488" s="224" t="s">
        <v>357</v>
      </c>
      <c r="NTE488" s="133" t="s">
        <v>316</v>
      </c>
      <c r="NTF488" s="133"/>
      <c r="NTG488" s="138">
        <v>22</v>
      </c>
      <c r="NTH488" s="133"/>
      <c r="NTI488" s="138"/>
      <c r="NTJ488" s="133"/>
      <c r="NTK488" s="138"/>
      <c r="NTL488" s="133"/>
      <c r="NTM488" s="138"/>
      <c r="NTN488" s="134"/>
      <c r="NTO488" s="110"/>
      <c r="NTP488" s="110"/>
      <c r="NTQ488" s="110"/>
      <c r="NTR488" s="110"/>
      <c r="NTS488" s="110"/>
      <c r="NTT488" s="110"/>
      <c r="NTU488" s="110"/>
      <c r="NTV488" s="110"/>
      <c r="NTW488" s="110"/>
      <c r="NTX488" s="110"/>
      <c r="NTY488" s="110"/>
      <c r="NTZ488" s="110"/>
      <c r="NUA488" s="110"/>
      <c r="NUB488" s="110"/>
      <c r="NUC488" s="110"/>
      <c r="NUD488" s="110"/>
      <c r="NUE488" s="110"/>
      <c r="NUF488" s="110"/>
      <c r="NUG488" s="110"/>
      <c r="NUH488" s="110"/>
      <c r="NUI488" s="110"/>
      <c r="NUJ488" s="110"/>
      <c r="NUK488" s="110"/>
      <c r="NUL488" s="110"/>
      <c r="NUM488" s="110"/>
      <c r="NUN488" s="110"/>
      <c r="NUO488" s="110"/>
      <c r="NUP488" s="110"/>
      <c r="NUQ488" s="110"/>
      <c r="NUR488" s="110"/>
      <c r="NUS488" s="110"/>
      <c r="NUT488" s="110"/>
      <c r="NUU488" s="110"/>
      <c r="NUV488" s="110"/>
      <c r="NUW488" s="110"/>
      <c r="NUX488" s="110"/>
      <c r="NUY488" s="110"/>
      <c r="NUZ488" s="110"/>
      <c r="NVA488" s="110"/>
      <c r="NVB488" s="110"/>
      <c r="NVC488" s="110"/>
      <c r="NVD488" s="110"/>
      <c r="NVE488" s="110"/>
      <c r="NVF488" s="110"/>
      <c r="NVG488" s="110"/>
      <c r="NVH488" s="110"/>
      <c r="NVI488" s="110"/>
      <c r="NVJ488" s="110"/>
      <c r="NVK488" s="110"/>
      <c r="NVL488" s="110"/>
      <c r="NVM488" s="110"/>
      <c r="NVN488" s="110"/>
      <c r="NVO488" s="110"/>
      <c r="NVP488" s="110"/>
      <c r="NVQ488" s="110"/>
      <c r="NVR488" s="110"/>
      <c r="NVS488" s="110"/>
      <c r="NVT488" s="110"/>
      <c r="NVU488" s="110"/>
      <c r="NVV488" s="110"/>
      <c r="NVW488" s="110"/>
      <c r="NVX488" s="110"/>
      <c r="NVY488" s="110"/>
      <c r="NVZ488" s="110"/>
      <c r="NWA488" s="110"/>
      <c r="NWB488" s="110"/>
      <c r="NWC488" s="110"/>
      <c r="NWD488" s="110"/>
      <c r="NWE488" s="110"/>
      <c r="NWF488" s="110"/>
      <c r="NWG488" s="110"/>
      <c r="NWH488" s="110"/>
      <c r="NWI488" s="110"/>
      <c r="NWJ488" s="110"/>
      <c r="NWK488" s="110"/>
      <c r="NWL488" s="110"/>
      <c r="NWM488" s="110"/>
      <c r="NWN488" s="110"/>
      <c r="NWO488" s="110"/>
      <c r="NWP488" s="110"/>
      <c r="NWQ488" s="110"/>
      <c r="NWR488" s="110"/>
      <c r="NWS488" s="110"/>
      <c r="NWT488" s="110"/>
      <c r="NWU488" s="110"/>
      <c r="NWV488" s="110"/>
      <c r="NWW488" s="110"/>
      <c r="NWX488" s="110"/>
      <c r="NWY488" s="110"/>
      <c r="NWZ488" s="110"/>
      <c r="NXA488" s="110"/>
      <c r="NXB488" s="110"/>
      <c r="NXC488" s="110"/>
      <c r="NXD488" s="110"/>
      <c r="NXE488" s="110"/>
      <c r="NXF488" s="110"/>
      <c r="NXG488" s="110"/>
      <c r="NXH488" s="110"/>
      <c r="NXI488" s="110"/>
      <c r="NXJ488" s="110"/>
      <c r="NXK488" s="110"/>
      <c r="NXL488" s="110"/>
      <c r="NXM488" s="110"/>
      <c r="NXN488" s="110"/>
      <c r="NXO488" s="110"/>
      <c r="NXP488" s="110"/>
      <c r="NXQ488" s="110"/>
      <c r="NXR488" s="110"/>
      <c r="NXS488" s="110"/>
      <c r="NXT488" s="110"/>
      <c r="NXU488" s="110"/>
      <c r="NXV488" s="110"/>
      <c r="NXW488" s="110"/>
      <c r="NXX488" s="110"/>
      <c r="NXY488" s="110"/>
      <c r="NXZ488" s="110"/>
      <c r="NYA488" s="110"/>
      <c r="NYB488" s="110"/>
      <c r="NYC488" s="110"/>
      <c r="NYD488" s="110"/>
      <c r="NYE488" s="110"/>
      <c r="NYF488" s="110"/>
      <c r="NYG488" s="110"/>
      <c r="NYH488" s="110"/>
      <c r="NYI488" s="110"/>
      <c r="NYJ488" s="110"/>
      <c r="NYK488" s="110"/>
      <c r="NYL488" s="110"/>
      <c r="NYM488" s="110"/>
      <c r="NYN488" s="110"/>
      <c r="NYO488" s="110"/>
      <c r="NYP488" s="110"/>
      <c r="NYQ488" s="110"/>
      <c r="NYR488" s="110"/>
      <c r="NYS488" s="110"/>
      <c r="NYT488" s="110"/>
      <c r="NYU488" s="110"/>
      <c r="NYV488" s="110"/>
      <c r="NYW488" s="110"/>
      <c r="NYX488" s="110"/>
      <c r="NYY488" s="110"/>
      <c r="NYZ488" s="110"/>
      <c r="NZA488" s="110"/>
      <c r="NZB488" s="110"/>
      <c r="NZC488" s="110"/>
      <c r="NZD488" s="110"/>
      <c r="NZE488" s="110"/>
      <c r="NZF488" s="110"/>
      <c r="NZG488" s="110"/>
      <c r="NZH488" s="110"/>
      <c r="NZI488" s="110"/>
      <c r="NZJ488" s="110"/>
      <c r="NZK488" s="110"/>
      <c r="NZL488" s="110"/>
      <c r="NZM488" s="110"/>
      <c r="NZN488" s="110"/>
      <c r="NZO488" s="110"/>
      <c r="NZP488" s="110"/>
      <c r="NZQ488" s="110"/>
      <c r="NZR488" s="110"/>
      <c r="NZS488" s="110"/>
      <c r="NZT488" s="110"/>
      <c r="NZU488" s="110"/>
      <c r="NZV488" s="110"/>
      <c r="NZW488" s="110"/>
      <c r="NZX488" s="110"/>
      <c r="NZY488" s="110"/>
      <c r="NZZ488" s="110"/>
      <c r="OAA488" s="110"/>
      <c r="OAB488" s="110"/>
      <c r="OAC488" s="110"/>
      <c r="OAD488" s="110"/>
      <c r="OAE488" s="110"/>
      <c r="OAF488" s="110"/>
      <c r="OAG488" s="110"/>
      <c r="OAH488" s="110"/>
      <c r="OAI488" s="110"/>
      <c r="OAJ488" s="110"/>
      <c r="OAK488" s="110"/>
      <c r="OAL488" s="110"/>
      <c r="OAM488" s="110"/>
      <c r="OAN488" s="110"/>
      <c r="OAO488" s="110"/>
      <c r="OAP488" s="110"/>
      <c r="OAQ488" s="110"/>
      <c r="OAR488" s="110"/>
      <c r="OAS488" s="110"/>
      <c r="OAT488" s="110"/>
      <c r="OAU488" s="110"/>
      <c r="OAV488" s="110"/>
      <c r="OAW488" s="110"/>
      <c r="OAX488" s="110"/>
      <c r="OAY488" s="110"/>
      <c r="OAZ488" s="110"/>
      <c r="OBA488" s="110"/>
      <c r="OBB488" s="110"/>
      <c r="OBC488" s="110"/>
      <c r="OBD488" s="110"/>
      <c r="OBE488" s="110"/>
      <c r="OBF488" s="110"/>
      <c r="OBG488" s="110"/>
      <c r="OBH488" s="110"/>
      <c r="OBI488" s="110"/>
      <c r="OBJ488" s="110"/>
      <c r="OBK488" s="110"/>
      <c r="OBL488" s="110"/>
      <c r="OBM488" s="110"/>
      <c r="OBN488" s="110"/>
      <c r="OBO488" s="110"/>
      <c r="OBP488" s="110"/>
      <c r="OBQ488" s="110"/>
      <c r="OBR488" s="110"/>
      <c r="OBS488" s="110"/>
      <c r="OBT488" s="110"/>
      <c r="OBU488" s="110"/>
      <c r="OBV488" s="110"/>
      <c r="OBW488" s="110"/>
      <c r="OBX488" s="110"/>
      <c r="OBY488" s="110"/>
      <c r="OBZ488" s="110"/>
      <c r="OCA488" s="110"/>
      <c r="OCB488" s="110"/>
      <c r="OCC488" s="110"/>
      <c r="OCD488" s="110"/>
      <c r="OCE488" s="110"/>
      <c r="OCF488" s="110"/>
      <c r="OCG488" s="110"/>
      <c r="OCH488" s="110"/>
      <c r="OCI488" s="110"/>
      <c r="OCJ488" s="110"/>
      <c r="OCK488" s="110"/>
      <c r="OCL488" s="110"/>
      <c r="OCM488" s="110"/>
      <c r="OCN488" s="110"/>
      <c r="OCO488" s="110"/>
      <c r="OCP488" s="110"/>
      <c r="OCQ488" s="110"/>
      <c r="OCR488" s="110"/>
      <c r="OCS488" s="110"/>
      <c r="OCT488" s="110"/>
      <c r="OCU488" s="110"/>
      <c r="OCV488" s="110"/>
      <c r="OCW488" s="110"/>
      <c r="OCX488" s="225">
        <v>18</v>
      </c>
      <c r="OCY488" s="226" t="s">
        <v>356</v>
      </c>
      <c r="OCZ488" s="224" t="s">
        <v>357</v>
      </c>
      <c r="ODA488" s="133" t="s">
        <v>316</v>
      </c>
      <c r="ODB488" s="133"/>
      <c r="ODC488" s="138">
        <v>22</v>
      </c>
      <c r="ODD488" s="133"/>
      <c r="ODE488" s="138"/>
      <c r="ODF488" s="133"/>
      <c r="ODG488" s="138"/>
      <c r="ODH488" s="133"/>
      <c r="ODI488" s="138"/>
      <c r="ODJ488" s="134"/>
      <c r="ODK488" s="110"/>
      <c r="ODL488" s="110"/>
      <c r="ODM488" s="110"/>
      <c r="ODN488" s="110"/>
      <c r="ODO488" s="110"/>
      <c r="ODP488" s="110"/>
      <c r="ODQ488" s="110"/>
      <c r="ODR488" s="110"/>
      <c r="ODS488" s="110"/>
      <c r="ODT488" s="110"/>
      <c r="ODU488" s="110"/>
      <c r="ODV488" s="110"/>
      <c r="ODW488" s="110"/>
      <c r="ODX488" s="110"/>
      <c r="ODY488" s="110"/>
      <c r="ODZ488" s="110"/>
      <c r="OEA488" s="110"/>
      <c r="OEB488" s="110"/>
      <c r="OEC488" s="110"/>
      <c r="OED488" s="110"/>
      <c r="OEE488" s="110"/>
      <c r="OEF488" s="110"/>
      <c r="OEG488" s="110"/>
      <c r="OEH488" s="110"/>
      <c r="OEI488" s="110"/>
      <c r="OEJ488" s="110"/>
      <c r="OEK488" s="110"/>
      <c r="OEL488" s="110"/>
      <c r="OEM488" s="110"/>
      <c r="OEN488" s="110"/>
      <c r="OEO488" s="110"/>
      <c r="OEP488" s="110"/>
      <c r="OEQ488" s="110"/>
      <c r="OER488" s="110"/>
      <c r="OES488" s="110"/>
      <c r="OET488" s="110"/>
      <c r="OEU488" s="110"/>
      <c r="OEV488" s="110"/>
      <c r="OEW488" s="110"/>
      <c r="OEX488" s="110"/>
      <c r="OEY488" s="110"/>
      <c r="OEZ488" s="110"/>
      <c r="OFA488" s="110"/>
      <c r="OFB488" s="110"/>
      <c r="OFC488" s="110"/>
      <c r="OFD488" s="110"/>
      <c r="OFE488" s="110"/>
      <c r="OFF488" s="110"/>
      <c r="OFG488" s="110"/>
      <c r="OFH488" s="110"/>
      <c r="OFI488" s="110"/>
      <c r="OFJ488" s="110"/>
      <c r="OFK488" s="110"/>
      <c r="OFL488" s="110"/>
      <c r="OFM488" s="110"/>
      <c r="OFN488" s="110"/>
      <c r="OFO488" s="110"/>
      <c r="OFP488" s="110"/>
      <c r="OFQ488" s="110"/>
      <c r="OFR488" s="110"/>
      <c r="OFS488" s="110"/>
      <c r="OFT488" s="110"/>
      <c r="OFU488" s="110"/>
      <c r="OFV488" s="110"/>
      <c r="OFW488" s="110"/>
      <c r="OFX488" s="110"/>
      <c r="OFY488" s="110"/>
      <c r="OFZ488" s="110"/>
      <c r="OGA488" s="110"/>
      <c r="OGB488" s="110"/>
      <c r="OGC488" s="110"/>
      <c r="OGD488" s="110"/>
      <c r="OGE488" s="110"/>
      <c r="OGF488" s="110"/>
      <c r="OGG488" s="110"/>
      <c r="OGH488" s="110"/>
      <c r="OGI488" s="110"/>
      <c r="OGJ488" s="110"/>
      <c r="OGK488" s="110"/>
      <c r="OGL488" s="110"/>
      <c r="OGM488" s="110"/>
      <c r="OGN488" s="110"/>
      <c r="OGO488" s="110"/>
      <c r="OGP488" s="110"/>
      <c r="OGQ488" s="110"/>
      <c r="OGR488" s="110"/>
      <c r="OGS488" s="110"/>
      <c r="OGT488" s="110"/>
      <c r="OGU488" s="110"/>
      <c r="OGV488" s="110"/>
      <c r="OGW488" s="110"/>
      <c r="OGX488" s="110"/>
      <c r="OGY488" s="110"/>
      <c r="OGZ488" s="110"/>
      <c r="OHA488" s="110"/>
      <c r="OHB488" s="110"/>
      <c r="OHC488" s="110"/>
      <c r="OHD488" s="110"/>
      <c r="OHE488" s="110"/>
      <c r="OHF488" s="110"/>
      <c r="OHG488" s="110"/>
      <c r="OHH488" s="110"/>
      <c r="OHI488" s="110"/>
      <c r="OHJ488" s="110"/>
      <c r="OHK488" s="110"/>
      <c r="OHL488" s="110"/>
      <c r="OHM488" s="110"/>
      <c r="OHN488" s="110"/>
      <c r="OHO488" s="110"/>
      <c r="OHP488" s="110"/>
      <c r="OHQ488" s="110"/>
      <c r="OHR488" s="110"/>
      <c r="OHS488" s="110"/>
      <c r="OHT488" s="110"/>
      <c r="OHU488" s="110"/>
      <c r="OHV488" s="110"/>
      <c r="OHW488" s="110"/>
      <c r="OHX488" s="110"/>
      <c r="OHY488" s="110"/>
      <c r="OHZ488" s="110"/>
      <c r="OIA488" s="110"/>
      <c r="OIB488" s="110"/>
      <c r="OIC488" s="110"/>
      <c r="OID488" s="110"/>
      <c r="OIE488" s="110"/>
      <c r="OIF488" s="110"/>
      <c r="OIG488" s="110"/>
      <c r="OIH488" s="110"/>
      <c r="OII488" s="110"/>
      <c r="OIJ488" s="110"/>
      <c r="OIK488" s="110"/>
      <c r="OIL488" s="110"/>
      <c r="OIM488" s="110"/>
      <c r="OIN488" s="110"/>
      <c r="OIO488" s="110"/>
      <c r="OIP488" s="110"/>
      <c r="OIQ488" s="110"/>
      <c r="OIR488" s="110"/>
      <c r="OIS488" s="110"/>
      <c r="OIT488" s="110"/>
      <c r="OIU488" s="110"/>
      <c r="OIV488" s="110"/>
      <c r="OIW488" s="110"/>
      <c r="OIX488" s="110"/>
      <c r="OIY488" s="110"/>
      <c r="OIZ488" s="110"/>
      <c r="OJA488" s="110"/>
      <c r="OJB488" s="110"/>
      <c r="OJC488" s="110"/>
      <c r="OJD488" s="110"/>
      <c r="OJE488" s="110"/>
      <c r="OJF488" s="110"/>
      <c r="OJG488" s="110"/>
      <c r="OJH488" s="110"/>
      <c r="OJI488" s="110"/>
      <c r="OJJ488" s="110"/>
      <c r="OJK488" s="110"/>
      <c r="OJL488" s="110"/>
      <c r="OJM488" s="110"/>
      <c r="OJN488" s="110"/>
      <c r="OJO488" s="110"/>
      <c r="OJP488" s="110"/>
      <c r="OJQ488" s="110"/>
      <c r="OJR488" s="110"/>
      <c r="OJS488" s="110"/>
      <c r="OJT488" s="110"/>
      <c r="OJU488" s="110"/>
      <c r="OJV488" s="110"/>
      <c r="OJW488" s="110"/>
      <c r="OJX488" s="110"/>
      <c r="OJY488" s="110"/>
      <c r="OJZ488" s="110"/>
      <c r="OKA488" s="110"/>
      <c r="OKB488" s="110"/>
      <c r="OKC488" s="110"/>
      <c r="OKD488" s="110"/>
      <c r="OKE488" s="110"/>
      <c r="OKF488" s="110"/>
      <c r="OKG488" s="110"/>
      <c r="OKH488" s="110"/>
      <c r="OKI488" s="110"/>
      <c r="OKJ488" s="110"/>
      <c r="OKK488" s="110"/>
      <c r="OKL488" s="110"/>
      <c r="OKM488" s="110"/>
      <c r="OKN488" s="110"/>
      <c r="OKO488" s="110"/>
      <c r="OKP488" s="110"/>
      <c r="OKQ488" s="110"/>
      <c r="OKR488" s="110"/>
      <c r="OKS488" s="110"/>
      <c r="OKT488" s="110"/>
      <c r="OKU488" s="110"/>
      <c r="OKV488" s="110"/>
      <c r="OKW488" s="110"/>
      <c r="OKX488" s="110"/>
      <c r="OKY488" s="110"/>
      <c r="OKZ488" s="110"/>
      <c r="OLA488" s="110"/>
      <c r="OLB488" s="110"/>
      <c r="OLC488" s="110"/>
      <c r="OLD488" s="110"/>
      <c r="OLE488" s="110"/>
      <c r="OLF488" s="110"/>
      <c r="OLG488" s="110"/>
      <c r="OLH488" s="110"/>
      <c r="OLI488" s="110"/>
      <c r="OLJ488" s="110"/>
      <c r="OLK488" s="110"/>
      <c r="OLL488" s="110"/>
      <c r="OLM488" s="110"/>
      <c r="OLN488" s="110"/>
      <c r="OLO488" s="110"/>
      <c r="OLP488" s="110"/>
      <c r="OLQ488" s="110"/>
      <c r="OLR488" s="110"/>
      <c r="OLS488" s="110"/>
      <c r="OLT488" s="110"/>
      <c r="OLU488" s="110"/>
      <c r="OLV488" s="110"/>
      <c r="OLW488" s="110"/>
      <c r="OLX488" s="110"/>
      <c r="OLY488" s="110"/>
      <c r="OLZ488" s="110"/>
      <c r="OMA488" s="110"/>
      <c r="OMB488" s="110"/>
      <c r="OMC488" s="110"/>
      <c r="OMD488" s="110"/>
      <c r="OME488" s="110"/>
      <c r="OMF488" s="110"/>
      <c r="OMG488" s="110"/>
      <c r="OMH488" s="110"/>
      <c r="OMI488" s="110"/>
      <c r="OMJ488" s="110"/>
      <c r="OMK488" s="110"/>
      <c r="OML488" s="110"/>
      <c r="OMM488" s="110"/>
      <c r="OMN488" s="110"/>
      <c r="OMO488" s="110"/>
      <c r="OMP488" s="110"/>
      <c r="OMQ488" s="110"/>
      <c r="OMR488" s="110"/>
      <c r="OMS488" s="110"/>
      <c r="OMT488" s="225">
        <v>18</v>
      </c>
      <c r="OMU488" s="226" t="s">
        <v>356</v>
      </c>
      <c r="OMV488" s="224" t="s">
        <v>357</v>
      </c>
      <c r="OMW488" s="133" t="s">
        <v>316</v>
      </c>
      <c r="OMX488" s="133"/>
      <c r="OMY488" s="138">
        <v>22</v>
      </c>
      <c r="OMZ488" s="133"/>
      <c r="ONA488" s="138"/>
      <c r="ONB488" s="133"/>
      <c r="ONC488" s="138"/>
      <c r="OND488" s="133"/>
      <c r="ONE488" s="138"/>
      <c r="ONF488" s="134"/>
      <c r="ONG488" s="110"/>
      <c r="ONH488" s="110"/>
      <c r="ONI488" s="110"/>
      <c r="ONJ488" s="110"/>
      <c r="ONK488" s="110"/>
      <c r="ONL488" s="110"/>
      <c r="ONM488" s="110"/>
      <c r="ONN488" s="110"/>
      <c r="ONO488" s="110"/>
      <c r="ONP488" s="110"/>
      <c r="ONQ488" s="110"/>
      <c r="ONR488" s="110"/>
      <c r="ONS488" s="110"/>
      <c r="ONT488" s="110"/>
      <c r="ONU488" s="110"/>
      <c r="ONV488" s="110"/>
      <c r="ONW488" s="110"/>
      <c r="ONX488" s="110"/>
      <c r="ONY488" s="110"/>
      <c r="ONZ488" s="110"/>
      <c r="OOA488" s="110"/>
      <c r="OOB488" s="110"/>
      <c r="OOC488" s="110"/>
      <c r="OOD488" s="110"/>
      <c r="OOE488" s="110"/>
      <c r="OOF488" s="110"/>
      <c r="OOG488" s="110"/>
      <c r="OOH488" s="110"/>
      <c r="OOI488" s="110"/>
      <c r="OOJ488" s="110"/>
      <c r="OOK488" s="110"/>
      <c r="OOL488" s="110"/>
      <c r="OOM488" s="110"/>
      <c r="OON488" s="110"/>
      <c r="OOO488" s="110"/>
      <c r="OOP488" s="110"/>
      <c r="OOQ488" s="110"/>
      <c r="OOR488" s="110"/>
      <c r="OOS488" s="110"/>
      <c r="OOT488" s="110"/>
      <c r="OOU488" s="110"/>
      <c r="OOV488" s="110"/>
      <c r="OOW488" s="110"/>
      <c r="OOX488" s="110"/>
      <c r="OOY488" s="110"/>
      <c r="OOZ488" s="110"/>
      <c r="OPA488" s="110"/>
      <c r="OPB488" s="110"/>
      <c r="OPC488" s="110"/>
      <c r="OPD488" s="110"/>
      <c r="OPE488" s="110"/>
      <c r="OPF488" s="110"/>
      <c r="OPG488" s="110"/>
      <c r="OPH488" s="110"/>
      <c r="OPI488" s="110"/>
      <c r="OPJ488" s="110"/>
      <c r="OPK488" s="110"/>
      <c r="OPL488" s="110"/>
      <c r="OPM488" s="110"/>
      <c r="OPN488" s="110"/>
      <c r="OPO488" s="110"/>
      <c r="OPP488" s="110"/>
      <c r="OPQ488" s="110"/>
      <c r="OPR488" s="110"/>
      <c r="OPS488" s="110"/>
      <c r="OPT488" s="110"/>
      <c r="OPU488" s="110"/>
      <c r="OPV488" s="110"/>
      <c r="OPW488" s="110"/>
      <c r="OPX488" s="110"/>
      <c r="OPY488" s="110"/>
      <c r="OPZ488" s="110"/>
      <c r="OQA488" s="110"/>
      <c r="OQB488" s="110"/>
      <c r="OQC488" s="110"/>
      <c r="OQD488" s="110"/>
      <c r="OQE488" s="110"/>
      <c r="OQF488" s="110"/>
      <c r="OQG488" s="110"/>
      <c r="OQH488" s="110"/>
      <c r="OQI488" s="110"/>
      <c r="OQJ488" s="110"/>
      <c r="OQK488" s="110"/>
      <c r="OQL488" s="110"/>
      <c r="OQM488" s="110"/>
      <c r="OQN488" s="110"/>
      <c r="OQO488" s="110"/>
      <c r="OQP488" s="110"/>
      <c r="OQQ488" s="110"/>
      <c r="OQR488" s="110"/>
      <c r="OQS488" s="110"/>
      <c r="OQT488" s="110"/>
      <c r="OQU488" s="110"/>
      <c r="OQV488" s="110"/>
      <c r="OQW488" s="110"/>
      <c r="OQX488" s="110"/>
      <c r="OQY488" s="110"/>
      <c r="OQZ488" s="110"/>
      <c r="ORA488" s="110"/>
      <c r="ORB488" s="110"/>
      <c r="ORC488" s="110"/>
      <c r="ORD488" s="110"/>
      <c r="ORE488" s="110"/>
      <c r="ORF488" s="110"/>
      <c r="ORG488" s="110"/>
      <c r="ORH488" s="110"/>
      <c r="ORI488" s="110"/>
      <c r="ORJ488" s="110"/>
      <c r="ORK488" s="110"/>
      <c r="ORL488" s="110"/>
      <c r="ORM488" s="110"/>
      <c r="ORN488" s="110"/>
      <c r="ORO488" s="110"/>
      <c r="ORP488" s="110"/>
      <c r="ORQ488" s="110"/>
      <c r="ORR488" s="110"/>
      <c r="ORS488" s="110"/>
      <c r="ORT488" s="110"/>
      <c r="ORU488" s="110"/>
      <c r="ORV488" s="110"/>
      <c r="ORW488" s="110"/>
      <c r="ORX488" s="110"/>
      <c r="ORY488" s="110"/>
      <c r="ORZ488" s="110"/>
      <c r="OSA488" s="110"/>
      <c r="OSB488" s="110"/>
      <c r="OSC488" s="110"/>
      <c r="OSD488" s="110"/>
      <c r="OSE488" s="110"/>
      <c r="OSF488" s="110"/>
      <c r="OSG488" s="110"/>
      <c r="OSH488" s="110"/>
      <c r="OSI488" s="110"/>
      <c r="OSJ488" s="110"/>
      <c r="OSK488" s="110"/>
      <c r="OSL488" s="110"/>
      <c r="OSM488" s="110"/>
      <c r="OSN488" s="110"/>
      <c r="OSO488" s="110"/>
      <c r="OSP488" s="110"/>
      <c r="OSQ488" s="110"/>
      <c r="OSR488" s="110"/>
      <c r="OSS488" s="110"/>
      <c r="OST488" s="110"/>
      <c r="OSU488" s="110"/>
      <c r="OSV488" s="110"/>
      <c r="OSW488" s="110"/>
      <c r="OSX488" s="110"/>
      <c r="OSY488" s="110"/>
      <c r="OSZ488" s="110"/>
      <c r="OTA488" s="110"/>
      <c r="OTB488" s="110"/>
      <c r="OTC488" s="110"/>
      <c r="OTD488" s="110"/>
      <c r="OTE488" s="110"/>
      <c r="OTF488" s="110"/>
      <c r="OTG488" s="110"/>
      <c r="OTH488" s="110"/>
      <c r="OTI488" s="110"/>
      <c r="OTJ488" s="110"/>
      <c r="OTK488" s="110"/>
      <c r="OTL488" s="110"/>
      <c r="OTM488" s="110"/>
      <c r="OTN488" s="110"/>
      <c r="OTO488" s="110"/>
      <c r="OTP488" s="110"/>
      <c r="OTQ488" s="110"/>
      <c r="OTR488" s="110"/>
      <c r="OTS488" s="110"/>
      <c r="OTT488" s="110"/>
      <c r="OTU488" s="110"/>
      <c r="OTV488" s="110"/>
      <c r="OTW488" s="110"/>
      <c r="OTX488" s="110"/>
      <c r="OTY488" s="110"/>
      <c r="OTZ488" s="110"/>
      <c r="OUA488" s="110"/>
      <c r="OUB488" s="110"/>
      <c r="OUC488" s="110"/>
      <c r="OUD488" s="110"/>
      <c r="OUE488" s="110"/>
      <c r="OUF488" s="110"/>
      <c r="OUG488" s="110"/>
      <c r="OUH488" s="110"/>
      <c r="OUI488" s="110"/>
      <c r="OUJ488" s="110"/>
      <c r="OUK488" s="110"/>
      <c r="OUL488" s="110"/>
      <c r="OUM488" s="110"/>
      <c r="OUN488" s="110"/>
      <c r="OUO488" s="110"/>
      <c r="OUP488" s="110"/>
      <c r="OUQ488" s="110"/>
      <c r="OUR488" s="110"/>
      <c r="OUS488" s="110"/>
      <c r="OUT488" s="110"/>
      <c r="OUU488" s="110"/>
      <c r="OUV488" s="110"/>
      <c r="OUW488" s="110"/>
      <c r="OUX488" s="110"/>
      <c r="OUY488" s="110"/>
      <c r="OUZ488" s="110"/>
      <c r="OVA488" s="110"/>
      <c r="OVB488" s="110"/>
      <c r="OVC488" s="110"/>
      <c r="OVD488" s="110"/>
      <c r="OVE488" s="110"/>
      <c r="OVF488" s="110"/>
      <c r="OVG488" s="110"/>
      <c r="OVH488" s="110"/>
      <c r="OVI488" s="110"/>
      <c r="OVJ488" s="110"/>
      <c r="OVK488" s="110"/>
      <c r="OVL488" s="110"/>
      <c r="OVM488" s="110"/>
      <c r="OVN488" s="110"/>
      <c r="OVO488" s="110"/>
      <c r="OVP488" s="110"/>
      <c r="OVQ488" s="110"/>
      <c r="OVR488" s="110"/>
      <c r="OVS488" s="110"/>
      <c r="OVT488" s="110"/>
      <c r="OVU488" s="110"/>
      <c r="OVV488" s="110"/>
      <c r="OVW488" s="110"/>
      <c r="OVX488" s="110"/>
      <c r="OVY488" s="110"/>
      <c r="OVZ488" s="110"/>
      <c r="OWA488" s="110"/>
      <c r="OWB488" s="110"/>
      <c r="OWC488" s="110"/>
      <c r="OWD488" s="110"/>
      <c r="OWE488" s="110"/>
      <c r="OWF488" s="110"/>
      <c r="OWG488" s="110"/>
      <c r="OWH488" s="110"/>
      <c r="OWI488" s="110"/>
      <c r="OWJ488" s="110"/>
      <c r="OWK488" s="110"/>
      <c r="OWL488" s="110"/>
      <c r="OWM488" s="110"/>
      <c r="OWN488" s="110"/>
      <c r="OWO488" s="110"/>
      <c r="OWP488" s="225">
        <v>18</v>
      </c>
      <c r="OWQ488" s="226" t="s">
        <v>356</v>
      </c>
      <c r="OWR488" s="224" t="s">
        <v>357</v>
      </c>
      <c r="OWS488" s="133" t="s">
        <v>316</v>
      </c>
      <c r="OWT488" s="133"/>
      <c r="OWU488" s="138">
        <v>22</v>
      </c>
      <c r="OWV488" s="133"/>
      <c r="OWW488" s="138"/>
      <c r="OWX488" s="133"/>
      <c r="OWY488" s="138"/>
      <c r="OWZ488" s="133"/>
      <c r="OXA488" s="138"/>
      <c r="OXB488" s="134"/>
      <c r="OXC488" s="110"/>
      <c r="OXD488" s="110"/>
      <c r="OXE488" s="110"/>
      <c r="OXF488" s="110"/>
      <c r="OXG488" s="110"/>
      <c r="OXH488" s="110"/>
      <c r="OXI488" s="110"/>
      <c r="OXJ488" s="110"/>
      <c r="OXK488" s="110"/>
      <c r="OXL488" s="110"/>
      <c r="OXM488" s="110"/>
      <c r="OXN488" s="110"/>
      <c r="OXO488" s="110"/>
      <c r="OXP488" s="110"/>
      <c r="OXQ488" s="110"/>
      <c r="OXR488" s="110"/>
      <c r="OXS488" s="110"/>
      <c r="OXT488" s="110"/>
      <c r="OXU488" s="110"/>
      <c r="OXV488" s="110"/>
      <c r="OXW488" s="110"/>
      <c r="OXX488" s="110"/>
      <c r="OXY488" s="110"/>
      <c r="OXZ488" s="110"/>
      <c r="OYA488" s="110"/>
      <c r="OYB488" s="110"/>
      <c r="OYC488" s="110"/>
      <c r="OYD488" s="110"/>
      <c r="OYE488" s="110"/>
      <c r="OYF488" s="110"/>
      <c r="OYG488" s="110"/>
      <c r="OYH488" s="110"/>
      <c r="OYI488" s="110"/>
      <c r="OYJ488" s="110"/>
      <c r="OYK488" s="110"/>
      <c r="OYL488" s="110"/>
      <c r="OYM488" s="110"/>
      <c r="OYN488" s="110"/>
      <c r="OYO488" s="110"/>
      <c r="OYP488" s="110"/>
      <c r="OYQ488" s="110"/>
      <c r="OYR488" s="110"/>
      <c r="OYS488" s="110"/>
      <c r="OYT488" s="110"/>
      <c r="OYU488" s="110"/>
      <c r="OYV488" s="110"/>
      <c r="OYW488" s="110"/>
      <c r="OYX488" s="110"/>
      <c r="OYY488" s="110"/>
      <c r="OYZ488" s="110"/>
      <c r="OZA488" s="110"/>
      <c r="OZB488" s="110"/>
      <c r="OZC488" s="110"/>
      <c r="OZD488" s="110"/>
      <c r="OZE488" s="110"/>
      <c r="OZF488" s="110"/>
      <c r="OZG488" s="110"/>
      <c r="OZH488" s="110"/>
      <c r="OZI488" s="110"/>
      <c r="OZJ488" s="110"/>
      <c r="OZK488" s="110"/>
      <c r="OZL488" s="110"/>
      <c r="OZM488" s="110"/>
      <c r="OZN488" s="110"/>
      <c r="OZO488" s="110"/>
      <c r="OZP488" s="110"/>
      <c r="OZQ488" s="110"/>
      <c r="OZR488" s="110"/>
      <c r="OZS488" s="110"/>
      <c r="OZT488" s="110"/>
      <c r="OZU488" s="110"/>
      <c r="OZV488" s="110"/>
      <c r="OZW488" s="110"/>
      <c r="OZX488" s="110"/>
      <c r="OZY488" s="110"/>
      <c r="OZZ488" s="110"/>
      <c r="PAA488" s="110"/>
      <c r="PAB488" s="110"/>
      <c r="PAC488" s="110"/>
      <c r="PAD488" s="110"/>
      <c r="PAE488" s="110"/>
      <c r="PAF488" s="110"/>
      <c r="PAG488" s="110"/>
      <c r="PAH488" s="110"/>
      <c r="PAI488" s="110"/>
      <c r="PAJ488" s="110"/>
      <c r="PAK488" s="110"/>
      <c r="PAL488" s="110"/>
      <c r="PAM488" s="110"/>
      <c r="PAN488" s="110"/>
      <c r="PAO488" s="110"/>
      <c r="PAP488" s="110"/>
      <c r="PAQ488" s="110"/>
      <c r="PAR488" s="110"/>
      <c r="PAS488" s="110"/>
      <c r="PAT488" s="110"/>
      <c r="PAU488" s="110"/>
      <c r="PAV488" s="110"/>
      <c r="PAW488" s="110"/>
      <c r="PAX488" s="110"/>
      <c r="PAY488" s="110"/>
      <c r="PAZ488" s="110"/>
      <c r="PBA488" s="110"/>
      <c r="PBB488" s="110"/>
      <c r="PBC488" s="110"/>
      <c r="PBD488" s="110"/>
      <c r="PBE488" s="110"/>
      <c r="PBF488" s="110"/>
      <c r="PBG488" s="110"/>
      <c r="PBH488" s="110"/>
      <c r="PBI488" s="110"/>
      <c r="PBJ488" s="110"/>
      <c r="PBK488" s="110"/>
      <c r="PBL488" s="110"/>
      <c r="PBM488" s="110"/>
      <c r="PBN488" s="110"/>
      <c r="PBO488" s="110"/>
      <c r="PBP488" s="110"/>
      <c r="PBQ488" s="110"/>
      <c r="PBR488" s="110"/>
      <c r="PBS488" s="110"/>
      <c r="PBT488" s="110"/>
      <c r="PBU488" s="110"/>
      <c r="PBV488" s="110"/>
      <c r="PBW488" s="110"/>
      <c r="PBX488" s="110"/>
      <c r="PBY488" s="110"/>
      <c r="PBZ488" s="110"/>
      <c r="PCA488" s="110"/>
      <c r="PCB488" s="110"/>
      <c r="PCC488" s="110"/>
      <c r="PCD488" s="110"/>
      <c r="PCE488" s="110"/>
      <c r="PCF488" s="110"/>
      <c r="PCG488" s="110"/>
      <c r="PCH488" s="110"/>
      <c r="PCI488" s="110"/>
      <c r="PCJ488" s="110"/>
      <c r="PCK488" s="110"/>
      <c r="PCL488" s="110"/>
      <c r="PCM488" s="110"/>
      <c r="PCN488" s="110"/>
      <c r="PCO488" s="110"/>
      <c r="PCP488" s="110"/>
      <c r="PCQ488" s="110"/>
      <c r="PCR488" s="110"/>
      <c r="PCS488" s="110"/>
      <c r="PCT488" s="110"/>
      <c r="PCU488" s="110"/>
      <c r="PCV488" s="110"/>
      <c r="PCW488" s="110"/>
      <c r="PCX488" s="110"/>
      <c r="PCY488" s="110"/>
      <c r="PCZ488" s="110"/>
      <c r="PDA488" s="110"/>
      <c r="PDB488" s="110"/>
      <c r="PDC488" s="110"/>
      <c r="PDD488" s="110"/>
      <c r="PDE488" s="110"/>
      <c r="PDF488" s="110"/>
      <c r="PDG488" s="110"/>
      <c r="PDH488" s="110"/>
      <c r="PDI488" s="110"/>
      <c r="PDJ488" s="110"/>
      <c r="PDK488" s="110"/>
      <c r="PDL488" s="110"/>
      <c r="PDM488" s="110"/>
      <c r="PDN488" s="110"/>
      <c r="PDO488" s="110"/>
      <c r="PDP488" s="110"/>
      <c r="PDQ488" s="110"/>
      <c r="PDR488" s="110"/>
      <c r="PDS488" s="110"/>
      <c r="PDT488" s="110"/>
      <c r="PDU488" s="110"/>
      <c r="PDV488" s="110"/>
      <c r="PDW488" s="110"/>
      <c r="PDX488" s="110"/>
      <c r="PDY488" s="110"/>
      <c r="PDZ488" s="110"/>
      <c r="PEA488" s="110"/>
      <c r="PEB488" s="110"/>
      <c r="PEC488" s="110"/>
      <c r="PED488" s="110"/>
      <c r="PEE488" s="110"/>
      <c r="PEF488" s="110"/>
      <c r="PEG488" s="110"/>
      <c r="PEH488" s="110"/>
      <c r="PEI488" s="110"/>
      <c r="PEJ488" s="110"/>
      <c r="PEK488" s="110"/>
      <c r="PEL488" s="110"/>
      <c r="PEM488" s="110"/>
      <c r="PEN488" s="110"/>
      <c r="PEO488" s="110"/>
      <c r="PEP488" s="110"/>
      <c r="PEQ488" s="110"/>
      <c r="PER488" s="110"/>
      <c r="PES488" s="110"/>
      <c r="PET488" s="110"/>
      <c r="PEU488" s="110"/>
      <c r="PEV488" s="110"/>
      <c r="PEW488" s="110"/>
      <c r="PEX488" s="110"/>
      <c r="PEY488" s="110"/>
      <c r="PEZ488" s="110"/>
      <c r="PFA488" s="110"/>
      <c r="PFB488" s="110"/>
      <c r="PFC488" s="110"/>
      <c r="PFD488" s="110"/>
      <c r="PFE488" s="110"/>
      <c r="PFF488" s="110"/>
      <c r="PFG488" s="110"/>
      <c r="PFH488" s="110"/>
      <c r="PFI488" s="110"/>
      <c r="PFJ488" s="110"/>
      <c r="PFK488" s="110"/>
      <c r="PFL488" s="110"/>
      <c r="PFM488" s="110"/>
      <c r="PFN488" s="110"/>
      <c r="PFO488" s="110"/>
      <c r="PFP488" s="110"/>
      <c r="PFQ488" s="110"/>
      <c r="PFR488" s="110"/>
      <c r="PFS488" s="110"/>
      <c r="PFT488" s="110"/>
      <c r="PFU488" s="110"/>
      <c r="PFV488" s="110"/>
      <c r="PFW488" s="110"/>
      <c r="PFX488" s="110"/>
      <c r="PFY488" s="110"/>
      <c r="PFZ488" s="110"/>
      <c r="PGA488" s="110"/>
      <c r="PGB488" s="110"/>
      <c r="PGC488" s="110"/>
      <c r="PGD488" s="110"/>
      <c r="PGE488" s="110"/>
      <c r="PGF488" s="110"/>
      <c r="PGG488" s="110"/>
      <c r="PGH488" s="110"/>
      <c r="PGI488" s="110"/>
      <c r="PGJ488" s="110"/>
      <c r="PGK488" s="110"/>
      <c r="PGL488" s="225">
        <v>18</v>
      </c>
      <c r="PGM488" s="226" t="s">
        <v>356</v>
      </c>
      <c r="PGN488" s="224" t="s">
        <v>357</v>
      </c>
      <c r="PGO488" s="133" t="s">
        <v>316</v>
      </c>
      <c r="PGP488" s="133"/>
      <c r="PGQ488" s="138">
        <v>22</v>
      </c>
      <c r="PGR488" s="133"/>
      <c r="PGS488" s="138"/>
      <c r="PGT488" s="133"/>
      <c r="PGU488" s="138"/>
      <c r="PGV488" s="133"/>
      <c r="PGW488" s="138"/>
      <c r="PGX488" s="134"/>
      <c r="PGY488" s="110"/>
      <c r="PGZ488" s="110"/>
      <c r="PHA488" s="110"/>
      <c r="PHB488" s="110"/>
      <c r="PHC488" s="110"/>
      <c r="PHD488" s="110"/>
      <c r="PHE488" s="110"/>
      <c r="PHF488" s="110"/>
      <c r="PHG488" s="110"/>
      <c r="PHH488" s="110"/>
      <c r="PHI488" s="110"/>
      <c r="PHJ488" s="110"/>
      <c r="PHK488" s="110"/>
      <c r="PHL488" s="110"/>
      <c r="PHM488" s="110"/>
      <c r="PHN488" s="110"/>
      <c r="PHO488" s="110"/>
      <c r="PHP488" s="110"/>
      <c r="PHQ488" s="110"/>
      <c r="PHR488" s="110"/>
      <c r="PHS488" s="110"/>
      <c r="PHT488" s="110"/>
      <c r="PHU488" s="110"/>
      <c r="PHV488" s="110"/>
      <c r="PHW488" s="110"/>
      <c r="PHX488" s="110"/>
      <c r="PHY488" s="110"/>
      <c r="PHZ488" s="110"/>
      <c r="PIA488" s="110"/>
      <c r="PIB488" s="110"/>
      <c r="PIC488" s="110"/>
      <c r="PID488" s="110"/>
      <c r="PIE488" s="110"/>
      <c r="PIF488" s="110"/>
      <c r="PIG488" s="110"/>
      <c r="PIH488" s="110"/>
      <c r="PII488" s="110"/>
      <c r="PIJ488" s="110"/>
      <c r="PIK488" s="110"/>
      <c r="PIL488" s="110"/>
      <c r="PIM488" s="110"/>
      <c r="PIN488" s="110"/>
      <c r="PIO488" s="110"/>
      <c r="PIP488" s="110"/>
      <c r="PIQ488" s="110"/>
      <c r="PIR488" s="110"/>
      <c r="PIS488" s="110"/>
      <c r="PIT488" s="110"/>
      <c r="PIU488" s="110"/>
      <c r="PIV488" s="110"/>
      <c r="PIW488" s="110"/>
      <c r="PIX488" s="110"/>
      <c r="PIY488" s="110"/>
      <c r="PIZ488" s="110"/>
      <c r="PJA488" s="110"/>
      <c r="PJB488" s="110"/>
      <c r="PJC488" s="110"/>
      <c r="PJD488" s="110"/>
      <c r="PJE488" s="110"/>
      <c r="PJF488" s="110"/>
      <c r="PJG488" s="110"/>
      <c r="PJH488" s="110"/>
      <c r="PJI488" s="110"/>
      <c r="PJJ488" s="110"/>
      <c r="PJK488" s="110"/>
      <c r="PJL488" s="110"/>
      <c r="PJM488" s="110"/>
      <c r="PJN488" s="110"/>
      <c r="PJO488" s="110"/>
      <c r="PJP488" s="110"/>
      <c r="PJQ488" s="110"/>
      <c r="PJR488" s="110"/>
      <c r="PJS488" s="110"/>
      <c r="PJT488" s="110"/>
      <c r="PJU488" s="110"/>
      <c r="PJV488" s="110"/>
      <c r="PJW488" s="110"/>
      <c r="PJX488" s="110"/>
      <c r="PJY488" s="110"/>
      <c r="PJZ488" s="110"/>
      <c r="PKA488" s="110"/>
      <c r="PKB488" s="110"/>
      <c r="PKC488" s="110"/>
      <c r="PKD488" s="110"/>
      <c r="PKE488" s="110"/>
      <c r="PKF488" s="110"/>
      <c r="PKG488" s="110"/>
      <c r="PKH488" s="110"/>
      <c r="PKI488" s="110"/>
      <c r="PKJ488" s="110"/>
      <c r="PKK488" s="110"/>
      <c r="PKL488" s="110"/>
      <c r="PKM488" s="110"/>
      <c r="PKN488" s="110"/>
      <c r="PKO488" s="110"/>
      <c r="PKP488" s="110"/>
      <c r="PKQ488" s="110"/>
      <c r="PKR488" s="110"/>
      <c r="PKS488" s="110"/>
      <c r="PKT488" s="110"/>
      <c r="PKU488" s="110"/>
      <c r="PKV488" s="110"/>
      <c r="PKW488" s="110"/>
      <c r="PKX488" s="110"/>
      <c r="PKY488" s="110"/>
      <c r="PKZ488" s="110"/>
      <c r="PLA488" s="110"/>
      <c r="PLB488" s="110"/>
      <c r="PLC488" s="110"/>
      <c r="PLD488" s="110"/>
      <c r="PLE488" s="110"/>
      <c r="PLF488" s="110"/>
      <c r="PLG488" s="110"/>
      <c r="PLH488" s="110"/>
      <c r="PLI488" s="110"/>
      <c r="PLJ488" s="110"/>
      <c r="PLK488" s="110"/>
      <c r="PLL488" s="110"/>
      <c r="PLM488" s="110"/>
      <c r="PLN488" s="110"/>
      <c r="PLO488" s="110"/>
      <c r="PLP488" s="110"/>
      <c r="PLQ488" s="110"/>
      <c r="PLR488" s="110"/>
      <c r="PLS488" s="110"/>
      <c r="PLT488" s="110"/>
      <c r="PLU488" s="110"/>
      <c r="PLV488" s="110"/>
      <c r="PLW488" s="110"/>
      <c r="PLX488" s="110"/>
      <c r="PLY488" s="110"/>
      <c r="PLZ488" s="110"/>
      <c r="PMA488" s="110"/>
      <c r="PMB488" s="110"/>
      <c r="PMC488" s="110"/>
      <c r="PMD488" s="110"/>
      <c r="PME488" s="110"/>
      <c r="PMF488" s="110"/>
      <c r="PMG488" s="110"/>
      <c r="PMH488" s="110"/>
      <c r="PMI488" s="110"/>
      <c r="PMJ488" s="110"/>
      <c r="PMK488" s="110"/>
      <c r="PML488" s="110"/>
      <c r="PMM488" s="110"/>
      <c r="PMN488" s="110"/>
      <c r="PMO488" s="110"/>
      <c r="PMP488" s="110"/>
      <c r="PMQ488" s="110"/>
      <c r="PMR488" s="110"/>
      <c r="PMS488" s="110"/>
      <c r="PMT488" s="110"/>
      <c r="PMU488" s="110"/>
      <c r="PMV488" s="110"/>
      <c r="PMW488" s="110"/>
      <c r="PMX488" s="110"/>
      <c r="PMY488" s="110"/>
      <c r="PMZ488" s="110"/>
      <c r="PNA488" s="110"/>
      <c r="PNB488" s="110"/>
      <c r="PNC488" s="110"/>
      <c r="PND488" s="110"/>
      <c r="PNE488" s="110"/>
      <c r="PNF488" s="110"/>
      <c r="PNG488" s="110"/>
      <c r="PNH488" s="110"/>
      <c r="PNI488" s="110"/>
      <c r="PNJ488" s="110"/>
      <c r="PNK488" s="110"/>
      <c r="PNL488" s="110"/>
      <c r="PNM488" s="110"/>
      <c r="PNN488" s="110"/>
      <c r="PNO488" s="110"/>
      <c r="PNP488" s="110"/>
      <c r="PNQ488" s="110"/>
      <c r="PNR488" s="110"/>
      <c r="PNS488" s="110"/>
      <c r="PNT488" s="110"/>
      <c r="PNU488" s="110"/>
      <c r="PNV488" s="110"/>
      <c r="PNW488" s="110"/>
      <c r="PNX488" s="110"/>
      <c r="PNY488" s="110"/>
      <c r="PNZ488" s="110"/>
      <c r="POA488" s="110"/>
      <c r="POB488" s="110"/>
      <c r="POC488" s="110"/>
      <c r="POD488" s="110"/>
      <c r="POE488" s="110"/>
      <c r="POF488" s="110"/>
      <c r="POG488" s="110"/>
      <c r="POH488" s="110"/>
      <c r="POI488" s="110"/>
      <c r="POJ488" s="110"/>
      <c r="POK488" s="110"/>
      <c r="POL488" s="110"/>
      <c r="POM488" s="110"/>
      <c r="PON488" s="110"/>
      <c r="POO488" s="110"/>
      <c r="POP488" s="110"/>
      <c r="POQ488" s="110"/>
      <c r="POR488" s="110"/>
      <c r="POS488" s="110"/>
      <c r="POT488" s="110"/>
      <c r="POU488" s="110"/>
      <c r="POV488" s="110"/>
      <c r="POW488" s="110"/>
      <c r="POX488" s="110"/>
      <c r="POY488" s="110"/>
      <c r="POZ488" s="110"/>
      <c r="PPA488" s="110"/>
      <c r="PPB488" s="110"/>
      <c r="PPC488" s="110"/>
      <c r="PPD488" s="110"/>
      <c r="PPE488" s="110"/>
      <c r="PPF488" s="110"/>
      <c r="PPG488" s="110"/>
      <c r="PPH488" s="110"/>
      <c r="PPI488" s="110"/>
      <c r="PPJ488" s="110"/>
      <c r="PPK488" s="110"/>
      <c r="PPL488" s="110"/>
      <c r="PPM488" s="110"/>
      <c r="PPN488" s="110"/>
      <c r="PPO488" s="110"/>
      <c r="PPP488" s="110"/>
      <c r="PPQ488" s="110"/>
      <c r="PPR488" s="110"/>
      <c r="PPS488" s="110"/>
      <c r="PPT488" s="110"/>
      <c r="PPU488" s="110"/>
      <c r="PPV488" s="110"/>
      <c r="PPW488" s="110"/>
      <c r="PPX488" s="110"/>
      <c r="PPY488" s="110"/>
      <c r="PPZ488" s="110"/>
      <c r="PQA488" s="110"/>
      <c r="PQB488" s="110"/>
      <c r="PQC488" s="110"/>
      <c r="PQD488" s="110"/>
      <c r="PQE488" s="110"/>
      <c r="PQF488" s="110"/>
      <c r="PQG488" s="110"/>
      <c r="PQH488" s="225">
        <v>18</v>
      </c>
      <c r="PQI488" s="226" t="s">
        <v>356</v>
      </c>
      <c r="PQJ488" s="224" t="s">
        <v>357</v>
      </c>
      <c r="PQK488" s="133" t="s">
        <v>316</v>
      </c>
      <c r="PQL488" s="133"/>
      <c r="PQM488" s="138">
        <v>22</v>
      </c>
      <c r="PQN488" s="133"/>
      <c r="PQO488" s="138"/>
      <c r="PQP488" s="133"/>
      <c r="PQQ488" s="138"/>
      <c r="PQR488" s="133"/>
      <c r="PQS488" s="138"/>
      <c r="PQT488" s="134"/>
      <c r="PQU488" s="110"/>
      <c r="PQV488" s="110"/>
      <c r="PQW488" s="110"/>
      <c r="PQX488" s="110"/>
      <c r="PQY488" s="110"/>
      <c r="PQZ488" s="110"/>
      <c r="PRA488" s="110"/>
      <c r="PRB488" s="110"/>
      <c r="PRC488" s="110"/>
      <c r="PRD488" s="110"/>
      <c r="PRE488" s="110"/>
      <c r="PRF488" s="110"/>
      <c r="PRG488" s="110"/>
      <c r="PRH488" s="110"/>
      <c r="PRI488" s="110"/>
      <c r="PRJ488" s="110"/>
      <c r="PRK488" s="110"/>
      <c r="PRL488" s="110"/>
      <c r="PRM488" s="110"/>
      <c r="PRN488" s="110"/>
      <c r="PRO488" s="110"/>
      <c r="PRP488" s="110"/>
      <c r="PRQ488" s="110"/>
      <c r="PRR488" s="110"/>
      <c r="PRS488" s="110"/>
      <c r="PRT488" s="110"/>
      <c r="PRU488" s="110"/>
      <c r="PRV488" s="110"/>
      <c r="PRW488" s="110"/>
      <c r="PRX488" s="110"/>
      <c r="PRY488" s="110"/>
      <c r="PRZ488" s="110"/>
      <c r="PSA488" s="110"/>
      <c r="PSB488" s="110"/>
      <c r="PSC488" s="110"/>
      <c r="PSD488" s="110"/>
      <c r="PSE488" s="110"/>
      <c r="PSF488" s="110"/>
      <c r="PSG488" s="110"/>
      <c r="PSH488" s="110"/>
      <c r="PSI488" s="110"/>
      <c r="PSJ488" s="110"/>
      <c r="PSK488" s="110"/>
      <c r="PSL488" s="110"/>
      <c r="PSM488" s="110"/>
      <c r="PSN488" s="110"/>
      <c r="PSO488" s="110"/>
      <c r="PSP488" s="110"/>
      <c r="PSQ488" s="110"/>
      <c r="PSR488" s="110"/>
      <c r="PSS488" s="110"/>
      <c r="PST488" s="110"/>
      <c r="PSU488" s="110"/>
      <c r="PSV488" s="110"/>
      <c r="PSW488" s="110"/>
      <c r="PSX488" s="110"/>
      <c r="PSY488" s="110"/>
      <c r="PSZ488" s="110"/>
      <c r="PTA488" s="110"/>
      <c r="PTB488" s="110"/>
      <c r="PTC488" s="110"/>
      <c r="PTD488" s="110"/>
      <c r="PTE488" s="110"/>
      <c r="PTF488" s="110"/>
      <c r="PTG488" s="110"/>
      <c r="PTH488" s="110"/>
      <c r="PTI488" s="110"/>
      <c r="PTJ488" s="110"/>
      <c r="PTK488" s="110"/>
      <c r="PTL488" s="110"/>
      <c r="PTM488" s="110"/>
      <c r="PTN488" s="110"/>
      <c r="PTO488" s="110"/>
      <c r="PTP488" s="110"/>
      <c r="PTQ488" s="110"/>
      <c r="PTR488" s="110"/>
      <c r="PTS488" s="110"/>
      <c r="PTT488" s="110"/>
      <c r="PTU488" s="110"/>
      <c r="PTV488" s="110"/>
      <c r="PTW488" s="110"/>
      <c r="PTX488" s="110"/>
      <c r="PTY488" s="110"/>
      <c r="PTZ488" s="110"/>
      <c r="PUA488" s="110"/>
      <c r="PUB488" s="110"/>
      <c r="PUC488" s="110"/>
      <c r="PUD488" s="110"/>
      <c r="PUE488" s="110"/>
      <c r="PUF488" s="110"/>
      <c r="PUG488" s="110"/>
      <c r="PUH488" s="110"/>
      <c r="PUI488" s="110"/>
      <c r="PUJ488" s="110"/>
      <c r="PUK488" s="110"/>
      <c r="PUL488" s="110"/>
      <c r="PUM488" s="110"/>
      <c r="PUN488" s="110"/>
      <c r="PUO488" s="110"/>
      <c r="PUP488" s="110"/>
      <c r="PUQ488" s="110"/>
      <c r="PUR488" s="110"/>
      <c r="PUS488" s="110"/>
      <c r="PUT488" s="110"/>
      <c r="PUU488" s="110"/>
      <c r="PUV488" s="110"/>
      <c r="PUW488" s="110"/>
      <c r="PUX488" s="110"/>
      <c r="PUY488" s="110"/>
      <c r="PUZ488" s="110"/>
      <c r="PVA488" s="110"/>
      <c r="PVB488" s="110"/>
      <c r="PVC488" s="110"/>
      <c r="PVD488" s="110"/>
      <c r="PVE488" s="110"/>
      <c r="PVF488" s="110"/>
      <c r="PVG488" s="110"/>
      <c r="PVH488" s="110"/>
      <c r="PVI488" s="110"/>
      <c r="PVJ488" s="110"/>
      <c r="PVK488" s="110"/>
      <c r="PVL488" s="110"/>
      <c r="PVM488" s="110"/>
      <c r="PVN488" s="110"/>
      <c r="PVO488" s="110"/>
      <c r="PVP488" s="110"/>
      <c r="PVQ488" s="110"/>
      <c r="PVR488" s="110"/>
      <c r="PVS488" s="110"/>
      <c r="PVT488" s="110"/>
      <c r="PVU488" s="110"/>
      <c r="PVV488" s="110"/>
      <c r="PVW488" s="110"/>
      <c r="PVX488" s="110"/>
      <c r="PVY488" s="110"/>
      <c r="PVZ488" s="110"/>
      <c r="PWA488" s="110"/>
      <c r="PWB488" s="110"/>
      <c r="PWC488" s="110"/>
      <c r="PWD488" s="110"/>
      <c r="PWE488" s="110"/>
      <c r="PWF488" s="110"/>
      <c r="PWG488" s="110"/>
      <c r="PWH488" s="110"/>
      <c r="PWI488" s="110"/>
      <c r="PWJ488" s="110"/>
      <c r="PWK488" s="110"/>
      <c r="PWL488" s="110"/>
      <c r="PWM488" s="110"/>
      <c r="PWN488" s="110"/>
      <c r="PWO488" s="110"/>
      <c r="PWP488" s="110"/>
      <c r="PWQ488" s="110"/>
      <c r="PWR488" s="110"/>
      <c r="PWS488" s="110"/>
      <c r="PWT488" s="110"/>
      <c r="PWU488" s="110"/>
      <c r="PWV488" s="110"/>
      <c r="PWW488" s="110"/>
      <c r="PWX488" s="110"/>
      <c r="PWY488" s="110"/>
      <c r="PWZ488" s="110"/>
      <c r="PXA488" s="110"/>
      <c r="PXB488" s="110"/>
      <c r="PXC488" s="110"/>
      <c r="PXD488" s="110"/>
      <c r="PXE488" s="110"/>
      <c r="PXF488" s="110"/>
      <c r="PXG488" s="110"/>
      <c r="PXH488" s="110"/>
      <c r="PXI488" s="110"/>
      <c r="PXJ488" s="110"/>
      <c r="PXK488" s="110"/>
      <c r="PXL488" s="110"/>
      <c r="PXM488" s="110"/>
      <c r="PXN488" s="110"/>
      <c r="PXO488" s="110"/>
      <c r="PXP488" s="110"/>
      <c r="PXQ488" s="110"/>
      <c r="PXR488" s="110"/>
      <c r="PXS488" s="110"/>
      <c r="PXT488" s="110"/>
      <c r="PXU488" s="110"/>
      <c r="PXV488" s="110"/>
      <c r="PXW488" s="110"/>
      <c r="PXX488" s="110"/>
      <c r="PXY488" s="110"/>
      <c r="PXZ488" s="110"/>
      <c r="PYA488" s="110"/>
      <c r="PYB488" s="110"/>
      <c r="PYC488" s="110"/>
      <c r="PYD488" s="110"/>
      <c r="PYE488" s="110"/>
      <c r="PYF488" s="110"/>
      <c r="PYG488" s="110"/>
      <c r="PYH488" s="110"/>
      <c r="PYI488" s="110"/>
      <c r="PYJ488" s="110"/>
      <c r="PYK488" s="110"/>
      <c r="PYL488" s="110"/>
      <c r="PYM488" s="110"/>
      <c r="PYN488" s="110"/>
      <c r="PYO488" s="110"/>
      <c r="PYP488" s="110"/>
      <c r="PYQ488" s="110"/>
      <c r="PYR488" s="110"/>
      <c r="PYS488" s="110"/>
      <c r="PYT488" s="110"/>
      <c r="PYU488" s="110"/>
      <c r="PYV488" s="110"/>
      <c r="PYW488" s="110"/>
      <c r="PYX488" s="110"/>
      <c r="PYY488" s="110"/>
      <c r="PYZ488" s="110"/>
      <c r="PZA488" s="110"/>
      <c r="PZB488" s="110"/>
      <c r="PZC488" s="110"/>
      <c r="PZD488" s="110"/>
      <c r="PZE488" s="110"/>
      <c r="PZF488" s="110"/>
      <c r="PZG488" s="110"/>
      <c r="PZH488" s="110"/>
      <c r="PZI488" s="110"/>
      <c r="PZJ488" s="110"/>
      <c r="PZK488" s="110"/>
      <c r="PZL488" s="110"/>
      <c r="PZM488" s="110"/>
      <c r="PZN488" s="110"/>
      <c r="PZO488" s="110"/>
      <c r="PZP488" s="110"/>
      <c r="PZQ488" s="110"/>
      <c r="PZR488" s="110"/>
      <c r="PZS488" s="110"/>
      <c r="PZT488" s="110"/>
      <c r="PZU488" s="110"/>
      <c r="PZV488" s="110"/>
      <c r="PZW488" s="110"/>
      <c r="PZX488" s="110"/>
      <c r="PZY488" s="110"/>
      <c r="PZZ488" s="110"/>
      <c r="QAA488" s="110"/>
      <c r="QAB488" s="110"/>
      <c r="QAC488" s="110"/>
      <c r="QAD488" s="225">
        <v>18</v>
      </c>
      <c r="QAE488" s="226" t="s">
        <v>356</v>
      </c>
      <c r="QAF488" s="224" t="s">
        <v>357</v>
      </c>
      <c r="QAG488" s="133" t="s">
        <v>316</v>
      </c>
      <c r="QAH488" s="133"/>
      <c r="QAI488" s="138">
        <v>22</v>
      </c>
      <c r="QAJ488" s="133"/>
      <c r="QAK488" s="138"/>
      <c r="QAL488" s="133"/>
      <c r="QAM488" s="138"/>
      <c r="QAN488" s="133"/>
      <c r="QAO488" s="138"/>
      <c r="QAP488" s="134"/>
      <c r="QAQ488" s="110"/>
      <c r="QAR488" s="110"/>
      <c r="QAS488" s="110"/>
      <c r="QAT488" s="110"/>
      <c r="QAU488" s="110"/>
      <c r="QAV488" s="110"/>
      <c r="QAW488" s="110"/>
      <c r="QAX488" s="110"/>
      <c r="QAY488" s="110"/>
      <c r="QAZ488" s="110"/>
      <c r="QBA488" s="110"/>
      <c r="QBB488" s="110"/>
      <c r="QBC488" s="110"/>
      <c r="QBD488" s="110"/>
      <c r="QBE488" s="110"/>
      <c r="QBF488" s="110"/>
      <c r="QBG488" s="110"/>
      <c r="QBH488" s="110"/>
      <c r="QBI488" s="110"/>
      <c r="QBJ488" s="110"/>
      <c r="QBK488" s="110"/>
      <c r="QBL488" s="110"/>
      <c r="QBM488" s="110"/>
      <c r="QBN488" s="110"/>
      <c r="QBO488" s="110"/>
      <c r="QBP488" s="110"/>
      <c r="QBQ488" s="110"/>
      <c r="QBR488" s="110"/>
      <c r="QBS488" s="110"/>
      <c r="QBT488" s="110"/>
      <c r="QBU488" s="110"/>
      <c r="QBV488" s="110"/>
      <c r="QBW488" s="110"/>
      <c r="QBX488" s="110"/>
      <c r="QBY488" s="110"/>
      <c r="QBZ488" s="110"/>
      <c r="QCA488" s="110"/>
      <c r="QCB488" s="110"/>
      <c r="QCC488" s="110"/>
      <c r="QCD488" s="110"/>
      <c r="QCE488" s="110"/>
      <c r="QCF488" s="110"/>
      <c r="QCG488" s="110"/>
      <c r="QCH488" s="110"/>
      <c r="QCI488" s="110"/>
      <c r="QCJ488" s="110"/>
      <c r="QCK488" s="110"/>
      <c r="QCL488" s="110"/>
      <c r="QCM488" s="110"/>
      <c r="QCN488" s="110"/>
      <c r="QCO488" s="110"/>
      <c r="QCP488" s="110"/>
      <c r="QCQ488" s="110"/>
      <c r="QCR488" s="110"/>
      <c r="QCS488" s="110"/>
      <c r="QCT488" s="110"/>
      <c r="QCU488" s="110"/>
      <c r="QCV488" s="110"/>
      <c r="QCW488" s="110"/>
      <c r="QCX488" s="110"/>
      <c r="QCY488" s="110"/>
      <c r="QCZ488" s="110"/>
      <c r="QDA488" s="110"/>
      <c r="QDB488" s="110"/>
      <c r="QDC488" s="110"/>
      <c r="QDD488" s="110"/>
      <c r="QDE488" s="110"/>
      <c r="QDF488" s="110"/>
      <c r="QDG488" s="110"/>
      <c r="QDH488" s="110"/>
      <c r="QDI488" s="110"/>
      <c r="QDJ488" s="110"/>
      <c r="QDK488" s="110"/>
      <c r="QDL488" s="110"/>
      <c r="QDM488" s="110"/>
      <c r="QDN488" s="110"/>
      <c r="QDO488" s="110"/>
      <c r="QDP488" s="110"/>
      <c r="QDQ488" s="110"/>
      <c r="QDR488" s="110"/>
      <c r="QDS488" s="110"/>
      <c r="QDT488" s="110"/>
      <c r="QDU488" s="110"/>
      <c r="QDV488" s="110"/>
      <c r="QDW488" s="110"/>
      <c r="QDX488" s="110"/>
      <c r="QDY488" s="110"/>
      <c r="QDZ488" s="110"/>
      <c r="QEA488" s="110"/>
      <c r="QEB488" s="110"/>
      <c r="QEC488" s="110"/>
      <c r="QED488" s="110"/>
      <c r="QEE488" s="110"/>
      <c r="QEF488" s="110"/>
      <c r="QEG488" s="110"/>
      <c r="QEH488" s="110"/>
      <c r="QEI488" s="110"/>
      <c r="QEJ488" s="110"/>
      <c r="QEK488" s="110"/>
      <c r="QEL488" s="110"/>
      <c r="QEM488" s="110"/>
      <c r="QEN488" s="110"/>
      <c r="QEO488" s="110"/>
      <c r="QEP488" s="110"/>
      <c r="QEQ488" s="110"/>
      <c r="QER488" s="110"/>
      <c r="QES488" s="110"/>
      <c r="QET488" s="110"/>
      <c r="QEU488" s="110"/>
      <c r="QEV488" s="110"/>
      <c r="QEW488" s="110"/>
      <c r="QEX488" s="110"/>
      <c r="QEY488" s="110"/>
      <c r="QEZ488" s="110"/>
      <c r="QFA488" s="110"/>
      <c r="QFB488" s="110"/>
      <c r="QFC488" s="110"/>
      <c r="QFD488" s="110"/>
      <c r="QFE488" s="110"/>
      <c r="QFF488" s="110"/>
      <c r="QFG488" s="110"/>
      <c r="QFH488" s="110"/>
      <c r="QFI488" s="110"/>
      <c r="QFJ488" s="110"/>
      <c r="QFK488" s="110"/>
      <c r="QFL488" s="110"/>
      <c r="QFM488" s="110"/>
      <c r="QFN488" s="110"/>
      <c r="QFO488" s="110"/>
      <c r="QFP488" s="110"/>
      <c r="QFQ488" s="110"/>
      <c r="QFR488" s="110"/>
      <c r="QFS488" s="110"/>
      <c r="QFT488" s="110"/>
      <c r="QFU488" s="110"/>
      <c r="QFV488" s="110"/>
      <c r="QFW488" s="110"/>
      <c r="QFX488" s="110"/>
      <c r="QFY488" s="110"/>
      <c r="QFZ488" s="110"/>
      <c r="QGA488" s="110"/>
      <c r="QGB488" s="110"/>
      <c r="QGC488" s="110"/>
      <c r="QGD488" s="110"/>
      <c r="QGE488" s="110"/>
      <c r="QGF488" s="110"/>
      <c r="QGG488" s="110"/>
      <c r="QGH488" s="110"/>
      <c r="QGI488" s="110"/>
      <c r="QGJ488" s="110"/>
      <c r="QGK488" s="110"/>
      <c r="QGL488" s="110"/>
      <c r="QGM488" s="110"/>
      <c r="QGN488" s="110"/>
      <c r="QGO488" s="110"/>
      <c r="QGP488" s="110"/>
      <c r="QGQ488" s="110"/>
      <c r="QGR488" s="110"/>
      <c r="QGS488" s="110"/>
      <c r="QGT488" s="110"/>
      <c r="QGU488" s="110"/>
      <c r="QGV488" s="110"/>
      <c r="QGW488" s="110"/>
      <c r="QGX488" s="110"/>
      <c r="QGY488" s="110"/>
      <c r="QGZ488" s="110"/>
      <c r="QHA488" s="110"/>
      <c r="QHB488" s="110"/>
      <c r="QHC488" s="110"/>
      <c r="QHD488" s="110"/>
      <c r="QHE488" s="110"/>
      <c r="QHF488" s="110"/>
      <c r="QHG488" s="110"/>
      <c r="QHH488" s="110"/>
      <c r="QHI488" s="110"/>
      <c r="QHJ488" s="110"/>
      <c r="QHK488" s="110"/>
      <c r="QHL488" s="110"/>
      <c r="QHM488" s="110"/>
      <c r="QHN488" s="110"/>
      <c r="QHO488" s="110"/>
      <c r="QHP488" s="110"/>
      <c r="QHQ488" s="110"/>
      <c r="QHR488" s="110"/>
      <c r="QHS488" s="110"/>
      <c r="QHT488" s="110"/>
      <c r="QHU488" s="110"/>
      <c r="QHV488" s="110"/>
      <c r="QHW488" s="110"/>
      <c r="QHX488" s="110"/>
      <c r="QHY488" s="110"/>
      <c r="QHZ488" s="110"/>
      <c r="QIA488" s="110"/>
      <c r="QIB488" s="110"/>
      <c r="QIC488" s="110"/>
      <c r="QID488" s="110"/>
      <c r="QIE488" s="110"/>
      <c r="QIF488" s="110"/>
      <c r="QIG488" s="110"/>
      <c r="QIH488" s="110"/>
      <c r="QII488" s="110"/>
      <c r="QIJ488" s="110"/>
      <c r="QIK488" s="110"/>
      <c r="QIL488" s="110"/>
      <c r="QIM488" s="110"/>
      <c r="QIN488" s="110"/>
      <c r="QIO488" s="110"/>
      <c r="QIP488" s="110"/>
      <c r="QIQ488" s="110"/>
      <c r="QIR488" s="110"/>
      <c r="QIS488" s="110"/>
      <c r="QIT488" s="110"/>
      <c r="QIU488" s="110"/>
      <c r="QIV488" s="110"/>
      <c r="QIW488" s="110"/>
      <c r="QIX488" s="110"/>
      <c r="QIY488" s="110"/>
      <c r="QIZ488" s="110"/>
      <c r="QJA488" s="110"/>
      <c r="QJB488" s="110"/>
      <c r="QJC488" s="110"/>
      <c r="QJD488" s="110"/>
      <c r="QJE488" s="110"/>
      <c r="QJF488" s="110"/>
      <c r="QJG488" s="110"/>
      <c r="QJH488" s="110"/>
      <c r="QJI488" s="110"/>
      <c r="QJJ488" s="110"/>
      <c r="QJK488" s="110"/>
      <c r="QJL488" s="110"/>
      <c r="QJM488" s="110"/>
      <c r="QJN488" s="110"/>
      <c r="QJO488" s="110"/>
      <c r="QJP488" s="110"/>
      <c r="QJQ488" s="110"/>
      <c r="QJR488" s="110"/>
      <c r="QJS488" s="110"/>
      <c r="QJT488" s="110"/>
      <c r="QJU488" s="110"/>
      <c r="QJV488" s="110"/>
      <c r="QJW488" s="110"/>
      <c r="QJX488" s="110"/>
      <c r="QJY488" s="110"/>
      <c r="QJZ488" s="225">
        <v>18</v>
      </c>
      <c r="QKA488" s="226" t="s">
        <v>356</v>
      </c>
      <c r="QKB488" s="224" t="s">
        <v>357</v>
      </c>
      <c r="QKC488" s="133" t="s">
        <v>316</v>
      </c>
      <c r="QKD488" s="133"/>
      <c r="QKE488" s="138">
        <v>22</v>
      </c>
      <c r="QKF488" s="133"/>
      <c r="QKG488" s="138"/>
      <c r="QKH488" s="133"/>
      <c r="QKI488" s="138"/>
      <c r="QKJ488" s="133"/>
      <c r="QKK488" s="138"/>
      <c r="QKL488" s="134"/>
      <c r="QKM488" s="110"/>
      <c r="QKN488" s="110"/>
      <c r="QKO488" s="110"/>
      <c r="QKP488" s="110"/>
      <c r="QKQ488" s="110"/>
      <c r="QKR488" s="110"/>
      <c r="QKS488" s="110"/>
      <c r="QKT488" s="110"/>
      <c r="QKU488" s="110"/>
      <c r="QKV488" s="110"/>
      <c r="QKW488" s="110"/>
      <c r="QKX488" s="110"/>
      <c r="QKY488" s="110"/>
      <c r="QKZ488" s="110"/>
      <c r="QLA488" s="110"/>
      <c r="QLB488" s="110"/>
      <c r="QLC488" s="110"/>
      <c r="QLD488" s="110"/>
      <c r="QLE488" s="110"/>
      <c r="QLF488" s="110"/>
      <c r="QLG488" s="110"/>
      <c r="QLH488" s="110"/>
      <c r="QLI488" s="110"/>
      <c r="QLJ488" s="110"/>
      <c r="QLK488" s="110"/>
      <c r="QLL488" s="110"/>
      <c r="QLM488" s="110"/>
      <c r="QLN488" s="110"/>
      <c r="QLO488" s="110"/>
      <c r="QLP488" s="110"/>
      <c r="QLQ488" s="110"/>
      <c r="QLR488" s="110"/>
      <c r="QLS488" s="110"/>
      <c r="QLT488" s="110"/>
      <c r="QLU488" s="110"/>
      <c r="QLV488" s="110"/>
      <c r="QLW488" s="110"/>
      <c r="QLX488" s="110"/>
      <c r="QLY488" s="110"/>
      <c r="QLZ488" s="110"/>
      <c r="QMA488" s="110"/>
      <c r="QMB488" s="110"/>
      <c r="QMC488" s="110"/>
      <c r="QMD488" s="110"/>
      <c r="QME488" s="110"/>
      <c r="QMF488" s="110"/>
      <c r="QMG488" s="110"/>
      <c r="QMH488" s="110"/>
      <c r="QMI488" s="110"/>
      <c r="QMJ488" s="110"/>
      <c r="QMK488" s="110"/>
      <c r="QML488" s="110"/>
      <c r="QMM488" s="110"/>
      <c r="QMN488" s="110"/>
      <c r="QMO488" s="110"/>
      <c r="QMP488" s="110"/>
      <c r="QMQ488" s="110"/>
      <c r="QMR488" s="110"/>
      <c r="QMS488" s="110"/>
      <c r="QMT488" s="110"/>
      <c r="QMU488" s="110"/>
      <c r="QMV488" s="110"/>
      <c r="QMW488" s="110"/>
      <c r="QMX488" s="110"/>
      <c r="QMY488" s="110"/>
      <c r="QMZ488" s="110"/>
      <c r="QNA488" s="110"/>
      <c r="QNB488" s="110"/>
      <c r="QNC488" s="110"/>
      <c r="QND488" s="110"/>
      <c r="QNE488" s="110"/>
      <c r="QNF488" s="110"/>
      <c r="QNG488" s="110"/>
      <c r="QNH488" s="110"/>
      <c r="QNI488" s="110"/>
      <c r="QNJ488" s="110"/>
      <c r="QNK488" s="110"/>
      <c r="QNL488" s="110"/>
      <c r="QNM488" s="110"/>
      <c r="QNN488" s="110"/>
      <c r="QNO488" s="110"/>
      <c r="QNP488" s="110"/>
      <c r="QNQ488" s="110"/>
      <c r="QNR488" s="110"/>
      <c r="QNS488" s="110"/>
      <c r="QNT488" s="110"/>
      <c r="QNU488" s="110"/>
      <c r="QNV488" s="110"/>
      <c r="QNW488" s="110"/>
      <c r="QNX488" s="110"/>
      <c r="QNY488" s="110"/>
      <c r="QNZ488" s="110"/>
      <c r="QOA488" s="110"/>
      <c r="QOB488" s="110"/>
      <c r="QOC488" s="110"/>
      <c r="QOD488" s="110"/>
      <c r="QOE488" s="110"/>
      <c r="QOF488" s="110"/>
      <c r="QOG488" s="110"/>
      <c r="QOH488" s="110"/>
      <c r="QOI488" s="110"/>
      <c r="QOJ488" s="110"/>
      <c r="QOK488" s="110"/>
      <c r="QOL488" s="110"/>
      <c r="QOM488" s="110"/>
      <c r="QON488" s="110"/>
      <c r="QOO488" s="110"/>
      <c r="QOP488" s="110"/>
      <c r="QOQ488" s="110"/>
      <c r="QOR488" s="110"/>
      <c r="QOS488" s="110"/>
      <c r="QOT488" s="110"/>
      <c r="QOU488" s="110"/>
      <c r="QOV488" s="110"/>
      <c r="QOW488" s="110"/>
      <c r="QOX488" s="110"/>
      <c r="QOY488" s="110"/>
      <c r="QOZ488" s="110"/>
      <c r="QPA488" s="110"/>
      <c r="QPB488" s="110"/>
      <c r="QPC488" s="110"/>
      <c r="QPD488" s="110"/>
      <c r="QPE488" s="110"/>
      <c r="QPF488" s="110"/>
      <c r="QPG488" s="110"/>
      <c r="QPH488" s="110"/>
      <c r="QPI488" s="110"/>
      <c r="QPJ488" s="110"/>
      <c r="QPK488" s="110"/>
      <c r="QPL488" s="110"/>
      <c r="QPM488" s="110"/>
      <c r="QPN488" s="110"/>
      <c r="QPO488" s="110"/>
      <c r="QPP488" s="110"/>
      <c r="QPQ488" s="110"/>
      <c r="QPR488" s="110"/>
      <c r="QPS488" s="110"/>
      <c r="QPT488" s="110"/>
      <c r="QPU488" s="110"/>
      <c r="QPV488" s="110"/>
      <c r="QPW488" s="110"/>
      <c r="QPX488" s="110"/>
      <c r="QPY488" s="110"/>
      <c r="QPZ488" s="110"/>
      <c r="QQA488" s="110"/>
      <c r="QQB488" s="110"/>
      <c r="QQC488" s="110"/>
      <c r="QQD488" s="110"/>
      <c r="QQE488" s="110"/>
      <c r="QQF488" s="110"/>
      <c r="QQG488" s="110"/>
      <c r="QQH488" s="110"/>
      <c r="QQI488" s="110"/>
      <c r="QQJ488" s="110"/>
      <c r="QQK488" s="110"/>
      <c r="QQL488" s="110"/>
      <c r="QQM488" s="110"/>
      <c r="QQN488" s="110"/>
      <c r="QQO488" s="110"/>
      <c r="QQP488" s="110"/>
      <c r="QQQ488" s="110"/>
      <c r="QQR488" s="110"/>
      <c r="QQS488" s="110"/>
      <c r="QQT488" s="110"/>
      <c r="QQU488" s="110"/>
      <c r="QQV488" s="110"/>
      <c r="QQW488" s="110"/>
      <c r="QQX488" s="110"/>
      <c r="QQY488" s="110"/>
      <c r="QQZ488" s="110"/>
      <c r="QRA488" s="110"/>
      <c r="QRB488" s="110"/>
      <c r="QRC488" s="110"/>
      <c r="QRD488" s="110"/>
      <c r="QRE488" s="110"/>
      <c r="QRF488" s="110"/>
      <c r="QRG488" s="110"/>
      <c r="QRH488" s="110"/>
      <c r="QRI488" s="110"/>
      <c r="QRJ488" s="110"/>
      <c r="QRK488" s="110"/>
      <c r="QRL488" s="110"/>
      <c r="QRM488" s="110"/>
      <c r="QRN488" s="110"/>
      <c r="QRO488" s="110"/>
      <c r="QRP488" s="110"/>
      <c r="QRQ488" s="110"/>
      <c r="QRR488" s="110"/>
      <c r="QRS488" s="110"/>
      <c r="QRT488" s="110"/>
      <c r="QRU488" s="110"/>
      <c r="QRV488" s="110"/>
      <c r="QRW488" s="110"/>
      <c r="QRX488" s="110"/>
      <c r="QRY488" s="110"/>
      <c r="QRZ488" s="110"/>
      <c r="QSA488" s="110"/>
      <c r="QSB488" s="110"/>
      <c r="QSC488" s="110"/>
      <c r="QSD488" s="110"/>
      <c r="QSE488" s="110"/>
      <c r="QSF488" s="110"/>
      <c r="QSG488" s="110"/>
      <c r="QSH488" s="110"/>
      <c r="QSI488" s="110"/>
      <c r="QSJ488" s="110"/>
      <c r="QSK488" s="110"/>
      <c r="QSL488" s="110"/>
      <c r="QSM488" s="110"/>
      <c r="QSN488" s="110"/>
      <c r="QSO488" s="110"/>
      <c r="QSP488" s="110"/>
      <c r="QSQ488" s="110"/>
      <c r="QSR488" s="110"/>
      <c r="QSS488" s="110"/>
      <c r="QST488" s="110"/>
      <c r="QSU488" s="110"/>
      <c r="QSV488" s="110"/>
      <c r="QSW488" s="110"/>
      <c r="QSX488" s="110"/>
      <c r="QSY488" s="110"/>
      <c r="QSZ488" s="110"/>
      <c r="QTA488" s="110"/>
      <c r="QTB488" s="110"/>
      <c r="QTC488" s="110"/>
      <c r="QTD488" s="110"/>
      <c r="QTE488" s="110"/>
      <c r="QTF488" s="110"/>
      <c r="QTG488" s="110"/>
      <c r="QTH488" s="110"/>
      <c r="QTI488" s="110"/>
      <c r="QTJ488" s="110"/>
      <c r="QTK488" s="110"/>
      <c r="QTL488" s="110"/>
      <c r="QTM488" s="110"/>
      <c r="QTN488" s="110"/>
      <c r="QTO488" s="110"/>
      <c r="QTP488" s="110"/>
      <c r="QTQ488" s="110"/>
      <c r="QTR488" s="110"/>
      <c r="QTS488" s="110"/>
      <c r="QTT488" s="110"/>
      <c r="QTU488" s="110"/>
      <c r="QTV488" s="225">
        <v>18</v>
      </c>
      <c r="QTW488" s="226" t="s">
        <v>356</v>
      </c>
      <c r="QTX488" s="224" t="s">
        <v>357</v>
      </c>
      <c r="QTY488" s="133" t="s">
        <v>316</v>
      </c>
      <c r="QTZ488" s="133"/>
      <c r="QUA488" s="138">
        <v>22</v>
      </c>
      <c r="QUB488" s="133"/>
      <c r="QUC488" s="138"/>
      <c r="QUD488" s="133"/>
      <c r="QUE488" s="138"/>
      <c r="QUF488" s="133"/>
      <c r="QUG488" s="138"/>
      <c r="QUH488" s="134"/>
      <c r="QUI488" s="110"/>
      <c r="QUJ488" s="110"/>
      <c r="QUK488" s="110"/>
      <c r="QUL488" s="110"/>
      <c r="QUM488" s="110"/>
      <c r="QUN488" s="110"/>
      <c r="QUO488" s="110"/>
      <c r="QUP488" s="110"/>
      <c r="QUQ488" s="110"/>
      <c r="QUR488" s="110"/>
      <c r="QUS488" s="110"/>
      <c r="QUT488" s="110"/>
      <c r="QUU488" s="110"/>
      <c r="QUV488" s="110"/>
      <c r="QUW488" s="110"/>
      <c r="QUX488" s="110"/>
      <c r="QUY488" s="110"/>
      <c r="QUZ488" s="110"/>
      <c r="QVA488" s="110"/>
      <c r="QVB488" s="110"/>
      <c r="QVC488" s="110"/>
      <c r="QVD488" s="110"/>
      <c r="QVE488" s="110"/>
      <c r="QVF488" s="110"/>
      <c r="QVG488" s="110"/>
      <c r="QVH488" s="110"/>
      <c r="QVI488" s="110"/>
      <c r="QVJ488" s="110"/>
      <c r="QVK488" s="110"/>
      <c r="QVL488" s="110"/>
      <c r="QVM488" s="110"/>
      <c r="QVN488" s="110"/>
      <c r="QVO488" s="110"/>
      <c r="QVP488" s="110"/>
      <c r="QVQ488" s="110"/>
      <c r="QVR488" s="110"/>
      <c r="QVS488" s="110"/>
      <c r="QVT488" s="110"/>
      <c r="QVU488" s="110"/>
      <c r="QVV488" s="110"/>
      <c r="QVW488" s="110"/>
      <c r="QVX488" s="110"/>
      <c r="QVY488" s="110"/>
      <c r="QVZ488" s="110"/>
      <c r="QWA488" s="110"/>
      <c r="QWB488" s="110"/>
      <c r="QWC488" s="110"/>
      <c r="QWD488" s="110"/>
      <c r="QWE488" s="110"/>
      <c r="QWF488" s="110"/>
      <c r="QWG488" s="110"/>
      <c r="QWH488" s="110"/>
      <c r="QWI488" s="110"/>
      <c r="QWJ488" s="110"/>
      <c r="QWK488" s="110"/>
      <c r="QWL488" s="110"/>
      <c r="QWM488" s="110"/>
      <c r="QWN488" s="110"/>
      <c r="QWO488" s="110"/>
      <c r="QWP488" s="110"/>
      <c r="QWQ488" s="110"/>
      <c r="QWR488" s="110"/>
      <c r="QWS488" s="110"/>
      <c r="QWT488" s="110"/>
      <c r="QWU488" s="110"/>
      <c r="QWV488" s="110"/>
      <c r="QWW488" s="110"/>
      <c r="QWX488" s="110"/>
      <c r="QWY488" s="110"/>
      <c r="QWZ488" s="110"/>
      <c r="QXA488" s="110"/>
      <c r="QXB488" s="110"/>
      <c r="QXC488" s="110"/>
      <c r="QXD488" s="110"/>
      <c r="QXE488" s="110"/>
      <c r="QXF488" s="110"/>
      <c r="QXG488" s="110"/>
      <c r="QXH488" s="110"/>
      <c r="QXI488" s="110"/>
      <c r="QXJ488" s="110"/>
      <c r="QXK488" s="110"/>
      <c r="QXL488" s="110"/>
      <c r="QXM488" s="110"/>
      <c r="QXN488" s="110"/>
      <c r="QXO488" s="110"/>
      <c r="QXP488" s="110"/>
      <c r="QXQ488" s="110"/>
      <c r="QXR488" s="110"/>
      <c r="QXS488" s="110"/>
      <c r="QXT488" s="110"/>
      <c r="QXU488" s="110"/>
      <c r="QXV488" s="110"/>
      <c r="QXW488" s="110"/>
      <c r="QXX488" s="110"/>
      <c r="QXY488" s="110"/>
      <c r="QXZ488" s="110"/>
      <c r="QYA488" s="110"/>
      <c r="QYB488" s="110"/>
      <c r="QYC488" s="110"/>
      <c r="QYD488" s="110"/>
      <c r="QYE488" s="110"/>
      <c r="QYF488" s="110"/>
      <c r="QYG488" s="110"/>
      <c r="QYH488" s="110"/>
      <c r="QYI488" s="110"/>
      <c r="QYJ488" s="110"/>
      <c r="QYK488" s="110"/>
      <c r="QYL488" s="110"/>
      <c r="QYM488" s="110"/>
      <c r="QYN488" s="110"/>
      <c r="QYO488" s="110"/>
      <c r="QYP488" s="110"/>
      <c r="QYQ488" s="110"/>
      <c r="QYR488" s="110"/>
      <c r="QYS488" s="110"/>
      <c r="QYT488" s="110"/>
      <c r="QYU488" s="110"/>
      <c r="QYV488" s="110"/>
      <c r="QYW488" s="110"/>
      <c r="QYX488" s="110"/>
      <c r="QYY488" s="110"/>
      <c r="QYZ488" s="110"/>
      <c r="QZA488" s="110"/>
      <c r="QZB488" s="110"/>
      <c r="QZC488" s="110"/>
      <c r="QZD488" s="110"/>
      <c r="QZE488" s="110"/>
      <c r="QZF488" s="110"/>
      <c r="QZG488" s="110"/>
      <c r="QZH488" s="110"/>
      <c r="QZI488" s="110"/>
      <c r="QZJ488" s="110"/>
      <c r="QZK488" s="110"/>
      <c r="QZL488" s="110"/>
      <c r="QZM488" s="110"/>
      <c r="QZN488" s="110"/>
      <c r="QZO488" s="110"/>
      <c r="QZP488" s="110"/>
      <c r="QZQ488" s="110"/>
      <c r="QZR488" s="110"/>
      <c r="QZS488" s="110"/>
      <c r="QZT488" s="110"/>
      <c r="QZU488" s="110"/>
      <c r="QZV488" s="110"/>
      <c r="QZW488" s="110"/>
      <c r="QZX488" s="110"/>
      <c r="QZY488" s="110"/>
      <c r="QZZ488" s="110"/>
      <c r="RAA488" s="110"/>
      <c r="RAB488" s="110"/>
      <c r="RAC488" s="110"/>
      <c r="RAD488" s="110"/>
      <c r="RAE488" s="110"/>
      <c r="RAF488" s="110"/>
      <c r="RAG488" s="110"/>
      <c r="RAH488" s="110"/>
      <c r="RAI488" s="110"/>
      <c r="RAJ488" s="110"/>
      <c r="RAK488" s="110"/>
      <c r="RAL488" s="110"/>
      <c r="RAM488" s="110"/>
      <c r="RAN488" s="110"/>
      <c r="RAO488" s="110"/>
      <c r="RAP488" s="110"/>
      <c r="RAQ488" s="110"/>
      <c r="RAR488" s="110"/>
      <c r="RAS488" s="110"/>
      <c r="RAT488" s="110"/>
      <c r="RAU488" s="110"/>
      <c r="RAV488" s="110"/>
      <c r="RAW488" s="110"/>
      <c r="RAX488" s="110"/>
      <c r="RAY488" s="110"/>
      <c r="RAZ488" s="110"/>
      <c r="RBA488" s="110"/>
      <c r="RBB488" s="110"/>
      <c r="RBC488" s="110"/>
      <c r="RBD488" s="110"/>
      <c r="RBE488" s="110"/>
      <c r="RBF488" s="110"/>
      <c r="RBG488" s="110"/>
      <c r="RBH488" s="110"/>
      <c r="RBI488" s="110"/>
      <c r="RBJ488" s="110"/>
      <c r="RBK488" s="110"/>
      <c r="RBL488" s="110"/>
      <c r="RBM488" s="110"/>
      <c r="RBN488" s="110"/>
      <c r="RBO488" s="110"/>
      <c r="RBP488" s="110"/>
      <c r="RBQ488" s="110"/>
      <c r="RBR488" s="110"/>
      <c r="RBS488" s="110"/>
      <c r="RBT488" s="110"/>
      <c r="RBU488" s="110"/>
      <c r="RBV488" s="110"/>
      <c r="RBW488" s="110"/>
      <c r="RBX488" s="110"/>
      <c r="RBY488" s="110"/>
      <c r="RBZ488" s="110"/>
      <c r="RCA488" s="110"/>
      <c r="RCB488" s="110"/>
      <c r="RCC488" s="110"/>
      <c r="RCD488" s="110"/>
      <c r="RCE488" s="110"/>
      <c r="RCF488" s="110"/>
      <c r="RCG488" s="110"/>
      <c r="RCH488" s="110"/>
      <c r="RCI488" s="110"/>
      <c r="RCJ488" s="110"/>
      <c r="RCK488" s="110"/>
      <c r="RCL488" s="110"/>
      <c r="RCM488" s="110"/>
      <c r="RCN488" s="110"/>
      <c r="RCO488" s="110"/>
      <c r="RCP488" s="110"/>
      <c r="RCQ488" s="110"/>
      <c r="RCR488" s="110"/>
      <c r="RCS488" s="110"/>
      <c r="RCT488" s="110"/>
      <c r="RCU488" s="110"/>
      <c r="RCV488" s="110"/>
      <c r="RCW488" s="110"/>
      <c r="RCX488" s="110"/>
      <c r="RCY488" s="110"/>
      <c r="RCZ488" s="110"/>
      <c r="RDA488" s="110"/>
      <c r="RDB488" s="110"/>
      <c r="RDC488" s="110"/>
      <c r="RDD488" s="110"/>
      <c r="RDE488" s="110"/>
      <c r="RDF488" s="110"/>
      <c r="RDG488" s="110"/>
      <c r="RDH488" s="110"/>
      <c r="RDI488" s="110"/>
      <c r="RDJ488" s="110"/>
      <c r="RDK488" s="110"/>
      <c r="RDL488" s="110"/>
      <c r="RDM488" s="110"/>
      <c r="RDN488" s="110"/>
      <c r="RDO488" s="110"/>
      <c r="RDP488" s="110"/>
      <c r="RDQ488" s="110"/>
      <c r="RDR488" s="225">
        <v>18</v>
      </c>
      <c r="RDS488" s="226" t="s">
        <v>356</v>
      </c>
      <c r="RDT488" s="224" t="s">
        <v>357</v>
      </c>
      <c r="RDU488" s="133" t="s">
        <v>316</v>
      </c>
      <c r="RDV488" s="133"/>
      <c r="RDW488" s="138">
        <v>22</v>
      </c>
      <c r="RDX488" s="133"/>
      <c r="RDY488" s="138"/>
      <c r="RDZ488" s="133"/>
      <c r="REA488" s="138"/>
      <c r="REB488" s="133"/>
      <c r="REC488" s="138"/>
      <c r="RED488" s="134"/>
      <c r="REE488" s="110"/>
      <c r="REF488" s="110"/>
      <c r="REG488" s="110"/>
      <c r="REH488" s="110"/>
      <c r="REI488" s="110"/>
      <c r="REJ488" s="110"/>
      <c r="REK488" s="110"/>
      <c r="REL488" s="110"/>
      <c r="REM488" s="110"/>
      <c r="REN488" s="110"/>
      <c r="REO488" s="110"/>
      <c r="REP488" s="110"/>
      <c r="REQ488" s="110"/>
      <c r="RER488" s="110"/>
      <c r="RES488" s="110"/>
      <c r="RET488" s="110"/>
      <c r="REU488" s="110"/>
      <c r="REV488" s="110"/>
      <c r="REW488" s="110"/>
      <c r="REX488" s="110"/>
      <c r="REY488" s="110"/>
      <c r="REZ488" s="110"/>
      <c r="RFA488" s="110"/>
      <c r="RFB488" s="110"/>
      <c r="RFC488" s="110"/>
      <c r="RFD488" s="110"/>
      <c r="RFE488" s="110"/>
      <c r="RFF488" s="110"/>
      <c r="RFG488" s="110"/>
      <c r="RFH488" s="110"/>
      <c r="RFI488" s="110"/>
      <c r="RFJ488" s="110"/>
      <c r="RFK488" s="110"/>
      <c r="RFL488" s="110"/>
      <c r="RFM488" s="110"/>
      <c r="RFN488" s="110"/>
      <c r="RFO488" s="110"/>
      <c r="RFP488" s="110"/>
      <c r="RFQ488" s="110"/>
      <c r="RFR488" s="110"/>
      <c r="RFS488" s="110"/>
      <c r="RFT488" s="110"/>
      <c r="RFU488" s="110"/>
      <c r="RFV488" s="110"/>
      <c r="RFW488" s="110"/>
      <c r="RFX488" s="110"/>
      <c r="RFY488" s="110"/>
      <c r="RFZ488" s="110"/>
      <c r="RGA488" s="110"/>
      <c r="RGB488" s="110"/>
      <c r="RGC488" s="110"/>
      <c r="RGD488" s="110"/>
      <c r="RGE488" s="110"/>
      <c r="RGF488" s="110"/>
      <c r="RGG488" s="110"/>
      <c r="RGH488" s="110"/>
      <c r="RGI488" s="110"/>
      <c r="RGJ488" s="110"/>
      <c r="RGK488" s="110"/>
      <c r="RGL488" s="110"/>
      <c r="RGM488" s="110"/>
      <c r="RGN488" s="110"/>
      <c r="RGO488" s="110"/>
      <c r="RGP488" s="110"/>
      <c r="RGQ488" s="110"/>
      <c r="RGR488" s="110"/>
      <c r="RGS488" s="110"/>
      <c r="RGT488" s="110"/>
      <c r="RGU488" s="110"/>
      <c r="RGV488" s="110"/>
      <c r="RGW488" s="110"/>
      <c r="RGX488" s="110"/>
      <c r="RGY488" s="110"/>
      <c r="RGZ488" s="110"/>
      <c r="RHA488" s="110"/>
      <c r="RHB488" s="110"/>
      <c r="RHC488" s="110"/>
      <c r="RHD488" s="110"/>
      <c r="RHE488" s="110"/>
      <c r="RHF488" s="110"/>
      <c r="RHG488" s="110"/>
      <c r="RHH488" s="110"/>
      <c r="RHI488" s="110"/>
      <c r="RHJ488" s="110"/>
      <c r="RHK488" s="110"/>
      <c r="RHL488" s="110"/>
      <c r="RHM488" s="110"/>
      <c r="RHN488" s="110"/>
      <c r="RHO488" s="110"/>
      <c r="RHP488" s="110"/>
      <c r="RHQ488" s="110"/>
      <c r="RHR488" s="110"/>
      <c r="RHS488" s="110"/>
      <c r="RHT488" s="110"/>
      <c r="RHU488" s="110"/>
      <c r="RHV488" s="110"/>
      <c r="RHW488" s="110"/>
      <c r="RHX488" s="110"/>
      <c r="RHY488" s="110"/>
      <c r="RHZ488" s="110"/>
      <c r="RIA488" s="110"/>
      <c r="RIB488" s="110"/>
      <c r="RIC488" s="110"/>
      <c r="RID488" s="110"/>
      <c r="RIE488" s="110"/>
      <c r="RIF488" s="110"/>
      <c r="RIG488" s="110"/>
      <c r="RIH488" s="110"/>
      <c r="RII488" s="110"/>
      <c r="RIJ488" s="110"/>
      <c r="RIK488" s="110"/>
      <c r="RIL488" s="110"/>
      <c r="RIM488" s="110"/>
      <c r="RIN488" s="110"/>
      <c r="RIO488" s="110"/>
      <c r="RIP488" s="110"/>
      <c r="RIQ488" s="110"/>
      <c r="RIR488" s="110"/>
      <c r="RIS488" s="110"/>
      <c r="RIT488" s="110"/>
      <c r="RIU488" s="110"/>
      <c r="RIV488" s="110"/>
      <c r="RIW488" s="110"/>
      <c r="RIX488" s="110"/>
      <c r="RIY488" s="110"/>
      <c r="RIZ488" s="110"/>
      <c r="RJA488" s="110"/>
      <c r="RJB488" s="110"/>
      <c r="RJC488" s="110"/>
      <c r="RJD488" s="110"/>
      <c r="RJE488" s="110"/>
      <c r="RJF488" s="110"/>
      <c r="RJG488" s="110"/>
      <c r="RJH488" s="110"/>
      <c r="RJI488" s="110"/>
      <c r="RJJ488" s="110"/>
      <c r="RJK488" s="110"/>
      <c r="RJL488" s="110"/>
      <c r="RJM488" s="110"/>
      <c r="RJN488" s="110"/>
      <c r="RJO488" s="110"/>
      <c r="RJP488" s="110"/>
      <c r="RJQ488" s="110"/>
      <c r="RJR488" s="110"/>
      <c r="RJS488" s="110"/>
      <c r="RJT488" s="110"/>
      <c r="RJU488" s="110"/>
      <c r="RJV488" s="110"/>
      <c r="RJW488" s="110"/>
      <c r="RJX488" s="110"/>
      <c r="RJY488" s="110"/>
      <c r="RJZ488" s="110"/>
      <c r="RKA488" s="110"/>
      <c r="RKB488" s="110"/>
      <c r="RKC488" s="110"/>
      <c r="RKD488" s="110"/>
      <c r="RKE488" s="110"/>
      <c r="RKF488" s="110"/>
      <c r="RKG488" s="110"/>
      <c r="RKH488" s="110"/>
      <c r="RKI488" s="110"/>
      <c r="RKJ488" s="110"/>
      <c r="RKK488" s="110"/>
      <c r="RKL488" s="110"/>
      <c r="RKM488" s="110"/>
      <c r="RKN488" s="110"/>
      <c r="RKO488" s="110"/>
      <c r="RKP488" s="110"/>
      <c r="RKQ488" s="110"/>
      <c r="RKR488" s="110"/>
      <c r="RKS488" s="110"/>
      <c r="RKT488" s="110"/>
      <c r="RKU488" s="110"/>
      <c r="RKV488" s="110"/>
      <c r="RKW488" s="110"/>
      <c r="RKX488" s="110"/>
      <c r="RKY488" s="110"/>
      <c r="RKZ488" s="110"/>
      <c r="RLA488" s="110"/>
      <c r="RLB488" s="110"/>
      <c r="RLC488" s="110"/>
      <c r="RLD488" s="110"/>
      <c r="RLE488" s="110"/>
      <c r="RLF488" s="110"/>
      <c r="RLG488" s="110"/>
      <c r="RLH488" s="110"/>
      <c r="RLI488" s="110"/>
      <c r="RLJ488" s="110"/>
      <c r="RLK488" s="110"/>
      <c r="RLL488" s="110"/>
      <c r="RLM488" s="110"/>
      <c r="RLN488" s="110"/>
      <c r="RLO488" s="110"/>
      <c r="RLP488" s="110"/>
      <c r="RLQ488" s="110"/>
      <c r="RLR488" s="110"/>
      <c r="RLS488" s="110"/>
      <c r="RLT488" s="110"/>
      <c r="RLU488" s="110"/>
      <c r="RLV488" s="110"/>
      <c r="RLW488" s="110"/>
      <c r="RLX488" s="110"/>
      <c r="RLY488" s="110"/>
      <c r="RLZ488" s="110"/>
      <c r="RMA488" s="110"/>
      <c r="RMB488" s="110"/>
      <c r="RMC488" s="110"/>
      <c r="RMD488" s="110"/>
      <c r="RME488" s="110"/>
      <c r="RMF488" s="110"/>
      <c r="RMG488" s="110"/>
      <c r="RMH488" s="110"/>
      <c r="RMI488" s="110"/>
      <c r="RMJ488" s="110"/>
      <c r="RMK488" s="110"/>
      <c r="RML488" s="110"/>
      <c r="RMM488" s="110"/>
      <c r="RMN488" s="110"/>
      <c r="RMO488" s="110"/>
      <c r="RMP488" s="110"/>
      <c r="RMQ488" s="110"/>
      <c r="RMR488" s="110"/>
      <c r="RMS488" s="110"/>
      <c r="RMT488" s="110"/>
      <c r="RMU488" s="110"/>
      <c r="RMV488" s="110"/>
      <c r="RMW488" s="110"/>
      <c r="RMX488" s="110"/>
      <c r="RMY488" s="110"/>
      <c r="RMZ488" s="110"/>
      <c r="RNA488" s="110"/>
      <c r="RNB488" s="110"/>
      <c r="RNC488" s="110"/>
      <c r="RND488" s="110"/>
      <c r="RNE488" s="110"/>
      <c r="RNF488" s="110"/>
      <c r="RNG488" s="110"/>
      <c r="RNH488" s="110"/>
      <c r="RNI488" s="110"/>
      <c r="RNJ488" s="110"/>
      <c r="RNK488" s="110"/>
      <c r="RNL488" s="110"/>
      <c r="RNM488" s="110"/>
      <c r="RNN488" s="225">
        <v>18</v>
      </c>
      <c r="RNO488" s="226" t="s">
        <v>356</v>
      </c>
      <c r="RNP488" s="224" t="s">
        <v>357</v>
      </c>
      <c r="RNQ488" s="133" t="s">
        <v>316</v>
      </c>
      <c r="RNR488" s="133"/>
      <c r="RNS488" s="138">
        <v>22</v>
      </c>
      <c r="RNT488" s="133"/>
      <c r="RNU488" s="138"/>
      <c r="RNV488" s="133"/>
      <c r="RNW488" s="138"/>
      <c r="RNX488" s="133"/>
      <c r="RNY488" s="138"/>
      <c r="RNZ488" s="134"/>
      <c r="ROA488" s="110"/>
      <c r="ROB488" s="110"/>
      <c r="ROC488" s="110"/>
      <c r="ROD488" s="110"/>
      <c r="ROE488" s="110"/>
      <c r="ROF488" s="110"/>
      <c r="ROG488" s="110"/>
      <c r="ROH488" s="110"/>
      <c r="ROI488" s="110"/>
      <c r="ROJ488" s="110"/>
      <c r="ROK488" s="110"/>
      <c r="ROL488" s="110"/>
      <c r="ROM488" s="110"/>
      <c r="RON488" s="110"/>
      <c r="ROO488" s="110"/>
      <c r="ROP488" s="110"/>
      <c r="ROQ488" s="110"/>
      <c r="ROR488" s="110"/>
      <c r="ROS488" s="110"/>
      <c r="ROT488" s="110"/>
      <c r="ROU488" s="110"/>
      <c r="ROV488" s="110"/>
      <c r="ROW488" s="110"/>
      <c r="ROX488" s="110"/>
      <c r="ROY488" s="110"/>
      <c r="ROZ488" s="110"/>
      <c r="RPA488" s="110"/>
      <c r="RPB488" s="110"/>
      <c r="RPC488" s="110"/>
      <c r="RPD488" s="110"/>
      <c r="RPE488" s="110"/>
      <c r="RPF488" s="110"/>
      <c r="RPG488" s="110"/>
      <c r="RPH488" s="110"/>
      <c r="RPI488" s="110"/>
      <c r="RPJ488" s="110"/>
      <c r="RPK488" s="110"/>
      <c r="RPL488" s="110"/>
      <c r="RPM488" s="110"/>
      <c r="RPN488" s="110"/>
      <c r="RPO488" s="110"/>
      <c r="RPP488" s="110"/>
      <c r="RPQ488" s="110"/>
      <c r="RPR488" s="110"/>
      <c r="RPS488" s="110"/>
      <c r="RPT488" s="110"/>
      <c r="RPU488" s="110"/>
      <c r="RPV488" s="110"/>
      <c r="RPW488" s="110"/>
      <c r="RPX488" s="110"/>
      <c r="RPY488" s="110"/>
      <c r="RPZ488" s="110"/>
      <c r="RQA488" s="110"/>
      <c r="RQB488" s="110"/>
      <c r="RQC488" s="110"/>
      <c r="RQD488" s="110"/>
      <c r="RQE488" s="110"/>
      <c r="RQF488" s="110"/>
      <c r="RQG488" s="110"/>
      <c r="RQH488" s="110"/>
      <c r="RQI488" s="110"/>
      <c r="RQJ488" s="110"/>
      <c r="RQK488" s="110"/>
      <c r="RQL488" s="110"/>
      <c r="RQM488" s="110"/>
      <c r="RQN488" s="110"/>
      <c r="RQO488" s="110"/>
      <c r="RQP488" s="110"/>
      <c r="RQQ488" s="110"/>
      <c r="RQR488" s="110"/>
      <c r="RQS488" s="110"/>
      <c r="RQT488" s="110"/>
      <c r="RQU488" s="110"/>
      <c r="RQV488" s="110"/>
      <c r="RQW488" s="110"/>
      <c r="RQX488" s="110"/>
      <c r="RQY488" s="110"/>
      <c r="RQZ488" s="110"/>
      <c r="RRA488" s="110"/>
      <c r="RRB488" s="110"/>
      <c r="RRC488" s="110"/>
      <c r="RRD488" s="110"/>
      <c r="RRE488" s="110"/>
      <c r="RRF488" s="110"/>
      <c r="RRG488" s="110"/>
      <c r="RRH488" s="110"/>
      <c r="RRI488" s="110"/>
      <c r="RRJ488" s="110"/>
      <c r="RRK488" s="110"/>
      <c r="RRL488" s="110"/>
      <c r="RRM488" s="110"/>
      <c r="RRN488" s="110"/>
      <c r="RRO488" s="110"/>
      <c r="RRP488" s="110"/>
      <c r="RRQ488" s="110"/>
      <c r="RRR488" s="110"/>
      <c r="RRS488" s="110"/>
      <c r="RRT488" s="110"/>
      <c r="RRU488" s="110"/>
      <c r="RRV488" s="110"/>
      <c r="RRW488" s="110"/>
      <c r="RRX488" s="110"/>
      <c r="RRY488" s="110"/>
      <c r="RRZ488" s="110"/>
      <c r="RSA488" s="110"/>
      <c r="RSB488" s="110"/>
      <c r="RSC488" s="110"/>
      <c r="RSD488" s="110"/>
      <c r="RSE488" s="110"/>
      <c r="RSF488" s="110"/>
      <c r="RSG488" s="110"/>
      <c r="RSH488" s="110"/>
      <c r="RSI488" s="110"/>
      <c r="RSJ488" s="110"/>
      <c r="RSK488" s="110"/>
      <c r="RSL488" s="110"/>
      <c r="RSM488" s="110"/>
      <c r="RSN488" s="110"/>
      <c r="RSO488" s="110"/>
      <c r="RSP488" s="110"/>
      <c r="RSQ488" s="110"/>
      <c r="RSR488" s="110"/>
      <c r="RSS488" s="110"/>
      <c r="RST488" s="110"/>
      <c r="RSU488" s="110"/>
      <c r="RSV488" s="110"/>
      <c r="RSW488" s="110"/>
      <c r="RSX488" s="110"/>
      <c r="RSY488" s="110"/>
      <c r="RSZ488" s="110"/>
      <c r="RTA488" s="110"/>
      <c r="RTB488" s="110"/>
      <c r="RTC488" s="110"/>
      <c r="RTD488" s="110"/>
      <c r="RTE488" s="110"/>
      <c r="RTF488" s="110"/>
      <c r="RTG488" s="110"/>
      <c r="RTH488" s="110"/>
      <c r="RTI488" s="110"/>
      <c r="RTJ488" s="110"/>
      <c r="RTK488" s="110"/>
      <c r="RTL488" s="110"/>
      <c r="RTM488" s="110"/>
      <c r="RTN488" s="110"/>
      <c r="RTO488" s="110"/>
      <c r="RTP488" s="110"/>
      <c r="RTQ488" s="110"/>
      <c r="RTR488" s="110"/>
      <c r="RTS488" s="110"/>
      <c r="RTT488" s="110"/>
      <c r="RTU488" s="110"/>
      <c r="RTV488" s="110"/>
      <c r="RTW488" s="110"/>
      <c r="RTX488" s="110"/>
      <c r="RTY488" s="110"/>
      <c r="RTZ488" s="110"/>
      <c r="RUA488" s="110"/>
      <c r="RUB488" s="110"/>
      <c r="RUC488" s="110"/>
      <c r="RUD488" s="110"/>
      <c r="RUE488" s="110"/>
      <c r="RUF488" s="110"/>
      <c r="RUG488" s="110"/>
      <c r="RUH488" s="110"/>
      <c r="RUI488" s="110"/>
      <c r="RUJ488" s="110"/>
      <c r="RUK488" s="110"/>
      <c r="RUL488" s="110"/>
      <c r="RUM488" s="110"/>
      <c r="RUN488" s="110"/>
      <c r="RUO488" s="110"/>
      <c r="RUP488" s="110"/>
      <c r="RUQ488" s="110"/>
      <c r="RUR488" s="110"/>
      <c r="RUS488" s="110"/>
      <c r="RUT488" s="110"/>
      <c r="RUU488" s="110"/>
      <c r="RUV488" s="110"/>
      <c r="RUW488" s="110"/>
      <c r="RUX488" s="110"/>
      <c r="RUY488" s="110"/>
      <c r="RUZ488" s="110"/>
      <c r="RVA488" s="110"/>
      <c r="RVB488" s="110"/>
      <c r="RVC488" s="110"/>
      <c r="RVD488" s="110"/>
      <c r="RVE488" s="110"/>
      <c r="RVF488" s="110"/>
      <c r="RVG488" s="110"/>
      <c r="RVH488" s="110"/>
      <c r="RVI488" s="110"/>
      <c r="RVJ488" s="110"/>
      <c r="RVK488" s="110"/>
      <c r="RVL488" s="110"/>
      <c r="RVM488" s="110"/>
      <c r="RVN488" s="110"/>
      <c r="RVO488" s="110"/>
      <c r="RVP488" s="110"/>
      <c r="RVQ488" s="110"/>
      <c r="RVR488" s="110"/>
      <c r="RVS488" s="110"/>
      <c r="RVT488" s="110"/>
      <c r="RVU488" s="110"/>
      <c r="RVV488" s="110"/>
      <c r="RVW488" s="110"/>
      <c r="RVX488" s="110"/>
      <c r="RVY488" s="110"/>
      <c r="RVZ488" s="110"/>
      <c r="RWA488" s="110"/>
      <c r="RWB488" s="110"/>
      <c r="RWC488" s="110"/>
      <c r="RWD488" s="110"/>
      <c r="RWE488" s="110"/>
      <c r="RWF488" s="110"/>
      <c r="RWG488" s="110"/>
      <c r="RWH488" s="110"/>
      <c r="RWI488" s="110"/>
      <c r="RWJ488" s="110"/>
      <c r="RWK488" s="110"/>
      <c r="RWL488" s="110"/>
      <c r="RWM488" s="110"/>
      <c r="RWN488" s="110"/>
      <c r="RWO488" s="110"/>
      <c r="RWP488" s="110"/>
      <c r="RWQ488" s="110"/>
      <c r="RWR488" s="110"/>
      <c r="RWS488" s="110"/>
      <c r="RWT488" s="110"/>
      <c r="RWU488" s="110"/>
      <c r="RWV488" s="110"/>
      <c r="RWW488" s="110"/>
      <c r="RWX488" s="110"/>
      <c r="RWY488" s="110"/>
      <c r="RWZ488" s="110"/>
      <c r="RXA488" s="110"/>
      <c r="RXB488" s="110"/>
      <c r="RXC488" s="110"/>
      <c r="RXD488" s="110"/>
      <c r="RXE488" s="110"/>
      <c r="RXF488" s="110"/>
      <c r="RXG488" s="110"/>
      <c r="RXH488" s="110"/>
      <c r="RXI488" s="110"/>
      <c r="RXJ488" s="225">
        <v>18</v>
      </c>
      <c r="RXK488" s="226" t="s">
        <v>356</v>
      </c>
      <c r="RXL488" s="224" t="s">
        <v>357</v>
      </c>
      <c r="RXM488" s="133" t="s">
        <v>316</v>
      </c>
      <c r="RXN488" s="133"/>
      <c r="RXO488" s="138">
        <v>22</v>
      </c>
      <c r="RXP488" s="133"/>
      <c r="RXQ488" s="138"/>
      <c r="RXR488" s="133"/>
      <c r="RXS488" s="138"/>
      <c r="RXT488" s="133"/>
      <c r="RXU488" s="138"/>
      <c r="RXV488" s="134"/>
      <c r="RXW488" s="110"/>
      <c r="RXX488" s="110"/>
      <c r="RXY488" s="110"/>
      <c r="RXZ488" s="110"/>
      <c r="RYA488" s="110"/>
      <c r="RYB488" s="110"/>
      <c r="RYC488" s="110"/>
      <c r="RYD488" s="110"/>
      <c r="RYE488" s="110"/>
      <c r="RYF488" s="110"/>
      <c r="RYG488" s="110"/>
      <c r="RYH488" s="110"/>
      <c r="RYI488" s="110"/>
      <c r="RYJ488" s="110"/>
      <c r="RYK488" s="110"/>
      <c r="RYL488" s="110"/>
      <c r="RYM488" s="110"/>
      <c r="RYN488" s="110"/>
      <c r="RYO488" s="110"/>
      <c r="RYP488" s="110"/>
      <c r="RYQ488" s="110"/>
      <c r="RYR488" s="110"/>
      <c r="RYS488" s="110"/>
      <c r="RYT488" s="110"/>
      <c r="RYU488" s="110"/>
      <c r="RYV488" s="110"/>
      <c r="RYW488" s="110"/>
      <c r="RYX488" s="110"/>
      <c r="RYY488" s="110"/>
      <c r="RYZ488" s="110"/>
      <c r="RZA488" s="110"/>
      <c r="RZB488" s="110"/>
      <c r="RZC488" s="110"/>
      <c r="RZD488" s="110"/>
      <c r="RZE488" s="110"/>
      <c r="RZF488" s="110"/>
      <c r="RZG488" s="110"/>
      <c r="RZH488" s="110"/>
      <c r="RZI488" s="110"/>
      <c r="RZJ488" s="110"/>
      <c r="RZK488" s="110"/>
      <c r="RZL488" s="110"/>
      <c r="RZM488" s="110"/>
      <c r="RZN488" s="110"/>
      <c r="RZO488" s="110"/>
      <c r="RZP488" s="110"/>
      <c r="RZQ488" s="110"/>
      <c r="RZR488" s="110"/>
      <c r="RZS488" s="110"/>
      <c r="RZT488" s="110"/>
      <c r="RZU488" s="110"/>
      <c r="RZV488" s="110"/>
      <c r="RZW488" s="110"/>
      <c r="RZX488" s="110"/>
      <c r="RZY488" s="110"/>
      <c r="RZZ488" s="110"/>
      <c r="SAA488" s="110"/>
      <c r="SAB488" s="110"/>
      <c r="SAC488" s="110"/>
      <c r="SAD488" s="110"/>
      <c r="SAE488" s="110"/>
      <c r="SAF488" s="110"/>
      <c r="SAG488" s="110"/>
      <c r="SAH488" s="110"/>
      <c r="SAI488" s="110"/>
      <c r="SAJ488" s="110"/>
      <c r="SAK488" s="110"/>
      <c r="SAL488" s="110"/>
      <c r="SAM488" s="110"/>
      <c r="SAN488" s="110"/>
      <c r="SAO488" s="110"/>
      <c r="SAP488" s="110"/>
      <c r="SAQ488" s="110"/>
      <c r="SAR488" s="110"/>
      <c r="SAS488" s="110"/>
      <c r="SAT488" s="110"/>
      <c r="SAU488" s="110"/>
      <c r="SAV488" s="110"/>
      <c r="SAW488" s="110"/>
      <c r="SAX488" s="110"/>
      <c r="SAY488" s="110"/>
      <c r="SAZ488" s="110"/>
      <c r="SBA488" s="110"/>
      <c r="SBB488" s="110"/>
      <c r="SBC488" s="110"/>
      <c r="SBD488" s="110"/>
      <c r="SBE488" s="110"/>
      <c r="SBF488" s="110"/>
      <c r="SBG488" s="110"/>
      <c r="SBH488" s="110"/>
      <c r="SBI488" s="110"/>
      <c r="SBJ488" s="110"/>
      <c r="SBK488" s="110"/>
      <c r="SBL488" s="110"/>
      <c r="SBM488" s="110"/>
      <c r="SBN488" s="110"/>
      <c r="SBO488" s="110"/>
      <c r="SBP488" s="110"/>
      <c r="SBQ488" s="110"/>
      <c r="SBR488" s="110"/>
      <c r="SBS488" s="110"/>
      <c r="SBT488" s="110"/>
      <c r="SBU488" s="110"/>
      <c r="SBV488" s="110"/>
      <c r="SBW488" s="110"/>
      <c r="SBX488" s="110"/>
      <c r="SBY488" s="110"/>
      <c r="SBZ488" s="110"/>
      <c r="SCA488" s="110"/>
      <c r="SCB488" s="110"/>
      <c r="SCC488" s="110"/>
      <c r="SCD488" s="110"/>
      <c r="SCE488" s="110"/>
      <c r="SCF488" s="110"/>
      <c r="SCG488" s="110"/>
      <c r="SCH488" s="110"/>
      <c r="SCI488" s="110"/>
      <c r="SCJ488" s="110"/>
      <c r="SCK488" s="110"/>
      <c r="SCL488" s="110"/>
      <c r="SCM488" s="110"/>
      <c r="SCN488" s="110"/>
      <c r="SCO488" s="110"/>
      <c r="SCP488" s="110"/>
      <c r="SCQ488" s="110"/>
      <c r="SCR488" s="110"/>
      <c r="SCS488" s="110"/>
      <c r="SCT488" s="110"/>
      <c r="SCU488" s="110"/>
      <c r="SCV488" s="110"/>
      <c r="SCW488" s="110"/>
      <c r="SCX488" s="110"/>
      <c r="SCY488" s="110"/>
      <c r="SCZ488" s="110"/>
      <c r="SDA488" s="110"/>
      <c r="SDB488" s="110"/>
      <c r="SDC488" s="110"/>
      <c r="SDD488" s="110"/>
      <c r="SDE488" s="110"/>
      <c r="SDF488" s="110"/>
      <c r="SDG488" s="110"/>
      <c r="SDH488" s="110"/>
      <c r="SDI488" s="110"/>
      <c r="SDJ488" s="110"/>
      <c r="SDK488" s="110"/>
      <c r="SDL488" s="110"/>
      <c r="SDM488" s="110"/>
      <c r="SDN488" s="110"/>
      <c r="SDO488" s="110"/>
      <c r="SDP488" s="110"/>
      <c r="SDQ488" s="110"/>
      <c r="SDR488" s="110"/>
      <c r="SDS488" s="110"/>
      <c r="SDT488" s="110"/>
      <c r="SDU488" s="110"/>
      <c r="SDV488" s="110"/>
      <c r="SDW488" s="110"/>
      <c r="SDX488" s="110"/>
      <c r="SDY488" s="110"/>
      <c r="SDZ488" s="110"/>
      <c r="SEA488" s="110"/>
      <c r="SEB488" s="110"/>
      <c r="SEC488" s="110"/>
      <c r="SED488" s="110"/>
      <c r="SEE488" s="110"/>
      <c r="SEF488" s="110"/>
      <c r="SEG488" s="110"/>
      <c r="SEH488" s="110"/>
      <c r="SEI488" s="110"/>
      <c r="SEJ488" s="110"/>
      <c r="SEK488" s="110"/>
      <c r="SEL488" s="110"/>
      <c r="SEM488" s="110"/>
      <c r="SEN488" s="110"/>
      <c r="SEO488" s="110"/>
      <c r="SEP488" s="110"/>
      <c r="SEQ488" s="110"/>
      <c r="SER488" s="110"/>
      <c r="SES488" s="110"/>
      <c r="SET488" s="110"/>
      <c r="SEU488" s="110"/>
      <c r="SEV488" s="110"/>
      <c r="SEW488" s="110"/>
      <c r="SEX488" s="110"/>
      <c r="SEY488" s="110"/>
      <c r="SEZ488" s="110"/>
      <c r="SFA488" s="110"/>
      <c r="SFB488" s="110"/>
      <c r="SFC488" s="110"/>
      <c r="SFD488" s="110"/>
      <c r="SFE488" s="110"/>
      <c r="SFF488" s="110"/>
      <c r="SFG488" s="110"/>
      <c r="SFH488" s="110"/>
      <c r="SFI488" s="110"/>
      <c r="SFJ488" s="110"/>
      <c r="SFK488" s="110"/>
      <c r="SFL488" s="110"/>
      <c r="SFM488" s="110"/>
      <c r="SFN488" s="110"/>
      <c r="SFO488" s="110"/>
      <c r="SFP488" s="110"/>
      <c r="SFQ488" s="110"/>
      <c r="SFR488" s="110"/>
      <c r="SFS488" s="110"/>
      <c r="SFT488" s="110"/>
      <c r="SFU488" s="110"/>
      <c r="SFV488" s="110"/>
      <c r="SFW488" s="110"/>
      <c r="SFX488" s="110"/>
      <c r="SFY488" s="110"/>
      <c r="SFZ488" s="110"/>
      <c r="SGA488" s="110"/>
      <c r="SGB488" s="110"/>
      <c r="SGC488" s="110"/>
      <c r="SGD488" s="110"/>
      <c r="SGE488" s="110"/>
      <c r="SGF488" s="110"/>
      <c r="SGG488" s="110"/>
      <c r="SGH488" s="110"/>
      <c r="SGI488" s="110"/>
      <c r="SGJ488" s="110"/>
      <c r="SGK488" s="110"/>
      <c r="SGL488" s="110"/>
      <c r="SGM488" s="110"/>
      <c r="SGN488" s="110"/>
      <c r="SGO488" s="110"/>
      <c r="SGP488" s="110"/>
      <c r="SGQ488" s="110"/>
      <c r="SGR488" s="110"/>
      <c r="SGS488" s="110"/>
      <c r="SGT488" s="110"/>
      <c r="SGU488" s="110"/>
      <c r="SGV488" s="110"/>
      <c r="SGW488" s="110"/>
      <c r="SGX488" s="110"/>
      <c r="SGY488" s="110"/>
      <c r="SGZ488" s="110"/>
      <c r="SHA488" s="110"/>
      <c r="SHB488" s="110"/>
      <c r="SHC488" s="110"/>
      <c r="SHD488" s="110"/>
      <c r="SHE488" s="110"/>
      <c r="SHF488" s="225">
        <v>18</v>
      </c>
      <c r="SHG488" s="226" t="s">
        <v>356</v>
      </c>
      <c r="SHH488" s="224" t="s">
        <v>357</v>
      </c>
      <c r="SHI488" s="133" t="s">
        <v>316</v>
      </c>
      <c r="SHJ488" s="133"/>
      <c r="SHK488" s="138">
        <v>22</v>
      </c>
      <c r="SHL488" s="133"/>
      <c r="SHM488" s="138"/>
      <c r="SHN488" s="133"/>
      <c r="SHO488" s="138"/>
      <c r="SHP488" s="133"/>
      <c r="SHQ488" s="138"/>
      <c r="SHR488" s="134"/>
      <c r="SHS488" s="110"/>
      <c r="SHT488" s="110"/>
      <c r="SHU488" s="110"/>
      <c r="SHV488" s="110"/>
      <c r="SHW488" s="110"/>
      <c r="SHX488" s="110"/>
      <c r="SHY488" s="110"/>
      <c r="SHZ488" s="110"/>
      <c r="SIA488" s="110"/>
      <c r="SIB488" s="110"/>
      <c r="SIC488" s="110"/>
      <c r="SID488" s="110"/>
      <c r="SIE488" s="110"/>
      <c r="SIF488" s="110"/>
      <c r="SIG488" s="110"/>
      <c r="SIH488" s="110"/>
      <c r="SII488" s="110"/>
      <c r="SIJ488" s="110"/>
      <c r="SIK488" s="110"/>
      <c r="SIL488" s="110"/>
      <c r="SIM488" s="110"/>
      <c r="SIN488" s="110"/>
      <c r="SIO488" s="110"/>
      <c r="SIP488" s="110"/>
      <c r="SIQ488" s="110"/>
      <c r="SIR488" s="110"/>
      <c r="SIS488" s="110"/>
      <c r="SIT488" s="110"/>
      <c r="SIU488" s="110"/>
      <c r="SIV488" s="110"/>
      <c r="SIW488" s="110"/>
      <c r="SIX488" s="110"/>
      <c r="SIY488" s="110"/>
      <c r="SIZ488" s="110"/>
      <c r="SJA488" s="110"/>
      <c r="SJB488" s="110"/>
      <c r="SJC488" s="110"/>
      <c r="SJD488" s="110"/>
      <c r="SJE488" s="110"/>
      <c r="SJF488" s="110"/>
      <c r="SJG488" s="110"/>
      <c r="SJH488" s="110"/>
      <c r="SJI488" s="110"/>
      <c r="SJJ488" s="110"/>
      <c r="SJK488" s="110"/>
      <c r="SJL488" s="110"/>
      <c r="SJM488" s="110"/>
      <c r="SJN488" s="110"/>
      <c r="SJO488" s="110"/>
      <c r="SJP488" s="110"/>
      <c r="SJQ488" s="110"/>
      <c r="SJR488" s="110"/>
      <c r="SJS488" s="110"/>
      <c r="SJT488" s="110"/>
      <c r="SJU488" s="110"/>
      <c r="SJV488" s="110"/>
      <c r="SJW488" s="110"/>
      <c r="SJX488" s="110"/>
      <c r="SJY488" s="110"/>
      <c r="SJZ488" s="110"/>
      <c r="SKA488" s="110"/>
      <c r="SKB488" s="110"/>
      <c r="SKC488" s="110"/>
      <c r="SKD488" s="110"/>
      <c r="SKE488" s="110"/>
      <c r="SKF488" s="110"/>
      <c r="SKG488" s="110"/>
      <c r="SKH488" s="110"/>
      <c r="SKI488" s="110"/>
      <c r="SKJ488" s="110"/>
      <c r="SKK488" s="110"/>
      <c r="SKL488" s="110"/>
      <c r="SKM488" s="110"/>
      <c r="SKN488" s="110"/>
      <c r="SKO488" s="110"/>
      <c r="SKP488" s="110"/>
      <c r="SKQ488" s="110"/>
      <c r="SKR488" s="110"/>
      <c r="SKS488" s="110"/>
      <c r="SKT488" s="110"/>
      <c r="SKU488" s="110"/>
      <c r="SKV488" s="110"/>
      <c r="SKW488" s="110"/>
      <c r="SKX488" s="110"/>
      <c r="SKY488" s="110"/>
      <c r="SKZ488" s="110"/>
      <c r="SLA488" s="110"/>
      <c r="SLB488" s="110"/>
      <c r="SLC488" s="110"/>
      <c r="SLD488" s="110"/>
      <c r="SLE488" s="110"/>
      <c r="SLF488" s="110"/>
      <c r="SLG488" s="110"/>
      <c r="SLH488" s="110"/>
      <c r="SLI488" s="110"/>
      <c r="SLJ488" s="110"/>
      <c r="SLK488" s="110"/>
      <c r="SLL488" s="110"/>
      <c r="SLM488" s="110"/>
      <c r="SLN488" s="110"/>
      <c r="SLO488" s="110"/>
      <c r="SLP488" s="110"/>
      <c r="SLQ488" s="110"/>
      <c r="SLR488" s="110"/>
      <c r="SLS488" s="110"/>
      <c r="SLT488" s="110"/>
      <c r="SLU488" s="110"/>
      <c r="SLV488" s="110"/>
      <c r="SLW488" s="110"/>
      <c r="SLX488" s="110"/>
      <c r="SLY488" s="110"/>
      <c r="SLZ488" s="110"/>
      <c r="SMA488" s="110"/>
      <c r="SMB488" s="110"/>
      <c r="SMC488" s="110"/>
      <c r="SMD488" s="110"/>
      <c r="SME488" s="110"/>
      <c r="SMF488" s="110"/>
      <c r="SMG488" s="110"/>
      <c r="SMH488" s="110"/>
      <c r="SMI488" s="110"/>
      <c r="SMJ488" s="110"/>
      <c r="SMK488" s="110"/>
      <c r="SML488" s="110"/>
      <c r="SMM488" s="110"/>
      <c r="SMN488" s="110"/>
      <c r="SMO488" s="110"/>
      <c r="SMP488" s="110"/>
      <c r="SMQ488" s="110"/>
      <c r="SMR488" s="110"/>
      <c r="SMS488" s="110"/>
      <c r="SMT488" s="110"/>
      <c r="SMU488" s="110"/>
      <c r="SMV488" s="110"/>
      <c r="SMW488" s="110"/>
      <c r="SMX488" s="110"/>
      <c r="SMY488" s="110"/>
      <c r="SMZ488" s="110"/>
      <c r="SNA488" s="110"/>
      <c r="SNB488" s="110"/>
      <c r="SNC488" s="110"/>
      <c r="SND488" s="110"/>
      <c r="SNE488" s="110"/>
      <c r="SNF488" s="110"/>
      <c r="SNG488" s="110"/>
      <c r="SNH488" s="110"/>
      <c r="SNI488" s="110"/>
      <c r="SNJ488" s="110"/>
      <c r="SNK488" s="110"/>
      <c r="SNL488" s="110"/>
      <c r="SNM488" s="110"/>
      <c r="SNN488" s="110"/>
      <c r="SNO488" s="110"/>
      <c r="SNP488" s="110"/>
      <c r="SNQ488" s="110"/>
      <c r="SNR488" s="110"/>
      <c r="SNS488" s="110"/>
      <c r="SNT488" s="110"/>
      <c r="SNU488" s="110"/>
      <c r="SNV488" s="110"/>
      <c r="SNW488" s="110"/>
      <c r="SNX488" s="110"/>
      <c r="SNY488" s="110"/>
      <c r="SNZ488" s="110"/>
      <c r="SOA488" s="110"/>
      <c r="SOB488" s="110"/>
      <c r="SOC488" s="110"/>
      <c r="SOD488" s="110"/>
      <c r="SOE488" s="110"/>
      <c r="SOF488" s="110"/>
      <c r="SOG488" s="110"/>
      <c r="SOH488" s="110"/>
      <c r="SOI488" s="110"/>
      <c r="SOJ488" s="110"/>
      <c r="SOK488" s="110"/>
      <c r="SOL488" s="110"/>
      <c r="SOM488" s="110"/>
      <c r="SON488" s="110"/>
      <c r="SOO488" s="110"/>
      <c r="SOP488" s="110"/>
      <c r="SOQ488" s="110"/>
      <c r="SOR488" s="110"/>
      <c r="SOS488" s="110"/>
      <c r="SOT488" s="110"/>
      <c r="SOU488" s="110"/>
      <c r="SOV488" s="110"/>
      <c r="SOW488" s="110"/>
      <c r="SOX488" s="110"/>
      <c r="SOY488" s="110"/>
      <c r="SOZ488" s="110"/>
      <c r="SPA488" s="110"/>
      <c r="SPB488" s="110"/>
      <c r="SPC488" s="110"/>
      <c r="SPD488" s="110"/>
      <c r="SPE488" s="110"/>
      <c r="SPF488" s="110"/>
      <c r="SPG488" s="110"/>
      <c r="SPH488" s="110"/>
      <c r="SPI488" s="110"/>
      <c r="SPJ488" s="110"/>
      <c r="SPK488" s="110"/>
      <c r="SPL488" s="110"/>
      <c r="SPM488" s="110"/>
      <c r="SPN488" s="110"/>
      <c r="SPO488" s="110"/>
      <c r="SPP488" s="110"/>
      <c r="SPQ488" s="110"/>
      <c r="SPR488" s="110"/>
      <c r="SPS488" s="110"/>
      <c r="SPT488" s="110"/>
      <c r="SPU488" s="110"/>
      <c r="SPV488" s="110"/>
      <c r="SPW488" s="110"/>
      <c r="SPX488" s="110"/>
      <c r="SPY488" s="110"/>
      <c r="SPZ488" s="110"/>
      <c r="SQA488" s="110"/>
      <c r="SQB488" s="110"/>
      <c r="SQC488" s="110"/>
      <c r="SQD488" s="110"/>
      <c r="SQE488" s="110"/>
      <c r="SQF488" s="110"/>
      <c r="SQG488" s="110"/>
      <c r="SQH488" s="110"/>
      <c r="SQI488" s="110"/>
      <c r="SQJ488" s="110"/>
      <c r="SQK488" s="110"/>
      <c r="SQL488" s="110"/>
      <c r="SQM488" s="110"/>
      <c r="SQN488" s="110"/>
      <c r="SQO488" s="110"/>
      <c r="SQP488" s="110"/>
      <c r="SQQ488" s="110"/>
      <c r="SQR488" s="110"/>
      <c r="SQS488" s="110"/>
      <c r="SQT488" s="110"/>
      <c r="SQU488" s="110"/>
      <c r="SQV488" s="110"/>
      <c r="SQW488" s="110"/>
      <c r="SQX488" s="110"/>
      <c r="SQY488" s="110"/>
      <c r="SQZ488" s="110"/>
      <c r="SRA488" s="110"/>
      <c r="SRB488" s="225">
        <v>18</v>
      </c>
      <c r="SRC488" s="226" t="s">
        <v>356</v>
      </c>
      <c r="SRD488" s="224" t="s">
        <v>357</v>
      </c>
      <c r="SRE488" s="133" t="s">
        <v>316</v>
      </c>
      <c r="SRF488" s="133"/>
      <c r="SRG488" s="138">
        <v>22</v>
      </c>
      <c r="SRH488" s="133"/>
      <c r="SRI488" s="138"/>
      <c r="SRJ488" s="133"/>
      <c r="SRK488" s="138"/>
      <c r="SRL488" s="133"/>
      <c r="SRM488" s="138"/>
      <c r="SRN488" s="134"/>
      <c r="SRO488" s="110"/>
      <c r="SRP488" s="110"/>
      <c r="SRQ488" s="110"/>
      <c r="SRR488" s="110"/>
      <c r="SRS488" s="110"/>
      <c r="SRT488" s="110"/>
      <c r="SRU488" s="110"/>
      <c r="SRV488" s="110"/>
      <c r="SRW488" s="110"/>
      <c r="SRX488" s="110"/>
      <c r="SRY488" s="110"/>
      <c r="SRZ488" s="110"/>
      <c r="SSA488" s="110"/>
      <c r="SSB488" s="110"/>
      <c r="SSC488" s="110"/>
      <c r="SSD488" s="110"/>
      <c r="SSE488" s="110"/>
      <c r="SSF488" s="110"/>
      <c r="SSG488" s="110"/>
      <c r="SSH488" s="110"/>
      <c r="SSI488" s="110"/>
      <c r="SSJ488" s="110"/>
      <c r="SSK488" s="110"/>
      <c r="SSL488" s="110"/>
      <c r="SSM488" s="110"/>
      <c r="SSN488" s="110"/>
      <c r="SSO488" s="110"/>
      <c r="SSP488" s="110"/>
      <c r="SSQ488" s="110"/>
      <c r="SSR488" s="110"/>
      <c r="SSS488" s="110"/>
      <c r="SST488" s="110"/>
      <c r="SSU488" s="110"/>
      <c r="SSV488" s="110"/>
      <c r="SSW488" s="110"/>
      <c r="SSX488" s="110"/>
      <c r="SSY488" s="110"/>
      <c r="SSZ488" s="110"/>
      <c r="STA488" s="110"/>
      <c r="STB488" s="110"/>
      <c r="STC488" s="110"/>
      <c r="STD488" s="110"/>
      <c r="STE488" s="110"/>
      <c r="STF488" s="110"/>
      <c r="STG488" s="110"/>
      <c r="STH488" s="110"/>
      <c r="STI488" s="110"/>
      <c r="STJ488" s="110"/>
      <c r="STK488" s="110"/>
      <c r="STL488" s="110"/>
      <c r="STM488" s="110"/>
      <c r="STN488" s="110"/>
      <c r="STO488" s="110"/>
      <c r="STP488" s="110"/>
      <c r="STQ488" s="110"/>
      <c r="STR488" s="110"/>
      <c r="STS488" s="110"/>
      <c r="STT488" s="110"/>
      <c r="STU488" s="110"/>
      <c r="STV488" s="110"/>
      <c r="STW488" s="110"/>
      <c r="STX488" s="110"/>
      <c r="STY488" s="110"/>
      <c r="STZ488" s="110"/>
      <c r="SUA488" s="110"/>
      <c r="SUB488" s="110"/>
      <c r="SUC488" s="110"/>
      <c r="SUD488" s="110"/>
      <c r="SUE488" s="110"/>
      <c r="SUF488" s="110"/>
      <c r="SUG488" s="110"/>
      <c r="SUH488" s="110"/>
      <c r="SUI488" s="110"/>
      <c r="SUJ488" s="110"/>
      <c r="SUK488" s="110"/>
      <c r="SUL488" s="110"/>
      <c r="SUM488" s="110"/>
      <c r="SUN488" s="110"/>
      <c r="SUO488" s="110"/>
      <c r="SUP488" s="110"/>
      <c r="SUQ488" s="110"/>
      <c r="SUR488" s="110"/>
      <c r="SUS488" s="110"/>
      <c r="SUT488" s="110"/>
      <c r="SUU488" s="110"/>
      <c r="SUV488" s="110"/>
      <c r="SUW488" s="110"/>
      <c r="SUX488" s="110"/>
      <c r="SUY488" s="110"/>
      <c r="SUZ488" s="110"/>
      <c r="SVA488" s="110"/>
      <c r="SVB488" s="110"/>
      <c r="SVC488" s="110"/>
      <c r="SVD488" s="110"/>
      <c r="SVE488" s="110"/>
      <c r="SVF488" s="110"/>
      <c r="SVG488" s="110"/>
      <c r="SVH488" s="110"/>
      <c r="SVI488" s="110"/>
      <c r="SVJ488" s="110"/>
      <c r="SVK488" s="110"/>
      <c r="SVL488" s="110"/>
      <c r="SVM488" s="110"/>
      <c r="SVN488" s="110"/>
      <c r="SVO488" s="110"/>
      <c r="SVP488" s="110"/>
      <c r="SVQ488" s="110"/>
      <c r="SVR488" s="110"/>
      <c r="SVS488" s="110"/>
      <c r="SVT488" s="110"/>
      <c r="SVU488" s="110"/>
      <c r="SVV488" s="110"/>
      <c r="SVW488" s="110"/>
      <c r="SVX488" s="110"/>
      <c r="SVY488" s="110"/>
      <c r="SVZ488" s="110"/>
      <c r="SWA488" s="110"/>
      <c r="SWB488" s="110"/>
      <c r="SWC488" s="110"/>
      <c r="SWD488" s="110"/>
      <c r="SWE488" s="110"/>
      <c r="SWF488" s="110"/>
      <c r="SWG488" s="110"/>
      <c r="SWH488" s="110"/>
      <c r="SWI488" s="110"/>
      <c r="SWJ488" s="110"/>
      <c r="SWK488" s="110"/>
      <c r="SWL488" s="110"/>
      <c r="SWM488" s="110"/>
      <c r="SWN488" s="110"/>
      <c r="SWO488" s="110"/>
      <c r="SWP488" s="110"/>
      <c r="SWQ488" s="110"/>
      <c r="SWR488" s="110"/>
      <c r="SWS488" s="110"/>
      <c r="SWT488" s="110"/>
      <c r="SWU488" s="110"/>
      <c r="SWV488" s="110"/>
      <c r="SWW488" s="110"/>
      <c r="SWX488" s="110"/>
      <c r="SWY488" s="110"/>
      <c r="SWZ488" s="110"/>
      <c r="SXA488" s="110"/>
      <c r="SXB488" s="110"/>
      <c r="SXC488" s="110"/>
      <c r="SXD488" s="110"/>
      <c r="SXE488" s="110"/>
      <c r="SXF488" s="110"/>
      <c r="SXG488" s="110"/>
      <c r="SXH488" s="110"/>
      <c r="SXI488" s="110"/>
      <c r="SXJ488" s="110"/>
      <c r="SXK488" s="110"/>
      <c r="SXL488" s="110"/>
      <c r="SXM488" s="110"/>
      <c r="SXN488" s="110"/>
      <c r="SXO488" s="110"/>
      <c r="SXP488" s="110"/>
      <c r="SXQ488" s="110"/>
      <c r="SXR488" s="110"/>
      <c r="SXS488" s="110"/>
      <c r="SXT488" s="110"/>
      <c r="SXU488" s="110"/>
      <c r="SXV488" s="110"/>
      <c r="SXW488" s="110"/>
      <c r="SXX488" s="110"/>
      <c r="SXY488" s="110"/>
      <c r="SXZ488" s="110"/>
      <c r="SYA488" s="110"/>
      <c r="SYB488" s="110"/>
      <c r="SYC488" s="110"/>
      <c r="SYD488" s="110"/>
      <c r="SYE488" s="110"/>
      <c r="SYF488" s="110"/>
      <c r="SYG488" s="110"/>
      <c r="SYH488" s="110"/>
      <c r="SYI488" s="110"/>
      <c r="SYJ488" s="110"/>
      <c r="SYK488" s="110"/>
      <c r="SYL488" s="110"/>
      <c r="SYM488" s="110"/>
      <c r="SYN488" s="110"/>
      <c r="SYO488" s="110"/>
      <c r="SYP488" s="110"/>
      <c r="SYQ488" s="110"/>
      <c r="SYR488" s="110"/>
      <c r="SYS488" s="110"/>
      <c r="SYT488" s="110"/>
      <c r="SYU488" s="110"/>
      <c r="SYV488" s="110"/>
      <c r="SYW488" s="110"/>
      <c r="SYX488" s="110"/>
      <c r="SYY488" s="110"/>
      <c r="SYZ488" s="110"/>
      <c r="SZA488" s="110"/>
      <c r="SZB488" s="110"/>
      <c r="SZC488" s="110"/>
      <c r="SZD488" s="110"/>
      <c r="SZE488" s="110"/>
      <c r="SZF488" s="110"/>
      <c r="SZG488" s="110"/>
      <c r="SZH488" s="110"/>
      <c r="SZI488" s="110"/>
      <c r="SZJ488" s="110"/>
      <c r="SZK488" s="110"/>
      <c r="SZL488" s="110"/>
      <c r="SZM488" s="110"/>
      <c r="SZN488" s="110"/>
      <c r="SZO488" s="110"/>
      <c r="SZP488" s="110"/>
      <c r="SZQ488" s="110"/>
      <c r="SZR488" s="110"/>
      <c r="SZS488" s="110"/>
      <c r="SZT488" s="110"/>
      <c r="SZU488" s="110"/>
      <c r="SZV488" s="110"/>
      <c r="SZW488" s="110"/>
      <c r="SZX488" s="110"/>
      <c r="SZY488" s="110"/>
      <c r="SZZ488" s="110"/>
      <c r="TAA488" s="110"/>
      <c r="TAB488" s="110"/>
      <c r="TAC488" s="110"/>
      <c r="TAD488" s="110"/>
      <c r="TAE488" s="110"/>
      <c r="TAF488" s="110"/>
      <c r="TAG488" s="110"/>
      <c r="TAH488" s="110"/>
      <c r="TAI488" s="110"/>
      <c r="TAJ488" s="110"/>
      <c r="TAK488" s="110"/>
      <c r="TAL488" s="110"/>
      <c r="TAM488" s="110"/>
      <c r="TAN488" s="110"/>
      <c r="TAO488" s="110"/>
      <c r="TAP488" s="110"/>
      <c r="TAQ488" s="110"/>
      <c r="TAR488" s="110"/>
      <c r="TAS488" s="110"/>
      <c r="TAT488" s="110"/>
      <c r="TAU488" s="110"/>
      <c r="TAV488" s="110"/>
      <c r="TAW488" s="110"/>
      <c r="TAX488" s="225">
        <v>18</v>
      </c>
      <c r="TAY488" s="226" t="s">
        <v>356</v>
      </c>
      <c r="TAZ488" s="224" t="s">
        <v>357</v>
      </c>
      <c r="TBA488" s="133" t="s">
        <v>316</v>
      </c>
      <c r="TBB488" s="133"/>
      <c r="TBC488" s="138">
        <v>22</v>
      </c>
      <c r="TBD488" s="133"/>
      <c r="TBE488" s="138"/>
      <c r="TBF488" s="133"/>
      <c r="TBG488" s="138"/>
      <c r="TBH488" s="133"/>
      <c r="TBI488" s="138"/>
      <c r="TBJ488" s="134"/>
      <c r="TBK488" s="110"/>
      <c r="TBL488" s="110"/>
      <c r="TBM488" s="110"/>
      <c r="TBN488" s="110"/>
      <c r="TBO488" s="110"/>
      <c r="TBP488" s="110"/>
      <c r="TBQ488" s="110"/>
      <c r="TBR488" s="110"/>
      <c r="TBS488" s="110"/>
      <c r="TBT488" s="110"/>
      <c r="TBU488" s="110"/>
      <c r="TBV488" s="110"/>
      <c r="TBW488" s="110"/>
      <c r="TBX488" s="110"/>
      <c r="TBY488" s="110"/>
      <c r="TBZ488" s="110"/>
      <c r="TCA488" s="110"/>
      <c r="TCB488" s="110"/>
      <c r="TCC488" s="110"/>
      <c r="TCD488" s="110"/>
      <c r="TCE488" s="110"/>
      <c r="TCF488" s="110"/>
      <c r="TCG488" s="110"/>
      <c r="TCH488" s="110"/>
      <c r="TCI488" s="110"/>
      <c r="TCJ488" s="110"/>
      <c r="TCK488" s="110"/>
      <c r="TCL488" s="110"/>
      <c r="TCM488" s="110"/>
      <c r="TCN488" s="110"/>
      <c r="TCO488" s="110"/>
      <c r="TCP488" s="110"/>
      <c r="TCQ488" s="110"/>
      <c r="TCR488" s="110"/>
      <c r="TCS488" s="110"/>
      <c r="TCT488" s="110"/>
      <c r="TCU488" s="110"/>
      <c r="TCV488" s="110"/>
      <c r="TCW488" s="110"/>
      <c r="TCX488" s="110"/>
      <c r="TCY488" s="110"/>
      <c r="TCZ488" s="110"/>
      <c r="TDA488" s="110"/>
      <c r="TDB488" s="110"/>
      <c r="TDC488" s="110"/>
      <c r="TDD488" s="110"/>
      <c r="TDE488" s="110"/>
      <c r="TDF488" s="110"/>
      <c r="TDG488" s="110"/>
      <c r="TDH488" s="110"/>
      <c r="TDI488" s="110"/>
      <c r="TDJ488" s="110"/>
      <c r="TDK488" s="110"/>
      <c r="TDL488" s="110"/>
      <c r="TDM488" s="110"/>
      <c r="TDN488" s="110"/>
      <c r="TDO488" s="110"/>
      <c r="TDP488" s="110"/>
      <c r="TDQ488" s="110"/>
      <c r="TDR488" s="110"/>
      <c r="TDS488" s="110"/>
      <c r="TDT488" s="110"/>
      <c r="TDU488" s="110"/>
      <c r="TDV488" s="110"/>
      <c r="TDW488" s="110"/>
      <c r="TDX488" s="110"/>
      <c r="TDY488" s="110"/>
      <c r="TDZ488" s="110"/>
      <c r="TEA488" s="110"/>
      <c r="TEB488" s="110"/>
      <c r="TEC488" s="110"/>
      <c r="TED488" s="110"/>
      <c r="TEE488" s="110"/>
      <c r="TEF488" s="110"/>
      <c r="TEG488" s="110"/>
      <c r="TEH488" s="110"/>
      <c r="TEI488" s="110"/>
      <c r="TEJ488" s="110"/>
      <c r="TEK488" s="110"/>
      <c r="TEL488" s="110"/>
      <c r="TEM488" s="110"/>
      <c r="TEN488" s="110"/>
      <c r="TEO488" s="110"/>
      <c r="TEP488" s="110"/>
      <c r="TEQ488" s="110"/>
      <c r="TER488" s="110"/>
      <c r="TES488" s="110"/>
      <c r="TET488" s="110"/>
      <c r="TEU488" s="110"/>
      <c r="TEV488" s="110"/>
      <c r="TEW488" s="110"/>
      <c r="TEX488" s="110"/>
      <c r="TEY488" s="110"/>
      <c r="TEZ488" s="110"/>
      <c r="TFA488" s="110"/>
      <c r="TFB488" s="110"/>
      <c r="TFC488" s="110"/>
      <c r="TFD488" s="110"/>
      <c r="TFE488" s="110"/>
      <c r="TFF488" s="110"/>
      <c r="TFG488" s="110"/>
      <c r="TFH488" s="110"/>
      <c r="TFI488" s="110"/>
      <c r="TFJ488" s="110"/>
      <c r="TFK488" s="110"/>
      <c r="TFL488" s="110"/>
      <c r="TFM488" s="110"/>
      <c r="TFN488" s="110"/>
      <c r="TFO488" s="110"/>
      <c r="TFP488" s="110"/>
      <c r="TFQ488" s="110"/>
      <c r="TFR488" s="110"/>
      <c r="TFS488" s="110"/>
      <c r="TFT488" s="110"/>
      <c r="TFU488" s="110"/>
      <c r="TFV488" s="110"/>
      <c r="TFW488" s="110"/>
      <c r="TFX488" s="110"/>
      <c r="TFY488" s="110"/>
      <c r="TFZ488" s="110"/>
      <c r="TGA488" s="110"/>
      <c r="TGB488" s="110"/>
      <c r="TGC488" s="110"/>
      <c r="TGD488" s="110"/>
      <c r="TGE488" s="110"/>
      <c r="TGF488" s="110"/>
      <c r="TGG488" s="110"/>
      <c r="TGH488" s="110"/>
      <c r="TGI488" s="110"/>
      <c r="TGJ488" s="110"/>
      <c r="TGK488" s="110"/>
      <c r="TGL488" s="110"/>
      <c r="TGM488" s="110"/>
      <c r="TGN488" s="110"/>
      <c r="TGO488" s="110"/>
      <c r="TGP488" s="110"/>
      <c r="TGQ488" s="110"/>
      <c r="TGR488" s="110"/>
      <c r="TGS488" s="110"/>
      <c r="TGT488" s="110"/>
      <c r="TGU488" s="110"/>
      <c r="TGV488" s="110"/>
      <c r="TGW488" s="110"/>
      <c r="TGX488" s="110"/>
      <c r="TGY488" s="110"/>
      <c r="TGZ488" s="110"/>
      <c r="THA488" s="110"/>
      <c r="THB488" s="110"/>
      <c r="THC488" s="110"/>
      <c r="THD488" s="110"/>
      <c r="THE488" s="110"/>
      <c r="THF488" s="110"/>
      <c r="THG488" s="110"/>
      <c r="THH488" s="110"/>
      <c r="THI488" s="110"/>
      <c r="THJ488" s="110"/>
      <c r="THK488" s="110"/>
      <c r="THL488" s="110"/>
      <c r="THM488" s="110"/>
      <c r="THN488" s="110"/>
      <c r="THO488" s="110"/>
      <c r="THP488" s="110"/>
      <c r="THQ488" s="110"/>
      <c r="THR488" s="110"/>
      <c r="THS488" s="110"/>
      <c r="THT488" s="110"/>
      <c r="THU488" s="110"/>
      <c r="THV488" s="110"/>
      <c r="THW488" s="110"/>
      <c r="THX488" s="110"/>
      <c r="THY488" s="110"/>
      <c r="THZ488" s="110"/>
      <c r="TIA488" s="110"/>
      <c r="TIB488" s="110"/>
      <c r="TIC488" s="110"/>
      <c r="TID488" s="110"/>
      <c r="TIE488" s="110"/>
      <c r="TIF488" s="110"/>
      <c r="TIG488" s="110"/>
      <c r="TIH488" s="110"/>
      <c r="TII488" s="110"/>
      <c r="TIJ488" s="110"/>
      <c r="TIK488" s="110"/>
      <c r="TIL488" s="110"/>
      <c r="TIM488" s="110"/>
      <c r="TIN488" s="110"/>
      <c r="TIO488" s="110"/>
      <c r="TIP488" s="110"/>
      <c r="TIQ488" s="110"/>
      <c r="TIR488" s="110"/>
      <c r="TIS488" s="110"/>
      <c r="TIT488" s="110"/>
      <c r="TIU488" s="110"/>
      <c r="TIV488" s="110"/>
      <c r="TIW488" s="110"/>
      <c r="TIX488" s="110"/>
      <c r="TIY488" s="110"/>
      <c r="TIZ488" s="110"/>
      <c r="TJA488" s="110"/>
      <c r="TJB488" s="110"/>
      <c r="TJC488" s="110"/>
      <c r="TJD488" s="110"/>
      <c r="TJE488" s="110"/>
      <c r="TJF488" s="110"/>
      <c r="TJG488" s="110"/>
      <c r="TJH488" s="110"/>
      <c r="TJI488" s="110"/>
      <c r="TJJ488" s="110"/>
      <c r="TJK488" s="110"/>
      <c r="TJL488" s="110"/>
      <c r="TJM488" s="110"/>
      <c r="TJN488" s="110"/>
      <c r="TJO488" s="110"/>
      <c r="TJP488" s="110"/>
      <c r="TJQ488" s="110"/>
      <c r="TJR488" s="110"/>
      <c r="TJS488" s="110"/>
      <c r="TJT488" s="110"/>
      <c r="TJU488" s="110"/>
      <c r="TJV488" s="110"/>
      <c r="TJW488" s="110"/>
      <c r="TJX488" s="110"/>
      <c r="TJY488" s="110"/>
      <c r="TJZ488" s="110"/>
      <c r="TKA488" s="110"/>
      <c r="TKB488" s="110"/>
      <c r="TKC488" s="110"/>
      <c r="TKD488" s="110"/>
      <c r="TKE488" s="110"/>
      <c r="TKF488" s="110"/>
      <c r="TKG488" s="110"/>
      <c r="TKH488" s="110"/>
      <c r="TKI488" s="110"/>
      <c r="TKJ488" s="110"/>
      <c r="TKK488" s="110"/>
      <c r="TKL488" s="110"/>
      <c r="TKM488" s="110"/>
      <c r="TKN488" s="110"/>
      <c r="TKO488" s="110"/>
      <c r="TKP488" s="110"/>
      <c r="TKQ488" s="110"/>
      <c r="TKR488" s="110"/>
      <c r="TKS488" s="110"/>
      <c r="TKT488" s="225">
        <v>18</v>
      </c>
      <c r="TKU488" s="226" t="s">
        <v>356</v>
      </c>
      <c r="TKV488" s="224" t="s">
        <v>357</v>
      </c>
      <c r="TKW488" s="133" t="s">
        <v>316</v>
      </c>
      <c r="TKX488" s="133"/>
      <c r="TKY488" s="138">
        <v>22</v>
      </c>
      <c r="TKZ488" s="133"/>
      <c r="TLA488" s="138"/>
      <c r="TLB488" s="133"/>
      <c r="TLC488" s="138"/>
      <c r="TLD488" s="133"/>
      <c r="TLE488" s="138"/>
      <c r="TLF488" s="134"/>
      <c r="TLG488" s="110"/>
      <c r="TLH488" s="110"/>
      <c r="TLI488" s="110"/>
      <c r="TLJ488" s="110"/>
      <c r="TLK488" s="110"/>
      <c r="TLL488" s="110"/>
      <c r="TLM488" s="110"/>
      <c r="TLN488" s="110"/>
      <c r="TLO488" s="110"/>
      <c r="TLP488" s="110"/>
      <c r="TLQ488" s="110"/>
      <c r="TLR488" s="110"/>
      <c r="TLS488" s="110"/>
      <c r="TLT488" s="110"/>
      <c r="TLU488" s="110"/>
      <c r="TLV488" s="110"/>
      <c r="TLW488" s="110"/>
      <c r="TLX488" s="110"/>
      <c r="TLY488" s="110"/>
      <c r="TLZ488" s="110"/>
      <c r="TMA488" s="110"/>
      <c r="TMB488" s="110"/>
      <c r="TMC488" s="110"/>
      <c r="TMD488" s="110"/>
      <c r="TME488" s="110"/>
      <c r="TMF488" s="110"/>
      <c r="TMG488" s="110"/>
      <c r="TMH488" s="110"/>
      <c r="TMI488" s="110"/>
      <c r="TMJ488" s="110"/>
      <c r="TMK488" s="110"/>
      <c r="TML488" s="110"/>
      <c r="TMM488" s="110"/>
      <c r="TMN488" s="110"/>
      <c r="TMO488" s="110"/>
      <c r="TMP488" s="110"/>
      <c r="TMQ488" s="110"/>
      <c r="TMR488" s="110"/>
      <c r="TMS488" s="110"/>
      <c r="TMT488" s="110"/>
      <c r="TMU488" s="110"/>
      <c r="TMV488" s="110"/>
      <c r="TMW488" s="110"/>
      <c r="TMX488" s="110"/>
      <c r="TMY488" s="110"/>
      <c r="TMZ488" s="110"/>
      <c r="TNA488" s="110"/>
      <c r="TNB488" s="110"/>
      <c r="TNC488" s="110"/>
      <c r="TND488" s="110"/>
      <c r="TNE488" s="110"/>
      <c r="TNF488" s="110"/>
      <c r="TNG488" s="110"/>
      <c r="TNH488" s="110"/>
      <c r="TNI488" s="110"/>
      <c r="TNJ488" s="110"/>
      <c r="TNK488" s="110"/>
      <c r="TNL488" s="110"/>
      <c r="TNM488" s="110"/>
      <c r="TNN488" s="110"/>
      <c r="TNO488" s="110"/>
      <c r="TNP488" s="110"/>
      <c r="TNQ488" s="110"/>
      <c r="TNR488" s="110"/>
      <c r="TNS488" s="110"/>
      <c r="TNT488" s="110"/>
      <c r="TNU488" s="110"/>
      <c r="TNV488" s="110"/>
      <c r="TNW488" s="110"/>
      <c r="TNX488" s="110"/>
      <c r="TNY488" s="110"/>
      <c r="TNZ488" s="110"/>
      <c r="TOA488" s="110"/>
      <c r="TOB488" s="110"/>
      <c r="TOC488" s="110"/>
      <c r="TOD488" s="110"/>
      <c r="TOE488" s="110"/>
      <c r="TOF488" s="110"/>
      <c r="TOG488" s="110"/>
      <c r="TOH488" s="110"/>
      <c r="TOI488" s="110"/>
      <c r="TOJ488" s="110"/>
      <c r="TOK488" s="110"/>
      <c r="TOL488" s="110"/>
      <c r="TOM488" s="110"/>
      <c r="TON488" s="110"/>
      <c r="TOO488" s="110"/>
      <c r="TOP488" s="110"/>
      <c r="TOQ488" s="110"/>
      <c r="TOR488" s="110"/>
      <c r="TOS488" s="110"/>
      <c r="TOT488" s="110"/>
      <c r="TOU488" s="110"/>
      <c r="TOV488" s="110"/>
      <c r="TOW488" s="110"/>
      <c r="TOX488" s="110"/>
      <c r="TOY488" s="110"/>
      <c r="TOZ488" s="110"/>
      <c r="TPA488" s="110"/>
      <c r="TPB488" s="110"/>
      <c r="TPC488" s="110"/>
      <c r="TPD488" s="110"/>
      <c r="TPE488" s="110"/>
      <c r="TPF488" s="110"/>
      <c r="TPG488" s="110"/>
      <c r="TPH488" s="110"/>
      <c r="TPI488" s="110"/>
      <c r="TPJ488" s="110"/>
      <c r="TPK488" s="110"/>
      <c r="TPL488" s="110"/>
      <c r="TPM488" s="110"/>
      <c r="TPN488" s="110"/>
      <c r="TPO488" s="110"/>
      <c r="TPP488" s="110"/>
      <c r="TPQ488" s="110"/>
      <c r="TPR488" s="110"/>
      <c r="TPS488" s="110"/>
      <c r="TPT488" s="110"/>
      <c r="TPU488" s="110"/>
      <c r="TPV488" s="110"/>
      <c r="TPW488" s="110"/>
      <c r="TPX488" s="110"/>
      <c r="TPY488" s="110"/>
      <c r="TPZ488" s="110"/>
      <c r="TQA488" s="110"/>
      <c r="TQB488" s="110"/>
      <c r="TQC488" s="110"/>
      <c r="TQD488" s="110"/>
      <c r="TQE488" s="110"/>
      <c r="TQF488" s="110"/>
      <c r="TQG488" s="110"/>
      <c r="TQH488" s="110"/>
      <c r="TQI488" s="110"/>
      <c r="TQJ488" s="110"/>
      <c r="TQK488" s="110"/>
      <c r="TQL488" s="110"/>
      <c r="TQM488" s="110"/>
      <c r="TQN488" s="110"/>
      <c r="TQO488" s="110"/>
      <c r="TQP488" s="110"/>
      <c r="TQQ488" s="110"/>
      <c r="TQR488" s="110"/>
      <c r="TQS488" s="110"/>
      <c r="TQT488" s="110"/>
      <c r="TQU488" s="110"/>
      <c r="TQV488" s="110"/>
      <c r="TQW488" s="110"/>
      <c r="TQX488" s="110"/>
      <c r="TQY488" s="110"/>
      <c r="TQZ488" s="110"/>
      <c r="TRA488" s="110"/>
      <c r="TRB488" s="110"/>
      <c r="TRC488" s="110"/>
      <c r="TRD488" s="110"/>
      <c r="TRE488" s="110"/>
      <c r="TRF488" s="110"/>
      <c r="TRG488" s="110"/>
      <c r="TRH488" s="110"/>
      <c r="TRI488" s="110"/>
      <c r="TRJ488" s="110"/>
      <c r="TRK488" s="110"/>
      <c r="TRL488" s="110"/>
      <c r="TRM488" s="110"/>
      <c r="TRN488" s="110"/>
      <c r="TRO488" s="110"/>
      <c r="TRP488" s="110"/>
      <c r="TRQ488" s="110"/>
      <c r="TRR488" s="110"/>
      <c r="TRS488" s="110"/>
      <c r="TRT488" s="110"/>
      <c r="TRU488" s="110"/>
      <c r="TRV488" s="110"/>
      <c r="TRW488" s="110"/>
      <c r="TRX488" s="110"/>
      <c r="TRY488" s="110"/>
      <c r="TRZ488" s="110"/>
      <c r="TSA488" s="110"/>
      <c r="TSB488" s="110"/>
      <c r="TSC488" s="110"/>
      <c r="TSD488" s="110"/>
      <c r="TSE488" s="110"/>
      <c r="TSF488" s="110"/>
      <c r="TSG488" s="110"/>
      <c r="TSH488" s="110"/>
      <c r="TSI488" s="110"/>
      <c r="TSJ488" s="110"/>
      <c r="TSK488" s="110"/>
      <c r="TSL488" s="110"/>
      <c r="TSM488" s="110"/>
      <c r="TSN488" s="110"/>
      <c r="TSO488" s="110"/>
      <c r="TSP488" s="110"/>
      <c r="TSQ488" s="110"/>
      <c r="TSR488" s="110"/>
      <c r="TSS488" s="110"/>
      <c r="TST488" s="110"/>
      <c r="TSU488" s="110"/>
      <c r="TSV488" s="110"/>
      <c r="TSW488" s="110"/>
      <c r="TSX488" s="110"/>
      <c r="TSY488" s="110"/>
      <c r="TSZ488" s="110"/>
      <c r="TTA488" s="110"/>
      <c r="TTB488" s="110"/>
      <c r="TTC488" s="110"/>
      <c r="TTD488" s="110"/>
      <c r="TTE488" s="110"/>
      <c r="TTF488" s="110"/>
      <c r="TTG488" s="110"/>
      <c r="TTH488" s="110"/>
      <c r="TTI488" s="110"/>
      <c r="TTJ488" s="110"/>
      <c r="TTK488" s="110"/>
      <c r="TTL488" s="110"/>
      <c r="TTM488" s="110"/>
      <c r="TTN488" s="110"/>
      <c r="TTO488" s="110"/>
      <c r="TTP488" s="110"/>
      <c r="TTQ488" s="110"/>
      <c r="TTR488" s="110"/>
      <c r="TTS488" s="110"/>
      <c r="TTT488" s="110"/>
      <c r="TTU488" s="110"/>
      <c r="TTV488" s="110"/>
      <c r="TTW488" s="110"/>
      <c r="TTX488" s="110"/>
      <c r="TTY488" s="110"/>
      <c r="TTZ488" s="110"/>
      <c r="TUA488" s="110"/>
      <c r="TUB488" s="110"/>
      <c r="TUC488" s="110"/>
      <c r="TUD488" s="110"/>
      <c r="TUE488" s="110"/>
      <c r="TUF488" s="110"/>
      <c r="TUG488" s="110"/>
      <c r="TUH488" s="110"/>
      <c r="TUI488" s="110"/>
      <c r="TUJ488" s="110"/>
      <c r="TUK488" s="110"/>
      <c r="TUL488" s="110"/>
      <c r="TUM488" s="110"/>
      <c r="TUN488" s="110"/>
      <c r="TUO488" s="110"/>
      <c r="TUP488" s="225">
        <v>18</v>
      </c>
      <c r="TUQ488" s="226" t="s">
        <v>356</v>
      </c>
      <c r="TUR488" s="224" t="s">
        <v>357</v>
      </c>
      <c r="TUS488" s="133" t="s">
        <v>316</v>
      </c>
      <c r="TUT488" s="133"/>
      <c r="TUU488" s="138">
        <v>22</v>
      </c>
      <c r="TUV488" s="133"/>
      <c r="TUW488" s="138"/>
      <c r="TUX488" s="133"/>
      <c r="TUY488" s="138"/>
      <c r="TUZ488" s="133"/>
      <c r="TVA488" s="138"/>
      <c r="TVB488" s="134"/>
      <c r="TVC488" s="110"/>
      <c r="TVD488" s="110"/>
      <c r="TVE488" s="110"/>
      <c r="TVF488" s="110"/>
      <c r="TVG488" s="110"/>
      <c r="TVH488" s="110"/>
      <c r="TVI488" s="110"/>
      <c r="TVJ488" s="110"/>
      <c r="TVK488" s="110"/>
      <c r="TVL488" s="110"/>
      <c r="TVM488" s="110"/>
      <c r="TVN488" s="110"/>
      <c r="TVO488" s="110"/>
      <c r="TVP488" s="110"/>
      <c r="TVQ488" s="110"/>
      <c r="TVR488" s="110"/>
      <c r="TVS488" s="110"/>
      <c r="TVT488" s="110"/>
      <c r="TVU488" s="110"/>
      <c r="TVV488" s="110"/>
      <c r="TVW488" s="110"/>
      <c r="TVX488" s="110"/>
      <c r="TVY488" s="110"/>
      <c r="TVZ488" s="110"/>
      <c r="TWA488" s="110"/>
      <c r="TWB488" s="110"/>
      <c r="TWC488" s="110"/>
      <c r="TWD488" s="110"/>
      <c r="TWE488" s="110"/>
      <c r="TWF488" s="110"/>
      <c r="TWG488" s="110"/>
      <c r="TWH488" s="110"/>
      <c r="TWI488" s="110"/>
      <c r="TWJ488" s="110"/>
      <c r="TWK488" s="110"/>
      <c r="TWL488" s="110"/>
      <c r="TWM488" s="110"/>
      <c r="TWN488" s="110"/>
      <c r="TWO488" s="110"/>
      <c r="TWP488" s="110"/>
      <c r="TWQ488" s="110"/>
      <c r="TWR488" s="110"/>
      <c r="TWS488" s="110"/>
      <c r="TWT488" s="110"/>
      <c r="TWU488" s="110"/>
      <c r="TWV488" s="110"/>
      <c r="TWW488" s="110"/>
      <c r="TWX488" s="110"/>
      <c r="TWY488" s="110"/>
      <c r="TWZ488" s="110"/>
      <c r="TXA488" s="110"/>
      <c r="TXB488" s="110"/>
      <c r="TXC488" s="110"/>
      <c r="TXD488" s="110"/>
      <c r="TXE488" s="110"/>
      <c r="TXF488" s="110"/>
      <c r="TXG488" s="110"/>
      <c r="TXH488" s="110"/>
      <c r="TXI488" s="110"/>
      <c r="TXJ488" s="110"/>
      <c r="TXK488" s="110"/>
      <c r="TXL488" s="110"/>
      <c r="TXM488" s="110"/>
      <c r="TXN488" s="110"/>
      <c r="TXO488" s="110"/>
      <c r="TXP488" s="110"/>
      <c r="TXQ488" s="110"/>
      <c r="TXR488" s="110"/>
      <c r="TXS488" s="110"/>
      <c r="TXT488" s="110"/>
      <c r="TXU488" s="110"/>
      <c r="TXV488" s="110"/>
      <c r="TXW488" s="110"/>
      <c r="TXX488" s="110"/>
      <c r="TXY488" s="110"/>
      <c r="TXZ488" s="110"/>
      <c r="TYA488" s="110"/>
      <c r="TYB488" s="110"/>
      <c r="TYC488" s="110"/>
      <c r="TYD488" s="110"/>
      <c r="TYE488" s="110"/>
      <c r="TYF488" s="110"/>
      <c r="TYG488" s="110"/>
      <c r="TYH488" s="110"/>
      <c r="TYI488" s="110"/>
      <c r="TYJ488" s="110"/>
      <c r="TYK488" s="110"/>
      <c r="TYL488" s="110"/>
      <c r="TYM488" s="110"/>
      <c r="TYN488" s="110"/>
      <c r="TYO488" s="110"/>
      <c r="TYP488" s="110"/>
      <c r="TYQ488" s="110"/>
      <c r="TYR488" s="110"/>
      <c r="TYS488" s="110"/>
      <c r="TYT488" s="110"/>
      <c r="TYU488" s="110"/>
      <c r="TYV488" s="110"/>
      <c r="TYW488" s="110"/>
      <c r="TYX488" s="110"/>
      <c r="TYY488" s="110"/>
      <c r="TYZ488" s="110"/>
      <c r="TZA488" s="110"/>
      <c r="TZB488" s="110"/>
      <c r="TZC488" s="110"/>
      <c r="TZD488" s="110"/>
      <c r="TZE488" s="110"/>
      <c r="TZF488" s="110"/>
      <c r="TZG488" s="110"/>
      <c r="TZH488" s="110"/>
      <c r="TZI488" s="110"/>
      <c r="TZJ488" s="110"/>
      <c r="TZK488" s="110"/>
      <c r="TZL488" s="110"/>
      <c r="TZM488" s="110"/>
      <c r="TZN488" s="110"/>
      <c r="TZO488" s="110"/>
      <c r="TZP488" s="110"/>
      <c r="TZQ488" s="110"/>
      <c r="TZR488" s="110"/>
      <c r="TZS488" s="110"/>
      <c r="TZT488" s="110"/>
      <c r="TZU488" s="110"/>
      <c r="TZV488" s="110"/>
      <c r="TZW488" s="110"/>
      <c r="TZX488" s="110"/>
      <c r="TZY488" s="110"/>
      <c r="TZZ488" s="110"/>
      <c r="UAA488" s="110"/>
      <c r="UAB488" s="110"/>
      <c r="UAC488" s="110"/>
      <c r="UAD488" s="110"/>
      <c r="UAE488" s="110"/>
      <c r="UAF488" s="110"/>
      <c r="UAG488" s="110"/>
      <c r="UAH488" s="110"/>
      <c r="UAI488" s="110"/>
      <c r="UAJ488" s="110"/>
      <c r="UAK488" s="110"/>
      <c r="UAL488" s="110"/>
      <c r="UAM488" s="110"/>
      <c r="UAN488" s="110"/>
      <c r="UAO488" s="110"/>
      <c r="UAP488" s="110"/>
      <c r="UAQ488" s="110"/>
      <c r="UAR488" s="110"/>
      <c r="UAS488" s="110"/>
      <c r="UAT488" s="110"/>
      <c r="UAU488" s="110"/>
      <c r="UAV488" s="110"/>
      <c r="UAW488" s="110"/>
      <c r="UAX488" s="110"/>
      <c r="UAY488" s="110"/>
      <c r="UAZ488" s="110"/>
      <c r="UBA488" s="110"/>
      <c r="UBB488" s="110"/>
      <c r="UBC488" s="110"/>
      <c r="UBD488" s="110"/>
      <c r="UBE488" s="110"/>
      <c r="UBF488" s="110"/>
      <c r="UBG488" s="110"/>
      <c r="UBH488" s="110"/>
      <c r="UBI488" s="110"/>
      <c r="UBJ488" s="110"/>
      <c r="UBK488" s="110"/>
      <c r="UBL488" s="110"/>
      <c r="UBM488" s="110"/>
      <c r="UBN488" s="110"/>
      <c r="UBO488" s="110"/>
      <c r="UBP488" s="110"/>
      <c r="UBQ488" s="110"/>
      <c r="UBR488" s="110"/>
      <c r="UBS488" s="110"/>
      <c r="UBT488" s="110"/>
      <c r="UBU488" s="110"/>
      <c r="UBV488" s="110"/>
      <c r="UBW488" s="110"/>
      <c r="UBX488" s="110"/>
      <c r="UBY488" s="110"/>
      <c r="UBZ488" s="110"/>
      <c r="UCA488" s="110"/>
      <c r="UCB488" s="110"/>
      <c r="UCC488" s="110"/>
      <c r="UCD488" s="110"/>
      <c r="UCE488" s="110"/>
      <c r="UCF488" s="110"/>
      <c r="UCG488" s="110"/>
      <c r="UCH488" s="110"/>
      <c r="UCI488" s="110"/>
      <c r="UCJ488" s="110"/>
      <c r="UCK488" s="110"/>
      <c r="UCL488" s="110"/>
      <c r="UCM488" s="110"/>
      <c r="UCN488" s="110"/>
      <c r="UCO488" s="110"/>
      <c r="UCP488" s="110"/>
      <c r="UCQ488" s="110"/>
      <c r="UCR488" s="110"/>
      <c r="UCS488" s="110"/>
      <c r="UCT488" s="110"/>
      <c r="UCU488" s="110"/>
      <c r="UCV488" s="110"/>
      <c r="UCW488" s="110"/>
      <c r="UCX488" s="110"/>
      <c r="UCY488" s="110"/>
      <c r="UCZ488" s="110"/>
      <c r="UDA488" s="110"/>
      <c r="UDB488" s="110"/>
      <c r="UDC488" s="110"/>
      <c r="UDD488" s="110"/>
      <c r="UDE488" s="110"/>
      <c r="UDF488" s="110"/>
      <c r="UDG488" s="110"/>
      <c r="UDH488" s="110"/>
      <c r="UDI488" s="110"/>
      <c r="UDJ488" s="110"/>
      <c r="UDK488" s="110"/>
      <c r="UDL488" s="110"/>
      <c r="UDM488" s="110"/>
      <c r="UDN488" s="110"/>
      <c r="UDO488" s="110"/>
      <c r="UDP488" s="110"/>
      <c r="UDQ488" s="110"/>
      <c r="UDR488" s="110"/>
      <c r="UDS488" s="110"/>
      <c r="UDT488" s="110"/>
      <c r="UDU488" s="110"/>
      <c r="UDV488" s="110"/>
      <c r="UDW488" s="110"/>
      <c r="UDX488" s="110"/>
      <c r="UDY488" s="110"/>
      <c r="UDZ488" s="110"/>
      <c r="UEA488" s="110"/>
      <c r="UEB488" s="110"/>
      <c r="UEC488" s="110"/>
      <c r="UED488" s="110"/>
      <c r="UEE488" s="110"/>
      <c r="UEF488" s="110"/>
      <c r="UEG488" s="110"/>
      <c r="UEH488" s="110"/>
      <c r="UEI488" s="110"/>
      <c r="UEJ488" s="110"/>
      <c r="UEK488" s="110"/>
      <c r="UEL488" s="225">
        <v>18</v>
      </c>
      <c r="UEM488" s="226" t="s">
        <v>356</v>
      </c>
      <c r="UEN488" s="224" t="s">
        <v>357</v>
      </c>
      <c r="UEO488" s="133" t="s">
        <v>316</v>
      </c>
      <c r="UEP488" s="133"/>
      <c r="UEQ488" s="138">
        <v>22</v>
      </c>
      <c r="UER488" s="133"/>
      <c r="UES488" s="138"/>
      <c r="UET488" s="133"/>
      <c r="UEU488" s="138"/>
      <c r="UEV488" s="133"/>
      <c r="UEW488" s="138"/>
      <c r="UEX488" s="134"/>
      <c r="UEY488" s="110"/>
      <c r="UEZ488" s="110"/>
      <c r="UFA488" s="110"/>
      <c r="UFB488" s="110"/>
      <c r="UFC488" s="110"/>
      <c r="UFD488" s="110"/>
      <c r="UFE488" s="110"/>
      <c r="UFF488" s="110"/>
      <c r="UFG488" s="110"/>
      <c r="UFH488" s="110"/>
      <c r="UFI488" s="110"/>
      <c r="UFJ488" s="110"/>
      <c r="UFK488" s="110"/>
      <c r="UFL488" s="110"/>
      <c r="UFM488" s="110"/>
      <c r="UFN488" s="110"/>
      <c r="UFO488" s="110"/>
      <c r="UFP488" s="110"/>
      <c r="UFQ488" s="110"/>
      <c r="UFR488" s="110"/>
      <c r="UFS488" s="110"/>
      <c r="UFT488" s="110"/>
      <c r="UFU488" s="110"/>
      <c r="UFV488" s="110"/>
      <c r="UFW488" s="110"/>
      <c r="UFX488" s="110"/>
      <c r="UFY488" s="110"/>
      <c r="UFZ488" s="110"/>
      <c r="UGA488" s="110"/>
      <c r="UGB488" s="110"/>
      <c r="UGC488" s="110"/>
      <c r="UGD488" s="110"/>
      <c r="UGE488" s="110"/>
      <c r="UGF488" s="110"/>
      <c r="UGG488" s="110"/>
      <c r="UGH488" s="110"/>
      <c r="UGI488" s="110"/>
      <c r="UGJ488" s="110"/>
      <c r="UGK488" s="110"/>
      <c r="UGL488" s="110"/>
      <c r="UGM488" s="110"/>
      <c r="UGN488" s="110"/>
      <c r="UGO488" s="110"/>
      <c r="UGP488" s="110"/>
      <c r="UGQ488" s="110"/>
      <c r="UGR488" s="110"/>
      <c r="UGS488" s="110"/>
      <c r="UGT488" s="110"/>
      <c r="UGU488" s="110"/>
      <c r="UGV488" s="110"/>
      <c r="UGW488" s="110"/>
      <c r="UGX488" s="110"/>
      <c r="UGY488" s="110"/>
      <c r="UGZ488" s="110"/>
      <c r="UHA488" s="110"/>
      <c r="UHB488" s="110"/>
      <c r="UHC488" s="110"/>
      <c r="UHD488" s="110"/>
      <c r="UHE488" s="110"/>
      <c r="UHF488" s="110"/>
      <c r="UHG488" s="110"/>
      <c r="UHH488" s="110"/>
      <c r="UHI488" s="110"/>
      <c r="UHJ488" s="110"/>
      <c r="UHK488" s="110"/>
      <c r="UHL488" s="110"/>
      <c r="UHM488" s="110"/>
      <c r="UHN488" s="110"/>
      <c r="UHO488" s="110"/>
      <c r="UHP488" s="110"/>
      <c r="UHQ488" s="110"/>
      <c r="UHR488" s="110"/>
      <c r="UHS488" s="110"/>
      <c r="UHT488" s="110"/>
      <c r="UHU488" s="110"/>
      <c r="UHV488" s="110"/>
      <c r="UHW488" s="110"/>
      <c r="UHX488" s="110"/>
      <c r="UHY488" s="110"/>
      <c r="UHZ488" s="110"/>
      <c r="UIA488" s="110"/>
      <c r="UIB488" s="110"/>
      <c r="UIC488" s="110"/>
      <c r="UID488" s="110"/>
      <c r="UIE488" s="110"/>
      <c r="UIF488" s="110"/>
      <c r="UIG488" s="110"/>
      <c r="UIH488" s="110"/>
      <c r="UII488" s="110"/>
      <c r="UIJ488" s="110"/>
      <c r="UIK488" s="110"/>
      <c r="UIL488" s="110"/>
      <c r="UIM488" s="110"/>
      <c r="UIN488" s="110"/>
      <c r="UIO488" s="110"/>
      <c r="UIP488" s="110"/>
      <c r="UIQ488" s="110"/>
      <c r="UIR488" s="110"/>
      <c r="UIS488" s="110"/>
      <c r="UIT488" s="110"/>
      <c r="UIU488" s="110"/>
      <c r="UIV488" s="110"/>
      <c r="UIW488" s="110"/>
      <c r="UIX488" s="110"/>
      <c r="UIY488" s="110"/>
      <c r="UIZ488" s="110"/>
      <c r="UJA488" s="110"/>
      <c r="UJB488" s="110"/>
      <c r="UJC488" s="110"/>
      <c r="UJD488" s="110"/>
      <c r="UJE488" s="110"/>
      <c r="UJF488" s="110"/>
      <c r="UJG488" s="110"/>
      <c r="UJH488" s="110"/>
      <c r="UJI488" s="110"/>
      <c r="UJJ488" s="110"/>
      <c r="UJK488" s="110"/>
      <c r="UJL488" s="110"/>
      <c r="UJM488" s="110"/>
      <c r="UJN488" s="110"/>
      <c r="UJO488" s="110"/>
      <c r="UJP488" s="110"/>
      <c r="UJQ488" s="110"/>
      <c r="UJR488" s="110"/>
      <c r="UJS488" s="110"/>
      <c r="UJT488" s="110"/>
      <c r="UJU488" s="110"/>
      <c r="UJV488" s="110"/>
      <c r="UJW488" s="110"/>
      <c r="UJX488" s="110"/>
      <c r="UJY488" s="110"/>
      <c r="UJZ488" s="110"/>
      <c r="UKA488" s="110"/>
      <c r="UKB488" s="110"/>
      <c r="UKC488" s="110"/>
      <c r="UKD488" s="110"/>
      <c r="UKE488" s="110"/>
      <c r="UKF488" s="110"/>
      <c r="UKG488" s="110"/>
      <c r="UKH488" s="110"/>
      <c r="UKI488" s="110"/>
      <c r="UKJ488" s="110"/>
      <c r="UKK488" s="110"/>
      <c r="UKL488" s="110"/>
      <c r="UKM488" s="110"/>
      <c r="UKN488" s="110"/>
      <c r="UKO488" s="110"/>
      <c r="UKP488" s="110"/>
      <c r="UKQ488" s="110"/>
      <c r="UKR488" s="110"/>
      <c r="UKS488" s="110"/>
      <c r="UKT488" s="110"/>
      <c r="UKU488" s="110"/>
      <c r="UKV488" s="110"/>
      <c r="UKW488" s="110"/>
      <c r="UKX488" s="110"/>
      <c r="UKY488" s="110"/>
      <c r="UKZ488" s="110"/>
      <c r="ULA488" s="110"/>
      <c r="ULB488" s="110"/>
      <c r="ULC488" s="110"/>
      <c r="ULD488" s="110"/>
      <c r="ULE488" s="110"/>
      <c r="ULF488" s="110"/>
      <c r="ULG488" s="110"/>
      <c r="ULH488" s="110"/>
      <c r="ULI488" s="110"/>
      <c r="ULJ488" s="110"/>
      <c r="ULK488" s="110"/>
      <c r="ULL488" s="110"/>
      <c r="ULM488" s="110"/>
      <c r="ULN488" s="110"/>
      <c r="ULO488" s="110"/>
      <c r="ULP488" s="110"/>
      <c r="ULQ488" s="110"/>
      <c r="ULR488" s="110"/>
      <c r="ULS488" s="110"/>
      <c r="ULT488" s="110"/>
      <c r="ULU488" s="110"/>
      <c r="ULV488" s="110"/>
      <c r="ULW488" s="110"/>
      <c r="ULX488" s="110"/>
      <c r="ULY488" s="110"/>
      <c r="ULZ488" s="110"/>
      <c r="UMA488" s="110"/>
      <c r="UMB488" s="110"/>
      <c r="UMC488" s="110"/>
      <c r="UMD488" s="110"/>
      <c r="UME488" s="110"/>
      <c r="UMF488" s="110"/>
      <c r="UMG488" s="110"/>
      <c r="UMH488" s="110"/>
      <c r="UMI488" s="110"/>
      <c r="UMJ488" s="110"/>
      <c r="UMK488" s="110"/>
      <c r="UML488" s="110"/>
      <c r="UMM488" s="110"/>
      <c r="UMN488" s="110"/>
      <c r="UMO488" s="110"/>
      <c r="UMP488" s="110"/>
      <c r="UMQ488" s="110"/>
      <c r="UMR488" s="110"/>
      <c r="UMS488" s="110"/>
      <c r="UMT488" s="110"/>
      <c r="UMU488" s="110"/>
      <c r="UMV488" s="110"/>
      <c r="UMW488" s="110"/>
      <c r="UMX488" s="110"/>
      <c r="UMY488" s="110"/>
      <c r="UMZ488" s="110"/>
      <c r="UNA488" s="110"/>
      <c r="UNB488" s="110"/>
      <c r="UNC488" s="110"/>
      <c r="UND488" s="110"/>
      <c r="UNE488" s="110"/>
      <c r="UNF488" s="110"/>
      <c r="UNG488" s="110"/>
      <c r="UNH488" s="110"/>
      <c r="UNI488" s="110"/>
      <c r="UNJ488" s="110"/>
      <c r="UNK488" s="110"/>
      <c r="UNL488" s="110"/>
      <c r="UNM488" s="110"/>
      <c r="UNN488" s="110"/>
      <c r="UNO488" s="110"/>
      <c r="UNP488" s="110"/>
      <c r="UNQ488" s="110"/>
      <c r="UNR488" s="110"/>
      <c r="UNS488" s="110"/>
      <c r="UNT488" s="110"/>
      <c r="UNU488" s="110"/>
      <c r="UNV488" s="110"/>
      <c r="UNW488" s="110"/>
      <c r="UNX488" s="110"/>
      <c r="UNY488" s="110"/>
      <c r="UNZ488" s="110"/>
      <c r="UOA488" s="110"/>
      <c r="UOB488" s="110"/>
      <c r="UOC488" s="110"/>
      <c r="UOD488" s="110"/>
      <c r="UOE488" s="110"/>
      <c r="UOF488" s="110"/>
      <c r="UOG488" s="110"/>
      <c r="UOH488" s="225">
        <v>18</v>
      </c>
      <c r="UOI488" s="226" t="s">
        <v>356</v>
      </c>
      <c r="UOJ488" s="224" t="s">
        <v>357</v>
      </c>
      <c r="UOK488" s="133" t="s">
        <v>316</v>
      </c>
      <c r="UOL488" s="133"/>
      <c r="UOM488" s="138">
        <v>22</v>
      </c>
      <c r="UON488" s="133"/>
      <c r="UOO488" s="138"/>
      <c r="UOP488" s="133"/>
      <c r="UOQ488" s="138"/>
      <c r="UOR488" s="133"/>
      <c r="UOS488" s="138"/>
      <c r="UOT488" s="134"/>
      <c r="UOU488" s="110"/>
      <c r="UOV488" s="110"/>
      <c r="UOW488" s="110"/>
      <c r="UOX488" s="110"/>
      <c r="UOY488" s="110"/>
      <c r="UOZ488" s="110"/>
      <c r="UPA488" s="110"/>
      <c r="UPB488" s="110"/>
      <c r="UPC488" s="110"/>
      <c r="UPD488" s="110"/>
      <c r="UPE488" s="110"/>
      <c r="UPF488" s="110"/>
      <c r="UPG488" s="110"/>
      <c r="UPH488" s="110"/>
      <c r="UPI488" s="110"/>
      <c r="UPJ488" s="110"/>
      <c r="UPK488" s="110"/>
      <c r="UPL488" s="110"/>
      <c r="UPM488" s="110"/>
      <c r="UPN488" s="110"/>
      <c r="UPO488" s="110"/>
      <c r="UPP488" s="110"/>
      <c r="UPQ488" s="110"/>
      <c r="UPR488" s="110"/>
      <c r="UPS488" s="110"/>
      <c r="UPT488" s="110"/>
      <c r="UPU488" s="110"/>
      <c r="UPV488" s="110"/>
      <c r="UPW488" s="110"/>
      <c r="UPX488" s="110"/>
      <c r="UPY488" s="110"/>
      <c r="UPZ488" s="110"/>
      <c r="UQA488" s="110"/>
      <c r="UQB488" s="110"/>
      <c r="UQC488" s="110"/>
      <c r="UQD488" s="110"/>
      <c r="UQE488" s="110"/>
      <c r="UQF488" s="110"/>
      <c r="UQG488" s="110"/>
      <c r="UQH488" s="110"/>
      <c r="UQI488" s="110"/>
      <c r="UQJ488" s="110"/>
      <c r="UQK488" s="110"/>
      <c r="UQL488" s="110"/>
      <c r="UQM488" s="110"/>
      <c r="UQN488" s="110"/>
      <c r="UQO488" s="110"/>
      <c r="UQP488" s="110"/>
      <c r="UQQ488" s="110"/>
      <c r="UQR488" s="110"/>
      <c r="UQS488" s="110"/>
      <c r="UQT488" s="110"/>
      <c r="UQU488" s="110"/>
      <c r="UQV488" s="110"/>
      <c r="UQW488" s="110"/>
      <c r="UQX488" s="110"/>
      <c r="UQY488" s="110"/>
      <c r="UQZ488" s="110"/>
      <c r="URA488" s="110"/>
      <c r="URB488" s="110"/>
      <c r="URC488" s="110"/>
      <c r="URD488" s="110"/>
      <c r="URE488" s="110"/>
      <c r="URF488" s="110"/>
      <c r="URG488" s="110"/>
      <c r="URH488" s="110"/>
      <c r="URI488" s="110"/>
      <c r="URJ488" s="110"/>
      <c r="URK488" s="110"/>
      <c r="URL488" s="110"/>
      <c r="URM488" s="110"/>
      <c r="URN488" s="110"/>
      <c r="URO488" s="110"/>
      <c r="URP488" s="110"/>
      <c r="URQ488" s="110"/>
      <c r="URR488" s="110"/>
      <c r="URS488" s="110"/>
      <c r="URT488" s="110"/>
      <c r="URU488" s="110"/>
      <c r="URV488" s="110"/>
      <c r="URW488" s="110"/>
      <c r="URX488" s="110"/>
      <c r="URY488" s="110"/>
      <c r="URZ488" s="110"/>
      <c r="USA488" s="110"/>
      <c r="USB488" s="110"/>
      <c r="USC488" s="110"/>
      <c r="USD488" s="110"/>
      <c r="USE488" s="110"/>
      <c r="USF488" s="110"/>
      <c r="USG488" s="110"/>
      <c r="USH488" s="110"/>
      <c r="USI488" s="110"/>
      <c r="USJ488" s="110"/>
      <c r="USK488" s="110"/>
      <c r="USL488" s="110"/>
      <c r="USM488" s="110"/>
      <c r="USN488" s="110"/>
      <c r="USO488" s="110"/>
      <c r="USP488" s="110"/>
      <c r="USQ488" s="110"/>
      <c r="USR488" s="110"/>
      <c r="USS488" s="110"/>
      <c r="UST488" s="110"/>
      <c r="USU488" s="110"/>
      <c r="USV488" s="110"/>
      <c r="USW488" s="110"/>
      <c r="USX488" s="110"/>
      <c r="USY488" s="110"/>
      <c r="USZ488" s="110"/>
      <c r="UTA488" s="110"/>
      <c r="UTB488" s="110"/>
      <c r="UTC488" s="110"/>
      <c r="UTD488" s="110"/>
      <c r="UTE488" s="110"/>
      <c r="UTF488" s="110"/>
      <c r="UTG488" s="110"/>
      <c r="UTH488" s="110"/>
      <c r="UTI488" s="110"/>
      <c r="UTJ488" s="110"/>
      <c r="UTK488" s="110"/>
      <c r="UTL488" s="110"/>
      <c r="UTM488" s="110"/>
      <c r="UTN488" s="110"/>
      <c r="UTO488" s="110"/>
      <c r="UTP488" s="110"/>
      <c r="UTQ488" s="110"/>
      <c r="UTR488" s="110"/>
      <c r="UTS488" s="110"/>
      <c r="UTT488" s="110"/>
      <c r="UTU488" s="110"/>
      <c r="UTV488" s="110"/>
      <c r="UTW488" s="110"/>
      <c r="UTX488" s="110"/>
      <c r="UTY488" s="110"/>
      <c r="UTZ488" s="110"/>
      <c r="UUA488" s="110"/>
      <c r="UUB488" s="110"/>
      <c r="UUC488" s="110"/>
      <c r="UUD488" s="110"/>
      <c r="UUE488" s="110"/>
      <c r="UUF488" s="110"/>
      <c r="UUG488" s="110"/>
      <c r="UUH488" s="110"/>
      <c r="UUI488" s="110"/>
      <c r="UUJ488" s="110"/>
      <c r="UUK488" s="110"/>
      <c r="UUL488" s="110"/>
      <c r="UUM488" s="110"/>
      <c r="UUN488" s="110"/>
      <c r="UUO488" s="110"/>
      <c r="UUP488" s="110"/>
      <c r="UUQ488" s="110"/>
      <c r="UUR488" s="110"/>
      <c r="UUS488" s="110"/>
      <c r="UUT488" s="110"/>
      <c r="UUU488" s="110"/>
      <c r="UUV488" s="110"/>
      <c r="UUW488" s="110"/>
      <c r="UUX488" s="110"/>
      <c r="UUY488" s="110"/>
      <c r="UUZ488" s="110"/>
      <c r="UVA488" s="110"/>
      <c r="UVB488" s="110"/>
      <c r="UVC488" s="110"/>
      <c r="UVD488" s="110"/>
      <c r="UVE488" s="110"/>
      <c r="UVF488" s="110"/>
      <c r="UVG488" s="110"/>
      <c r="UVH488" s="110"/>
      <c r="UVI488" s="110"/>
      <c r="UVJ488" s="110"/>
      <c r="UVK488" s="110"/>
      <c r="UVL488" s="110"/>
      <c r="UVM488" s="110"/>
      <c r="UVN488" s="110"/>
      <c r="UVO488" s="110"/>
      <c r="UVP488" s="110"/>
      <c r="UVQ488" s="110"/>
      <c r="UVR488" s="110"/>
      <c r="UVS488" s="110"/>
      <c r="UVT488" s="110"/>
      <c r="UVU488" s="110"/>
      <c r="UVV488" s="110"/>
      <c r="UVW488" s="110"/>
      <c r="UVX488" s="110"/>
      <c r="UVY488" s="110"/>
      <c r="UVZ488" s="110"/>
      <c r="UWA488" s="110"/>
      <c r="UWB488" s="110"/>
      <c r="UWC488" s="110"/>
      <c r="UWD488" s="110"/>
      <c r="UWE488" s="110"/>
      <c r="UWF488" s="110"/>
      <c r="UWG488" s="110"/>
      <c r="UWH488" s="110"/>
      <c r="UWI488" s="110"/>
      <c r="UWJ488" s="110"/>
      <c r="UWK488" s="110"/>
      <c r="UWL488" s="110"/>
      <c r="UWM488" s="110"/>
      <c r="UWN488" s="110"/>
      <c r="UWO488" s="110"/>
      <c r="UWP488" s="110"/>
      <c r="UWQ488" s="110"/>
      <c r="UWR488" s="110"/>
      <c r="UWS488" s="110"/>
      <c r="UWT488" s="110"/>
      <c r="UWU488" s="110"/>
      <c r="UWV488" s="110"/>
      <c r="UWW488" s="110"/>
      <c r="UWX488" s="110"/>
      <c r="UWY488" s="110"/>
      <c r="UWZ488" s="110"/>
      <c r="UXA488" s="110"/>
      <c r="UXB488" s="110"/>
      <c r="UXC488" s="110"/>
      <c r="UXD488" s="110"/>
      <c r="UXE488" s="110"/>
      <c r="UXF488" s="110"/>
      <c r="UXG488" s="110"/>
      <c r="UXH488" s="110"/>
      <c r="UXI488" s="110"/>
      <c r="UXJ488" s="110"/>
      <c r="UXK488" s="110"/>
      <c r="UXL488" s="110"/>
      <c r="UXM488" s="110"/>
      <c r="UXN488" s="110"/>
      <c r="UXO488" s="110"/>
      <c r="UXP488" s="110"/>
      <c r="UXQ488" s="110"/>
      <c r="UXR488" s="110"/>
      <c r="UXS488" s="110"/>
      <c r="UXT488" s="110"/>
      <c r="UXU488" s="110"/>
      <c r="UXV488" s="110"/>
      <c r="UXW488" s="110"/>
      <c r="UXX488" s="110"/>
      <c r="UXY488" s="110"/>
      <c r="UXZ488" s="110"/>
      <c r="UYA488" s="110"/>
      <c r="UYB488" s="110"/>
      <c r="UYC488" s="110"/>
      <c r="UYD488" s="225">
        <v>18</v>
      </c>
      <c r="UYE488" s="226" t="s">
        <v>356</v>
      </c>
      <c r="UYF488" s="224" t="s">
        <v>357</v>
      </c>
      <c r="UYG488" s="133" t="s">
        <v>316</v>
      </c>
      <c r="UYH488" s="133"/>
      <c r="UYI488" s="138">
        <v>22</v>
      </c>
      <c r="UYJ488" s="133"/>
      <c r="UYK488" s="138"/>
      <c r="UYL488" s="133"/>
      <c r="UYM488" s="138"/>
      <c r="UYN488" s="133"/>
      <c r="UYO488" s="138"/>
      <c r="UYP488" s="134"/>
      <c r="UYQ488" s="110"/>
      <c r="UYR488" s="110"/>
      <c r="UYS488" s="110"/>
      <c r="UYT488" s="110"/>
      <c r="UYU488" s="110"/>
      <c r="UYV488" s="110"/>
      <c r="UYW488" s="110"/>
      <c r="UYX488" s="110"/>
      <c r="UYY488" s="110"/>
      <c r="UYZ488" s="110"/>
      <c r="UZA488" s="110"/>
      <c r="UZB488" s="110"/>
      <c r="UZC488" s="110"/>
      <c r="UZD488" s="110"/>
      <c r="UZE488" s="110"/>
      <c r="UZF488" s="110"/>
      <c r="UZG488" s="110"/>
      <c r="UZH488" s="110"/>
      <c r="UZI488" s="110"/>
      <c r="UZJ488" s="110"/>
      <c r="UZK488" s="110"/>
      <c r="UZL488" s="110"/>
      <c r="UZM488" s="110"/>
      <c r="UZN488" s="110"/>
      <c r="UZO488" s="110"/>
      <c r="UZP488" s="110"/>
      <c r="UZQ488" s="110"/>
      <c r="UZR488" s="110"/>
      <c r="UZS488" s="110"/>
      <c r="UZT488" s="110"/>
      <c r="UZU488" s="110"/>
      <c r="UZV488" s="110"/>
      <c r="UZW488" s="110"/>
      <c r="UZX488" s="110"/>
      <c r="UZY488" s="110"/>
      <c r="UZZ488" s="110"/>
      <c r="VAA488" s="110"/>
      <c r="VAB488" s="110"/>
      <c r="VAC488" s="110"/>
      <c r="VAD488" s="110"/>
      <c r="VAE488" s="110"/>
      <c r="VAF488" s="110"/>
      <c r="VAG488" s="110"/>
      <c r="VAH488" s="110"/>
      <c r="VAI488" s="110"/>
      <c r="VAJ488" s="110"/>
      <c r="VAK488" s="110"/>
      <c r="VAL488" s="110"/>
      <c r="VAM488" s="110"/>
      <c r="VAN488" s="110"/>
      <c r="VAO488" s="110"/>
      <c r="VAP488" s="110"/>
      <c r="VAQ488" s="110"/>
      <c r="VAR488" s="110"/>
      <c r="VAS488" s="110"/>
      <c r="VAT488" s="110"/>
      <c r="VAU488" s="110"/>
      <c r="VAV488" s="110"/>
      <c r="VAW488" s="110"/>
      <c r="VAX488" s="110"/>
      <c r="VAY488" s="110"/>
      <c r="VAZ488" s="110"/>
      <c r="VBA488" s="110"/>
      <c r="VBB488" s="110"/>
      <c r="VBC488" s="110"/>
      <c r="VBD488" s="110"/>
      <c r="VBE488" s="110"/>
      <c r="VBF488" s="110"/>
      <c r="VBG488" s="110"/>
      <c r="VBH488" s="110"/>
      <c r="VBI488" s="110"/>
      <c r="VBJ488" s="110"/>
      <c r="VBK488" s="110"/>
      <c r="VBL488" s="110"/>
      <c r="VBM488" s="110"/>
      <c r="VBN488" s="110"/>
      <c r="VBO488" s="110"/>
      <c r="VBP488" s="110"/>
      <c r="VBQ488" s="110"/>
      <c r="VBR488" s="110"/>
      <c r="VBS488" s="110"/>
      <c r="VBT488" s="110"/>
      <c r="VBU488" s="110"/>
      <c r="VBV488" s="110"/>
      <c r="VBW488" s="110"/>
      <c r="VBX488" s="110"/>
      <c r="VBY488" s="110"/>
      <c r="VBZ488" s="110"/>
      <c r="VCA488" s="110"/>
      <c r="VCB488" s="110"/>
      <c r="VCC488" s="110"/>
      <c r="VCD488" s="110"/>
      <c r="VCE488" s="110"/>
      <c r="VCF488" s="110"/>
      <c r="VCG488" s="110"/>
      <c r="VCH488" s="110"/>
      <c r="VCI488" s="110"/>
      <c r="VCJ488" s="110"/>
      <c r="VCK488" s="110"/>
      <c r="VCL488" s="110"/>
      <c r="VCM488" s="110"/>
      <c r="VCN488" s="110"/>
      <c r="VCO488" s="110"/>
      <c r="VCP488" s="110"/>
      <c r="VCQ488" s="110"/>
      <c r="VCR488" s="110"/>
      <c r="VCS488" s="110"/>
      <c r="VCT488" s="110"/>
      <c r="VCU488" s="110"/>
      <c r="VCV488" s="110"/>
      <c r="VCW488" s="110"/>
      <c r="VCX488" s="110"/>
      <c r="VCY488" s="110"/>
      <c r="VCZ488" s="110"/>
      <c r="VDA488" s="110"/>
      <c r="VDB488" s="110"/>
      <c r="VDC488" s="110"/>
      <c r="VDD488" s="110"/>
      <c r="VDE488" s="110"/>
      <c r="VDF488" s="110"/>
      <c r="VDG488" s="110"/>
      <c r="VDH488" s="110"/>
      <c r="VDI488" s="110"/>
      <c r="VDJ488" s="110"/>
      <c r="VDK488" s="110"/>
      <c r="VDL488" s="110"/>
      <c r="VDM488" s="110"/>
      <c r="VDN488" s="110"/>
      <c r="VDO488" s="110"/>
      <c r="VDP488" s="110"/>
      <c r="VDQ488" s="110"/>
      <c r="VDR488" s="110"/>
      <c r="VDS488" s="110"/>
      <c r="VDT488" s="110"/>
      <c r="VDU488" s="110"/>
      <c r="VDV488" s="110"/>
      <c r="VDW488" s="110"/>
      <c r="VDX488" s="110"/>
      <c r="VDY488" s="110"/>
      <c r="VDZ488" s="110"/>
      <c r="VEA488" s="110"/>
      <c r="VEB488" s="110"/>
      <c r="VEC488" s="110"/>
      <c r="VED488" s="110"/>
      <c r="VEE488" s="110"/>
      <c r="VEF488" s="110"/>
      <c r="VEG488" s="110"/>
      <c r="VEH488" s="110"/>
      <c r="VEI488" s="110"/>
      <c r="VEJ488" s="110"/>
      <c r="VEK488" s="110"/>
      <c r="VEL488" s="110"/>
      <c r="VEM488" s="110"/>
      <c r="VEN488" s="110"/>
      <c r="VEO488" s="110"/>
      <c r="VEP488" s="110"/>
      <c r="VEQ488" s="110"/>
      <c r="VER488" s="110"/>
      <c r="VES488" s="110"/>
      <c r="VET488" s="110"/>
      <c r="VEU488" s="110"/>
      <c r="VEV488" s="110"/>
      <c r="VEW488" s="110"/>
      <c r="VEX488" s="110"/>
      <c r="VEY488" s="110"/>
      <c r="VEZ488" s="110"/>
      <c r="VFA488" s="110"/>
      <c r="VFB488" s="110"/>
      <c r="VFC488" s="110"/>
      <c r="VFD488" s="110"/>
      <c r="VFE488" s="110"/>
      <c r="VFF488" s="110"/>
      <c r="VFG488" s="110"/>
      <c r="VFH488" s="110"/>
      <c r="VFI488" s="110"/>
      <c r="VFJ488" s="110"/>
      <c r="VFK488" s="110"/>
      <c r="VFL488" s="110"/>
      <c r="VFM488" s="110"/>
      <c r="VFN488" s="110"/>
      <c r="VFO488" s="110"/>
      <c r="VFP488" s="110"/>
      <c r="VFQ488" s="110"/>
      <c r="VFR488" s="110"/>
      <c r="VFS488" s="110"/>
      <c r="VFT488" s="110"/>
      <c r="VFU488" s="110"/>
      <c r="VFV488" s="110"/>
      <c r="VFW488" s="110"/>
      <c r="VFX488" s="110"/>
      <c r="VFY488" s="110"/>
      <c r="VFZ488" s="110"/>
      <c r="VGA488" s="110"/>
      <c r="VGB488" s="110"/>
      <c r="VGC488" s="110"/>
      <c r="VGD488" s="110"/>
      <c r="VGE488" s="110"/>
      <c r="VGF488" s="110"/>
      <c r="VGG488" s="110"/>
      <c r="VGH488" s="110"/>
      <c r="VGI488" s="110"/>
      <c r="VGJ488" s="110"/>
      <c r="VGK488" s="110"/>
      <c r="VGL488" s="110"/>
      <c r="VGM488" s="110"/>
      <c r="VGN488" s="110"/>
      <c r="VGO488" s="110"/>
      <c r="VGP488" s="110"/>
      <c r="VGQ488" s="110"/>
      <c r="VGR488" s="110"/>
      <c r="VGS488" s="110"/>
      <c r="VGT488" s="110"/>
      <c r="VGU488" s="110"/>
      <c r="VGV488" s="110"/>
      <c r="VGW488" s="110"/>
      <c r="VGX488" s="110"/>
      <c r="VGY488" s="110"/>
      <c r="VGZ488" s="110"/>
      <c r="VHA488" s="110"/>
      <c r="VHB488" s="110"/>
      <c r="VHC488" s="110"/>
      <c r="VHD488" s="110"/>
      <c r="VHE488" s="110"/>
      <c r="VHF488" s="110"/>
      <c r="VHG488" s="110"/>
      <c r="VHH488" s="110"/>
      <c r="VHI488" s="110"/>
      <c r="VHJ488" s="110"/>
      <c r="VHK488" s="110"/>
      <c r="VHL488" s="110"/>
      <c r="VHM488" s="110"/>
      <c r="VHN488" s="110"/>
      <c r="VHO488" s="110"/>
      <c r="VHP488" s="110"/>
      <c r="VHQ488" s="110"/>
      <c r="VHR488" s="110"/>
      <c r="VHS488" s="110"/>
      <c r="VHT488" s="110"/>
      <c r="VHU488" s="110"/>
      <c r="VHV488" s="110"/>
      <c r="VHW488" s="110"/>
      <c r="VHX488" s="110"/>
      <c r="VHY488" s="110"/>
      <c r="VHZ488" s="225">
        <v>18</v>
      </c>
      <c r="VIA488" s="226" t="s">
        <v>356</v>
      </c>
      <c r="VIB488" s="224" t="s">
        <v>357</v>
      </c>
      <c r="VIC488" s="133" t="s">
        <v>316</v>
      </c>
      <c r="VID488" s="133"/>
      <c r="VIE488" s="138">
        <v>22</v>
      </c>
      <c r="VIF488" s="133"/>
      <c r="VIG488" s="138"/>
      <c r="VIH488" s="133"/>
      <c r="VII488" s="138"/>
      <c r="VIJ488" s="133"/>
      <c r="VIK488" s="138"/>
      <c r="VIL488" s="134"/>
      <c r="VIM488" s="110"/>
      <c r="VIN488" s="110"/>
      <c r="VIO488" s="110"/>
      <c r="VIP488" s="110"/>
      <c r="VIQ488" s="110"/>
      <c r="VIR488" s="110"/>
      <c r="VIS488" s="110"/>
      <c r="VIT488" s="110"/>
      <c r="VIU488" s="110"/>
      <c r="VIV488" s="110"/>
      <c r="VIW488" s="110"/>
      <c r="VIX488" s="110"/>
      <c r="VIY488" s="110"/>
      <c r="VIZ488" s="110"/>
      <c r="VJA488" s="110"/>
      <c r="VJB488" s="110"/>
      <c r="VJC488" s="110"/>
      <c r="VJD488" s="110"/>
      <c r="VJE488" s="110"/>
      <c r="VJF488" s="110"/>
      <c r="VJG488" s="110"/>
      <c r="VJH488" s="110"/>
      <c r="VJI488" s="110"/>
      <c r="VJJ488" s="110"/>
      <c r="VJK488" s="110"/>
      <c r="VJL488" s="110"/>
      <c r="VJM488" s="110"/>
      <c r="VJN488" s="110"/>
      <c r="VJO488" s="110"/>
      <c r="VJP488" s="110"/>
      <c r="VJQ488" s="110"/>
      <c r="VJR488" s="110"/>
      <c r="VJS488" s="110"/>
      <c r="VJT488" s="110"/>
      <c r="VJU488" s="110"/>
      <c r="VJV488" s="110"/>
      <c r="VJW488" s="110"/>
      <c r="VJX488" s="110"/>
      <c r="VJY488" s="110"/>
      <c r="VJZ488" s="110"/>
      <c r="VKA488" s="110"/>
      <c r="VKB488" s="110"/>
      <c r="VKC488" s="110"/>
      <c r="VKD488" s="110"/>
      <c r="VKE488" s="110"/>
      <c r="VKF488" s="110"/>
      <c r="VKG488" s="110"/>
      <c r="VKH488" s="110"/>
      <c r="VKI488" s="110"/>
      <c r="VKJ488" s="110"/>
      <c r="VKK488" s="110"/>
      <c r="VKL488" s="110"/>
      <c r="VKM488" s="110"/>
      <c r="VKN488" s="110"/>
      <c r="VKO488" s="110"/>
      <c r="VKP488" s="110"/>
      <c r="VKQ488" s="110"/>
      <c r="VKR488" s="110"/>
      <c r="VKS488" s="110"/>
      <c r="VKT488" s="110"/>
      <c r="VKU488" s="110"/>
      <c r="VKV488" s="110"/>
      <c r="VKW488" s="110"/>
      <c r="VKX488" s="110"/>
      <c r="VKY488" s="110"/>
      <c r="VKZ488" s="110"/>
      <c r="VLA488" s="110"/>
      <c r="VLB488" s="110"/>
      <c r="VLC488" s="110"/>
      <c r="VLD488" s="110"/>
      <c r="VLE488" s="110"/>
      <c r="VLF488" s="110"/>
      <c r="VLG488" s="110"/>
      <c r="VLH488" s="110"/>
      <c r="VLI488" s="110"/>
      <c r="VLJ488" s="110"/>
      <c r="VLK488" s="110"/>
      <c r="VLL488" s="110"/>
      <c r="VLM488" s="110"/>
      <c r="VLN488" s="110"/>
      <c r="VLO488" s="110"/>
      <c r="VLP488" s="110"/>
      <c r="VLQ488" s="110"/>
      <c r="VLR488" s="110"/>
      <c r="VLS488" s="110"/>
      <c r="VLT488" s="110"/>
      <c r="VLU488" s="110"/>
      <c r="VLV488" s="110"/>
      <c r="VLW488" s="110"/>
      <c r="VLX488" s="110"/>
      <c r="VLY488" s="110"/>
      <c r="VLZ488" s="110"/>
      <c r="VMA488" s="110"/>
      <c r="VMB488" s="110"/>
      <c r="VMC488" s="110"/>
      <c r="VMD488" s="110"/>
      <c r="VME488" s="110"/>
      <c r="VMF488" s="110"/>
      <c r="VMG488" s="110"/>
      <c r="VMH488" s="110"/>
      <c r="VMI488" s="110"/>
      <c r="VMJ488" s="110"/>
      <c r="VMK488" s="110"/>
      <c r="VML488" s="110"/>
      <c r="VMM488" s="110"/>
      <c r="VMN488" s="110"/>
      <c r="VMO488" s="110"/>
      <c r="VMP488" s="110"/>
      <c r="VMQ488" s="110"/>
      <c r="VMR488" s="110"/>
      <c r="VMS488" s="110"/>
      <c r="VMT488" s="110"/>
      <c r="VMU488" s="110"/>
      <c r="VMV488" s="110"/>
      <c r="VMW488" s="110"/>
      <c r="VMX488" s="110"/>
      <c r="VMY488" s="110"/>
      <c r="VMZ488" s="110"/>
      <c r="VNA488" s="110"/>
      <c r="VNB488" s="110"/>
      <c r="VNC488" s="110"/>
      <c r="VND488" s="110"/>
      <c r="VNE488" s="110"/>
      <c r="VNF488" s="110"/>
      <c r="VNG488" s="110"/>
      <c r="VNH488" s="110"/>
      <c r="VNI488" s="110"/>
      <c r="VNJ488" s="110"/>
      <c r="VNK488" s="110"/>
      <c r="VNL488" s="110"/>
      <c r="VNM488" s="110"/>
      <c r="VNN488" s="110"/>
      <c r="VNO488" s="110"/>
      <c r="VNP488" s="110"/>
      <c r="VNQ488" s="110"/>
      <c r="VNR488" s="110"/>
      <c r="VNS488" s="110"/>
      <c r="VNT488" s="110"/>
      <c r="VNU488" s="110"/>
      <c r="VNV488" s="110"/>
      <c r="VNW488" s="110"/>
      <c r="VNX488" s="110"/>
      <c r="VNY488" s="110"/>
      <c r="VNZ488" s="110"/>
      <c r="VOA488" s="110"/>
      <c r="VOB488" s="110"/>
      <c r="VOC488" s="110"/>
      <c r="VOD488" s="110"/>
      <c r="VOE488" s="110"/>
      <c r="VOF488" s="110"/>
      <c r="VOG488" s="110"/>
      <c r="VOH488" s="110"/>
      <c r="VOI488" s="110"/>
      <c r="VOJ488" s="110"/>
      <c r="VOK488" s="110"/>
      <c r="VOL488" s="110"/>
      <c r="VOM488" s="110"/>
      <c r="VON488" s="110"/>
      <c r="VOO488" s="110"/>
      <c r="VOP488" s="110"/>
      <c r="VOQ488" s="110"/>
      <c r="VOR488" s="110"/>
      <c r="VOS488" s="110"/>
      <c r="VOT488" s="110"/>
      <c r="VOU488" s="110"/>
      <c r="VOV488" s="110"/>
      <c r="VOW488" s="110"/>
      <c r="VOX488" s="110"/>
      <c r="VOY488" s="110"/>
      <c r="VOZ488" s="110"/>
      <c r="VPA488" s="110"/>
      <c r="VPB488" s="110"/>
      <c r="VPC488" s="110"/>
      <c r="VPD488" s="110"/>
      <c r="VPE488" s="110"/>
      <c r="VPF488" s="110"/>
      <c r="VPG488" s="110"/>
      <c r="VPH488" s="110"/>
      <c r="VPI488" s="110"/>
      <c r="VPJ488" s="110"/>
      <c r="VPK488" s="110"/>
      <c r="VPL488" s="110"/>
      <c r="VPM488" s="110"/>
      <c r="VPN488" s="110"/>
      <c r="VPO488" s="110"/>
      <c r="VPP488" s="110"/>
      <c r="VPQ488" s="110"/>
      <c r="VPR488" s="110"/>
      <c r="VPS488" s="110"/>
      <c r="VPT488" s="110"/>
      <c r="VPU488" s="110"/>
      <c r="VPV488" s="110"/>
      <c r="VPW488" s="110"/>
      <c r="VPX488" s="110"/>
      <c r="VPY488" s="110"/>
      <c r="VPZ488" s="110"/>
      <c r="VQA488" s="110"/>
      <c r="VQB488" s="110"/>
      <c r="VQC488" s="110"/>
      <c r="VQD488" s="110"/>
      <c r="VQE488" s="110"/>
      <c r="VQF488" s="110"/>
      <c r="VQG488" s="110"/>
      <c r="VQH488" s="110"/>
      <c r="VQI488" s="110"/>
      <c r="VQJ488" s="110"/>
      <c r="VQK488" s="110"/>
      <c r="VQL488" s="110"/>
      <c r="VQM488" s="110"/>
      <c r="VQN488" s="110"/>
      <c r="VQO488" s="110"/>
      <c r="VQP488" s="110"/>
      <c r="VQQ488" s="110"/>
      <c r="VQR488" s="110"/>
      <c r="VQS488" s="110"/>
      <c r="VQT488" s="110"/>
      <c r="VQU488" s="110"/>
      <c r="VQV488" s="110"/>
      <c r="VQW488" s="110"/>
      <c r="VQX488" s="110"/>
      <c r="VQY488" s="110"/>
      <c r="VQZ488" s="110"/>
      <c r="VRA488" s="110"/>
      <c r="VRB488" s="110"/>
      <c r="VRC488" s="110"/>
      <c r="VRD488" s="110"/>
      <c r="VRE488" s="110"/>
      <c r="VRF488" s="110"/>
      <c r="VRG488" s="110"/>
      <c r="VRH488" s="110"/>
      <c r="VRI488" s="110"/>
      <c r="VRJ488" s="110"/>
      <c r="VRK488" s="110"/>
      <c r="VRL488" s="110"/>
      <c r="VRM488" s="110"/>
      <c r="VRN488" s="110"/>
      <c r="VRO488" s="110"/>
      <c r="VRP488" s="110"/>
      <c r="VRQ488" s="110"/>
      <c r="VRR488" s="110"/>
      <c r="VRS488" s="110"/>
      <c r="VRT488" s="110"/>
      <c r="VRU488" s="110"/>
      <c r="VRV488" s="225">
        <v>18</v>
      </c>
      <c r="VRW488" s="226" t="s">
        <v>356</v>
      </c>
      <c r="VRX488" s="224" t="s">
        <v>357</v>
      </c>
      <c r="VRY488" s="133" t="s">
        <v>316</v>
      </c>
      <c r="VRZ488" s="133"/>
      <c r="VSA488" s="138">
        <v>22</v>
      </c>
      <c r="VSB488" s="133"/>
      <c r="VSC488" s="138"/>
      <c r="VSD488" s="133"/>
      <c r="VSE488" s="138"/>
      <c r="VSF488" s="133"/>
      <c r="VSG488" s="138"/>
      <c r="VSH488" s="134"/>
      <c r="VSI488" s="110"/>
      <c r="VSJ488" s="110"/>
      <c r="VSK488" s="110"/>
      <c r="VSL488" s="110"/>
      <c r="VSM488" s="110"/>
      <c r="VSN488" s="110"/>
      <c r="VSO488" s="110"/>
      <c r="VSP488" s="110"/>
      <c r="VSQ488" s="110"/>
      <c r="VSR488" s="110"/>
      <c r="VSS488" s="110"/>
      <c r="VST488" s="110"/>
      <c r="VSU488" s="110"/>
      <c r="VSV488" s="110"/>
      <c r="VSW488" s="110"/>
      <c r="VSX488" s="110"/>
      <c r="VSY488" s="110"/>
      <c r="VSZ488" s="110"/>
      <c r="VTA488" s="110"/>
      <c r="VTB488" s="110"/>
      <c r="VTC488" s="110"/>
      <c r="VTD488" s="110"/>
      <c r="VTE488" s="110"/>
      <c r="VTF488" s="110"/>
      <c r="VTG488" s="110"/>
      <c r="VTH488" s="110"/>
      <c r="VTI488" s="110"/>
      <c r="VTJ488" s="110"/>
      <c r="VTK488" s="110"/>
      <c r="VTL488" s="110"/>
      <c r="VTM488" s="110"/>
      <c r="VTN488" s="110"/>
      <c r="VTO488" s="110"/>
      <c r="VTP488" s="110"/>
      <c r="VTQ488" s="110"/>
      <c r="VTR488" s="110"/>
      <c r="VTS488" s="110"/>
      <c r="VTT488" s="110"/>
      <c r="VTU488" s="110"/>
      <c r="VTV488" s="110"/>
      <c r="VTW488" s="110"/>
      <c r="VTX488" s="110"/>
      <c r="VTY488" s="110"/>
      <c r="VTZ488" s="110"/>
      <c r="VUA488" s="110"/>
      <c r="VUB488" s="110"/>
      <c r="VUC488" s="110"/>
      <c r="VUD488" s="110"/>
      <c r="VUE488" s="110"/>
      <c r="VUF488" s="110"/>
      <c r="VUG488" s="110"/>
      <c r="VUH488" s="110"/>
      <c r="VUI488" s="110"/>
      <c r="VUJ488" s="110"/>
      <c r="VUK488" s="110"/>
      <c r="VUL488" s="110"/>
      <c r="VUM488" s="110"/>
      <c r="VUN488" s="110"/>
      <c r="VUO488" s="110"/>
      <c r="VUP488" s="110"/>
      <c r="VUQ488" s="110"/>
      <c r="VUR488" s="110"/>
      <c r="VUS488" s="110"/>
      <c r="VUT488" s="110"/>
      <c r="VUU488" s="110"/>
      <c r="VUV488" s="110"/>
      <c r="VUW488" s="110"/>
      <c r="VUX488" s="110"/>
      <c r="VUY488" s="110"/>
      <c r="VUZ488" s="110"/>
      <c r="VVA488" s="110"/>
      <c r="VVB488" s="110"/>
      <c r="VVC488" s="110"/>
      <c r="VVD488" s="110"/>
      <c r="VVE488" s="110"/>
      <c r="VVF488" s="110"/>
      <c r="VVG488" s="110"/>
      <c r="VVH488" s="110"/>
      <c r="VVI488" s="110"/>
      <c r="VVJ488" s="110"/>
      <c r="VVK488" s="110"/>
      <c r="VVL488" s="110"/>
      <c r="VVM488" s="110"/>
      <c r="VVN488" s="110"/>
      <c r="VVO488" s="110"/>
      <c r="VVP488" s="110"/>
      <c r="VVQ488" s="110"/>
      <c r="VVR488" s="110"/>
      <c r="VVS488" s="110"/>
      <c r="VVT488" s="110"/>
      <c r="VVU488" s="110"/>
      <c r="VVV488" s="110"/>
      <c r="VVW488" s="110"/>
      <c r="VVX488" s="110"/>
      <c r="VVY488" s="110"/>
      <c r="VVZ488" s="110"/>
      <c r="VWA488" s="110"/>
      <c r="VWB488" s="110"/>
      <c r="VWC488" s="110"/>
      <c r="VWD488" s="110"/>
      <c r="VWE488" s="110"/>
      <c r="VWF488" s="110"/>
      <c r="VWG488" s="110"/>
      <c r="VWH488" s="110"/>
      <c r="VWI488" s="110"/>
      <c r="VWJ488" s="110"/>
      <c r="VWK488" s="110"/>
      <c r="VWL488" s="110"/>
      <c r="VWM488" s="110"/>
      <c r="VWN488" s="110"/>
      <c r="VWO488" s="110"/>
      <c r="VWP488" s="110"/>
      <c r="VWQ488" s="110"/>
      <c r="VWR488" s="110"/>
      <c r="VWS488" s="110"/>
      <c r="VWT488" s="110"/>
      <c r="VWU488" s="110"/>
      <c r="VWV488" s="110"/>
      <c r="VWW488" s="110"/>
      <c r="VWX488" s="110"/>
      <c r="VWY488" s="110"/>
      <c r="VWZ488" s="110"/>
      <c r="VXA488" s="110"/>
      <c r="VXB488" s="110"/>
      <c r="VXC488" s="110"/>
      <c r="VXD488" s="110"/>
      <c r="VXE488" s="110"/>
      <c r="VXF488" s="110"/>
      <c r="VXG488" s="110"/>
      <c r="VXH488" s="110"/>
      <c r="VXI488" s="110"/>
      <c r="VXJ488" s="110"/>
      <c r="VXK488" s="110"/>
      <c r="VXL488" s="110"/>
      <c r="VXM488" s="110"/>
      <c r="VXN488" s="110"/>
      <c r="VXO488" s="110"/>
      <c r="VXP488" s="110"/>
      <c r="VXQ488" s="110"/>
      <c r="VXR488" s="110"/>
      <c r="VXS488" s="110"/>
      <c r="VXT488" s="110"/>
      <c r="VXU488" s="110"/>
      <c r="VXV488" s="110"/>
      <c r="VXW488" s="110"/>
      <c r="VXX488" s="110"/>
      <c r="VXY488" s="110"/>
      <c r="VXZ488" s="110"/>
      <c r="VYA488" s="110"/>
      <c r="VYB488" s="110"/>
      <c r="VYC488" s="110"/>
      <c r="VYD488" s="110"/>
      <c r="VYE488" s="110"/>
      <c r="VYF488" s="110"/>
      <c r="VYG488" s="110"/>
      <c r="VYH488" s="110"/>
      <c r="VYI488" s="110"/>
      <c r="VYJ488" s="110"/>
      <c r="VYK488" s="110"/>
      <c r="VYL488" s="110"/>
      <c r="VYM488" s="110"/>
      <c r="VYN488" s="110"/>
      <c r="VYO488" s="110"/>
      <c r="VYP488" s="110"/>
      <c r="VYQ488" s="110"/>
      <c r="VYR488" s="110"/>
      <c r="VYS488" s="110"/>
      <c r="VYT488" s="110"/>
      <c r="VYU488" s="110"/>
      <c r="VYV488" s="110"/>
      <c r="VYW488" s="110"/>
      <c r="VYX488" s="110"/>
      <c r="VYY488" s="110"/>
      <c r="VYZ488" s="110"/>
      <c r="VZA488" s="110"/>
      <c r="VZB488" s="110"/>
      <c r="VZC488" s="110"/>
      <c r="VZD488" s="110"/>
      <c r="VZE488" s="110"/>
      <c r="VZF488" s="110"/>
      <c r="VZG488" s="110"/>
      <c r="VZH488" s="110"/>
      <c r="VZI488" s="110"/>
      <c r="VZJ488" s="110"/>
      <c r="VZK488" s="110"/>
      <c r="VZL488" s="110"/>
      <c r="VZM488" s="110"/>
      <c r="VZN488" s="110"/>
      <c r="VZO488" s="110"/>
      <c r="VZP488" s="110"/>
      <c r="VZQ488" s="110"/>
      <c r="VZR488" s="110"/>
      <c r="VZS488" s="110"/>
      <c r="VZT488" s="110"/>
      <c r="VZU488" s="110"/>
      <c r="VZV488" s="110"/>
      <c r="VZW488" s="110"/>
      <c r="VZX488" s="110"/>
      <c r="VZY488" s="110"/>
      <c r="VZZ488" s="110"/>
      <c r="WAA488" s="110"/>
      <c r="WAB488" s="110"/>
      <c r="WAC488" s="110"/>
      <c r="WAD488" s="110"/>
      <c r="WAE488" s="110"/>
      <c r="WAF488" s="110"/>
      <c r="WAG488" s="110"/>
      <c r="WAH488" s="110"/>
      <c r="WAI488" s="110"/>
      <c r="WAJ488" s="110"/>
      <c r="WAK488" s="110"/>
      <c r="WAL488" s="110"/>
      <c r="WAM488" s="110"/>
      <c r="WAN488" s="110"/>
      <c r="WAO488" s="110"/>
      <c r="WAP488" s="110"/>
      <c r="WAQ488" s="110"/>
      <c r="WAR488" s="110"/>
      <c r="WAS488" s="110"/>
      <c r="WAT488" s="110"/>
      <c r="WAU488" s="110"/>
      <c r="WAV488" s="110"/>
      <c r="WAW488" s="110"/>
      <c r="WAX488" s="110"/>
      <c r="WAY488" s="110"/>
      <c r="WAZ488" s="110"/>
      <c r="WBA488" s="110"/>
      <c r="WBB488" s="110"/>
      <c r="WBC488" s="110"/>
      <c r="WBD488" s="110"/>
      <c r="WBE488" s="110"/>
      <c r="WBF488" s="110"/>
      <c r="WBG488" s="110"/>
      <c r="WBH488" s="110"/>
      <c r="WBI488" s="110"/>
      <c r="WBJ488" s="110"/>
      <c r="WBK488" s="110"/>
      <c r="WBL488" s="110"/>
      <c r="WBM488" s="110"/>
      <c r="WBN488" s="110"/>
      <c r="WBO488" s="110"/>
      <c r="WBP488" s="110"/>
      <c r="WBQ488" s="110"/>
      <c r="WBR488" s="225">
        <v>18</v>
      </c>
      <c r="WBS488" s="226" t="s">
        <v>356</v>
      </c>
      <c r="WBT488" s="224" t="s">
        <v>357</v>
      </c>
      <c r="WBU488" s="133" t="s">
        <v>316</v>
      </c>
      <c r="WBV488" s="133"/>
      <c r="WBW488" s="138">
        <v>22</v>
      </c>
      <c r="WBX488" s="133"/>
      <c r="WBY488" s="138"/>
      <c r="WBZ488" s="133"/>
      <c r="WCA488" s="138"/>
      <c r="WCB488" s="133"/>
      <c r="WCC488" s="138"/>
      <c r="WCD488" s="134"/>
      <c r="WCE488" s="110"/>
      <c r="WCF488" s="110"/>
      <c r="WCG488" s="110"/>
      <c r="WCH488" s="110"/>
      <c r="WCI488" s="110"/>
      <c r="WCJ488" s="110"/>
      <c r="WCK488" s="110"/>
      <c r="WCL488" s="110"/>
      <c r="WCM488" s="110"/>
      <c r="WCN488" s="110"/>
      <c r="WCO488" s="110"/>
      <c r="WCP488" s="110"/>
      <c r="WCQ488" s="110"/>
      <c r="WCR488" s="110"/>
      <c r="WCS488" s="110"/>
      <c r="WCT488" s="110"/>
      <c r="WCU488" s="110"/>
      <c r="WCV488" s="110"/>
      <c r="WCW488" s="110"/>
      <c r="WCX488" s="110"/>
      <c r="WCY488" s="110"/>
      <c r="WCZ488" s="110"/>
      <c r="WDA488" s="110"/>
      <c r="WDB488" s="110"/>
      <c r="WDC488" s="110"/>
      <c r="WDD488" s="110"/>
      <c r="WDE488" s="110"/>
      <c r="WDF488" s="110"/>
      <c r="WDG488" s="110"/>
      <c r="WDH488" s="110"/>
      <c r="WDI488" s="110"/>
      <c r="WDJ488" s="110"/>
      <c r="WDK488" s="110"/>
      <c r="WDL488" s="110"/>
      <c r="WDM488" s="110"/>
      <c r="WDN488" s="110"/>
      <c r="WDO488" s="110"/>
      <c r="WDP488" s="110"/>
      <c r="WDQ488" s="110"/>
      <c r="WDR488" s="110"/>
      <c r="WDS488" s="110"/>
      <c r="WDT488" s="110"/>
      <c r="WDU488" s="110"/>
      <c r="WDV488" s="110"/>
      <c r="WDW488" s="110"/>
      <c r="WDX488" s="110"/>
      <c r="WDY488" s="110"/>
      <c r="WDZ488" s="110"/>
      <c r="WEA488" s="110"/>
      <c r="WEB488" s="110"/>
      <c r="WEC488" s="110"/>
      <c r="WED488" s="110"/>
      <c r="WEE488" s="110"/>
      <c r="WEF488" s="110"/>
      <c r="WEG488" s="110"/>
      <c r="WEH488" s="110"/>
      <c r="WEI488" s="110"/>
      <c r="WEJ488" s="110"/>
      <c r="WEK488" s="110"/>
      <c r="WEL488" s="110"/>
      <c r="WEM488" s="110"/>
      <c r="WEN488" s="110"/>
      <c r="WEO488" s="110"/>
      <c r="WEP488" s="110"/>
      <c r="WEQ488" s="110"/>
      <c r="WER488" s="110"/>
      <c r="WES488" s="110"/>
      <c r="WET488" s="110"/>
      <c r="WEU488" s="110"/>
      <c r="WEV488" s="110"/>
      <c r="WEW488" s="110"/>
      <c r="WEX488" s="110"/>
      <c r="WEY488" s="110"/>
      <c r="WEZ488" s="110"/>
      <c r="WFA488" s="110"/>
      <c r="WFB488" s="110"/>
      <c r="WFC488" s="110"/>
      <c r="WFD488" s="110"/>
      <c r="WFE488" s="110"/>
      <c r="WFF488" s="110"/>
      <c r="WFG488" s="110"/>
      <c r="WFH488" s="110"/>
      <c r="WFI488" s="110"/>
      <c r="WFJ488" s="110"/>
      <c r="WFK488" s="110"/>
      <c r="WFL488" s="110"/>
      <c r="WFM488" s="110"/>
      <c r="WFN488" s="110"/>
      <c r="WFO488" s="110"/>
      <c r="WFP488" s="110"/>
      <c r="WFQ488" s="110"/>
      <c r="WFR488" s="110"/>
      <c r="WFS488" s="110"/>
      <c r="WFT488" s="110"/>
      <c r="WFU488" s="110"/>
      <c r="WFV488" s="110"/>
      <c r="WFW488" s="110"/>
      <c r="WFX488" s="110"/>
      <c r="WFY488" s="110"/>
      <c r="WFZ488" s="110"/>
      <c r="WGA488" s="110"/>
      <c r="WGB488" s="110"/>
      <c r="WGC488" s="110"/>
      <c r="WGD488" s="110"/>
      <c r="WGE488" s="110"/>
      <c r="WGF488" s="110"/>
      <c r="WGG488" s="110"/>
      <c r="WGH488" s="110"/>
      <c r="WGI488" s="110"/>
      <c r="WGJ488" s="110"/>
      <c r="WGK488" s="110"/>
      <c r="WGL488" s="110"/>
      <c r="WGM488" s="110"/>
      <c r="WGN488" s="110"/>
      <c r="WGO488" s="110"/>
      <c r="WGP488" s="110"/>
      <c r="WGQ488" s="110"/>
      <c r="WGR488" s="110"/>
      <c r="WGS488" s="110"/>
      <c r="WGT488" s="110"/>
      <c r="WGU488" s="110"/>
      <c r="WGV488" s="110"/>
      <c r="WGW488" s="110"/>
      <c r="WGX488" s="110"/>
      <c r="WGY488" s="110"/>
      <c r="WGZ488" s="110"/>
      <c r="WHA488" s="110"/>
      <c r="WHB488" s="110"/>
      <c r="WHC488" s="110"/>
      <c r="WHD488" s="110"/>
      <c r="WHE488" s="110"/>
      <c r="WHF488" s="110"/>
      <c r="WHG488" s="110"/>
      <c r="WHH488" s="110"/>
      <c r="WHI488" s="110"/>
      <c r="WHJ488" s="110"/>
      <c r="WHK488" s="110"/>
      <c r="WHL488" s="110"/>
      <c r="WHM488" s="110"/>
      <c r="WHN488" s="110"/>
      <c r="WHO488" s="110"/>
      <c r="WHP488" s="110"/>
      <c r="WHQ488" s="110"/>
      <c r="WHR488" s="110"/>
      <c r="WHS488" s="110"/>
      <c r="WHT488" s="110"/>
      <c r="WHU488" s="110"/>
      <c r="WHV488" s="110"/>
      <c r="WHW488" s="110"/>
      <c r="WHX488" s="110"/>
      <c r="WHY488" s="110"/>
      <c r="WHZ488" s="110"/>
      <c r="WIA488" s="110"/>
      <c r="WIB488" s="110"/>
      <c r="WIC488" s="110"/>
      <c r="WID488" s="110"/>
      <c r="WIE488" s="110"/>
      <c r="WIF488" s="110"/>
      <c r="WIG488" s="110"/>
      <c r="WIH488" s="110"/>
      <c r="WII488" s="110"/>
      <c r="WIJ488" s="110"/>
      <c r="WIK488" s="110"/>
      <c r="WIL488" s="110"/>
      <c r="WIM488" s="110"/>
      <c r="WIN488" s="110"/>
      <c r="WIO488" s="110"/>
      <c r="WIP488" s="110"/>
      <c r="WIQ488" s="110"/>
      <c r="WIR488" s="110"/>
      <c r="WIS488" s="110"/>
      <c r="WIT488" s="110"/>
      <c r="WIU488" s="110"/>
      <c r="WIV488" s="110"/>
      <c r="WIW488" s="110"/>
      <c r="WIX488" s="110"/>
      <c r="WIY488" s="110"/>
      <c r="WIZ488" s="110"/>
      <c r="WJA488" s="110"/>
      <c r="WJB488" s="110"/>
      <c r="WJC488" s="110"/>
      <c r="WJD488" s="110"/>
      <c r="WJE488" s="110"/>
      <c r="WJF488" s="110"/>
      <c r="WJG488" s="110"/>
      <c r="WJH488" s="110"/>
      <c r="WJI488" s="110"/>
      <c r="WJJ488" s="110"/>
      <c r="WJK488" s="110"/>
      <c r="WJL488" s="110"/>
      <c r="WJM488" s="110"/>
      <c r="WJN488" s="110"/>
      <c r="WJO488" s="110"/>
      <c r="WJP488" s="110"/>
      <c r="WJQ488" s="110"/>
      <c r="WJR488" s="110"/>
      <c r="WJS488" s="110"/>
      <c r="WJT488" s="110"/>
      <c r="WJU488" s="110"/>
      <c r="WJV488" s="110"/>
      <c r="WJW488" s="110"/>
      <c r="WJX488" s="110"/>
      <c r="WJY488" s="110"/>
      <c r="WJZ488" s="110"/>
      <c r="WKA488" s="110"/>
      <c r="WKB488" s="110"/>
      <c r="WKC488" s="110"/>
      <c r="WKD488" s="110"/>
      <c r="WKE488" s="110"/>
      <c r="WKF488" s="110"/>
      <c r="WKG488" s="110"/>
      <c r="WKH488" s="110"/>
      <c r="WKI488" s="110"/>
      <c r="WKJ488" s="110"/>
      <c r="WKK488" s="110"/>
      <c r="WKL488" s="110"/>
      <c r="WKM488" s="110"/>
      <c r="WKN488" s="110"/>
      <c r="WKO488" s="110"/>
      <c r="WKP488" s="110"/>
      <c r="WKQ488" s="110"/>
      <c r="WKR488" s="110"/>
      <c r="WKS488" s="110"/>
      <c r="WKT488" s="110"/>
      <c r="WKU488" s="110"/>
      <c r="WKV488" s="110"/>
      <c r="WKW488" s="110"/>
      <c r="WKX488" s="110"/>
      <c r="WKY488" s="110"/>
      <c r="WKZ488" s="110"/>
      <c r="WLA488" s="110"/>
      <c r="WLB488" s="110"/>
      <c r="WLC488" s="110"/>
      <c r="WLD488" s="110"/>
      <c r="WLE488" s="110"/>
      <c r="WLF488" s="110"/>
      <c r="WLG488" s="110"/>
      <c r="WLH488" s="110"/>
      <c r="WLI488" s="110"/>
      <c r="WLJ488" s="110"/>
      <c r="WLK488" s="110"/>
      <c r="WLL488" s="110"/>
      <c r="WLM488" s="110"/>
      <c r="WLN488" s="225">
        <v>18</v>
      </c>
      <c r="WLO488" s="226" t="s">
        <v>356</v>
      </c>
      <c r="WLP488" s="224" t="s">
        <v>357</v>
      </c>
      <c r="WLQ488" s="133" t="s">
        <v>316</v>
      </c>
      <c r="WLR488" s="133"/>
      <c r="WLS488" s="138">
        <v>22</v>
      </c>
      <c r="WLT488" s="133"/>
      <c r="WLU488" s="138"/>
      <c r="WLV488" s="133"/>
      <c r="WLW488" s="138"/>
      <c r="WLX488" s="133"/>
      <c r="WLY488" s="138"/>
      <c r="WLZ488" s="134"/>
      <c r="WMA488" s="110"/>
      <c r="WMB488" s="110"/>
      <c r="WMC488" s="110"/>
      <c r="WMD488" s="110"/>
      <c r="WME488" s="110"/>
      <c r="WMF488" s="110"/>
      <c r="WMG488" s="110"/>
      <c r="WMH488" s="110"/>
      <c r="WMI488" s="110"/>
      <c r="WMJ488" s="110"/>
      <c r="WMK488" s="110"/>
      <c r="WML488" s="110"/>
      <c r="WMM488" s="110"/>
      <c r="WMN488" s="110"/>
      <c r="WMO488" s="110"/>
      <c r="WMP488" s="110"/>
      <c r="WMQ488" s="110"/>
      <c r="WMR488" s="110"/>
      <c r="WMS488" s="110"/>
      <c r="WMT488" s="110"/>
      <c r="WMU488" s="110"/>
      <c r="WMV488" s="110"/>
      <c r="WMW488" s="110"/>
      <c r="WMX488" s="110"/>
      <c r="WMY488" s="110"/>
      <c r="WMZ488" s="110"/>
      <c r="WNA488" s="110"/>
      <c r="WNB488" s="110"/>
      <c r="WNC488" s="110"/>
      <c r="WND488" s="110"/>
      <c r="WNE488" s="110"/>
      <c r="WNF488" s="110"/>
      <c r="WNG488" s="110"/>
      <c r="WNH488" s="110"/>
      <c r="WNI488" s="110"/>
      <c r="WNJ488" s="110"/>
      <c r="WNK488" s="110"/>
      <c r="WNL488" s="110"/>
      <c r="WNM488" s="110"/>
      <c r="WNN488" s="110"/>
      <c r="WNO488" s="110"/>
      <c r="WNP488" s="110"/>
      <c r="WNQ488" s="110"/>
      <c r="WNR488" s="110"/>
      <c r="WNS488" s="110"/>
      <c r="WNT488" s="110"/>
      <c r="WNU488" s="110"/>
      <c r="WNV488" s="110"/>
      <c r="WNW488" s="110"/>
      <c r="WNX488" s="110"/>
      <c r="WNY488" s="110"/>
      <c r="WNZ488" s="110"/>
      <c r="WOA488" s="110"/>
      <c r="WOB488" s="110"/>
      <c r="WOC488" s="110"/>
      <c r="WOD488" s="110"/>
      <c r="WOE488" s="110"/>
      <c r="WOF488" s="110"/>
      <c r="WOG488" s="110"/>
      <c r="WOH488" s="110"/>
      <c r="WOI488" s="110"/>
      <c r="WOJ488" s="110"/>
      <c r="WOK488" s="110"/>
      <c r="WOL488" s="110"/>
      <c r="WOM488" s="110"/>
      <c r="WON488" s="110"/>
      <c r="WOO488" s="110"/>
      <c r="WOP488" s="110"/>
      <c r="WOQ488" s="110"/>
      <c r="WOR488" s="110"/>
      <c r="WOS488" s="110"/>
      <c r="WOT488" s="110"/>
      <c r="WOU488" s="110"/>
      <c r="WOV488" s="110"/>
      <c r="WOW488" s="110"/>
      <c r="WOX488" s="110"/>
      <c r="WOY488" s="110"/>
      <c r="WOZ488" s="110"/>
      <c r="WPA488" s="110"/>
      <c r="WPB488" s="110"/>
      <c r="WPC488" s="110"/>
      <c r="WPD488" s="110"/>
      <c r="WPE488" s="110"/>
      <c r="WPF488" s="110"/>
      <c r="WPG488" s="110"/>
      <c r="WPH488" s="110"/>
      <c r="WPI488" s="110"/>
      <c r="WPJ488" s="110"/>
      <c r="WPK488" s="110"/>
      <c r="WPL488" s="110"/>
      <c r="WPM488" s="110"/>
      <c r="WPN488" s="110"/>
      <c r="WPO488" s="110"/>
      <c r="WPP488" s="110"/>
      <c r="WPQ488" s="110"/>
      <c r="WPR488" s="110"/>
      <c r="WPS488" s="110"/>
      <c r="WPT488" s="110"/>
      <c r="WPU488" s="110"/>
      <c r="WPV488" s="110"/>
      <c r="WPW488" s="110"/>
      <c r="WPX488" s="110"/>
      <c r="WPY488" s="110"/>
      <c r="WPZ488" s="110"/>
      <c r="WQA488" s="110"/>
      <c r="WQB488" s="110"/>
      <c r="WQC488" s="110"/>
      <c r="WQD488" s="110"/>
      <c r="WQE488" s="110"/>
      <c r="WQF488" s="110"/>
      <c r="WQG488" s="110"/>
      <c r="WQH488" s="110"/>
      <c r="WQI488" s="110"/>
      <c r="WQJ488" s="110"/>
      <c r="WQK488" s="110"/>
      <c r="WQL488" s="110"/>
      <c r="WQM488" s="110"/>
      <c r="WQN488" s="110"/>
      <c r="WQO488" s="110"/>
      <c r="WQP488" s="110"/>
      <c r="WQQ488" s="110"/>
      <c r="WQR488" s="110"/>
      <c r="WQS488" s="110"/>
      <c r="WQT488" s="110"/>
      <c r="WQU488" s="110"/>
      <c r="WQV488" s="110"/>
      <c r="WQW488" s="110"/>
      <c r="WQX488" s="110"/>
      <c r="WQY488" s="110"/>
      <c r="WQZ488" s="110"/>
      <c r="WRA488" s="110"/>
      <c r="WRB488" s="110"/>
      <c r="WRC488" s="110"/>
      <c r="WRD488" s="110"/>
      <c r="WRE488" s="110"/>
      <c r="WRF488" s="110"/>
      <c r="WRG488" s="110"/>
      <c r="WRH488" s="110"/>
      <c r="WRI488" s="110"/>
      <c r="WRJ488" s="110"/>
      <c r="WRK488" s="110"/>
      <c r="WRL488" s="110"/>
      <c r="WRM488" s="110"/>
      <c r="WRN488" s="110"/>
      <c r="WRO488" s="110"/>
      <c r="WRP488" s="110"/>
      <c r="WRQ488" s="110"/>
      <c r="WRR488" s="110"/>
      <c r="WRS488" s="110"/>
      <c r="WRT488" s="110"/>
      <c r="WRU488" s="110"/>
      <c r="WRV488" s="110"/>
      <c r="WRW488" s="110"/>
      <c r="WRX488" s="110"/>
      <c r="WRY488" s="110"/>
      <c r="WRZ488" s="110"/>
      <c r="WSA488" s="110"/>
      <c r="WSB488" s="110"/>
      <c r="WSC488" s="110"/>
      <c r="WSD488" s="110"/>
      <c r="WSE488" s="110"/>
      <c r="WSF488" s="110"/>
      <c r="WSG488" s="110"/>
      <c r="WSH488" s="110"/>
      <c r="WSI488" s="110"/>
      <c r="WSJ488" s="110"/>
      <c r="WSK488" s="110"/>
      <c r="WSL488" s="110"/>
      <c r="WSM488" s="110"/>
      <c r="WSN488" s="110"/>
      <c r="WSO488" s="110"/>
      <c r="WSP488" s="110"/>
      <c r="WSQ488" s="110"/>
      <c r="WSR488" s="110"/>
      <c r="WSS488" s="110"/>
      <c r="WST488" s="110"/>
      <c r="WSU488" s="110"/>
      <c r="WSV488" s="110"/>
      <c r="WSW488" s="110"/>
      <c r="WSX488" s="110"/>
      <c r="WSY488" s="110"/>
      <c r="WSZ488" s="110"/>
      <c r="WTA488" s="110"/>
      <c r="WTB488" s="110"/>
      <c r="WTC488" s="110"/>
      <c r="WTD488" s="110"/>
      <c r="WTE488" s="110"/>
      <c r="WTF488" s="110"/>
      <c r="WTG488" s="110"/>
      <c r="WTH488" s="110"/>
      <c r="WTI488" s="110"/>
      <c r="WTJ488" s="110"/>
      <c r="WTK488" s="110"/>
      <c r="WTL488" s="110"/>
      <c r="WTM488" s="110"/>
      <c r="WTN488" s="110"/>
      <c r="WTO488" s="110"/>
      <c r="WTP488" s="110"/>
      <c r="WTQ488" s="110"/>
      <c r="WTR488" s="110"/>
      <c r="WTS488" s="110"/>
      <c r="WTT488" s="110"/>
      <c r="WTU488" s="110"/>
      <c r="WTV488" s="110"/>
      <c r="WTW488" s="110"/>
      <c r="WTX488" s="110"/>
      <c r="WTY488" s="110"/>
      <c r="WTZ488" s="110"/>
      <c r="WUA488" s="110"/>
      <c r="WUB488" s="110"/>
      <c r="WUC488" s="110"/>
      <c r="WUD488" s="110"/>
      <c r="WUE488" s="110"/>
      <c r="WUF488" s="110"/>
      <c r="WUG488" s="110"/>
      <c r="WUH488" s="110"/>
      <c r="WUI488" s="110"/>
      <c r="WUJ488" s="110"/>
      <c r="WUK488" s="110"/>
      <c r="WUL488" s="110"/>
      <c r="WUM488" s="110"/>
      <c r="WUN488" s="110"/>
      <c r="WUO488" s="110"/>
      <c r="WUP488" s="110"/>
      <c r="WUQ488" s="110"/>
      <c r="WUR488" s="110"/>
      <c r="WUS488" s="110"/>
      <c r="WUT488" s="110"/>
      <c r="WUU488" s="110"/>
      <c r="WUV488" s="110"/>
      <c r="WUW488" s="110"/>
      <c r="WUX488" s="110"/>
      <c r="WUY488" s="110"/>
      <c r="WUZ488" s="110"/>
      <c r="WVA488" s="110"/>
      <c r="WVB488" s="110"/>
      <c r="WVC488" s="110"/>
      <c r="WVD488" s="110"/>
      <c r="WVE488" s="110"/>
      <c r="WVF488" s="110"/>
      <c r="WVG488" s="110"/>
      <c r="WVH488" s="110"/>
      <c r="WVI488" s="110"/>
      <c r="WVJ488" s="225">
        <v>18</v>
      </c>
      <c r="WVK488" s="226" t="s">
        <v>356</v>
      </c>
      <c r="WVL488" s="224" t="s">
        <v>357</v>
      </c>
      <c r="WVM488" s="133" t="s">
        <v>316</v>
      </c>
      <c r="WVN488" s="133"/>
      <c r="WVO488" s="138">
        <v>22</v>
      </c>
      <c r="WVP488" s="133"/>
      <c r="WVQ488" s="138"/>
      <c r="WVR488" s="133"/>
      <c r="WVS488" s="138"/>
      <c r="WVT488" s="133"/>
      <c r="WVU488" s="138"/>
      <c r="WVV488" s="134"/>
      <c r="WVW488" s="110"/>
      <c r="WVX488" s="110"/>
      <c r="WVY488" s="110"/>
      <c r="WVZ488" s="110"/>
      <c r="WWA488" s="110"/>
      <c r="WWB488" s="110"/>
      <c r="WWC488" s="110"/>
      <c r="WWD488" s="110"/>
      <c r="WWE488" s="110"/>
      <c r="WWF488" s="110"/>
      <c r="WWG488" s="110"/>
      <c r="WWH488" s="110"/>
      <c r="WWI488" s="110"/>
      <c r="WWJ488" s="110"/>
      <c r="WWK488" s="110"/>
      <c r="WWL488" s="110"/>
      <c r="WWM488" s="110"/>
      <c r="WWN488" s="110"/>
      <c r="WWO488" s="110"/>
      <c r="WWP488" s="110"/>
      <c r="WWQ488" s="110"/>
      <c r="WWR488" s="110"/>
      <c r="WWS488" s="110"/>
      <c r="WWT488" s="110"/>
      <c r="WWU488" s="110"/>
      <c r="WWV488" s="110"/>
      <c r="WWW488" s="110"/>
      <c r="WWX488" s="110"/>
      <c r="WWY488" s="110"/>
      <c r="WWZ488" s="110"/>
      <c r="WXA488" s="110"/>
      <c r="WXB488" s="110"/>
      <c r="WXC488" s="110"/>
      <c r="WXD488" s="110"/>
      <c r="WXE488" s="110"/>
      <c r="WXF488" s="110"/>
      <c r="WXG488" s="110"/>
      <c r="WXH488" s="110"/>
      <c r="WXI488" s="110"/>
      <c r="WXJ488" s="110"/>
      <c r="WXK488" s="110"/>
      <c r="WXL488" s="110"/>
      <c r="WXM488" s="110"/>
      <c r="WXN488" s="110"/>
      <c r="WXO488" s="110"/>
      <c r="WXP488" s="110"/>
      <c r="WXQ488" s="110"/>
      <c r="WXR488" s="110"/>
      <c r="WXS488" s="110"/>
      <c r="WXT488" s="110"/>
      <c r="WXU488" s="110"/>
      <c r="WXV488" s="110"/>
      <c r="WXW488" s="110"/>
      <c r="WXX488" s="110"/>
      <c r="WXY488" s="110"/>
      <c r="WXZ488" s="110"/>
      <c r="WYA488" s="110"/>
      <c r="WYB488" s="110"/>
      <c r="WYC488" s="110"/>
      <c r="WYD488" s="110"/>
      <c r="WYE488" s="110"/>
      <c r="WYF488" s="110"/>
      <c r="WYG488" s="110"/>
      <c r="WYH488" s="110"/>
      <c r="WYI488" s="110"/>
      <c r="WYJ488" s="110"/>
      <c r="WYK488" s="110"/>
      <c r="WYL488" s="110"/>
      <c r="WYM488" s="110"/>
      <c r="WYN488" s="110"/>
      <c r="WYO488" s="110"/>
      <c r="WYP488" s="110"/>
      <c r="WYQ488" s="110"/>
      <c r="WYR488" s="110"/>
      <c r="WYS488" s="110"/>
      <c r="WYT488" s="110"/>
      <c r="WYU488" s="110"/>
      <c r="WYV488" s="110"/>
      <c r="WYW488" s="110"/>
      <c r="WYX488" s="110"/>
      <c r="WYY488" s="110"/>
      <c r="WYZ488" s="110"/>
      <c r="WZA488" s="110"/>
      <c r="WZB488" s="110"/>
      <c r="WZC488" s="110"/>
      <c r="WZD488" s="110"/>
      <c r="WZE488" s="110"/>
      <c r="WZF488" s="110"/>
      <c r="WZG488" s="110"/>
      <c r="WZH488" s="110"/>
      <c r="WZI488" s="110"/>
      <c r="WZJ488" s="110"/>
      <c r="WZK488" s="110"/>
      <c r="WZL488" s="110"/>
      <c r="WZM488" s="110"/>
      <c r="WZN488" s="110"/>
      <c r="WZO488" s="110"/>
      <c r="WZP488" s="110"/>
      <c r="WZQ488" s="110"/>
      <c r="WZR488" s="110"/>
      <c r="WZS488" s="110"/>
      <c r="WZT488" s="110"/>
      <c r="WZU488" s="110"/>
      <c r="WZV488" s="110"/>
      <c r="WZW488" s="110"/>
      <c r="WZX488" s="110"/>
      <c r="WZY488" s="110"/>
      <c r="WZZ488" s="110"/>
      <c r="XAA488" s="110"/>
      <c r="XAB488" s="110"/>
      <c r="XAC488" s="110"/>
      <c r="XAD488" s="110"/>
      <c r="XAE488" s="110"/>
      <c r="XAF488" s="110"/>
      <c r="XAG488" s="110"/>
      <c r="XAH488" s="110"/>
      <c r="XAI488" s="110"/>
      <c r="XAJ488" s="110"/>
      <c r="XAK488" s="110"/>
      <c r="XAL488" s="110"/>
      <c r="XAM488" s="110"/>
      <c r="XAN488" s="110"/>
      <c r="XAO488" s="110"/>
      <c r="XAP488" s="110"/>
      <c r="XAQ488" s="110"/>
      <c r="XAR488" s="110"/>
      <c r="XAS488" s="110"/>
      <c r="XAT488" s="110"/>
      <c r="XAU488" s="110"/>
      <c r="XAV488" s="110"/>
      <c r="XAW488" s="110"/>
      <c r="XAX488" s="110"/>
      <c r="XAY488" s="110"/>
      <c r="XAZ488" s="110"/>
      <c r="XBA488" s="110"/>
      <c r="XBB488" s="110"/>
      <c r="XBC488" s="110"/>
      <c r="XBD488" s="110"/>
      <c r="XBE488" s="110"/>
      <c r="XBF488" s="110"/>
      <c r="XBG488" s="110"/>
      <c r="XBH488" s="110"/>
      <c r="XBI488" s="110"/>
      <c r="XBJ488" s="110"/>
      <c r="XBK488" s="110"/>
      <c r="XBL488" s="110"/>
      <c r="XBM488" s="110"/>
      <c r="XBN488" s="110"/>
      <c r="XBO488" s="110"/>
      <c r="XBP488" s="110"/>
      <c r="XBQ488" s="110"/>
      <c r="XBR488" s="110"/>
      <c r="XBS488" s="110"/>
      <c r="XBT488" s="110"/>
      <c r="XBU488" s="110"/>
      <c r="XBV488" s="110"/>
      <c r="XBW488" s="110"/>
      <c r="XBX488" s="110"/>
      <c r="XBY488" s="110"/>
      <c r="XBZ488" s="110"/>
      <c r="XCA488" s="110"/>
      <c r="XCB488" s="110"/>
      <c r="XCC488" s="110"/>
      <c r="XCD488" s="110"/>
      <c r="XCE488" s="110"/>
      <c r="XCF488" s="110"/>
      <c r="XCG488" s="110"/>
      <c r="XCH488" s="110"/>
      <c r="XCI488" s="110"/>
      <c r="XCJ488" s="110"/>
      <c r="XCK488" s="110"/>
      <c r="XCL488" s="110"/>
      <c r="XCM488" s="110"/>
      <c r="XCN488" s="110"/>
      <c r="XCO488" s="110"/>
      <c r="XCP488" s="110"/>
      <c r="XCQ488" s="110"/>
      <c r="XCR488" s="110"/>
      <c r="XCS488" s="110"/>
      <c r="XCT488" s="110"/>
      <c r="XCU488" s="110"/>
      <c r="XCV488" s="110"/>
      <c r="XCW488" s="110"/>
      <c r="XCX488" s="110"/>
      <c r="XCY488" s="110"/>
      <c r="XCZ488" s="110"/>
      <c r="XDA488" s="110"/>
      <c r="XDB488" s="110"/>
      <c r="XDC488" s="110"/>
      <c r="XDD488" s="110"/>
      <c r="XDE488" s="110"/>
      <c r="XDF488" s="110"/>
      <c r="XDG488" s="110"/>
      <c r="XDH488" s="110"/>
      <c r="XDI488" s="110"/>
      <c r="XDJ488" s="110"/>
      <c r="XDK488" s="110"/>
      <c r="XDL488" s="110"/>
      <c r="XDM488" s="110"/>
      <c r="XDN488" s="110"/>
      <c r="XDO488" s="110"/>
      <c r="XDP488" s="110"/>
      <c r="XDQ488" s="110"/>
      <c r="XDR488" s="110"/>
      <c r="XDS488" s="110"/>
      <c r="XDT488" s="110"/>
      <c r="XDU488" s="110"/>
      <c r="XDV488" s="110"/>
      <c r="XDW488" s="110"/>
      <c r="XDX488" s="110"/>
      <c r="XDY488" s="110"/>
      <c r="XDZ488" s="110"/>
      <c r="XEA488" s="110"/>
      <c r="XEB488" s="110"/>
      <c r="XEC488" s="110"/>
      <c r="XED488" s="110"/>
      <c r="XEE488" s="110"/>
      <c r="XEF488" s="110"/>
      <c r="XEG488" s="110"/>
      <c r="XEH488" s="110"/>
      <c r="XEI488" s="110"/>
      <c r="XEJ488" s="110"/>
      <c r="XEK488" s="110"/>
      <c r="XEL488" s="110"/>
      <c r="XEM488" s="110"/>
      <c r="XEN488" s="110"/>
      <c r="XEO488" s="110"/>
      <c r="XEP488" s="110"/>
      <c r="XEQ488" s="110"/>
      <c r="XER488" s="110"/>
      <c r="XES488" s="110"/>
      <c r="XET488" s="110"/>
      <c r="XEU488" s="110"/>
      <c r="XEV488" s="110"/>
      <c r="XEW488" s="110"/>
      <c r="XEX488" s="110"/>
      <c r="XEY488" s="110"/>
      <c r="XEZ488" s="110"/>
      <c r="XFA488" s="110"/>
      <c r="XFB488" s="110"/>
      <c r="XFC488" s="110"/>
      <c r="XFD488" s="110"/>
    </row>
    <row r="489" spans="1:16384" s="184" customFormat="1" ht="39.75" customHeight="1" x14ac:dyDescent="0.35">
      <c r="A489" s="102"/>
      <c r="B489" s="93"/>
      <c r="C489" s="224" t="s">
        <v>15</v>
      </c>
      <c r="D489" s="133" t="s">
        <v>16</v>
      </c>
      <c r="E489" s="138">
        <v>7.88</v>
      </c>
      <c r="F489" s="138">
        <v>315.2</v>
      </c>
      <c r="G489" s="59">
        <f t="shared" si="64"/>
        <v>630.4</v>
      </c>
      <c r="H489" s="59">
        <f t="shared" si="65"/>
        <v>63.04</v>
      </c>
      <c r="I489" s="133"/>
      <c r="J489" s="138"/>
      <c r="K489" s="139">
        <v>6</v>
      </c>
      <c r="L489" s="138">
        <v>1891.1999999999998</v>
      </c>
      <c r="M489" s="133"/>
      <c r="N489" s="138"/>
      <c r="O489" s="125">
        <f t="shared" ref="O489:O493" si="71">J489+L489+N489</f>
        <v>1891.1999999999998</v>
      </c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/>
      <c r="AM489" s="110"/>
      <c r="AN489" s="110"/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0"/>
      <c r="AZ489" s="110"/>
      <c r="BA489" s="110"/>
      <c r="BB489" s="110"/>
      <c r="BC489" s="110"/>
      <c r="BD489" s="110"/>
      <c r="BE489" s="110"/>
      <c r="BF489" s="110"/>
      <c r="BG489" s="110"/>
      <c r="BH489" s="110"/>
      <c r="BI489" s="110"/>
      <c r="BJ489" s="110"/>
      <c r="BK489" s="110"/>
      <c r="BL489" s="110"/>
      <c r="BM489" s="110"/>
      <c r="BN489" s="110"/>
      <c r="BO489" s="110"/>
      <c r="BP489" s="110"/>
      <c r="BQ489" s="110"/>
      <c r="BR489" s="110"/>
      <c r="BS489" s="110"/>
      <c r="BT489" s="110"/>
      <c r="BU489" s="110"/>
      <c r="BV489" s="110"/>
      <c r="BW489" s="110"/>
      <c r="BX489" s="110"/>
      <c r="BY489" s="110"/>
      <c r="BZ489" s="110"/>
      <c r="CA489" s="110"/>
      <c r="CB489" s="110"/>
      <c r="CC489" s="110"/>
      <c r="CD489" s="110"/>
      <c r="CE489" s="110"/>
      <c r="CF489" s="110"/>
      <c r="CG489" s="110"/>
      <c r="CH489" s="110"/>
      <c r="CI489" s="110"/>
      <c r="CJ489" s="110"/>
      <c r="CK489" s="110"/>
      <c r="CL489" s="110"/>
      <c r="CM489" s="110"/>
      <c r="CN489" s="110"/>
      <c r="CO489" s="110"/>
      <c r="CP489" s="110"/>
      <c r="CQ489" s="110"/>
      <c r="CR489" s="110"/>
      <c r="CS489" s="110"/>
      <c r="CT489" s="110"/>
      <c r="CU489" s="110"/>
      <c r="CV489" s="110"/>
      <c r="CW489" s="110"/>
      <c r="CX489" s="110"/>
      <c r="CY489" s="110"/>
      <c r="CZ489" s="110"/>
      <c r="DA489" s="110"/>
      <c r="DB489" s="110"/>
      <c r="DC489" s="110"/>
      <c r="DD489" s="110"/>
      <c r="DE489" s="110"/>
      <c r="DF489" s="110"/>
      <c r="DG489" s="110"/>
      <c r="DH489" s="110"/>
      <c r="DI489" s="110"/>
      <c r="DJ489" s="110"/>
      <c r="DK489" s="110"/>
      <c r="DL489" s="110"/>
      <c r="DM489" s="110"/>
      <c r="DN489" s="110"/>
      <c r="DO489" s="110"/>
      <c r="DP489" s="110"/>
      <c r="DQ489" s="110"/>
      <c r="DR489" s="110"/>
      <c r="DS489" s="110"/>
      <c r="DT489" s="110"/>
      <c r="DU489" s="110"/>
      <c r="DV489" s="110"/>
      <c r="DW489" s="110"/>
      <c r="DX489" s="110"/>
      <c r="DY489" s="110"/>
      <c r="DZ489" s="110"/>
      <c r="EA489" s="110"/>
      <c r="EB489" s="110"/>
      <c r="EC489" s="110"/>
      <c r="ED489" s="110"/>
      <c r="EE489" s="110"/>
      <c r="EF489" s="110"/>
      <c r="EG489" s="110"/>
      <c r="EH489" s="110"/>
      <c r="EI489" s="110"/>
      <c r="EJ489" s="110"/>
      <c r="EK489" s="110"/>
      <c r="EL489" s="110"/>
      <c r="EM489" s="110"/>
      <c r="EN489" s="110"/>
      <c r="EO489" s="110"/>
      <c r="EP489" s="110"/>
      <c r="EQ489" s="110"/>
      <c r="ER489" s="110"/>
      <c r="ES489" s="110"/>
      <c r="ET489" s="110"/>
      <c r="EU489" s="110"/>
      <c r="EV489" s="110"/>
      <c r="EW489" s="110"/>
      <c r="EX489" s="110"/>
      <c r="EY489" s="110"/>
      <c r="EZ489" s="110"/>
      <c r="FA489" s="110"/>
      <c r="FB489" s="110"/>
      <c r="FC489" s="110"/>
      <c r="FD489" s="110"/>
      <c r="FE489" s="110"/>
      <c r="FF489" s="110"/>
      <c r="FG489" s="110"/>
      <c r="FH489" s="110"/>
      <c r="FI489" s="110"/>
      <c r="FJ489" s="110"/>
      <c r="FK489" s="110"/>
      <c r="FL489" s="110"/>
      <c r="FM489" s="110"/>
      <c r="FN489" s="110"/>
      <c r="FO489" s="110"/>
      <c r="FP489" s="110"/>
      <c r="FQ489" s="110"/>
      <c r="FR489" s="110"/>
      <c r="FS489" s="110"/>
      <c r="FT489" s="110"/>
      <c r="FU489" s="110"/>
      <c r="FV489" s="110"/>
      <c r="FW489" s="110"/>
      <c r="FX489" s="110"/>
      <c r="FY489" s="110"/>
      <c r="FZ489" s="110"/>
      <c r="GA489" s="110"/>
      <c r="GB489" s="110"/>
      <c r="GC489" s="110"/>
      <c r="GD489" s="110"/>
      <c r="GE489" s="110"/>
      <c r="GF489" s="110"/>
      <c r="GG489" s="110"/>
      <c r="GH489" s="110"/>
      <c r="GI489" s="110"/>
      <c r="GJ489" s="110"/>
      <c r="GK489" s="110"/>
      <c r="GL489" s="110"/>
      <c r="GM489" s="110"/>
      <c r="GN489" s="110"/>
      <c r="GO489" s="110"/>
      <c r="GP489" s="110"/>
      <c r="GQ489" s="110"/>
      <c r="GR489" s="110"/>
      <c r="GS489" s="110"/>
      <c r="GT489" s="110"/>
      <c r="GU489" s="110"/>
      <c r="GV489" s="110"/>
      <c r="GW489" s="110"/>
      <c r="GX489" s="110"/>
      <c r="GY489" s="110"/>
      <c r="GZ489" s="110"/>
      <c r="HA489" s="110"/>
      <c r="HB489" s="110"/>
      <c r="HC489" s="110"/>
      <c r="HD489" s="110"/>
      <c r="HE489" s="110"/>
      <c r="HF489" s="110"/>
      <c r="HG489" s="110"/>
      <c r="HH489" s="110"/>
      <c r="HI489" s="110"/>
      <c r="HJ489" s="110"/>
      <c r="HK489" s="110"/>
      <c r="HL489" s="110"/>
      <c r="HM489" s="110"/>
      <c r="HN489" s="110"/>
      <c r="HO489" s="110"/>
      <c r="HP489" s="110"/>
      <c r="HQ489" s="110"/>
      <c r="HR489" s="110"/>
      <c r="HS489" s="110"/>
      <c r="HT489" s="110"/>
      <c r="HU489" s="110"/>
      <c r="HV489" s="110"/>
      <c r="HW489" s="110"/>
      <c r="HX489" s="110"/>
      <c r="HY489" s="110"/>
      <c r="HZ489" s="110"/>
      <c r="IA489" s="110"/>
      <c r="IB489" s="110"/>
      <c r="IC489" s="110"/>
      <c r="ID489" s="110"/>
      <c r="IE489" s="110"/>
      <c r="IF489" s="110"/>
      <c r="IG489" s="110"/>
      <c r="IH489" s="110"/>
      <c r="II489" s="110"/>
      <c r="IJ489" s="110"/>
      <c r="IK489" s="110"/>
      <c r="IL489" s="110"/>
      <c r="IM489" s="110"/>
      <c r="IN489" s="110"/>
      <c r="IO489" s="110"/>
      <c r="IP489" s="110"/>
      <c r="IQ489" s="110"/>
      <c r="IR489" s="110"/>
      <c r="IS489" s="110"/>
      <c r="IT489" s="110"/>
      <c r="IU489" s="110"/>
      <c r="IV489" s="110"/>
      <c r="IW489" s="110"/>
      <c r="IX489" s="225"/>
      <c r="IY489" s="93"/>
      <c r="IZ489" s="224" t="s">
        <v>15</v>
      </c>
      <c r="JA489" s="133" t="s">
        <v>16</v>
      </c>
      <c r="JB489" s="138">
        <v>0.38900000000000001</v>
      </c>
      <c r="JC489" s="138">
        <f>JC488*JB489</f>
        <v>8.5579999999999998</v>
      </c>
      <c r="JD489" s="133"/>
      <c r="JE489" s="138"/>
      <c r="JF489" s="139">
        <v>6</v>
      </c>
      <c r="JG489" s="138">
        <f>JC489*JF489</f>
        <v>51.347999999999999</v>
      </c>
      <c r="JH489" s="133"/>
      <c r="JI489" s="138"/>
      <c r="JJ489" s="134">
        <f>JE489+JG489+JI489</f>
        <v>51.347999999999999</v>
      </c>
      <c r="JK489" s="110"/>
      <c r="JL489" s="110"/>
      <c r="JM489" s="110"/>
      <c r="JN489" s="110"/>
      <c r="JO489" s="110"/>
      <c r="JP489" s="110"/>
      <c r="JQ489" s="110"/>
      <c r="JR489" s="110"/>
      <c r="JS489" s="110"/>
      <c r="JT489" s="110"/>
      <c r="JU489" s="110"/>
      <c r="JV489" s="110"/>
      <c r="JW489" s="110"/>
      <c r="JX489" s="110"/>
      <c r="JY489" s="110"/>
      <c r="JZ489" s="110"/>
      <c r="KA489" s="110"/>
      <c r="KB489" s="110"/>
      <c r="KC489" s="110"/>
      <c r="KD489" s="110"/>
      <c r="KE489" s="110"/>
      <c r="KF489" s="110"/>
      <c r="KG489" s="110"/>
      <c r="KH489" s="110"/>
      <c r="KI489" s="110"/>
      <c r="KJ489" s="110"/>
      <c r="KK489" s="110"/>
      <c r="KL489" s="110"/>
      <c r="KM489" s="110"/>
      <c r="KN489" s="110"/>
      <c r="KO489" s="110"/>
      <c r="KP489" s="110"/>
      <c r="KQ489" s="110"/>
      <c r="KR489" s="110"/>
      <c r="KS489" s="110"/>
      <c r="KT489" s="110"/>
      <c r="KU489" s="110"/>
      <c r="KV489" s="110"/>
      <c r="KW489" s="110"/>
      <c r="KX489" s="110"/>
      <c r="KY489" s="110"/>
      <c r="KZ489" s="110"/>
      <c r="LA489" s="110"/>
      <c r="LB489" s="110"/>
      <c r="LC489" s="110"/>
      <c r="LD489" s="110"/>
      <c r="LE489" s="110"/>
      <c r="LF489" s="110"/>
      <c r="LG489" s="110"/>
      <c r="LH489" s="110"/>
      <c r="LI489" s="110"/>
      <c r="LJ489" s="110"/>
      <c r="LK489" s="110"/>
      <c r="LL489" s="110"/>
      <c r="LM489" s="110"/>
      <c r="LN489" s="110"/>
      <c r="LO489" s="110"/>
      <c r="LP489" s="110"/>
      <c r="LQ489" s="110"/>
      <c r="LR489" s="110"/>
      <c r="LS489" s="110"/>
      <c r="LT489" s="110"/>
      <c r="LU489" s="110"/>
      <c r="LV489" s="110"/>
      <c r="LW489" s="110"/>
      <c r="LX489" s="110"/>
      <c r="LY489" s="110"/>
      <c r="LZ489" s="110"/>
      <c r="MA489" s="110"/>
      <c r="MB489" s="110"/>
      <c r="MC489" s="110"/>
      <c r="MD489" s="110"/>
      <c r="ME489" s="110"/>
      <c r="MF489" s="110"/>
      <c r="MG489" s="110"/>
      <c r="MH489" s="110"/>
      <c r="MI489" s="110"/>
      <c r="MJ489" s="110"/>
      <c r="MK489" s="110"/>
      <c r="ML489" s="110"/>
      <c r="MM489" s="110"/>
      <c r="MN489" s="110"/>
      <c r="MO489" s="110"/>
      <c r="MP489" s="110"/>
      <c r="MQ489" s="110"/>
      <c r="MR489" s="110"/>
      <c r="MS489" s="110"/>
      <c r="MT489" s="110"/>
      <c r="MU489" s="110"/>
      <c r="MV489" s="110"/>
      <c r="MW489" s="110"/>
      <c r="MX489" s="110"/>
      <c r="MY489" s="110"/>
      <c r="MZ489" s="110"/>
      <c r="NA489" s="110"/>
      <c r="NB489" s="110"/>
      <c r="NC489" s="110"/>
      <c r="ND489" s="110"/>
      <c r="NE489" s="110"/>
      <c r="NF489" s="110"/>
      <c r="NG489" s="110"/>
      <c r="NH489" s="110"/>
      <c r="NI489" s="110"/>
      <c r="NJ489" s="110"/>
      <c r="NK489" s="110"/>
      <c r="NL489" s="110"/>
      <c r="NM489" s="110"/>
      <c r="NN489" s="110"/>
      <c r="NO489" s="110"/>
      <c r="NP489" s="110"/>
      <c r="NQ489" s="110"/>
      <c r="NR489" s="110"/>
      <c r="NS489" s="110"/>
      <c r="NT489" s="110"/>
      <c r="NU489" s="110"/>
      <c r="NV489" s="110"/>
      <c r="NW489" s="110"/>
      <c r="NX489" s="110"/>
      <c r="NY489" s="110"/>
      <c r="NZ489" s="110"/>
      <c r="OA489" s="110"/>
      <c r="OB489" s="110"/>
      <c r="OC489" s="110"/>
      <c r="OD489" s="110"/>
      <c r="OE489" s="110"/>
      <c r="OF489" s="110"/>
      <c r="OG489" s="110"/>
      <c r="OH489" s="110"/>
      <c r="OI489" s="110"/>
      <c r="OJ489" s="110"/>
      <c r="OK489" s="110"/>
      <c r="OL489" s="110"/>
      <c r="OM489" s="110"/>
      <c r="ON489" s="110"/>
      <c r="OO489" s="110"/>
      <c r="OP489" s="110"/>
      <c r="OQ489" s="110"/>
      <c r="OR489" s="110"/>
      <c r="OS489" s="110"/>
      <c r="OT489" s="110"/>
      <c r="OU489" s="110"/>
      <c r="OV489" s="110"/>
      <c r="OW489" s="110"/>
      <c r="OX489" s="110"/>
      <c r="OY489" s="110"/>
      <c r="OZ489" s="110"/>
      <c r="PA489" s="110"/>
      <c r="PB489" s="110"/>
      <c r="PC489" s="110"/>
      <c r="PD489" s="110"/>
      <c r="PE489" s="110"/>
      <c r="PF489" s="110"/>
      <c r="PG489" s="110"/>
      <c r="PH489" s="110"/>
      <c r="PI489" s="110"/>
      <c r="PJ489" s="110"/>
      <c r="PK489" s="110"/>
      <c r="PL489" s="110"/>
      <c r="PM489" s="110"/>
      <c r="PN489" s="110"/>
      <c r="PO489" s="110"/>
      <c r="PP489" s="110"/>
      <c r="PQ489" s="110"/>
      <c r="PR489" s="110"/>
      <c r="PS489" s="110"/>
      <c r="PT489" s="110"/>
      <c r="PU489" s="110"/>
      <c r="PV489" s="110"/>
      <c r="PW489" s="110"/>
      <c r="PX489" s="110"/>
      <c r="PY489" s="110"/>
      <c r="PZ489" s="110"/>
      <c r="QA489" s="110"/>
      <c r="QB489" s="110"/>
      <c r="QC489" s="110"/>
      <c r="QD489" s="110"/>
      <c r="QE489" s="110"/>
      <c r="QF489" s="110"/>
      <c r="QG489" s="110"/>
      <c r="QH489" s="110"/>
      <c r="QI489" s="110"/>
      <c r="QJ489" s="110"/>
      <c r="QK489" s="110"/>
      <c r="QL489" s="110"/>
      <c r="QM489" s="110"/>
      <c r="QN489" s="110"/>
      <c r="QO489" s="110"/>
      <c r="QP489" s="110"/>
      <c r="QQ489" s="110"/>
      <c r="QR489" s="110"/>
      <c r="QS489" s="110"/>
      <c r="QT489" s="110"/>
      <c r="QU489" s="110"/>
      <c r="QV489" s="110"/>
      <c r="QW489" s="110"/>
      <c r="QX489" s="110"/>
      <c r="QY489" s="110"/>
      <c r="QZ489" s="110"/>
      <c r="RA489" s="110"/>
      <c r="RB489" s="110"/>
      <c r="RC489" s="110"/>
      <c r="RD489" s="110"/>
      <c r="RE489" s="110"/>
      <c r="RF489" s="110"/>
      <c r="RG489" s="110"/>
      <c r="RH489" s="110"/>
      <c r="RI489" s="110"/>
      <c r="RJ489" s="110"/>
      <c r="RK489" s="110"/>
      <c r="RL489" s="110"/>
      <c r="RM489" s="110"/>
      <c r="RN489" s="110"/>
      <c r="RO489" s="110"/>
      <c r="RP489" s="110"/>
      <c r="RQ489" s="110"/>
      <c r="RR489" s="110"/>
      <c r="RS489" s="110"/>
      <c r="RT489" s="110"/>
      <c r="RU489" s="110"/>
      <c r="RV489" s="110"/>
      <c r="RW489" s="110"/>
      <c r="RX489" s="110"/>
      <c r="RY489" s="110"/>
      <c r="RZ489" s="110"/>
      <c r="SA489" s="110"/>
      <c r="SB489" s="110"/>
      <c r="SC489" s="110"/>
      <c r="SD489" s="110"/>
      <c r="SE489" s="110"/>
      <c r="SF489" s="110"/>
      <c r="SG489" s="110"/>
      <c r="SH489" s="110"/>
      <c r="SI489" s="110"/>
      <c r="SJ489" s="110"/>
      <c r="SK489" s="110"/>
      <c r="SL489" s="110"/>
      <c r="SM489" s="110"/>
      <c r="SN489" s="110"/>
      <c r="SO489" s="110"/>
      <c r="SP489" s="110"/>
      <c r="SQ489" s="110"/>
      <c r="SR489" s="110"/>
      <c r="SS489" s="110"/>
      <c r="ST489" s="225"/>
      <c r="SU489" s="93"/>
      <c r="SV489" s="224" t="s">
        <v>15</v>
      </c>
      <c r="SW489" s="133" t="s">
        <v>16</v>
      </c>
      <c r="SX489" s="138">
        <v>0.38900000000000001</v>
      </c>
      <c r="SY489" s="138">
        <f>SY488*SX489</f>
        <v>8.5579999999999998</v>
      </c>
      <c r="SZ489" s="133"/>
      <c r="TA489" s="138"/>
      <c r="TB489" s="139">
        <v>6</v>
      </c>
      <c r="TC489" s="138">
        <f>SY489*TB489</f>
        <v>51.347999999999999</v>
      </c>
      <c r="TD489" s="133"/>
      <c r="TE489" s="138"/>
      <c r="TF489" s="134">
        <f>TA489+TC489+TE489</f>
        <v>51.347999999999999</v>
      </c>
      <c r="TG489" s="110"/>
      <c r="TH489" s="110"/>
      <c r="TI489" s="110"/>
      <c r="TJ489" s="110"/>
      <c r="TK489" s="110"/>
      <c r="TL489" s="110"/>
      <c r="TM489" s="110"/>
      <c r="TN489" s="110"/>
      <c r="TO489" s="110"/>
      <c r="TP489" s="110"/>
      <c r="TQ489" s="110"/>
      <c r="TR489" s="110"/>
      <c r="TS489" s="110"/>
      <c r="TT489" s="110"/>
      <c r="TU489" s="110"/>
      <c r="TV489" s="110"/>
      <c r="TW489" s="110"/>
      <c r="TX489" s="110"/>
      <c r="TY489" s="110"/>
      <c r="TZ489" s="110"/>
      <c r="UA489" s="110"/>
      <c r="UB489" s="110"/>
      <c r="UC489" s="110"/>
      <c r="UD489" s="110"/>
      <c r="UE489" s="110"/>
      <c r="UF489" s="110"/>
      <c r="UG489" s="110"/>
      <c r="UH489" s="110"/>
      <c r="UI489" s="110"/>
      <c r="UJ489" s="110"/>
      <c r="UK489" s="110"/>
      <c r="UL489" s="110"/>
      <c r="UM489" s="110"/>
      <c r="UN489" s="110"/>
      <c r="UO489" s="110"/>
      <c r="UP489" s="110"/>
      <c r="UQ489" s="110"/>
      <c r="UR489" s="110"/>
      <c r="US489" s="110"/>
      <c r="UT489" s="110"/>
      <c r="UU489" s="110"/>
      <c r="UV489" s="110"/>
      <c r="UW489" s="110"/>
      <c r="UX489" s="110"/>
      <c r="UY489" s="110"/>
      <c r="UZ489" s="110"/>
      <c r="VA489" s="110"/>
      <c r="VB489" s="110"/>
      <c r="VC489" s="110"/>
      <c r="VD489" s="110"/>
      <c r="VE489" s="110"/>
      <c r="VF489" s="110"/>
      <c r="VG489" s="110"/>
      <c r="VH489" s="110"/>
      <c r="VI489" s="110"/>
      <c r="VJ489" s="110"/>
      <c r="VK489" s="110"/>
      <c r="VL489" s="110"/>
      <c r="VM489" s="110"/>
      <c r="VN489" s="110"/>
      <c r="VO489" s="110"/>
      <c r="VP489" s="110"/>
      <c r="VQ489" s="110"/>
      <c r="VR489" s="110"/>
      <c r="VS489" s="110"/>
      <c r="VT489" s="110"/>
      <c r="VU489" s="110"/>
      <c r="VV489" s="110"/>
      <c r="VW489" s="110"/>
      <c r="VX489" s="110"/>
      <c r="VY489" s="110"/>
      <c r="VZ489" s="110"/>
      <c r="WA489" s="110"/>
      <c r="WB489" s="110"/>
      <c r="WC489" s="110"/>
      <c r="WD489" s="110"/>
      <c r="WE489" s="110"/>
      <c r="WF489" s="110"/>
      <c r="WG489" s="110"/>
      <c r="WH489" s="110"/>
      <c r="WI489" s="110"/>
      <c r="WJ489" s="110"/>
      <c r="WK489" s="110"/>
      <c r="WL489" s="110"/>
      <c r="WM489" s="110"/>
      <c r="WN489" s="110"/>
      <c r="WO489" s="110"/>
      <c r="WP489" s="110"/>
      <c r="WQ489" s="110"/>
      <c r="WR489" s="110"/>
      <c r="WS489" s="110"/>
      <c r="WT489" s="110"/>
      <c r="WU489" s="110"/>
      <c r="WV489" s="110"/>
      <c r="WW489" s="110"/>
      <c r="WX489" s="110"/>
      <c r="WY489" s="110"/>
      <c r="WZ489" s="110"/>
      <c r="XA489" s="110"/>
      <c r="XB489" s="110"/>
      <c r="XC489" s="110"/>
      <c r="XD489" s="110"/>
      <c r="XE489" s="110"/>
      <c r="XF489" s="110"/>
      <c r="XG489" s="110"/>
      <c r="XH489" s="110"/>
      <c r="XI489" s="110"/>
      <c r="XJ489" s="110"/>
      <c r="XK489" s="110"/>
      <c r="XL489" s="110"/>
      <c r="XM489" s="110"/>
      <c r="XN489" s="110"/>
      <c r="XO489" s="110"/>
      <c r="XP489" s="110"/>
      <c r="XQ489" s="110"/>
      <c r="XR489" s="110"/>
      <c r="XS489" s="110"/>
      <c r="XT489" s="110"/>
      <c r="XU489" s="110"/>
      <c r="XV489" s="110"/>
      <c r="XW489" s="110"/>
      <c r="XX489" s="110"/>
      <c r="XY489" s="110"/>
      <c r="XZ489" s="110"/>
      <c r="YA489" s="110"/>
      <c r="YB489" s="110"/>
      <c r="YC489" s="110"/>
      <c r="YD489" s="110"/>
      <c r="YE489" s="110"/>
      <c r="YF489" s="110"/>
      <c r="YG489" s="110"/>
      <c r="YH489" s="110"/>
      <c r="YI489" s="110"/>
      <c r="YJ489" s="110"/>
      <c r="YK489" s="110"/>
      <c r="YL489" s="110"/>
      <c r="YM489" s="110"/>
      <c r="YN489" s="110"/>
      <c r="YO489" s="110"/>
      <c r="YP489" s="110"/>
      <c r="YQ489" s="110"/>
      <c r="YR489" s="110"/>
      <c r="YS489" s="110"/>
      <c r="YT489" s="110"/>
      <c r="YU489" s="110"/>
      <c r="YV489" s="110"/>
      <c r="YW489" s="110"/>
      <c r="YX489" s="110"/>
      <c r="YY489" s="110"/>
      <c r="YZ489" s="110"/>
      <c r="ZA489" s="110"/>
      <c r="ZB489" s="110"/>
      <c r="ZC489" s="110"/>
      <c r="ZD489" s="110"/>
      <c r="ZE489" s="110"/>
      <c r="ZF489" s="110"/>
      <c r="ZG489" s="110"/>
      <c r="ZH489" s="110"/>
      <c r="ZI489" s="110"/>
      <c r="ZJ489" s="110"/>
      <c r="ZK489" s="110"/>
      <c r="ZL489" s="110"/>
      <c r="ZM489" s="110"/>
      <c r="ZN489" s="110"/>
      <c r="ZO489" s="110"/>
      <c r="ZP489" s="110"/>
      <c r="ZQ489" s="110"/>
      <c r="ZR489" s="110"/>
      <c r="ZS489" s="110"/>
      <c r="ZT489" s="110"/>
      <c r="ZU489" s="110"/>
      <c r="ZV489" s="110"/>
      <c r="ZW489" s="110"/>
      <c r="ZX489" s="110"/>
      <c r="ZY489" s="110"/>
      <c r="ZZ489" s="110"/>
      <c r="AAA489" s="110"/>
      <c r="AAB489" s="110"/>
      <c r="AAC489" s="110"/>
      <c r="AAD489" s="110"/>
      <c r="AAE489" s="110"/>
      <c r="AAF489" s="110"/>
      <c r="AAG489" s="110"/>
      <c r="AAH489" s="110"/>
      <c r="AAI489" s="110"/>
      <c r="AAJ489" s="110"/>
      <c r="AAK489" s="110"/>
      <c r="AAL489" s="110"/>
      <c r="AAM489" s="110"/>
      <c r="AAN489" s="110"/>
      <c r="AAO489" s="110"/>
      <c r="AAP489" s="110"/>
      <c r="AAQ489" s="110"/>
      <c r="AAR489" s="110"/>
      <c r="AAS489" s="110"/>
      <c r="AAT489" s="110"/>
      <c r="AAU489" s="110"/>
      <c r="AAV489" s="110"/>
      <c r="AAW489" s="110"/>
      <c r="AAX489" s="110"/>
      <c r="AAY489" s="110"/>
      <c r="AAZ489" s="110"/>
      <c r="ABA489" s="110"/>
      <c r="ABB489" s="110"/>
      <c r="ABC489" s="110"/>
      <c r="ABD489" s="110"/>
      <c r="ABE489" s="110"/>
      <c r="ABF489" s="110"/>
      <c r="ABG489" s="110"/>
      <c r="ABH489" s="110"/>
      <c r="ABI489" s="110"/>
      <c r="ABJ489" s="110"/>
      <c r="ABK489" s="110"/>
      <c r="ABL489" s="110"/>
      <c r="ABM489" s="110"/>
      <c r="ABN489" s="110"/>
      <c r="ABO489" s="110"/>
      <c r="ABP489" s="110"/>
      <c r="ABQ489" s="110"/>
      <c r="ABR489" s="110"/>
      <c r="ABS489" s="110"/>
      <c r="ABT489" s="110"/>
      <c r="ABU489" s="110"/>
      <c r="ABV489" s="110"/>
      <c r="ABW489" s="110"/>
      <c r="ABX489" s="110"/>
      <c r="ABY489" s="110"/>
      <c r="ABZ489" s="110"/>
      <c r="ACA489" s="110"/>
      <c r="ACB489" s="110"/>
      <c r="ACC489" s="110"/>
      <c r="ACD489" s="110"/>
      <c r="ACE489" s="110"/>
      <c r="ACF489" s="110"/>
      <c r="ACG489" s="110"/>
      <c r="ACH489" s="110"/>
      <c r="ACI489" s="110"/>
      <c r="ACJ489" s="110"/>
      <c r="ACK489" s="110"/>
      <c r="ACL489" s="110"/>
      <c r="ACM489" s="110"/>
      <c r="ACN489" s="110"/>
      <c r="ACO489" s="110"/>
      <c r="ACP489" s="225"/>
      <c r="ACQ489" s="93"/>
      <c r="ACR489" s="224" t="s">
        <v>15</v>
      </c>
      <c r="ACS489" s="133" t="s">
        <v>16</v>
      </c>
      <c r="ACT489" s="138">
        <v>0.38900000000000001</v>
      </c>
      <c r="ACU489" s="138">
        <f>ACU488*ACT489</f>
        <v>8.5579999999999998</v>
      </c>
      <c r="ACV489" s="133"/>
      <c r="ACW489" s="138"/>
      <c r="ACX489" s="139">
        <v>6</v>
      </c>
      <c r="ACY489" s="138">
        <f>ACU489*ACX489</f>
        <v>51.347999999999999</v>
      </c>
      <c r="ACZ489" s="133"/>
      <c r="ADA489" s="138"/>
      <c r="ADB489" s="134">
        <f>ACW489+ACY489+ADA489</f>
        <v>51.347999999999999</v>
      </c>
      <c r="ADC489" s="110"/>
      <c r="ADD489" s="110"/>
      <c r="ADE489" s="110"/>
      <c r="ADF489" s="110"/>
      <c r="ADG489" s="110"/>
      <c r="ADH489" s="110"/>
      <c r="ADI489" s="110"/>
      <c r="ADJ489" s="110"/>
      <c r="ADK489" s="110"/>
      <c r="ADL489" s="110"/>
      <c r="ADM489" s="110"/>
      <c r="ADN489" s="110"/>
      <c r="ADO489" s="110"/>
      <c r="ADP489" s="110"/>
      <c r="ADQ489" s="110"/>
      <c r="ADR489" s="110"/>
      <c r="ADS489" s="110"/>
      <c r="ADT489" s="110"/>
      <c r="ADU489" s="110"/>
      <c r="ADV489" s="110"/>
      <c r="ADW489" s="110"/>
      <c r="ADX489" s="110"/>
      <c r="ADY489" s="110"/>
      <c r="ADZ489" s="110"/>
      <c r="AEA489" s="110"/>
      <c r="AEB489" s="110"/>
      <c r="AEC489" s="110"/>
      <c r="AED489" s="110"/>
      <c r="AEE489" s="110"/>
      <c r="AEF489" s="110"/>
      <c r="AEG489" s="110"/>
      <c r="AEH489" s="110"/>
      <c r="AEI489" s="110"/>
      <c r="AEJ489" s="110"/>
      <c r="AEK489" s="110"/>
      <c r="AEL489" s="110"/>
      <c r="AEM489" s="110"/>
      <c r="AEN489" s="110"/>
      <c r="AEO489" s="110"/>
      <c r="AEP489" s="110"/>
      <c r="AEQ489" s="110"/>
      <c r="AER489" s="110"/>
      <c r="AES489" s="110"/>
      <c r="AET489" s="110"/>
      <c r="AEU489" s="110"/>
      <c r="AEV489" s="110"/>
      <c r="AEW489" s="110"/>
      <c r="AEX489" s="110"/>
      <c r="AEY489" s="110"/>
      <c r="AEZ489" s="110"/>
      <c r="AFA489" s="110"/>
      <c r="AFB489" s="110"/>
      <c r="AFC489" s="110"/>
      <c r="AFD489" s="110"/>
      <c r="AFE489" s="110"/>
      <c r="AFF489" s="110"/>
      <c r="AFG489" s="110"/>
      <c r="AFH489" s="110"/>
      <c r="AFI489" s="110"/>
      <c r="AFJ489" s="110"/>
      <c r="AFK489" s="110"/>
      <c r="AFL489" s="110"/>
      <c r="AFM489" s="110"/>
      <c r="AFN489" s="110"/>
      <c r="AFO489" s="110"/>
      <c r="AFP489" s="110"/>
      <c r="AFQ489" s="110"/>
      <c r="AFR489" s="110"/>
      <c r="AFS489" s="110"/>
      <c r="AFT489" s="110"/>
      <c r="AFU489" s="110"/>
      <c r="AFV489" s="110"/>
      <c r="AFW489" s="110"/>
      <c r="AFX489" s="110"/>
      <c r="AFY489" s="110"/>
      <c r="AFZ489" s="110"/>
      <c r="AGA489" s="110"/>
      <c r="AGB489" s="110"/>
      <c r="AGC489" s="110"/>
      <c r="AGD489" s="110"/>
      <c r="AGE489" s="110"/>
      <c r="AGF489" s="110"/>
      <c r="AGG489" s="110"/>
      <c r="AGH489" s="110"/>
      <c r="AGI489" s="110"/>
      <c r="AGJ489" s="110"/>
      <c r="AGK489" s="110"/>
      <c r="AGL489" s="110"/>
      <c r="AGM489" s="110"/>
      <c r="AGN489" s="110"/>
      <c r="AGO489" s="110"/>
      <c r="AGP489" s="110"/>
      <c r="AGQ489" s="110"/>
      <c r="AGR489" s="110"/>
      <c r="AGS489" s="110"/>
      <c r="AGT489" s="110"/>
      <c r="AGU489" s="110"/>
      <c r="AGV489" s="110"/>
      <c r="AGW489" s="110"/>
      <c r="AGX489" s="110"/>
      <c r="AGY489" s="110"/>
      <c r="AGZ489" s="110"/>
      <c r="AHA489" s="110"/>
      <c r="AHB489" s="110"/>
      <c r="AHC489" s="110"/>
      <c r="AHD489" s="110"/>
      <c r="AHE489" s="110"/>
      <c r="AHF489" s="110"/>
      <c r="AHG489" s="110"/>
      <c r="AHH489" s="110"/>
      <c r="AHI489" s="110"/>
      <c r="AHJ489" s="110"/>
      <c r="AHK489" s="110"/>
      <c r="AHL489" s="110"/>
      <c r="AHM489" s="110"/>
      <c r="AHN489" s="110"/>
      <c r="AHO489" s="110"/>
      <c r="AHP489" s="110"/>
      <c r="AHQ489" s="110"/>
      <c r="AHR489" s="110"/>
      <c r="AHS489" s="110"/>
      <c r="AHT489" s="110"/>
      <c r="AHU489" s="110"/>
      <c r="AHV489" s="110"/>
      <c r="AHW489" s="110"/>
      <c r="AHX489" s="110"/>
      <c r="AHY489" s="110"/>
      <c r="AHZ489" s="110"/>
      <c r="AIA489" s="110"/>
      <c r="AIB489" s="110"/>
      <c r="AIC489" s="110"/>
      <c r="AID489" s="110"/>
      <c r="AIE489" s="110"/>
      <c r="AIF489" s="110"/>
      <c r="AIG489" s="110"/>
      <c r="AIH489" s="110"/>
      <c r="AII489" s="110"/>
      <c r="AIJ489" s="110"/>
      <c r="AIK489" s="110"/>
      <c r="AIL489" s="110"/>
      <c r="AIM489" s="110"/>
      <c r="AIN489" s="110"/>
      <c r="AIO489" s="110"/>
      <c r="AIP489" s="110"/>
      <c r="AIQ489" s="110"/>
      <c r="AIR489" s="110"/>
      <c r="AIS489" s="110"/>
      <c r="AIT489" s="110"/>
      <c r="AIU489" s="110"/>
      <c r="AIV489" s="110"/>
      <c r="AIW489" s="110"/>
      <c r="AIX489" s="110"/>
      <c r="AIY489" s="110"/>
      <c r="AIZ489" s="110"/>
      <c r="AJA489" s="110"/>
      <c r="AJB489" s="110"/>
      <c r="AJC489" s="110"/>
      <c r="AJD489" s="110"/>
      <c r="AJE489" s="110"/>
      <c r="AJF489" s="110"/>
      <c r="AJG489" s="110"/>
      <c r="AJH489" s="110"/>
      <c r="AJI489" s="110"/>
      <c r="AJJ489" s="110"/>
      <c r="AJK489" s="110"/>
      <c r="AJL489" s="110"/>
      <c r="AJM489" s="110"/>
      <c r="AJN489" s="110"/>
      <c r="AJO489" s="110"/>
      <c r="AJP489" s="110"/>
      <c r="AJQ489" s="110"/>
      <c r="AJR489" s="110"/>
      <c r="AJS489" s="110"/>
      <c r="AJT489" s="110"/>
      <c r="AJU489" s="110"/>
      <c r="AJV489" s="110"/>
      <c r="AJW489" s="110"/>
      <c r="AJX489" s="110"/>
      <c r="AJY489" s="110"/>
      <c r="AJZ489" s="110"/>
      <c r="AKA489" s="110"/>
      <c r="AKB489" s="110"/>
      <c r="AKC489" s="110"/>
      <c r="AKD489" s="110"/>
      <c r="AKE489" s="110"/>
      <c r="AKF489" s="110"/>
      <c r="AKG489" s="110"/>
      <c r="AKH489" s="110"/>
      <c r="AKI489" s="110"/>
      <c r="AKJ489" s="110"/>
      <c r="AKK489" s="110"/>
      <c r="AKL489" s="110"/>
      <c r="AKM489" s="110"/>
      <c r="AKN489" s="110"/>
      <c r="AKO489" s="110"/>
      <c r="AKP489" s="110"/>
      <c r="AKQ489" s="110"/>
      <c r="AKR489" s="110"/>
      <c r="AKS489" s="110"/>
      <c r="AKT489" s="110"/>
      <c r="AKU489" s="110"/>
      <c r="AKV489" s="110"/>
      <c r="AKW489" s="110"/>
      <c r="AKX489" s="110"/>
      <c r="AKY489" s="110"/>
      <c r="AKZ489" s="110"/>
      <c r="ALA489" s="110"/>
      <c r="ALB489" s="110"/>
      <c r="ALC489" s="110"/>
      <c r="ALD489" s="110"/>
      <c r="ALE489" s="110"/>
      <c r="ALF489" s="110"/>
      <c r="ALG489" s="110"/>
      <c r="ALH489" s="110"/>
      <c r="ALI489" s="110"/>
      <c r="ALJ489" s="110"/>
      <c r="ALK489" s="110"/>
      <c r="ALL489" s="110"/>
      <c r="ALM489" s="110"/>
      <c r="ALN489" s="110"/>
      <c r="ALO489" s="110"/>
      <c r="ALP489" s="110"/>
      <c r="ALQ489" s="110"/>
      <c r="ALR489" s="110"/>
      <c r="ALS489" s="110"/>
      <c r="ALT489" s="110"/>
      <c r="ALU489" s="110"/>
      <c r="ALV489" s="110"/>
      <c r="ALW489" s="110"/>
      <c r="ALX489" s="110"/>
      <c r="ALY489" s="110"/>
      <c r="ALZ489" s="110"/>
      <c r="AMA489" s="110"/>
      <c r="AMB489" s="110"/>
      <c r="AMC489" s="110"/>
      <c r="AMD489" s="110"/>
      <c r="AME489" s="110"/>
      <c r="AMF489" s="110"/>
      <c r="AMG489" s="110"/>
      <c r="AMH489" s="110"/>
      <c r="AMI489" s="110"/>
      <c r="AMJ489" s="110"/>
      <c r="AMK489" s="110"/>
      <c r="AML489" s="225"/>
      <c r="AMM489" s="93"/>
      <c r="AMN489" s="224" t="s">
        <v>15</v>
      </c>
      <c r="AMO489" s="133" t="s">
        <v>16</v>
      </c>
      <c r="AMP489" s="138">
        <v>0.38900000000000001</v>
      </c>
      <c r="AMQ489" s="138">
        <f>AMQ488*AMP489</f>
        <v>8.5579999999999998</v>
      </c>
      <c r="AMR489" s="133"/>
      <c r="AMS489" s="138"/>
      <c r="AMT489" s="139">
        <v>6</v>
      </c>
      <c r="AMU489" s="138">
        <f>AMQ489*AMT489</f>
        <v>51.347999999999999</v>
      </c>
      <c r="AMV489" s="133"/>
      <c r="AMW489" s="138"/>
      <c r="AMX489" s="134">
        <f>AMS489+AMU489+AMW489</f>
        <v>51.347999999999999</v>
      </c>
      <c r="AMY489" s="110"/>
      <c r="AMZ489" s="110"/>
      <c r="ANA489" s="110"/>
      <c r="ANB489" s="110"/>
      <c r="ANC489" s="110"/>
      <c r="AND489" s="110"/>
      <c r="ANE489" s="110"/>
      <c r="ANF489" s="110"/>
      <c r="ANG489" s="110"/>
      <c r="ANH489" s="110"/>
      <c r="ANI489" s="110"/>
      <c r="ANJ489" s="110"/>
      <c r="ANK489" s="110"/>
      <c r="ANL489" s="110"/>
      <c r="ANM489" s="110"/>
      <c r="ANN489" s="110"/>
      <c r="ANO489" s="110"/>
      <c r="ANP489" s="110"/>
      <c r="ANQ489" s="110"/>
      <c r="ANR489" s="110"/>
      <c r="ANS489" s="110"/>
      <c r="ANT489" s="110"/>
      <c r="ANU489" s="110"/>
      <c r="ANV489" s="110"/>
      <c r="ANW489" s="110"/>
      <c r="ANX489" s="110"/>
      <c r="ANY489" s="110"/>
      <c r="ANZ489" s="110"/>
      <c r="AOA489" s="110"/>
      <c r="AOB489" s="110"/>
      <c r="AOC489" s="110"/>
      <c r="AOD489" s="110"/>
      <c r="AOE489" s="110"/>
      <c r="AOF489" s="110"/>
      <c r="AOG489" s="110"/>
      <c r="AOH489" s="110"/>
      <c r="AOI489" s="110"/>
      <c r="AOJ489" s="110"/>
      <c r="AOK489" s="110"/>
      <c r="AOL489" s="110"/>
      <c r="AOM489" s="110"/>
      <c r="AON489" s="110"/>
      <c r="AOO489" s="110"/>
      <c r="AOP489" s="110"/>
      <c r="AOQ489" s="110"/>
      <c r="AOR489" s="110"/>
      <c r="AOS489" s="110"/>
      <c r="AOT489" s="110"/>
      <c r="AOU489" s="110"/>
      <c r="AOV489" s="110"/>
      <c r="AOW489" s="110"/>
      <c r="AOX489" s="110"/>
      <c r="AOY489" s="110"/>
      <c r="AOZ489" s="110"/>
      <c r="APA489" s="110"/>
      <c r="APB489" s="110"/>
      <c r="APC489" s="110"/>
      <c r="APD489" s="110"/>
      <c r="APE489" s="110"/>
      <c r="APF489" s="110"/>
      <c r="APG489" s="110"/>
      <c r="APH489" s="110"/>
      <c r="API489" s="110"/>
      <c r="APJ489" s="110"/>
      <c r="APK489" s="110"/>
      <c r="APL489" s="110"/>
      <c r="APM489" s="110"/>
      <c r="APN489" s="110"/>
      <c r="APO489" s="110"/>
      <c r="APP489" s="110"/>
      <c r="APQ489" s="110"/>
      <c r="APR489" s="110"/>
      <c r="APS489" s="110"/>
      <c r="APT489" s="110"/>
      <c r="APU489" s="110"/>
      <c r="APV489" s="110"/>
      <c r="APW489" s="110"/>
      <c r="APX489" s="110"/>
      <c r="APY489" s="110"/>
      <c r="APZ489" s="110"/>
      <c r="AQA489" s="110"/>
      <c r="AQB489" s="110"/>
      <c r="AQC489" s="110"/>
      <c r="AQD489" s="110"/>
      <c r="AQE489" s="110"/>
      <c r="AQF489" s="110"/>
      <c r="AQG489" s="110"/>
      <c r="AQH489" s="110"/>
      <c r="AQI489" s="110"/>
      <c r="AQJ489" s="110"/>
      <c r="AQK489" s="110"/>
      <c r="AQL489" s="110"/>
      <c r="AQM489" s="110"/>
      <c r="AQN489" s="110"/>
      <c r="AQO489" s="110"/>
      <c r="AQP489" s="110"/>
      <c r="AQQ489" s="110"/>
      <c r="AQR489" s="110"/>
      <c r="AQS489" s="110"/>
      <c r="AQT489" s="110"/>
      <c r="AQU489" s="110"/>
      <c r="AQV489" s="110"/>
      <c r="AQW489" s="110"/>
      <c r="AQX489" s="110"/>
      <c r="AQY489" s="110"/>
      <c r="AQZ489" s="110"/>
      <c r="ARA489" s="110"/>
      <c r="ARB489" s="110"/>
      <c r="ARC489" s="110"/>
      <c r="ARD489" s="110"/>
      <c r="ARE489" s="110"/>
      <c r="ARF489" s="110"/>
      <c r="ARG489" s="110"/>
      <c r="ARH489" s="110"/>
      <c r="ARI489" s="110"/>
      <c r="ARJ489" s="110"/>
      <c r="ARK489" s="110"/>
      <c r="ARL489" s="110"/>
      <c r="ARM489" s="110"/>
      <c r="ARN489" s="110"/>
      <c r="ARO489" s="110"/>
      <c r="ARP489" s="110"/>
      <c r="ARQ489" s="110"/>
      <c r="ARR489" s="110"/>
      <c r="ARS489" s="110"/>
      <c r="ART489" s="110"/>
      <c r="ARU489" s="110"/>
      <c r="ARV489" s="110"/>
      <c r="ARW489" s="110"/>
      <c r="ARX489" s="110"/>
      <c r="ARY489" s="110"/>
      <c r="ARZ489" s="110"/>
      <c r="ASA489" s="110"/>
      <c r="ASB489" s="110"/>
      <c r="ASC489" s="110"/>
      <c r="ASD489" s="110"/>
      <c r="ASE489" s="110"/>
      <c r="ASF489" s="110"/>
      <c r="ASG489" s="110"/>
      <c r="ASH489" s="110"/>
      <c r="ASI489" s="110"/>
      <c r="ASJ489" s="110"/>
      <c r="ASK489" s="110"/>
      <c r="ASL489" s="110"/>
      <c r="ASM489" s="110"/>
      <c r="ASN489" s="110"/>
      <c r="ASO489" s="110"/>
      <c r="ASP489" s="110"/>
      <c r="ASQ489" s="110"/>
      <c r="ASR489" s="110"/>
      <c r="ASS489" s="110"/>
      <c r="AST489" s="110"/>
      <c r="ASU489" s="110"/>
      <c r="ASV489" s="110"/>
      <c r="ASW489" s="110"/>
      <c r="ASX489" s="110"/>
      <c r="ASY489" s="110"/>
      <c r="ASZ489" s="110"/>
      <c r="ATA489" s="110"/>
      <c r="ATB489" s="110"/>
      <c r="ATC489" s="110"/>
      <c r="ATD489" s="110"/>
      <c r="ATE489" s="110"/>
      <c r="ATF489" s="110"/>
      <c r="ATG489" s="110"/>
      <c r="ATH489" s="110"/>
      <c r="ATI489" s="110"/>
      <c r="ATJ489" s="110"/>
      <c r="ATK489" s="110"/>
      <c r="ATL489" s="110"/>
      <c r="ATM489" s="110"/>
      <c r="ATN489" s="110"/>
      <c r="ATO489" s="110"/>
      <c r="ATP489" s="110"/>
      <c r="ATQ489" s="110"/>
      <c r="ATR489" s="110"/>
      <c r="ATS489" s="110"/>
      <c r="ATT489" s="110"/>
      <c r="ATU489" s="110"/>
      <c r="ATV489" s="110"/>
      <c r="ATW489" s="110"/>
      <c r="ATX489" s="110"/>
      <c r="ATY489" s="110"/>
      <c r="ATZ489" s="110"/>
      <c r="AUA489" s="110"/>
      <c r="AUB489" s="110"/>
      <c r="AUC489" s="110"/>
      <c r="AUD489" s="110"/>
      <c r="AUE489" s="110"/>
      <c r="AUF489" s="110"/>
      <c r="AUG489" s="110"/>
      <c r="AUH489" s="110"/>
      <c r="AUI489" s="110"/>
      <c r="AUJ489" s="110"/>
      <c r="AUK489" s="110"/>
      <c r="AUL489" s="110"/>
      <c r="AUM489" s="110"/>
      <c r="AUN489" s="110"/>
      <c r="AUO489" s="110"/>
      <c r="AUP489" s="110"/>
      <c r="AUQ489" s="110"/>
      <c r="AUR489" s="110"/>
      <c r="AUS489" s="110"/>
      <c r="AUT489" s="110"/>
      <c r="AUU489" s="110"/>
      <c r="AUV489" s="110"/>
      <c r="AUW489" s="110"/>
      <c r="AUX489" s="110"/>
      <c r="AUY489" s="110"/>
      <c r="AUZ489" s="110"/>
      <c r="AVA489" s="110"/>
      <c r="AVB489" s="110"/>
      <c r="AVC489" s="110"/>
      <c r="AVD489" s="110"/>
      <c r="AVE489" s="110"/>
      <c r="AVF489" s="110"/>
      <c r="AVG489" s="110"/>
      <c r="AVH489" s="110"/>
      <c r="AVI489" s="110"/>
      <c r="AVJ489" s="110"/>
      <c r="AVK489" s="110"/>
      <c r="AVL489" s="110"/>
      <c r="AVM489" s="110"/>
      <c r="AVN489" s="110"/>
      <c r="AVO489" s="110"/>
      <c r="AVP489" s="110"/>
      <c r="AVQ489" s="110"/>
      <c r="AVR489" s="110"/>
      <c r="AVS489" s="110"/>
      <c r="AVT489" s="110"/>
      <c r="AVU489" s="110"/>
      <c r="AVV489" s="110"/>
      <c r="AVW489" s="110"/>
      <c r="AVX489" s="110"/>
      <c r="AVY489" s="110"/>
      <c r="AVZ489" s="110"/>
      <c r="AWA489" s="110"/>
      <c r="AWB489" s="110"/>
      <c r="AWC489" s="110"/>
      <c r="AWD489" s="110"/>
      <c r="AWE489" s="110"/>
      <c r="AWF489" s="110"/>
      <c r="AWG489" s="110"/>
      <c r="AWH489" s="225"/>
      <c r="AWI489" s="93"/>
      <c r="AWJ489" s="224" t="s">
        <v>15</v>
      </c>
      <c r="AWK489" s="133" t="s">
        <v>16</v>
      </c>
      <c r="AWL489" s="138">
        <v>0.38900000000000001</v>
      </c>
      <c r="AWM489" s="138">
        <f>AWM488*AWL489</f>
        <v>8.5579999999999998</v>
      </c>
      <c r="AWN489" s="133"/>
      <c r="AWO489" s="138"/>
      <c r="AWP489" s="139">
        <v>6</v>
      </c>
      <c r="AWQ489" s="138">
        <f>AWM489*AWP489</f>
        <v>51.347999999999999</v>
      </c>
      <c r="AWR489" s="133"/>
      <c r="AWS489" s="138"/>
      <c r="AWT489" s="134">
        <f>AWO489+AWQ489+AWS489</f>
        <v>51.347999999999999</v>
      </c>
      <c r="AWU489" s="110"/>
      <c r="AWV489" s="110"/>
      <c r="AWW489" s="110"/>
      <c r="AWX489" s="110"/>
      <c r="AWY489" s="110"/>
      <c r="AWZ489" s="110"/>
      <c r="AXA489" s="110"/>
      <c r="AXB489" s="110"/>
      <c r="AXC489" s="110"/>
      <c r="AXD489" s="110"/>
      <c r="AXE489" s="110"/>
      <c r="AXF489" s="110"/>
      <c r="AXG489" s="110"/>
      <c r="AXH489" s="110"/>
      <c r="AXI489" s="110"/>
      <c r="AXJ489" s="110"/>
      <c r="AXK489" s="110"/>
      <c r="AXL489" s="110"/>
      <c r="AXM489" s="110"/>
      <c r="AXN489" s="110"/>
      <c r="AXO489" s="110"/>
      <c r="AXP489" s="110"/>
      <c r="AXQ489" s="110"/>
      <c r="AXR489" s="110"/>
      <c r="AXS489" s="110"/>
      <c r="AXT489" s="110"/>
      <c r="AXU489" s="110"/>
      <c r="AXV489" s="110"/>
      <c r="AXW489" s="110"/>
      <c r="AXX489" s="110"/>
      <c r="AXY489" s="110"/>
      <c r="AXZ489" s="110"/>
      <c r="AYA489" s="110"/>
      <c r="AYB489" s="110"/>
      <c r="AYC489" s="110"/>
      <c r="AYD489" s="110"/>
      <c r="AYE489" s="110"/>
      <c r="AYF489" s="110"/>
      <c r="AYG489" s="110"/>
      <c r="AYH489" s="110"/>
      <c r="AYI489" s="110"/>
      <c r="AYJ489" s="110"/>
      <c r="AYK489" s="110"/>
      <c r="AYL489" s="110"/>
      <c r="AYM489" s="110"/>
      <c r="AYN489" s="110"/>
      <c r="AYO489" s="110"/>
      <c r="AYP489" s="110"/>
      <c r="AYQ489" s="110"/>
      <c r="AYR489" s="110"/>
      <c r="AYS489" s="110"/>
      <c r="AYT489" s="110"/>
      <c r="AYU489" s="110"/>
      <c r="AYV489" s="110"/>
      <c r="AYW489" s="110"/>
      <c r="AYX489" s="110"/>
      <c r="AYY489" s="110"/>
      <c r="AYZ489" s="110"/>
      <c r="AZA489" s="110"/>
      <c r="AZB489" s="110"/>
      <c r="AZC489" s="110"/>
      <c r="AZD489" s="110"/>
      <c r="AZE489" s="110"/>
      <c r="AZF489" s="110"/>
      <c r="AZG489" s="110"/>
      <c r="AZH489" s="110"/>
      <c r="AZI489" s="110"/>
      <c r="AZJ489" s="110"/>
      <c r="AZK489" s="110"/>
      <c r="AZL489" s="110"/>
      <c r="AZM489" s="110"/>
      <c r="AZN489" s="110"/>
      <c r="AZO489" s="110"/>
      <c r="AZP489" s="110"/>
      <c r="AZQ489" s="110"/>
      <c r="AZR489" s="110"/>
      <c r="AZS489" s="110"/>
      <c r="AZT489" s="110"/>
      <c r="AZU489" s="110"/>
      <c r="AZV489" s="110"/>
      <c r="AZW489" s="110"/>
      <c r="AZX489" s="110"/>
      <c r="AZY489" s="110"/>
      <c r="AZZ489" s="110"/>
      <c r="BAA489" s="110"/>
      <c r="BAB489" s="110"/>
      <c r="BAC489" s="110"/>
      <c r="BAD489" s="110"/>
      <c r="BAE489" s="110"/>
      <c r="BAF489" s="110"/>
      <c r="BAG489" s="110"/>
      <c r="BAH489" s="110"/>
      <c r="BAI489" s="110"/>
      <c r="BAJ489" s="110"/>
      <c r="BAK489" s="110"/>
      <c r="BAL489" s="110"/>
      <c r="BAM489" s="110"/>
      <c r="BAN489" s="110"/>
      <c r="BAO489" s="110"/>
      <c r="BAP489" s="110"/>
      <c r="BAQ489" s="110"/>
      <c r="BAR489" s="110"/>
      <c r="BAS489" s="110"/>
      <c r="BAT489" s="110"/>
      <c r="BAU489" s="110"/>
      <c r="BAV489" s="110"/>
      <c r="BAW489" s="110"/>
      <c r="BAX489" s="110"/>
      <c r="BAY489" s="110"/>
      <c r="BAZ489" s="110"/>
      <c r="BBA489" s="110"/>
      <c r="BBB489" s="110"/>
      <c r="BBC489" s="110"/>
      <c r="BBD489" s="110"/>
      <c r="BBE489" s="110"/>
      <c r="BBF489" s="110"/>
      <c r="BBG489" s="110"/>
      <c r="BBH489" s="110"/>
      <c r="BBI489" s="110"/>
      <c r="BBJ489" s="110"/>
      <c r="BBK489" s="110"/>
      <c r="BBL489" s="110"/>
      <c r="BBM489" s="110"/>
      <c r="BBN489" s="110"/>
      <c r="BBO489" s="110"/>
      <c r="BBP489" s="110"/>
      <c r="BBQ489" s="110"/>
      <c r="BBR489" s="110"/>
      <c r="BBS489" s="110"/>
      <c r="BBT489" s="110"/>
      <c r="BBU489" s="110"/>
      <c r="BBV489" s="110"/>
      <c r="BBW489" s="110"/>
      <c r="BBX489" s="110"/>
      <c r="BBY489" s="110"/>
      <c r="BBZ489" s="110"/>
      <c r="BCA489" s="110"/>
      <c r="BCB489" s="110"/>
      <c r="BCC489" s="110"/>
      <c r="BCD489" s="110"/>
      <c r="BCE489" s="110"/>
      <c r="BCF489" s="110"/>
      <c r="BCG489" s="110"/>
      <c r="BCH489" s="110"/>
      <c r="BCI489" s="110"/>
      <c r="BCJ489" s="110"/>
      <c r="BCK489" s="110"/>
      <c r="BCL489" s="110"/>
      <c r="BCM489" s="110"/>
      <c r="BCN489" s="110"/>
      <c r="BCO489" s="110"/>
      <c r="BCP489" s="110"/>
      <c r="BCQ489" s="110"/>
      <c r="BCR489" s="110"/>
      <c r="BCS489" s="110"/>
      <c r="BCT489" s="110"/>
      <c r="BCU489" s="110"/>
      <c r="BCV489" s="110"/>
      <c r="BCW489" s="110"/>
      <c r="BCX489" s="110"/>
      <c r="BCY489" s="110"/>
      <c r="BCZ489" s="110"/>
      <c r="BDA489" s="110"/>
      <c r="BDB489" s="110"/>
      <c r="BDC489" s="110"/>
      <c r="BDD489" s="110"/>
      <c r="BDE489" s="110"/>
      <c r="BDF489" s="110"/>
      <c r="BDG489" s="110"/>
      <c r="BDH489" s="110"/>
      <c r="BDI489" s="110"/>
      <c r="BDJ489" s="110"/>
      <c r="BDK489" s="110"/>
      <c r="BDL489" s="110"/>
      <c r="BDM489" s="110"/>
      <c r="BDN489" s="110"/>
      <c r="BDO489" s="110"/>
      <c r="BDP489" s="110"/>
      <c r="BDQ489" s="110"/>
      <c r="BDR489" s="110"/>
      <c r="BDS489" s="110"/>
      <c r="BDT489" s="110"/>
      <c r="BDU489" s="110"/>
      <c r="BDV489" s="110"/>
      <c r="BDW489" s="110"/>
      <c r="BDX489" s="110"/>
      <c r="BDY489" s="110"/>
      <c r="BDZ489" s="110"/>
      <c r="BEA489" s="110"/>
      <c r="BEB489" s="110"/>
      <c r="BEC489" s="110"/>
      <c r="BED489" s="110"/>
      <c r="BEE489" s="110"/>
      <c r="BEF489" s="110"/>
      <c r="BEG489" s="110"/>
      <c r="BEH489" s="110"/>
      <c r="BEI489" s="110"/>
      <c r="BEJ489" s="110"/>
      <c r="BEK489" s="110"/>
      <c r="BEL489" s="110"/>
      <c r="BEM489" s="110"/>
      <c r="BEN489" s="110"/>
      <c r="BEO489" s="110"/>
      <c r="BEP489" s="110"/>
      <c r="BEQ489" s="110"/>
      <c r="BER489" s="110"/>
      <c r="BES489" s="110"/>
      <c r="BET489" s="110"/>
      <c r="BEU489" s="110"/>
      <c r="BEV489" s="110"/>
      <c r="BEW489" s="110"/>
      <c r="BEX489" s="110"/>
      <c r="BEY489" s="110"/>
      <c r="BEZ489" s="110"/>
      <c r="BFA489" s="110"/>
      <c r="BFB489" s="110"/>
      <c r="BFC489" s="110"/>
      <c r="BFD489" s="110"/>
      <c r="BFE489" s="110"/>
      <c r="BFF489" s="110"/>
      <c r="BFG489" s="110"/>
      <c r="BFH489" s="110"/>
      <c r="BFI489" s="110"/>
      <c r="BFJ489" s="110"/>
      <c r="BFK489" s="110"/>
      <c r="BFL489" s="110"/>
      <c r="BFM489" s="110"/>
      <c r="BFN489" s="110"/>
      <c r="BFO489" s="110"/>
      <c r="BFP489" s="110"/>
      <c r="BFQ489" s="110"/>
      <c r="BFR489" s="110"/>
      <c r="BFS489" s="110"/>
      <c r="BFT489" s="110"/>
      <c r="BFU489" s="110"/>
      <c r="BFV489" s="110"/>
      <c r="BFW489" s="110"/>
      <c r="BFX489" s="110"/>
      <c r="BFY489" s="110"/>
      <c r="BFZ489" s="110"/>
      <c r="BGA489" s="110"/>
      <c r="BGB489" s="110"/>
      <c r="BGC489" s="110"/>
      <c r="BGD489" s="225"/>
      <c r="BGE489" s="93"/>
      <c r="BGF489" s="224" t="s">
        <v>15</v>
      </c>
      <c r="BGG489" s="133" t="s">
        <v>16</v>
      </c>
      <c r="BGH489" s="138">
        <v>0.38900000000000001</v>
      </c>
      <c r="BGI489" s="138">
        <f>BGI488*BGH489</f>
        <v>8.5579999999999998</v>
      </c>
      <c r="BGJ489" s="133"/>
      <c r="BGK489" s="138"/>
      <c r="BGL489" s="139">
        <v>6</v>
      </c>
      <c r="BGM489" s="138">
        <f>BGI489*BGL489</f>
        <v>51.347999999999999</v>
      </c>
      <c r="BGN489" s="133"/>
      <c r="BGO489" s="138"/>
      <c r="BGP489" s="134">
        <f>BGK489+BGM489+BGO489</f>
        <v>51.347999999999999</v>
      </c>
      <c r="BGQ489" s="110"/>
      <c r="BGR489" s="110"/>
      <c r="BGS489" s="110"/>
      <c r="BGT489" s="110"/>
      <c r="BGU489" s="110"/>
      <c r="BGV489" s="110"/>
      <c r="BGW489" s="110"/>
      <c r="BGX489" s="110"/>
      <c r="BGY489" s="110"/>
      <c r="BGZ489" s="110"/>
      <c r="BHA489" s="110"/>
      <c r="BHB489" s="110"/>
      <c r="BHC489" s="110"/>
      <c r="BHD489" s="110"/>
      <c r="BHE489" s="110"/>
      <c r="BHF489" s="110"/>
      <c r="BHG489" s="110"/>
      <c r="BHH489" s="110"/>
      <c r="BHI489" s="110"/>
      <c r="BHJ489" s="110"/>
      <c r="BHK489" s="110"/>
      <c r="BHL489" s="110"/>
      <c r="BHM489" s="110"/>
      <c r="BHN489" s="110"/>
      <c r="BHO489" s="110"/>
      <c r="BHP489" s="110"/>
      <c r="BHQ489" s="110"/>
      <c r="BHR489" s="110"/>
      <c r="BHS489" s="110"/>
      <c r="BHT489" s="110"/>
      <c r="BHU489" s="110"/>
      <c r="BHV489" s="110"/>
      <c r="BHW489" s="110"/>
      <c r="BHX489" s="110"/>
      <c r="BHY489" s="110"/>
      <c r="BHZ489" s="110"/>
      <c r="BIA489" s="110"/>
      <c r="BIB489" s="110"/>
      <c r="BIC489" s="110"/>
      <c r="BID489" s="110"/>
      <c r="BIE489" s="110"/>
      <c r="BIF489" s="110"/>
      <c r="BIG489" s="110"/>
      <c r="BIH489" s="110"/>
      <c r="BII489" s="110"/>
      <c r="BIJ489" s="110"/>
      <c r="BIK489" s="110"/>
      <c r="BIL489" s="110"/>
      <c r="BIM489" s="110"/>
      <c r="BIN489" s="110"/>
      <c r="BIO489" s="110"/>
      <c r="BIP489" s="110"/>
      <c r="BIQ489" s="110"/>
      <c r="BIR489" s="110"/>
      <c r="BIS489" s="110"/>
      <c r="BIT489" s="110"/>
      <c r="BIU489" s="110"/>
      <c r="BIV489" s="110"/>
      <c r="BIW489" s="110"/>
      <c r="BIX489" s="110"/>
      <c r="BIY489" s="110"/>
      <c r="BIZ489" s="110"/>
      <c r="BJA489" s="110"/>
      <c r="BJB489" s="110"/>
      <c r="BJC489" s="110"/>
      <c r="BJD489" s="110"/>
      <c r="BJE489" s="110"/>
      <c r="BJF489" s="110"/>
      <c r="BJG489" s="110"/>
      <c r="BJH489" s="110"/>
      <c r="BJI489" s="110"/>
      <c r="BJJ489" s="110"/>
      <c r="BJK489" s="110"/>
      <c r="BJL489" s="110"/>
      <c r="BJM489" s="110"/>
      <c r="BJN489" s="110"/>
      <c r="BJO489" s="110"/>
      <c r="BJP489" s="110"/>
      <c r="BJQ489" s="110"/>
      <c r="BJR489" s="110"/>
      <c r="BJS489" s="110"/>
      <c r="BJT489" s="110"/>
      <c r="BJU489" s="110"/>
      <c r="BJV489" s="110"/>
      <c r="BJW489" s="110"/>
      <c r="BJX489" s="110"/>
      <c r="BJY489" s="110"/>
      <c r="BJZ489" s="110"/>
      <c r="BKA489" s="110"/>
      <c r="BKB489" s="110"/>
      <c r="BKC489" s="110"/>
      <c r="BKD489" s="110"/>
      <c r="BKE489" s="110"/>
      <c r="BKF489" s="110"/>
      <c r="BKG489" s="110"/>
      <c r="BKH489" s="110"/>
      <c r="BKI489" s="110"/>
      <c r="BKJ489" s="110"/>
      <c r="BKK489" s="110"/>
      <c r="BKL489" s="110"/>
      <c r="BKM489" s="110"/>
      <c r="BKN489" s="110"/>
      <c r="BKO489" s="110"/>
      <c r="BKP489" s="110"/>
      <c r="BKQ489" s="110"/>
      <c r="BKR489" s="110"/>
      <c r="BKS489" s="110"/>
      <c r="BKT489" s="110"/>
      <c r="BKU489" s="110"/>
      <c r="BKV489" s="110"/>
      <c r="BKW489" s="110"/>
      <c r="BKX489" s="110"/>
      <c r="BKY489" s="110"/>
      <c r="BKZ489" s="110"/>
      <c r="BLA489" s="110"/>
      <c r="BLB489" s="110"/>
      <c r="BLC489" s="110"/>
      <c r="BLD489" s="110"/>
      <c r="BLE489" s="110"/>
      <c r="BLF489" s="110"/>
      <c r="BLG489" s="110"/>
      <c r="BLH489" s="110"/>
      <c r="BLI489" s="110"/>
      <c r="BLJ489" s="110"/>
      <c r="BLK489" s="110"/>
      <c r="BLL489" s="110"/>
      <c r="BLM489" s="110"/>
      <c r="BLN489" s="110"/>
      <c r="BLO489" s="110"/>
      <c r="BLP489" s="110"/>
      <c r="BLQ489" s="110"/>
      <c r="BLR489" s="110"/>
      <c r="BLS489" s="110"/>
      <c r="BLT489" s="110"/>
      <c r="BLU489" s="110"/>
      <c r="BLV489" s="110"/>
      <c r="BLW489" s="110"/>
      <c r="BLX489" s="110"/>
      <c r="BLY489" s="110"/>
      <c r="BLZ489" s="110"/>
      <c r="BMA489" s="110"/>
      <c r="BMB489" s="110"/>
      <c r="BMC489" s="110"/>
      <c r="BMD489" s="110"/>
      <c r="BME489" s="110"/>
      <c r="BMF489" s="110"/>
      <c r="BMG489" s="110"/>
      <c r="BMH489" s="110"/>
      <c r="BMI489" s="110"/>
      <c r="BMJ489" s="110"/>
      <c r="BMK489" s="110"/>
      <c r="BML489" s="110"/>
      <c r="BMM489" s="110"/>
      <c r="BMN489" s="110"/>
      <c r="BMO489" s="110"/>
      <c r="BMP489" s="110"/>
      <c r="BMQ489" s="110"/>
      <c r="BMR489" s="110"/>
      <c r="BMS489" s="110"/>
      <c r="BMT489" s="110"/>
      <c r="BMU489" s="110"/>
      <c r="BMV489" s="110"/>
      <c r="BMW489" s="110"/>
      <c r="BMX489" s="110"/>
      <c r="BMY489" s="110"/>
      <c r="BMZ489" s="110"/>
      <c r="BNA489" s="110"/>
      <c r="BNB489" s="110"/>
      <c r="BNC489" s="110"/>
      <c r="BND489" s="110"/>
      <c r="BNE489" s="110"/>
      <c r="BNF489" s="110"/>
      <c r="BNG489" s="110"/>
      <c r="BNH489" s="110"/>
      <c r="BNI489" s="110"/>
      <c r="BNJ489" s="110"/>
      <c r="BNK489" s="110"/>
      <c r="BNL489" s="110"/>
      <c r="BNM489" s="110"/>
      <c r="BNN489" s="110"/>
      <c r="BNO489" s="110"/>
      <c r="BNP489" s="110"/>
      <c r="BNQ489" s="110"/>
      <c r="BNR489" s="110"/>
      <c r="BNS489" s="110"/>
      <c r="BNT489" s="110"/>
      <c r="BNU489" s="110"/>
      <c r="BNV489" s="110"/>
      <c r="BNW489" s="110"/>
      <c r="BNX489" s="110"/>
      <c r="BNY489" s="110"/>
      <c r="BNZ489" s="110"/>
      <c r="BOA489" s="110"/>
      <c r="BOB489" s="110"/>
      <c r="BOC489" s="110"/>
      <c r="BOD489" s="110"/>
      <c r="BOE489" s="110"/>
      <c r="BOF489" s="110"/>
      <c r="BOG489" s="110"/>
      <c r="BOH489" s="110"/>
      <c r="BOI489" s="110"/>
      <c r="BOJ489" s="110"/>
      <c r="BOK489" s="110"/>
      <c r="BOL489" s="110"/>
      <c r="BOM489" s="110"/>
      <c r="BON489" s="110"/>
      <c r="BOO489" s="110"/>
      <c r="BOP489" s="110"/>
      <c r="BOQ489" s="110"/>
      <c r="BOR489" s="110"/>
      <c r="BOS489" s="110"/>
      <c r="BOT489" s="110"/>
      <c r="BOU489" s="110"/>
      <c r="BOV489" s="110"/>
      <c r="BOW489" s="110"/>
      <c r="BOX489" s="110"/>
      <c r="BOY489" s="110"/>
      <c r="BOZ489" s="110"/>
      <c r="BPA489" s="110"/>
      <c r="BPB489" s="110"/>
      <c r="BPC489" s="110"/>
      <c r="BPD489" s="110"/>
      <c r="BPE489" s="110"/>
      <c r="BPF489" s="110"/>
      <c r="BPG489" s="110"/>
      <c r="BPH489" s="110"/>
      <c r="BPI489" s="110"/>
      <c r="BPJ489" s="110"/>
      <c r="BPK489" s="110"/>
      <c r="BPL489" s="110"/>
      <c r="BPM489" s="110"/>
      <c r="BPN489" s="110"/>
      <c r="BPO489" s="110"/>
      <c r="BPP489" s="110"/>
      <c r="BPQ489" s="110"/>
      <c r="BPR489" s="110"/>
      <c r="BPS489" s="110"/>
      <c r="BPT489" s="110"/>
      <c r="BPU489" s="110"/>
      <c r="BPV489" s="110"/>
      <c r="BPW489" s="110"/>
      <c r="BPX489" s="110"/>
      <c r="BPY489" s="110"/>
      <c r="BPZ489" s="225"/>
      <c r="BQA489" s="93"/>
      <c r="BQB489" s="224" t="s">
        <v>15</v>
      </c>
      <c r="BQC489" s="133" t="s">
        <v>16</v>
      </c>
      <c r="BQD489" s="138">
        <v>0.38900000000000001</v>
      </c>
      <c r="BQE489" s="138">
        <f>BQE488*BQD489</f>
        <v>8.5579999999999998</v>
      </c>
      <c r="BQF489" s="133"/>
      <c r="BQG489" s="138"/>
      <c r="BQH489" s="139">
        <v>6</v>
      </c>
      <c r="BQI489" s="138">
        <f>BQE489*BQH489</f>
        <v>51.347999999999999</v>
      </c>
      <c r="BQJ489" s="133"/>
      <c r="BQK489" s="138"/>
      <c r="BQL489" s="134">
        <f>BQG489+BQI489+BQK489</f>
        <v>51.347999999999999</v>
      </c>
      <c r="BQM489" s="110"/>
      <c r="BQN489" s="110"/>
      <c r="BQO489" s="110"/>
      <c r="BQP489" s="110"/>
      <c r="BQQ489" s="110"/>
      <c r="BQR489" s="110"/>
      <c r="BQS489" s="110"/>
      <c r="BQT489" s="110"/>
      <c r="BQU489" s="110"/>
      <c r="BQV489" s="110"/>
      <c r="BQW489" s="110"/>
      <c r="BQX489" s="110"/>
      <c r="BQY489" s="110"/>
      <c r="BQZ489" s="110"/>
      <c r="BRA489" s="110"/>
      <c r="BRB489" s="110"/>
      <c r="BRC489" s="110"/>
      <c r="BRD489" s="110"/>
      <c r="BRE489" s="110"/>
      <c r="BRF489" s="110"/>
      <c r="BRG489" s="110"/>
      <c r="BRH489" s="110"/>
      <c r="BRI489" s="110"/>
      <c r="BRJ489" s="110"/>
      <c r="BRK489" s="110"/>
      <c r="BRL489" s="110"/>
      <c r="BRM489" s="110"/>
      <c r="BRN489" s="110"/>
      <c r="BRO489" s="110"/>
      <c r="BRP489" s="110"/>
      <c r="BRQ489" s="110"/>
      <c r="BRR489" s="110"/>
      <c r="BRS489" s="110"/>
      <c r="BRT489" s="110"/>
      <c r="BRU489" s="110"/>
      <c r="BRV489" s="110"/>
      <c r="BRW489" s="110"/>
      <c r="BRX489" s="110"/>
      <c r="BRY489" s="110"/>
      <c r="BRZ489" s="110"/>
      <c r="BSA489" s="110"/>
      <c r="BSB489" s="110"/>
      <c r="BSC489" s="110"/>
      <c r="BSD489" s="110"/>
      <c r="BSE489" s="110"/>
      <c r="BSF489" s="110"/>
      <c r="BSG489" s="110"/>
      <c r="BSH489" s="110"/>
      <c r="BSI489" s="110"/>
      <c r="BSJ489" s="110"/>
      <c r="BSK489" s="110"/>
      <c r="BSL489" s="110"/>
      <c r="BSM489" s="110"/>
      <c r="BSN489" s="110"/>
      <c r="BSO489" s="110"/>
      <c r="BSP489" s="110"/>
      <c r="BSQ489" s="110"/>
      <c r="BSR489" s="110"/>
      <c r="BSS489" s="110"/>
      <c r="BST489" s="110"/>
      <c r="BSU489" s="110"/>
      <c r="BSV489" s="110"/>
      <c r="BSW489" s="110"/>
      <c r="BSX489" s="110"/>
      <c r="BSY489" s="110"/>
      <c r="BSZ489" s="110"/>
      <c r="BTA489" s="110"/>
      <c r="BTB489" s="110"/>
      <c r="BTC489" s="110"/>
      <c r="BTD489" s="110"/>
      <c r="BTE489" s="110"/>
      <c r="BTF489" s="110"/>
      <c r="BTG489" s="110"/>
      <c r="BTH489" s="110"/>
      <c r="BTI489" s="110"/>
      <c r="BTJ489" s="110"/>
      <c r="BTK489" s="110"/>
      <c r="BTL489" s="110"/>
      <c r="BTM489" s="110"/>
      <c r="BTN489" s="110"/>
      <c r="BTO489" s="110"/>
      <c r="BTP489" s="110"/>
      <c r="BTQ489" s="110"/>
      <c r="BTR489" s="110"/>
      <c r="BTS489" s="110"/>
      <c r="BTT489" s="110"/>
      <c r="BTU489" s="110"/>
      <c r="BTV489" s="110"/>
      <c r="BTW489" s="110"/>
      <c r="BTX489" s="110"/>
      <c r="BTY489" s="110"/>
      <c r="BTZ489" s="110"/>
      <c r="BUA489" s="110"/>
      <c r="BUB489" s="110"/>
      <c r="BUC489" s="110"/>
      <c r="BUD489" s="110"/>
      <c r="BUE489" s="110"/>
      <c r="BUF489" s="110"/>
      <c r="BUG489" s="110"/>
      <c r="BUH489" s="110"/>
      <c r="BUI489" s="110"/>
      <c r="BUJ489" s="110"/>
      <c r="BUK489" s="110"/>
      <c r="BUL489" s="110"/>
      <c r="BUM489" s="110"/>
      <c r="BUN489" s="110"/>
      <c r="BUO489" s="110"/>
      <c r="BUP489" s="110"/>
      <c r="BUQ489" s="110"/>
      <c r="BUR489" s="110"/>
      <c r="BUS489" s="110"/>
      <c r="BUT489" s="110"/>
      <c r="BUU489" s="110"/>
      <c r="BUV489" s="110"/>
      <c r="BUW489" s="110"/>
      <c r="BUX489" s="110"/>
      <c r="BUY489" s="110"/>
      <c r="BUZ489" s="110"/>
      <c r="BVA489" s="110"/>
      <c r="BVB489" s="110"/>
      <c r="BVC489" s="110"/>
      <c r="BVD489" s="110"/>
      <c r="BVE489" s="110"/>
      <c r="BVF489" s="110"/>
      <c r="BVG489" s="110"/>
      <c r="BVH489" s="110"/>
      <c r="BVI489" s="110"/>
      <c r="BVJ489" s="110"/>
      <c r="BVK489" s="110"/>
      <c r="BVL489" s="110"/>
      <c r="BVM489" s="110"/>
      <c r="BVN489" s="110"/>
      <c r="BVO489" s="110"/>
      <c r="BVP489" s="110"/>
      <c r="BVQ489" s="110"/>
      <c r="BVR489" s="110"/>
      <c r="BVS489" s="110"/>
      <c r="BVT489" s="110"/>
      <c r="BVU489" s="110"/>
      <c r="BVV489" s="110"/>
      <c r="BVW489" s="110"/>
      <c r="BVX489" s="110"/>
      <c r="BVY489" s="110"/>
      <c r="BVZ489" s="110"/>
      <c r="BWA489" s="110"/>
      <c r="BWB489" s="110"/>
      <c r="BWC489" s="110"/>
      <c r="BWD489" s="110"/>
      <c r="BWE489" s="110"/>
      <c r="BWF489" s="110"/>
      <c r="BWG489" s="110"/>
      <c r="BWH489" s="110"/>
      <c r="BWI489" s="110"/>
      <c r="BWJ489" s="110"/>
      <c r="BWK489" s="110"/>
      <c r="BWL489" s="110"/>
      <c r="BWM489" s="110"/>
      <c r="BWN489" s="110"/>
      <c r="BWO489" s="110"/>
      <c r="BWP489" s="110"/>
      <c r="BWQ489" s="110"/>
      <c r="BWR489" s="110"/>
      <c r="BWS489" s="110"/>
      <c r="BWT489" s="110"/>
      <c r="BWU489" s="110"/>
      <c r="BWV489" s="110"/>
      <c r="BWW489" s="110"/>
      <c r="BWX489" s="110"/>
      <c r="BWY489" s="110"/>
      <c r="BWZ489" s="110"/>
      <c r="BXA489" s="110"/>
      <c r="BXB489" s="110"/>
      <c r="BXC489" s="110"/>
      <c r="BXD489" s="110"/>
      <c r="BXE489" s="110"/>
      <c r="BXF489" s="110"/>
      <c r="BXG489" s="110"/>
      <c r="BXH489" s="110"/>
      <c r="BXI489" s="110"/>
      <c r="BXJ489" s="110"/>
      <c r="BXK489" s="110"/>
      <c r="BXL489" s="110"/>
      <c r="BXM489" s="110"/>
      <c r="BXN489" s="110"/>
      <c r="BXO489" s="110"/>
      <c r="BXP489" s="110"/>
      <c r="BXQ489" s="110"/>
      <c r="BXR489" s="110"/>
      <c r="BXS489" s="110"/>
      <c r="BXT489" s="110"/>
      <c r="BXU489" s="110"/>
      <c r="BXV489" s="110"/>
      <c r="BXW489" s="110"/>
      <c r="BXX489" s="110"/>
      <c r="BXY489" s="110"/>
      <c r="BXZ489" s="110"/>
      <c r="BYA489" s="110"/>
      <c r="BYB489" s="110"/>
      <c r="BYC489" s="110"/>
      <c r="BYD489" s="110"/>
      <c r="BYE489" s="110"/>
      <c r="BYF489" s="110"/>
      <c r="BYG489" s="110"/>
      <c r="BYH489" s="110"/>
      <c r="BYI489" s="110"/>
      <c r="BYJ489" s="110"/>
      <c r="BYK489" s="110"/>
      <c r="BYL489" s="110"/>
      <c r="BYM489" s="110"/>
      <c r="BYN489" s="110"/>
      <c r="BYO489" s="110"/>
      <c r="BYP489" s="110"/>
      <c r="BYQ489" s="110"/>
      <c r="BYR489" s="110"/>
      <c r="BYS489" s="110"/>
      <c r="BYT489" s="110"/>
      <c r="BYU489" s="110"/>
      <c r="BYV489" s="110"/>
      <c r="BYW489" s="110"/>
      <c r="BYX489" s="110"/>
      <c r="BYY489" s="110"/>
      <c r="BYZ489" s="110"/>
      <c r="BZA489" s="110"/>
      <c r="BZB489" s="110"/>
      <c r="BZC489" s="110"/>
      <c r="BZD489" s="110"/>
      <c r="BZE489" s="110"/>
      <c r="BZF489" s="110"/>
      <c r="BZG489" s="110"/>
      <c r="BZH489" s="110"/>
      <c r="BZI489" s="110"/>
      <c r="BZJ489" s="110"/>
      <c r="BZK489" s="110"/>
      <c r="BZL489" s="110"/>
      <c r="BZM489" s="110"/>
      <c r="BZN489" s="110"/>
      <c r="BZO489" s="110"/>
      <c r="BZP489" s="110"/>
      <c r="BZQ489" s="110"/>
      <c r="BZR489" s="110"/>
      <c r="BZS489" s="110"/>
      <c r="BZT489" s="110"/>
      <c r="BZU489" s="110"/>
      <c r="BZV489" s="225"/>
      <c r="BZW489" s="93"/>
      <c r="BZX489" s="224" t="s">
        <v>15</v>
      </c>
      <c r="BZY489" s="133" t="s">
        <v>16</v>
      </c>
      <c r="BZZ489" s="138">
        <v>0.38900000000000001</v>
      </c>
      <c r="CAA489" s="138">
        <f>CAA488*BZZ489</f>
        <v>8.5579999999999998</v>
      </c>
      <c r="CAB489" s="133"/>
      <c r="CAC489" s="138"/>
      <c r="CAD489" s="139">
        <v>6</v>
      </c>
      <c r="CAE489" s="138">
        <f>CAA489*CAD489</f>
        <v>51.347999999999999</v>
      </c>
      <c r="CAF489" s="133"/>
      <c r="CAG489" s="138"/>
      <c r="CAH489" s="134">
        <f>CAC489+CAE489+CAG489</f>
        <v>51.347999999999999</v>
      </c>
      <c r="CAI489" s="110"/>
      <c r="CAJ489" s="110"/>
      <c r="CAK489" s="110"/>
      <c r="CAL489" s="110"/>
      <c r="CAM489" s="110"/>
      <c r="CAN489" s="110"/>
      <c r="CAO489" s="110"/>
      <c r="CAP489" s="110"/>
      <c r="CAQ489" s="110"/>
      <c r="CAR489" s="110"/>
      <c r="CAS489" s="110"/>
      <c r="CAT489" s="110"/>
      <c r="CAU489" s="110"/>
      <c r="CAV489" s="110"/>
      <c r="CAW489" s="110"/>
      <c r="CAX489" s="110"/>
      <c r="CAY489" s="110"/>
      <c r="CAZ489" s="110"/>
      <c r="CBA489" s="110"/>
      <c r="CBB489" s="110"/>
      <c r="CBC489" s="110"/>
      <c r="CBD489" s="110"/>
      <c r="CBE489" s="110"/>
      <c r="CBF489" s="110"/>
      <c r="CBG489" s="110"/>
      <c r="CBH489" s="110"/>
      <c r="CBI489" s="110"/>
      <c r="CBJ489" s="110"/>
      <c r="CBK489" s="110"/>
      <c r="CBL489" s="110"/>
      <c r="CBM489" s="110"/>
      <c r="CBN489" s="110"/>
      <c r="CBO489" s="110"/>
      <c r="CBP489" s="110"/>
      <c r="CBQ489" s="110"/>
      <c r="CBR489" s="110"/>
      <c r="CBS489" s="110"/>
      <c r="CBT489" s="110"/>
      <c r="CBU489" s="110"/>
      <c r="CBV489" s="110"/>
      <c r="CBW489" s="110"/>
      <c r="CBX489" s="110"/>
      <c r="CBY489" s="110"/>
      <c r="CBZ489" s="110"/>
      <c r="CCA489" s="110"/>
      <c r="CCB489" s="110"/>
      <c r="CCC489" s="110"/>
      <c r="CCD489" s="110"/>
      <c r="CCE489" s="110"/>
      <c r="CCF489" s="110"/>
      <c r="CCG489" s="110"/>
      <c r="CCH489" s="110"/>
      <c r="CCI489" s="110"/>
      <c r="CCJ489" s="110"/>
      <c r="CCK489" s="110"/>
      <c r="CCL489" s="110"/>
      <c r="CCM489" s="110"/>
      <c r="CCN489" s="110"/>
      <c r="CCO489" s="110"/>
      <c r="CCP489" s="110"/>
      <c r="CCQ489" s="110"/>
      <c r="CCR489" s="110"/>
      <c r="CCS489" s="110"/>
      <c r="CCT489" s="110"/>
      <c r="CCU489" s="110"/>
      <c r="CCV489" s="110"/>
      <c r="CCW489" s="110"/>
      <c r="CCX489" s="110"/>
      <c r="CCY489" s="110"/>
      <c r="CCZ489" s="110"/>
      <c r="CDA489" s="110"/>
      <c r="CDB489" s="110"/>
      <c r="CDC489" s="110"/>
      <c r="CDD489" s="110"/>
      <c r="CDE489" s="110"/>
      <c r="CDF489" s="110"/>
      <c r="CDG489" s="110"/>
      <c r="CDH489" s="110"/>
      <c r="CDI489" s="110"/>
      <c r="CDJ489" s="110"/>
      <c r="CDK489" s="110"/>
      <c r="CDL489" s="110"/>
      <c r="CDM489" s="110"/>
      <c r="CDN489" s="110"/>
      <c r="CDO489" s="110"/>
      <c r="CDP489" s="110"/>
      <c r="CDQ489" s="110"/>
      <c r="CDR489" s="110"/>
      <c r="CDS489" s="110"/>
      <c r="CDT489" s="110"/>
      <c r="CDU489" s="110"/>
      <c r="CDV489" s="110"/>
      <c r="CDW489" s="110"/>
      <c r="CDX489" s="110"/>
      <c r="CDY489" s="110"/>
      <c r="CDZ489" s="110"/>
      <c r="CEA489" s="110"/>
      <c r="CEB489" s="110"/>
      <c r="CEC489" s="110"/>
      <c r="CED489" s="110"/>
      <c r="CEE489" s="110"/>
      <c r="CEF489" s="110"/>
      <c r="CEG489" s="110"/>
      <c r="CEH489" s="110"/>
      <c r="CEI489" s="110"/>
      <c r="CEJ489" s="110"/>
      <c r="CEK489" s="110"/>
      <c r="CEL489" s="110"/>
      <c r="CEM489" s="110"/>
      <c r="CEN489" s="110"/>
      <c r="CEO489" s="110"/>
      <c r="CEP489" s="110"/>
      <c r="CEQ489" s="110"/>
      <c r="CER489" s="110"/>
      <c r="CES489" s="110"/>
      <c r="CET489" s="110"/>
      <c r="CEU489" s="110"/>
      <c r="CEV489" s="110"/>
      <c r="CEW489" s="110"/>
      <c r="CEX489" s="110"/>
      <c r="CEY489" s="110"/>
      <c r="CEZ489" s="110"/>
      <c r="CFA489" s="110"/>
      <c r="CFB489" s="110"/>
      <c r="CFC489" s="110"/>
      <c r="CFD489" s="110"/>
      <c r="CFE489" s="110"/>
      <c r="CFF489" s="110"/>
      <c r="CFG489" s="110"/>
      <c r="CFH489" s="110"/>
      <c r="CFI489" s="110"/>
      <c r="CFJ489" s="110"/>
      <c r="CFK489" s="110"/>
      <c r="CFL489" s="110"/>
      <c r="CFM489" s="110"/>
      <c r="CFN489" s="110"/>
      <c r="CFO489" s="110"/>
      <c r="CFP489" s="110"/>
      <c r="CFQ489" s="110"/>
      <c r="CFR489" s="110"/>
      <c r="CFS489" s="110"/>
      <c r="CFT489" s="110"/>
      <c r="CFU489" s="110"/>
      <c r="CFV489" s="110"/>
      <c r="CFW489" s="110"/>
      <c r="CFX489" s="110"/>
      <c r="CFY489" s="110"/>
      <c r="CFZ489" s="110"/>
      <c r="CGA489" s="110"/>
      <c r="CGB489" s="110"/>
      <c r="CGC489" s="110"/>
      <c r="CGD489" s="110"/>
      <c r="CGE489" s="110"/>
      <c r="CGF489" s="110"/>
      <c r="CGG489" s="110"/>
      <c r="CGH489" s="110"/>
      <c r="CGI489" s="110"/>
      <c r="CGJ489" s="110"/>
      <c r="CGK489" s="110"/>
      <c r="CGL489" s="110"/>
      <c r="CGM489" s="110"/>
      <c r="CGN489" s="110"/>
      <c r="CGO489" s="110"/>
      <c r="CGP489" s="110"/>
      <c r="CGQ489" s="110"/>
      <c r="CGR489" s="110"/>
      <c r="CGS489" s="110"/>
      <c r="CGT489" s="110"/>
      <c r="CGU489" s="110"/>
      <c r="CGV489" s="110"/>
      <c r="CGW489" s="110"/>
      <c r="CGX489" s="110"/>
      <c r="CGY489" s="110"/>
      <c r="CGZ489" s="110"/>
      <c r="CHA489" s="110"/>
      <c r="CHB489" s="110"/>
      <c r="CHC489" s="110"/>
      <c r="CHD489" s="110"/>
      <c r="CHE489" s="110"/>
      <c r="CHF489" s="110"/>
      <c r="CHG489" s="110"/>
      <c r="CHH489" s="110"/>
      <c r="CHI489" s="110"/>
      <c r="CHJ489" s="110"/>
      <c r="CHK489" s="110"/>
      <c r="CHL489" s="110"/>
      <c r="CHM489" s="110"/>
      <c r="CHN489" s="110"/>
      <c r="CHO489" s="110"/>
      <c r="CHP489" s="110"/>
      <c r="CHQ489" s="110"/>
      <c r="CHR489" s="110"/>
      <c r="CHS489" s="110"/>
      <c r="CHT489" s="110"/>
      <c r="CHU489" s="110"/>
      <c r="CHV489" s="110"/>
      <c r="CHW489" s="110"/>
      <c r="CHX489" s="110"/>
      <c r="CHY489" s="110"/>
      <c r="CHZ489" s="110"/>
      <c r="CIA489" s="110"/>
      <c r="CIB489" s="110"/>
      <c r="CIC489" s="110"/>
      <c r="CID489" s="110"/>
      <c r="CIE489" s="110"/>
      <c r="CIF489" s="110"/>
      <c r="CIG489" s="110"/>
      <c r="CIH489" s="110"/>
      <c r="CII489" s="110"/>
      <c r="CIJ489" s="110"/>
      <c r="CIK489" s="110"/>
      <c r="CIL489" s="110"/>
      <c r="CIM489" s="110"/>
      <c r="CIN489" s="110"/>
      <c r="CIO489" s="110"/>
      <c r="CIP489" s="110"/>
      <c r="CIQ489" s="110"/>
      <c r="CIR489" s="110"/>
      <c r="CIS489" s="110"/>
      <c r="CIT489" s="110"/>
      <c r="CIU489" s="110"/>
      <c r="CIV489" s="110"/>
      <c r="CIW489" s="110"/>
      <c r="CIX489" s="110"/>
      <c r="CIY489" s="110"/>
      <c r="CIZ489" s="110"/>
      <c r="CJA489" s="110"/>
      <c r="CJB489" s="110"/>
      <c r="CJC489" s="110"/>
      <c r="CJD489" s="110"/>
      <c r="CJE489" s="110"/>
      <c r="CJF489" s="110"/>
      <c r="CJG489" s="110"/>
      <c r="CJH489" s="110"/>
      <c r="CJI489" s="110"/>
      <c r="CJJ489" s="110"/>
      <c r="CJK489" s="110"/>
      <c r="CJL489" s="110"/>
      <c r="CJM489" s="110"/>
      <c r="CJN489" s="110"/>
      <c r="CJO489" s="110"/>
      <c r="CJP489" s="110"/>
      <c r="CJQ489" s="110"/>
      <c r="CJR489" s="225"/>
      <c r="CJS489" s="93"/>
      <c r="CJT489" s="224" t="s">
        <v>15</v>
      </c>
      <c r="CJU489" s="133" t="s">
        <v>16</v>
      </c>
      <c r="CJV489" s="138">
        <v>0.38900000000000001</v>
      </c>
      <c r="CJW489" s="138">
        <f>CJW488*CJV489</f>
        <v>8.5579999999999998</v>
      </c>
      <c r="CJX489" s="133"/>
      <c r="CJY489" s="138"/>
      <c r="CJZ489" s="139">
        <v>6</v>
      </c>
      <c r="CKA489" s="138">
        <f>CJW489*CJZ489</f>
        <v>51.347999999999999</v>
      </c>
      <c r="CKB489" s="133"/>
      <c r="CKC489" s="138"/>
      <c r="CKD489" s="134">
        <f>CJY489+CKA489+CKC489</f>
        <v>51.347999999999999</v>
      </c>
      <c r="CKE489" s="110"/>
      <c r="CKF489" s="110"/>
      <c r="CKG489" s="110"/>
      <c r="CKH489" s="110"/>
      <c r="CKI489" s="110"/>
      <c r="CKJ489" s="110"/>
      <c r="CKK489" s="110"/>
      <c r="CKL489" s="110"/>
      <c r="CKM489" s="110"/>
      <c r="CKN489" s="110"/>
      <c r="CKO489" s="110"/>
      <c r="CKP489" s="110"/>
      <c r="CKQ489" s="110"/>
      <c r="CKR489" s="110"/>
      <c r="CKS489" s="110"/>
      <c r="CKT489" s="110"/>
      <c r="CKU489" s="110"/>
      <c r="CKV489" s="110"/>
      <c r="CKW489" s="110"/>
      <c r="CKX489" s="110"/>
      <c r="CKY489" s="110"/>
      <c r="CKZ489" s="110"/>
      <c r="CLA489" s="110"/>
      <c r="CLB489" s="110"/>
      <c r="CLC489" s="110"/>
      <c r="CLD489" s="110"/>
      <c r="CLE489" s="110"/>
      <c r="CLF489" s="110"/>
      <c r="CLG489" s="110"/>
      <c r="CLH489" s="110"/>
      <c r="CLI489" s="110"/>
      <c r="CLJ489" s="110"/>
      <c r="CLK489" s="110"/>
      <c r="CLL489" s="110"/>
      <c r="CLM489" s="110"/>
      <c r="CLN489" s="110"/>
      <c r="CLO489" s="110"/>
      <c r="CLP489" s="110"/>
      <c r="CLQ489" s="110"/>
      <c r="CLR489" s="110"/>
      <c r="CLS489" s="110"/>
      <c r="CLT489" s="110"/>
      <c r="CLU489" s="110"/>
      <c r="CLV489" s="110"/>
      <c r="CLW489" s="110"/>
      <c r="CLX489" s="110"/>
      <c r="CLY489" s="110"/>
      <c r="CLZ489" s="110"/>
      <c r="CMA489" s="110"/>
      <c r="CMB489" s="110"/>
      <c r="CMC489" s="110"/>
      <c r="CMD489" s="110"/>
      <c r="CME489" s="110"/>
      <c r="CMF489" s="110"/>
      <c r="CMG489" s="110"/>
      <c r="CMH489" s="110"/>
      <c r="CMI489" s="110"/>
      <c r="CMJ489" s="110"/>
      <c r="CMK489" s="110"/>
      <c r="CML489" s="110"/>
      <c r="CMM489" s="110"/>
      <c r="CMN489" s="110"/>
      <c r="CMO489" s="110"/>
      <c r="CMP489" s="110"/>
      <c r="CMQ489" s="110"/>
      <c r="CMR489" s="110"/>
      <c r="CMS489" s="110"/>
      <c r="CMT489" s="110"/>
      <c r="CMU489" s="110"/>
      <c r="CMV489" s="110"/>
      <c r="CMW489" s="110"/>
      <c r="CMX489" s="110"/>
      <c r="CMY489" s="110"/>
      <c r="CMZ489" s="110"/>
      <c r="CNA489" s="110"/>
      <c r="CNB489" s="110"/>
      <c r="CNC489" s="110"/>
      <c r="CND489" s="110"/>
      <c r="CNE489" s="110"/>
      <c r="CNF489" s="110"/>
      <c r="CNG489" s="110"/>
      <c r="CNH489" s="110"/>
      <c r="CNI489" s="110"/>
      <c r="CNJ489" s="110"/>
      <c r="CNK489" s="110"/>
      <c r="CNL489" s="110"/>
      <c r="CNM489" s="110"/>
      <c r="CNN489" s="110"/>
      <c r="CNO489" s="110"/>
      <c r="CNP489" s="110"/>
      <c r="CNQ489" s="110"/>
      <c r="CNR489" s="110"/>
      <c r="CNS489" s="110"/>
      <c r="CNT489" s="110"/>
      <c r="CNU489" s="110"/>
      <c r="CNV489" s="110"/>
      <c r="CNW489" s="110"/>
      <c r="CNX489" s="110"/>
      <c r="CNY489" s="110"/>
      <c r="CNZ489" s="110"/>
      <c r="COA489" s="110"/>
      <c r="COB489" s="110"/>
      <c r="COC489" s="110"/>
      <c r="COD489" s="110"/>
      <c r="COE489" s="110"/>
      <c r="COF489" s="110"/>
      <c r="COG489" s="110"/>
      <c r="COH489" s="110"/>
      <c r="COI489" s="110"/>
      <c r="COJ489" s="110"/>
      <c r="COK489" s="110"/>
      <c r="COL489" s="110"/>
      <c r="COM489" s="110"/>
      <c r="CON489" s="110"/>
      <c r="COO489" s="110"/>
      <c r="COP489" s="110"/>
      <c r="COQ489" s="110"/>
      <c r="COR489" s="110"/>
      <c r="COS489" s="110"/>
      <c r="COT489" s="110"/>
      <c r="COU489" s="110"/>
      <c r="COV489" s="110"/>
      <c r="COW489" s="110"/>
      <c r="COX489" s="110"/>
      <c r="COY489" s="110"/>
      <c r="COZ489" s="110"/>
      <c r="CPA489" s="110"/>
      <c r="CPB489" s="110"/>
      <c r="CPC489" s="110"/>
      <c r="CPD489" s="110"/>
      <c r="CPE489" s="110"/>
      <c r="CPF489" s="110"/>
      <c r="CPG489" s="110"/>
      <c r="CPH489" s="110"/>
      <c r="CPI489" s="110"/>
      <c r="CPJ489" s="110"/>
      <c r="CPK489" s="110"/>
      <c r="CPL489" s="110"/>
      <c r="CPM489" s="110"/>
      <c r="CPN489" s="110"/>
      <c r="CPO489" s="110"/>
      <c r="CPP489" s="110"/>
      <c r="CPQ489" s="110"/>
      <c r="CPR489" s="110"/>
      <c r="CPS489" s="110"/>
      <c r="CPT489" s="110"/>
      <c r="CPU489" s="110"/>
      <c r="CPV489" s="110"/>
      <c r="CPW489" s="110"/>
      <c r="CPX489" s="110"/>
      <c r="CPY489" s="110"/>
      <c r="CPZ489" s="110"/>
      <c r="CQA489" s="110"/>
      <c r="CQB489" s="110"/>
      <c r="CQC489" s="110"/>
      <c r="CQD489" s="110"/>
      <c r="CQE489" s="110"/>
      <c r="CQF489" s="110"/>
      <c r="CQG489" s="110"/>
      <c r="CQH489" s="110"/>
      <c r="CQI489" s="110"/>
      <c r="CQJ489" s="110"/>
      <c r="CQK489" s="110"/>
      <c r="CQL489" s="110"/>
      <c r="CQM489" s="110"/>
      <c r="CQN489" s="110"/>
      <c r="CQO489" s="110"/>
      <c r="CQP489" s="110"/>
      <c r="CQQ489" s="110"/>
      <c r="CQR489" s="110"/>
      <c r="CQS489" s="110"/>
      <c r="CQT489" s="110"/>
      <c r="CQU489" s="110"/>
      <c r="CQV489" s="110"/>
      <c r="CQW489" s="110"/>
      <c r="CQX489" s="110"/>
      <c r="CQY489" s="110"/>
      <c r="CQZ489" s="110"/>
      <c r="CRA489" s="110"/>
      <c r="CRB489" s="110"/>
      <c r="CRC489" s="110"/>
      <c r="CRD489" s="110"/>
      <c r="CRE489" s="110"/>
      <c r="CRF489" s="110"/>
      <c r="CRG489" s="110"/>
      <c r="CRH489" s="110"/>
      <c r="CRI489" s="110"/>
      <c r="CRJ489" s="110"/>
      <c r="CRK489" s="110"/>
      <c r="CRL489" s="110"/>
      <c r="CRM489" s="110"/>
      <c r="CRN489" s="110"/>
      <c r="CRO489" s="110"/>
      <c r="CRP489" s="110"/>
      <c r="CRQ489" s="110"/>
      <c r="CRR489" s="110"/>
      <c r="CRS489" s="110"/>
      <c r="CRT489" s="110"/>
      <c r="CRU489" s="110"/>
      <c r="CRV489" s="110"/>
      <c r="CRW489" s="110"/>
      <c r="CRX489" s="110"/>
      <c r="CRY489" s="110"/>
      <c r="CRZ489" s="110"/>
      <c r="CSA489" s="110"/>
      <c r="CSB489" s="110"/>
      <c r="CSC489" s="110"/>
      <c r="CSD489" s="110"/>
      <c r="CSE489" s="110"/>
      <c r="CSF489" s="110"/>
      <c r="CSG489" s="110"/>
      <c r="CSH489" s="110"/>
      <c r="CSI489" s="110"/>
      <c r="CSJ489" s="110"/>
      <c r="CSK489" s="110"/>
      <c r="CSL489" s="110"/>
      <c r="CSM489" s="110"/>
      <c r="CSN489" s="110"/>
      <c r="CSO489" s="110"/>
      <c r="CSP489" s="110"/>
      <c r="CSQ489" s="110"/>
      <c r="CSR489" s="110"/>
      <c r="CSS489" s="110"/>
      <c r="CST489" s="110"/>
      <c r="CSU489" s="110"/>
      <c r="CSV489" s="110"/>
      <c r="CSW489" s="110"/>
      <c r="CSX489" s="110"/>
      <c r="CSY489" s="110"/>
      <c r="CSZ489" s="110"/>
      <c r="CTA489" s="110"/>
      <c r="CTB489" s="110"/>
      <c r="CTC489" s="110"/>
      <c r="CTD489" s="110"/>
      <c r="CTE489" s="110"/>
      <c r="CTF489" s="110"/>
      <c r="CTG489" s="110"/>
      <c r="CTH489" s="110"/>
      <c r="CTI489" s="110"/>
      <c r="CTJ489" s="110"/>
      <c r="CTK489" s="110"/>
      <c r="CTL489" s="110"/>
      <c r="CTM489" s="110"/>
      <c r="CTN489" s="225"/>
      <c r="CTO489" s="93"/>
      <c r="CTP489" s="224" t="s">
        <v>15</v>
      </c>
      <c r="CTQ489" s="133" t="s">
        <v>16</v>
      </c>
      <c r="CTR489" s="138">
        <v>0.38900000000000001</v>
      </c>
      <c r="CTS489" s="138">
        <f>CTS488*CTR489</f>
        <v>8.5579999999999998</v>
      </c>
      <c r="CTT489" s="133"/>
      <c r="CTU489" s="138"/>
      <c r="CTV489" s="139">
        <v>6</v>
      </c>
      <c r="CTW489" s="138">
        <f>CTS489*CTV489</f>
        <v>51.347999999999999</v>
      </c>
      <c r="CTX489" s="133"/>
      <c r="CTY489" s="138"/>
      <c r="CTZ489" s="134">
        <f>CTU489+CTW489+CTY489</f>
        <v>51.347999999999999</v>
      </c>
      <c r="CUA489" s="110"/>
      <c r="CUB489" s="110"/>
      <c r="CUC489" s="110"/>
      <c r="CUD489" s="110"/>
      <c r="CUE489" s="110"/>
      <c r="CUF489" s="110"/>
      <c r="CUG489" s="110"/>
      <c r="CUH489" s="110"/>
      <c r="CUI489" s="110"/>
      <c r="CUJ489" s="110"/>
      <c r="CUK489" s="110"/>
      <c r="CUL489" s="110"/>
      <c r="CUM489" s="110"/>
      <c r="CUN489" s="110"/>
      <c r="CUO489" s="110"/>
      <c r="CUP489" s="110"/>
      <c r="CUQ489" s="110"/>
      <c r="CUR489" s="110"/>
      <c r="CUS489" s="110"/>
      <c r="CUT489" s="110"/>
      <c r="CUU489" s="110"/>
      <c r="CUV489" s="110"/>
      <c r="CUW489" s="110"/>
      <c r="CUX489" s="110"/>
      <c r="CUY489" s="110"/>
      <c r="CUZ489" s="110"/>
      <c r="CVA489" s="110"/>
      <c r="CVB489" s="110"/>
      <c r="CVC489" s="110"/>
      <c r="CVD489" s="110"/>
      <c r="CVE489" s="110"/>
      <c r="CVF489" s="110"/>
      <c r="CVG489" s="110"/>
      <c r="CVH489" s="110"/>
      <c r="CVI489" s="110"/>
      <c r="CVJ489" s="110"/>
      <c r="CVK489" s="110"/>
      <c r="CVL489" s="110"/>
      <c r="CVM489" s="110"/>
      <c r="CVN489" s="110"/>
      <c r="CVO489" s="110"/>
      <c r="CVP489" s="110"/>
      <c r="CVQ489" s="110"/>
      <c r="CVR489" s="110"/>
      <c r="CVS489" s="110"/>
      <c r="CVT489" s="110"/>
      <c r="CVU489" s="110"/>
      <c r="CVV489" s="110"/>
      <c r="CVW489" s="110"/>
      <c r="CVX489" s="110"/>
      <c r="CVY489" s="110"/>
      <c r="CVZ489" s="110"/>
      <c r="CWA489" s="110"/>
      <c r="CWB489" s="110"/>
      <c r="CWC489" s="110"/>
      <c r="CWD489" s="110"/>
      <c r="CWE489" s="110"/>
      <c r="CWF489" s="110"/>
      <c r="CWG489" s="110"/>
      <c r="CWH489" s="110"/>
      <c r="CWI489" s="110"/>
      <c r="CWJ489" s="110"/>
      <c r="CWK489" s="110"/>
      <c r="CWL489" s="110"/>
      <c r="CWM489" s="110"/>
      <c r="CWN489" s="110"/>
      <c r="CWO489" s="110"/>
      <c r="CWP489" s="110"/>
      <c r="CWQ489" s="110"/>
      <c r="CWR489" s="110"/>
      <c r="CWS489" s="110"/>
      <c r="CWT489" s="110"/>
      <c r="CWU489" s="110"/>
      <c r="CWV489" s="110"/>
      <c r="CWW489" s="110"/>
      <c r="CWX489" s="110"/>
      <c r="CWY489" s="110"/>
      <c r="CWZ489" s="110"/>
      <c r="CXA489" s="110"/>
      <c r="CXB489" s="110"/>
      <c r="CXC489" s="110"/>
      <c r="CXD489" s="110"/>
      <c r="CXE489" s="110"/>
      <c r="CXF489" s="110"/>
      <c r="CXG489" s="110"/>
      <c r="CXH489" s="110"/>
      <c r="CXI489" s="110"/>
      <c r="CXJ489" s="110"/>
      <c r="CXK489" s="110"/>
      <c r="CXL489" s="110"/>
      <c r="CXM489" s="110"/>
      <c r="CXN489" s="110"/>
      <c r="CXO489" s="110"/>
      <c r="CXP489" s="110"/>
      <c r="CXQ489" s="110"/>
      <c r="CXR489" s="110"/>
      <c r="CXS489" s="110"/>
      <c r="CXT489" s="110"/>
      <c r="CXU489" s="110"/>
      <c r="CXV489" s="110"/>
      <c r="CXW489" s="110"/>
      <c r="CXX489" s="110"/>
      <c r="CXY489" s="110"/>
      <c r="CXZ489" s="110"/>
      <c r="CYA489" s="110"/>
      <c r="CYB489" s="110"/>
      <c r="CYC489" s="110"/>
      <c r="CYD489" s="110"/>
      <c r="CYE489" s="110"/>
      <c r="CYF489" s="110"/>
      <c r="CYG489" s="110"/>
      <c r="CYH489" s="110"/>
      <c r="CYI489" s="110"/>
      <c r="CYJ489" s="110"/>
      <c r="CYK489" s="110"/>
      <c r="CYL489" s="110"/>
      <c r="CYM489" s="110"/>
      <c r="CYN489" s="110"/>
      <c r="CYO489" s="110"/>
      <c r="CYP489" s="110"/>
      <c r="CYQ489" s="110"/>
      <c r="CYR489" s="110"/>
      <c r="CYS489" s="110"/>
      <c r="CYT489" s="110"/>
      <c r="CYU489" s="110"/>
      <c r="CYV489" s="110"/>
      <c r="CYW489" s="110"/>
      <c r="CYX489" s="110"/>
      <c r="CYY489" s="110"/>
      <c r="CYZ489" s="110"/>
      <c r="CZA489" s="110"/>
      <c r="CZB489" s="110"/>
      <c r="CZC489" s="110"/>
      <c r="CZD489" s="110"/>
      <c r="CZE489" s="110"/>
      <c r="CZF489" s="110"/>
      <c r="CZG489" s="110"/>
      <c r="CZH489" s="110"/>
      <c r="CZI489" s="110"/>
      <c r="CZJ489" s="110"/>
      <c r="CZK489" s="110"/>
      <c r="CZL489" s="110"/>
      <c r="CZM489" s="110"/>
      <c r="CZN489" s="110"/>
      <c r="CZO489" s="110"/>
      <c r="CZP489" s="110"/>
      <c r="CZQ489" s="110"/>
      <c r="CZR489" s="110"/>
      <c r="CZS489" s="110"/>
      <c r="CZT489" s="110"/>
      <c r="CZU489" s="110"/>
      <c r="CZV489" s="110"/>
      <c r="CZW489" s="110"/>
      <c r="CZX489" s="110"/>
      <c r="CZY489" s="110"/>
      <c r="CZZ489" s="110"/>
      <c r="DAA489" s="110"/>
      <c r="DAB489" s="110"/>
      <c r="DAC489" s="110"/>
      <c r="DAD489" s="110"/>
      <c r="DAE489" s="110"/>
      <c r="DAF489" s="110"/>
      <c r="DAG489" s="110"/>
      <c r="DAH489" s="110"/>
      <c r="DAI489" s="110"/>
      <c r="DAJ489" s="110"/>
      <c r="DAK489" s="110"/>
      <c r="DAL489" s="110"/>
      <c r="DAM489" s="110"/>
      <c r="DAN489" s="110"/>
      <c r="DAO489" s="110"/>
      <c r="DAP489" s="110"/>
      <c r="DAQ489" s="110"/>
      <c r="DAR489" s="110"/>
      <c r="DAS489" s="110"/>
      <c r="DAT489" s="110"/>
      <c r="DAU489" s="110"/>
      <c r="DAV489" s="110"/>
      <c r="DAW489" s="110"/>
      <c r="DAX489" s="110"/>
      <c r="DAY489" s="110"/>
      <c r="DAZ489" s="110"/>
      <c r="DBA489" s="110"/>
      <c r="DBB489" s="110"/>
      <c r="DBC489" s="110"/>
      <c r="DBD489" s="110"/>
      <c r="DBE489" s="110"/>
      <c r="DBF489" s="110"/>
      <c r="DBG489" s="110"/>
      <c r="DBH489" s="110"/>
      <c r="DBI489" s="110"/>
      <c r="DBJ489" s="110"/>
      <c r="DBK489" s="110"/>
      <c r="DBL489" s="110"/>
      <c r="DBM489" s="110"/>
      <c r="DBN489" s="110"/>
      <c r="DBO489" s="110"/>
      <c r="DBP489" s="110"/>
      <c r="DBQ489" s="110"/>
      <c r="DBR489" s="110"/>
      <c r="DBS489" s="110"/>
      <c r="DBT489" s="110"/>
      <c r="DBU489" s="110"/>
      <c r="DBV489" s="110"/>
      <c r="DBW489" s="110"/>
      <c r="DBX489" s="110"/>
      <c r="DBY489" s="110"/>
      <c r="DBZ489" s="110"/>
      <c r="DCA489" s="110"/>
      <c r="DCB489" s="110"/>
      <c r="DCC489" s="110"/>
      <c r="DCD489" s="110"/>
      <c r="DCE489" s="110"/>
      <c r="DCF489" s="110"/>
      <c r="DCG489" s="110"/>
      <c r="DCH489" s="110"/>
      <c r="DCI489" s="110"/>
      <c r="DCJ489" s="110"/>
      <c r="DCK489" s="110"/>
      <c r="DCL489" s="110"/>
      <c r="DCM489" s="110"/>
      <c r="DCN489" s="110"/>
      <c r="DCO489" s="110"/>
      <c r="DCP489" s="110"/>
      <c r="DCQ489" s="110"/>
      <c r="DCR489" s="110"/>
      <c r="DCS489" s="110"/>
      <c r="DCT489" s="110"/>
      <c r="DCU489" s="110"/>
      <c r="DCV489" s="110"/>
      <c r="DCW489" s="110"/>
      <c r="DCX489" s="110"/>
      <c r="DCY489" s="110"/>
      <c r="DCZ489" s="110"/>
      <c r="DDA489" s="110"/>
      <c r="DDB489" s="110"/>
      <c r="DDC489" s="110"/>
      <c r="DDD489" s="110"/>
      <c r="DDE489" s="110"/>
      <c r="DDF489" s="110"/>
      <c r="DDG489" s="110"/>
      <c r="DDH489" s="110"/>
      <c r="DDI489" s="110"/>
      <c r="DDJ489" s="225"/>
      <c r="DDK489" s="93"/>
      <c r="DDL489" s="224" t="s">
        <v>15</v>
      </c>
      <c r="DDM489" s="133" t="s">
        <v>16</v>
      </c>
      <c r="DDN489" s="138">
        <v>0.38900000000000001</v>
      </c>
      <c r="DDO489" s="138">
        <f>DDO488*DDN489</f>
        <v>8.5579999999999998</v>
      </c>
      <c r="DDP489" s="133"/>
      <c r="DDQ489" s="138"/>
      <c r="DDR489" s="139">
        <v>6</v>
      </c>
      <c r="DDS489" s="138">
        <f>DDO489*DDR489</f>
        <v>51.347999999999999</v>
      </c>
      <c r="DDT489" s="133"/>
      <c r="DDU489" s="138"/>
      <c r="DDV489" s="134">
        <f>DDQ489+DDS489+DDU489</f>
        <v>51.347999999999999</v>
      </c>
      <c r="DDW489" s="110"/>
      <c r="DDX489" s="110"/>
      <c r="DDY489" s="110"/>
      <c r="DDZ489" s="110"/>
      <c r="DEA489" s="110"/>
      <c r="DEB489" s="110"/>
      <c r="DEC489" s="110"/>
      <c r="DED489" s="110"/>
      <c r="DEE489" s="110"/>
      <c r="DEF489" s="110"/>
      <c r="DEG489" s="110"/>
      <c r="DEH489" s="110"/>
      <c r="DEI489" s="110"/>
      <c r="DEJ489" s="110"/>
      <c r="DEK489" s="110"/>
      <c r="DEL489" s="110"/>
      <c r="DEM489" s="110"/>
      <c r="DEN489" s="110"/>
      <c r="DEO489" s="110"/>
      <c r="DEP489" s="110"/>
      <c r="DEQ489" s="110"/>
      <c r="DER489" s="110"/>
      <c r="DES489" s="110"/>
      <c r="DET489" s="110"/>
      <c r="DEU489" s="110"/>
      <c r="DEV489" s="110"/>
      <c r="DEW489" s="110"/>
      <c r="DEX489" s="110"/>
      <c r="DEY489" s="110"/>
      <c r="DEZ489" s="110"/>
      <c r="DFA489" s="110"/>
      <c r="DFB489" s="110"/>
      <c r="DFC489" s="110"/>
      <c r="DFD489" s="110"/>
      <c r="DFE489" s="110"/>
      <c r="DFF489" s="110"/>
      <c r="DFG489" s="110"/>
      <c r="DFH489" s="110"/>
      <c r="DFI489" s="110"/>
      <c r="DFJ489" s="110"/>
      <c r="DFK489" s="110"/>
      <c r="DFL489" s="110"/>
      <c r="DFM489" s="110"/>
      <c r="DFN489" s="110"/>
      <c r="DFO489" s="110"/>
      <c r="DFP489" s="110"/>
      <c r="DFQ489" s="110"/>
      <c r="DFR489" s="110"/>
      <c r="DFS489" s="110"/>
      <c r="DFT489" s="110"/>
      <c r="DFU489" s="110"/>
      <c r="DFV489" s="110"/>
      <c r="DFW489" s="110"/>
      <c r="DFX489" s="110"/>
      <c r="DFY489" s="110"/>
      <c r="DFZ489" s="110"/>
      <c r="DGA489" s="110"/>
      <c r="DGB489" s="110"/>
      <c r="DGC489" s="110"/>
      <c r="DGD489" s="110"/>
      <c r="DGE489" s="110"/>
      <c r="DGF489" s="110"/>
      <c r="DGG489" s="110"/>
      <c r="DGH489" s="110"/>
      <c r="DGI489" s="110"/>
      <c r="DGJ489" s="110"/>
      <c r="DGK489" s="110"/>
      <c r="DGL489" s="110"/>
      <c r="DGM489" s="110"/>
      <c r="DGN489" s="110"/>
      <c r="DGO489" s="110"/>
      <c r="DGP489" s="110"/>
      <c r="DGQ489" s="110"/>
      <c r="DGR489" s="110"/>
      <c r="DGS489" s="110"/>
      <c r="DGT489" s="110"/>
      <c r="DGU489" s="110"/>
      <c r="DGV489" s="110"/>
      <c r="DGW489" s="110"/>
      <c r="DGX489" s="110"/>
      <c r="DGY489" s="110"/>
      <c r="DGZ489" s="110"/>
      <c r="DHA489" s="110"/>
      <c r="DHB489" s="110"/>
      <c r="DHC489" s="110"/>
      <c r="DHD489" s="110"/>
      <c r="DHE489" s="110"/>
      <c r="DHF489" s="110"/>
      <c r="DHG489" s="110"/>
      <c r="DHH489" s="110"/>
      <c r="DHI489" s="110"/>
      <c r="DHJ489" s="110"/>
      <c r="DHK489" s="110"/>
      <c r="DHL489" s="110"/>
      <c r="DHM489" s="110"/>
      <c r="DHN489" s="110"/>
      <c r="DHO489" s="110"/>
      <c r="DHP489" s="110"/>
      <c r="DHQ489" s="110"/>
      <c r="DHR489" s="110"/>
      <c r="DHS489" s="110"/>
      <c r="DHT489" s="110"/>
      <c r="DHU489" s="110"/>
      <c r="DHV489" s="110"/>
      <c r="DHW489" s="110"/>
      <c r="DHX489" s="110"/>
      <c r="DHY489" s="110"/>
      <c r="DHZ489" s="110"/>
      <c r="DIA489" s="110"/>
      <c r="DIB489" s="110"/>
      <c r="DIC489" s="110"/>
      <c r="DID489" s="110"/>
      <c r="DIE489" s="110"/>
      <c r="DIF489" s="110"/>
      <c r="DIG489" s="110"/>
      <c r="DIH489" s="110"/>
      <c r="DII489" s="110"/>
      <c r="DIJ489" s="110"/>
      <c r="DIK489" s="110"/>
      <c r="DIL489" s="110"/>
      <c r="DIM489" s="110"/>
      <c r="DIN489" s="110"/>
      <c r="DIO489" s="110"/>
      <c r="DIP489" s="110"/>
      <c r="DIQ489" s="110"/>
      <c r="DIR489" s="110"/>
      <c r="DIS489" s="110"/>
      <c r="DIT489" s="110"/>
      <c r="DIU489" s="110"/>
      <c r="DIV489" s="110"/>
      <c r="DIW489" s="110"/>
      <c r="DIX489" s="110"/>
      <c r="DIY489" s="110"/>
      <c r="DIZ489" s="110"/>
      <c r="DJA489" s="110"/>
      <c r="DJB489" s="110"/>
      <c r="DJC489" s="110"/>
      <c r="DJD489" s="110"/>
      <c r="DJE489" s="110"/>
      <c r="DJF489" s="110"/>
      <c r="DJG489" s="110"/>
      <c r="DJH489" s="110"/>
      <c r="DJI489" s="110"/>
      <c r="DJJ489" s="110"/>
      <c r="DJK489" s="110"/>
      <c r="DJL489" s="110"/>
      <c r="DJM489" s="110"/>
      <c r="DJN489" s="110"/>
      <c r="DJO489" s="110"/>
      <c r="DJP489" s="110"/>
      <c r="DJQ489" s="110"/>
      <c r="DJR489" s="110"/>
      <c r="DJS489" s="110"/>
      <c r="DJT489" s="110"/>
      <c r="DJU489" s="110"/>
      <c r="DJV489" s="110"/>
      <c r="DJW489" s="110"/>
      <c r="DJX489" s="110"/>
      <c r="DJY489" s="110"/>
      <c r="DJZ489" s="110"/>
      <c r="DKA489" s="110"/>
      <c r="DKB489" s="110"/>
      <c r="DKC489" s="110"/>
      <c r="DKD489" s="110"/>
      <c r="DKE489" s="110"/>
      <c r="DKF489" s="110"/>
      <c r="DKG489" s="110"/>
      <c r="DKH489" s="110"/>
      <c r="DKI489" s="110"/>
      <c r="DKJ489" s="110"/>
      <c r="DKK489" s="110"/>
      <c r="DKL489" s="110"/>
      <c r="DKM489" s="110"/>
      <c r="DKN489" s="110"/>
      <c r="DKO489" s="110"/>
      <c r="DKP489" s="110"/>
      <c r="DKQ489" s="110"/>
      <c r="DKR489" s="110"/>
      <c r="DKS489" s="110"/>
      <c r="DKT489" s="110"/>
      <c r="DKU489" s="110"/>
      <c r="DKV489" s="110"/>
      <c r="DKW489" s="110"/>
      <c r="DKX489" s="110"/>
      <c r="DKY489" s="110"/>
      <c r="DKZ489" s="110"/>
      <c r="DLA489" s="110"/>
      <c r="DLB489" s="110"/>
      <c r="DLC489" s="110"/>
      <c r="DLD489" s="110"/>
      <c r="DLE489" s="110"/>
      <c r="DLF489" s="110"/>
      <c r="DLG489" s="110"/>
      <c r="DLH489" s="110"/>
      <c r="DLI489" s="110"/>
      <c r="DLJ489" s="110"/>
      <c r="DLK489" s="110"/>
      <c r="DLL489" s="110"/>
      <c r="DLM489" s="110"/>
      <c r="DLN489" s="110"/>
      <c r="DLO489" s="110"/>
      <c r="DLP489" s="110"/>
      <c r="DLQ489" s="110"/>
      <c r="DLR489" s="110"/>
      <c r="DLS489" s="110"/>
      <c r="DLT489" s="110"/>
      <c r="DLU489" s="110"/>
      <c r="DLV489" s="110"/>
      <c r="DLW489" s="110"/>
      <c r="DLX489" s="110"/>
      <c r="DLY489" s="110"/>
      <c r="DLZ489" s="110"/>
      <c r="DMA489" s="110"/>
      <c r="DMB489" s="110"/>
      <c r="DMC489" s="110"/>
      <c r="DMD489" s="110"/>
      <c r="DME489" s="110"/>
      <c r="DMF489" s="110"/>
      <c r="DMG489" s="110"/>
      <c r="DMH489" s="110"/>
      <c r="DMI489" s="110"/>
      <c r="DMJ489" s="110"/>
      <c r="DMK489" s="110"/>
      <c r="DML489" s="110"/>
      <c r="DMM489" s="110"/>
      <c r="DMN489" s="110"/>
      <c r="DMO489" s="110"/>
      <c r="DMP489" s="110"/>
      <c r="DMQ489" s="110"/>
      <c r="DMR489" s="110"/>
      <c r="DMS489" s="110"/>
      <c r="DMT489" s="110"/>
      <c r="DMU489" s="110"/>
      <c r="DMV489" s="110"/>
      <c r="DMW489" s="110"/>
      <c r="DMX489" s="110"/>
      <c r="DMY489" s="110"/>
      <c r="DMZ489" s="110"/>
      <c r="DNA489" s="110"/>
      <c r="DNB489" s="110"/>
      <c r="DNC489" s="110"/>
      <c r="DND489" s="110"/>
      <c r="DNE489" s="110"/>
      <c r="DNF489" s="225"/>
      <c r="DNG489" s="93"/>
      <c r="DNH489" s="224" t="s">
        <v>15</v>
      </c>
      <c r="DNI489" s="133" t="s">
        <v>16</v>
      </c>
      <c r="DNJ489" s="138">
        <v>0.38900000000000001</v>
      </c>
      <c r="DNK489" s="138">
        <f>DNK488*DNJ489</f>
        <v>8.5579999999999998</v>
      </c>
      <c r="DNL489" s="133"/>
      <c r="DNM489" s="138"/>
      <c r="DNN489" s="139">
        <v>6</v>
      </c>
      <c r="DNO489" s="138">
        <f>DNK489*DNN489</f>
        <v>51.347999999999999</v>
      </c>
      <c r="DNP489" s="133"/>
      <c r="DNQ489" s="138"/>
      <c r="DNR489" s="134">
        <f>DNM489+DNO489+DNQ489</f>
        <v>51.347999999999999</v>
      </c>
      <c r="DNS489" s="110"/>
      <c r="DNT489" s="110"/>
      <c r="DNU489" s="110"/>
      <c r="DNV489" s="110"/>
      <c r="DNW489" s="110"/>
      <c r="DNX489" s="110"/>
      <c r="DNY489" s="110"/>
      <c r="DNZ489" s="110"/>
      <c r="DOA489" s="110"/>
      <c r="DOB489" s="110"/>
      <c r="DOC489" s="110"/>
      <c r="DOD489" s="110"/>
      <c r="DOE489" s="110"/>
      <c r="DOF489" s="110"/>
      <c r="DOG489" s="110"/>
      <c r="DOH489" s="110"/>
      <c r="DOI489" s="110"/>
      <c r="DOJ489" s="110"/>
      <c r="DOK489" s="110"/>
      <c r="DOL489" s="110"/>
      <c r="DOM489" s="110"/>
      <c r="DON489" s="110"/>
      <c r="DOO489" s="110"/>
      <c r="DOP489" s="110"/>
      <c r="DOQ489" s="110"/>
      <c r="DOR489" s="110"/>
      <c r="DOS489" s="110"/>
      <c r="DOT489" s="110"/>
      <c r="DOU489" s="110"/>
      <c r="DOV489" s="110"/>
      <c r="DOW489" s="110"/>
      <c r="DOX489" s="110"/>
      <c r="DOY489" s="110"/>
      <c r="DOZ489" s="110"/>
      <c r="DPA489" s="110"/>
      <c r="DPB489" s="110"/>
      <c r="DPC489" s="110"/>
      <c r="DPD489" s="110"/>
      <c r="DPE489" s="110"/>
      <c r="DPF489" s="110"/>
      <c r="DPG489" s="110"/>
      <c r="DPH489" s="110"/>
      <c r="DPI489" s="110"/>
      <c r="DPJ489" s="110"/>
      <c r="DPK489" s="110"/>
      <c r="DPL489" s="110"/>
      <c r="DPM489" s="110"/>
      <c r="DPN489" s="110"/>
      <c r="DPO489" s="110"/>
      <c r="DPP489" s="110"/>
      <c r="DPQ489" s="110"/>
      <c r="DPR489" s="110"/>
      <c r="DPS489" s="110"/>
      <c r="DPT489" s="110"/>
      <c r="DPU489" s="110"/>
      <c r="DPV489" s="110"/>
      <c r="DPW489" s="110"/>
      <c r="DPX489" s="110"/>
      <c r="DPY489" s="110"/>
      <c r="DPZ489" s="110"/>
      <c r="DQA489" s="110"/>
      <c r="DQB489" s="110"/>
      <c r="DQC489" s="110"/>
      <c r="DQD489" s="110"/>
      <c r="DQE489" s="110"/>
      <c r="DQF489" s="110"/>
      <c r="DQG489" s="110"/>
      <c r="DQH489" s="110"/>
      <c r="DQI489" s="110"/>
      <c r="DQJ489" s="110"/>
      <c r="DQK489" s="110"/>
      <c r="DQL489" s="110"/>
      <c r="DQM489" s="110"/>
      <c r="DQN489" s="110"/>
      <c r="DQO489" s="110"/>
      <c r="DQP489" s="110"/>
      <c r="DQQ489" s="110"/>
      <c r="DQR489" s="110"/>
      <c r="DQS489" s="110"/>
      <c r="DQT489" s="110"/>
      <c r="DQU489" s="110"/>
      <c r="DQV489" s="110"/>
      <c r="DQW489" s="110"/>
      <c r="DQX489" s="110"/>
      <c r="DQY489" s="110"/>
      <c r="DQZ489" s="110"/>
      <c r="DRA489" s="110"/>
      <c r="DRB489" s="110"/>
      <c r="DRC489" s="110"/>
      <c r="DRD489" s="110"/>
      <c r="DRE489" s="110"/>
      <c r="DRF489" s="110"/>
      <c r="DRG489" s="110"/>
      <c r="DRH489" s="110"/>
      <c r="DRI489" s="110"/>
      <c r="DRJ489" s="110"/>
      <c r="DRK489" s="110"/>
      <c r="DRL489" s="110"/>
      <c r="DRM489" s="110"/>
      <c r="DRN489" s="110"/>
      <c r="DRO489" s="110"/>
      <c r="DRP489" s="110"/>
      <c r="DRQ489" s="110"/>
      <c r="DRR489" s="110"/>
      <c r="DRS489" s="110"/>
      <c r="DRT489" s="110"/>
      <c r="DRU489" s="110"/>
      <c r="DRV489" s="110"/>
      <c r="DRW489" s="110"/>
      <c r="DRX489" s="110"/>
      <c r="DRY489" s="110"/>
      <c r="DRZ489" s="110"/>
      <c r="DSA489" s="110"/>
      <c r="DSB489" s="110"/>
      <c r="DSC489" s="110"/>
      <c r="DSD489" s="110"/>
      <c r="DSE489" s="110"/>
      <c r="DSF489" s="110"/>
      <c r="DSG489" s="110"/>
      <c r="DSH489" s="110"/>
      <c r="DSI489" s="110"/>
      <c r="DSJ489" s="110"/>
      <c r="DSK489" s="110"/>
      <c r="DSL489" s="110"/>
      <c r="DSM489" s="110"/>
      <c r="DSN489" s="110"/>
      <c r="DSO489" s="110"/>
      <c r="DSP489" s="110"/>
      <c r="DSQ489" s="110"/>
      <c r="DSR489" s="110"/>
      <c r="DSS489" s="110"/>
      <c r="DST489" s="110"/>
      <c r="DSU489" s="110"/>
      <c r="DSV489" s="110"/>
      <c r="DSW489" s="110"/>
      <c r="DSX489" s="110"/>
      <c r="DSY489" s="110"/>
      <c r="DSZ489" s="110"/>
      <c r="DTA489" s="110"/>
      <c r="DTB489" s="110"/>
      <c r="DTC489" s="110"/>
      <c r="DTD489" s="110"/>
      <c r="DTE489" s="110"/>
      <c r="DTF489" s="110"/>
      <c r="DTG489" s="110"/>
      <c r="DTH489" s="110"/>
      <c r="DTI489" s="110"/>
      <c r="DTJ489" s="110"/>
      <c r="DTK489" s="110"/>
      <c r="DTL489" s="110"/>
      <c r="DTM489" s="110"/>
      <c r="DTN489" s="110"/>
      <c r="DTO489" s="110"/>
      <c r="DTP489" s="110"/>
      <c r="DTQ489" s="110"/>
      <c r="DTR489" s="110"/>
      <c r="DTS489" s="110"/>
      <c r="DTT489" s="110"/>
      <c r="DTU489" s="110"/>
      <c r="DTV489" s="110"/>
      <c r="DTW489" s="110"/>
      <c r="DTX489" s="110"/>
      <c r="DTY489" s="110"/>
      <c r="DTZ489" s="110"/>
      <c r="DUA489" s="110"/>
      <c r="DUB489" s="110"/>
      <c r="DUC489" s="110"/>
      <c r="DUD489" s="110"/>
      <c r="DUE489" s="110"/>
      <c r="DUF489" s="110"/>
      <c r="DUG489" s="110"/>
      <c r="DUH489" s="110"/>
      <c r="DUI489" s="110"/>
      <c r="DUJ489" s="110"/>
      <c r="DUK489" s="110"/>
      <c r="DUL489" s="110"/>
      <c r="DUM489" s="110"/>
      <c r="DUN489" s="110"/>
      <c r="DUO489" s="110"/>
      <c r="DUP489" s="110"/>
      <c r="DUQ489" s="110"/>
      <c r="DUR489" s="110"/>
      <c r="DUS489" s="110"/>
      <c r="DUT489" s="110"/>
      <c r="DUU489" s="110"/>
      <c r="DUV489" s="110"/>
      <c r="DUW489" s="110"/>
      <c r="DUX489" s="110"/>
      <c r="DUY489" s="110"/>
      <c r="DUZ489" s="110"/>
      <c r="DVA489" s="110"/>
      <c r="DVB489" s="110"/>
      <c r="DVC489" s="110"/>
      <c r="DVD489" s="110"/>
      <c r="DVE489" s="110"/>
      <c r="DVF489" s="110"/>
      <c r="DVG489" s="110"/>
      <c r="DVH489" s="110"/>
      <c r="DVI489" s="110"/>
      <c r="DVJ489" s="110"/>
      <c r="DVK489" s="110"/>
      <c r="DVL489" s="110"/>
      <c r="DVM489" s="110"/>
      <c r="DVN489" s="110"/>
      <c r="DVO489" s="110"/>
      <c r="DVP489" s="110"/>
      <c r="DVQ489" s="110"/>
      <c r="DVR489" s="110"/>
      <c r="DVS489" s="110"/>
      <c r="DVT489" s="110"/>
      <c r="DVU489" s="110"/>
      <c r="DVV489" s="110"/>
      <c r="DVW489" s="110"/>
      <c r="DVX489" s="110"/>
      <c r="DVY489" s="110"/>
      <c r="DVZ489" s="110"/>
      <c r="DWA489" s="110"/>
      <c r="DWB489" s="110"/>
      <c r="DWC489" s="110"/>
      <c r="DWD489" s="110"/>
      <c r="DWE489" s="110"/>
      <c r="DWF489" s="110"/>
      <c r="DWG489" s="110"/>
      <c r="DWH489" s="110"/>
      <c r="DWI489" s="110"/>
      <c r="DWJ489" s="110"/>
      <c r="DWK489" s="110"/>
      <c r="DWL489" s="110"/>
      <c r="DWM489" s="110"/>
      <c r="DWN489" s="110"/>
      <c r="DWO489" s="110"/>
      <c r="DWP489" s="110"/>
      <c r="DWQ489" s="110"/>
      <c r="DWR489" s="110"/>
      <c r="DWS489" s="110"/>
      <c r="DWT489" s="110"/>
      <c r="DWU489" s="110"/>
      <c r="DWV489" s="110"/>
      <c r="DWW489" s="110"/>
      <c r="DWX489" s="110"/>
      <c r="DWY489" s="110"/>
      <c r="DWZ489" s="110"/>
      <c r="DXA489" s="110"/>
      <c r="DXB489" s="225"/>
      <c r="DXC489" s="93"/>
      <c r="DXD489" s="224" t="s">
        <v>15</v>
      </c>
      <c r="DXE489" s="133" t="s">
        <v>16</v>
      </c>
      <c r="DXF489" s="138">
        <v>0.38900000000000001</v>
      </c>
      <c r="DXG489" s="138">
        <f>DXG488*DXF489</f>
        <v>8.5579999999999998</v>
      </c>
      <c r="DXH489" s="133"/>
      <c r="DXI489" s="138"/>
      <c r="DXJ489" s="139">
        <v>6</v>
      </c>
      <c r="DXK489" s="138">
        <f>DXG489*DXJ489</f>
        <v>51.347999999999999</v>
      </c>
      <c r="DXL489" s="133"/>
      <c r="DXM489" s="138"/>
      <c r="DXN489" s="134">
        <f>DXI489+DXK489+DXM489</f>
        <v>51.347999999999999</v>
      </c>
      <c r="DXO489" s="110"/>
      <c r="DXP489" s="110"/>
      <c r="DXQ489" s="110"/>
      <c r="DXR489" s="110"/>
      <c r="DXS489" s="110"/>
      <c r="DXT489" s="110"/>
      <c r="DXU489" s="110"/>
      <c r="DXV489" s="110"/>
      <c r="DXW489" s="110"/>
      <c r="DXX489" s="110"/>
      <c r="DXY489" s="110"/>
      <c r="DXZ489" s="110"/>
      <c r="DYA489" s="110"/>
      <c r="DYB489" s="110"/>
      <c r="DYC489" s="110"/>
      <c r="DYD489" s="110"/>
      <c r="DYE489" s="110"/>
      <c r="DYF489" s="110"/>
      <c r="DYG489" s="110"/>
      <c r="DYH489" s="110"/>
      <c r="DYI489" s="110"/>
      <c r="DYJ489" s="110"/>
      <c r="DYK489" s="110"/>
      <c r="DYL489" s="110"/>
      <c r="DYM489" s="110"/>
      <c r="DYN489" s="110"/>
      <c r="DYO489" s="110"/>
      <c r="DYP489" s="110"/>
      <c r="DYQ489" s="110"/>
      <c r="DYR489" s="110"/>
      <c r="DYS489" s="110"/>
      <c r="DYT489" s="110"/>
      <c r="DYU489" s="110"/>
      <c r="DYV489" s="110"/>
      <c r="DYW489" s="110"/>
      <c r="DYX489" s="110"/>
      <c r="DYY489" s="110"/>
      <c r="DYZ489" s="110"/>
      <c r="DZA489" s="110"/>
      <c r="DZB489" s="110"/>
      <c r="DZC489" s="110"/>
      <c r="DZD489" s="110"/>
      <c r="DZE489" s="110"/>
      <c r="DZF489" s="110"/>
      <c r="DZG489" s="110"/>
      <c r="DZH489" s="110"/>
      <c r="DZI489" s="110"/>
      <c r="DZJ489" s="110"/>
      <c r="DZK489" s="110"/>
      <c r="DZL489" s="110"/>
      <c r="DZM489" s="110"/>
      <c r="DZN489" s="110"/>
      <c r="DZO489" s="110"/>
      <c r="DZP489" s="110"/>
      <c r="DZQ489" s="110"/>
      <c r="DZR489" s="110"/>
      <c r="DZS489" s="110"/>
      <c r="DZT489" s="110"/>
      <c r="DZU489" s="110"/>
      <c r="DZV489" s="110"/>
      <c r="DZW489" s="110"/>
      <c r="DZX489" s="110"/>
      <c r="DZY489" s="110"/>
      <c r="DZZ489" s="110"/>
      <c r="EAA489" s="110"/>
      <c r="EAB489" s="110"/>
      <c r="EAC489" s="110"/>
      <c r="EAD489" s="110"/>
      <c r="EAE489" s="110"/>
      <c r="EAF489" s="110"/>
      <c r="EAG489" s="110"/>
      <c r="EAH489" s="110"/>
      <c r="EAI489" s="110"/>
      <c r="EAJ489" s="110"/>
      <c r="EAK489" s="110"/>
      <c r="EAL489" s="110"/>
      <c r="EAM489" s="110"/>
      <c r="EAN489" s="110"/>
      <c r="EAO489" s="110"/>
      <c r="EAP489" s="110"/>
      <c r="EAQ489" s="110"/>
      <c r="EAR489" s="110"/>
      <c r="EAS489" s="110"/>
      <c r="EAT489" s="110"/>
      <c r="EAU489" s="110"/>
      <c r="EAV489" s="110"/>
      <c r="EAW489" s="110"/>
      <c r="EAX489" s="110"/>
      <c r="EAY489" s="110"/>
      <c r="EAZ489" s="110"/>
      <c r="EBA489" s="110"/>
      <c r="EBB489" s="110"/>
      <c r="EBC489" s="110"/>
      <c r="EBD489" s="110"/>
      <c r="EBE489" s="110"/>
      <c r="EBF489" s="110"/>
      <c r="EBG489" s="110"/>
      <c r="EBH489" s="110"/>
      <c r="EBI489" s="110"/>
      <c r="EBJ489" s="110"/>
      <c r="EBK489" s="110"/>
      <c r="EBL489" s="110"/>
      <c r="EBM489" s="110"/>
      <c r="EBN489" s="110"/>
      <c r="EBO489" s="110"/>
      <c r="EBP489" s="110"/>
      <c r="EBQ489" s="110"/>
      <c r="EBR489" s="110"/>
      <c r="EBS489" s="110"/>
      <c r="EBT489" s="110"/>
      <c r="EBU489" s="110"/>
      <c r="EBV489" s="110"/>
      <c r="EBW489" s="110"/>
      <c r="EBX489" s="110"/>
      <c r="EBY489" s="110"/>
      <c r="EBZ489" s="110"/>
      <c r="ECA489" s="110"/>
      <c r="ECB489" s="110"/>
      <c r="ECC489" s="110"/>
      <c r="ECD489" s="110"/>
      <c r="ECE489" s="110"/>
      <c r="ECF489" s="110"/>
      <c r="ECG489" s="110"/>
      <c r="ECH489" s="110"/>
      <c r="ECI489" s="110"/>
      <c r="ECJ489" s="110"/>
      <c r="ECK489" s="110"/>
      <c r="ECL489" s="110"/>
      <c r="ECM489" s="110"/>
      <c r="ECN489" s="110"/>
      <c r="ECO489" s="110"/>
      <c r="ECP489" s="110"/>
      <c r="ECQ489" s="110"/>
      <c r="ECR489" s="110"/>
      <c r="ECS489" s="110"/>
      <c r="ECT489" s="110"/>
      <c r="ECU489" s="110"/>
      <c r="ECV489" s="110"/>
      <c r="ECW489" s="110"/>
      <c r="ECX489" s="110"/>
      <c r="ECY489" s="110"/>
      <c r="ECZ489" s="110"/>
      <c r="EDA489" s="110"/>
      <c r="EDB489" s="110"/>
      <c r="EDC489" s="110"/>
      <c r="EDD489" s="110"/>
      <c r="EDE489" s="110"/>
      <c r="EDF489" s="110"/>
      <c r="EDG489" s="110"/>
      <c r="EDH489" s="110"/>
      <c r="EDI489" s="110"/>
      <c r="EDJ489" s="110"/>
      <c r="EDK489" s="110"/>
      <c r="EDL489" s="110"/>
      <c r="EDM489" s="110"/>
      <c r="EDN489" s="110"/>
      <c r="EDO489" s="110"/>
      <c r="EDP489" s="110"/>
      <c r="EDQ489" s="110"/>
      <c r="EDR489" s="110"/>
      <c r="EDS489" s="110"/>
      <c r="EDT489" s="110"/>
      <c r="EDU489" s="110"/>
      <c r="EDV489" s="110"/>
      <c r="EDW489" s="110"/>
      <c r="EDX489" s="110"/>
      <c r="EDY489" s="110"/>
      <c r="EDZ489" s="110"/>
      <c r="EEA489" s="110"/>
      <c r="EEB489" s="110"/>
      <c r="EEC489" s="110"/>
      <c r="EED489" s="110"/>
      <c r="EEE489" s="110"/>
      <c r="EEF489" s="110"/>
      <c r="EEG489" s="110"/>
      <c r="EEH489" s="110"/>
      <c r="EEI489" s="110"/>
      <c r="EEJ489" s="110"/>
      <c r="EEK489" s="110"/>
      <c r="EEL489" s="110"/>
      <c r="EEM489" s="110"/>
      <c r="EEN489" s="110"/>
      <c r="EEO489" s="110"/>
      <c r="EEP489" s="110"/>
      <c r="EEQ489" s="110"/>
      <c r="EER489" s="110"/>
      <c r="EES489" s="110"/>
      <c r="EET489" s="110"/>
      <c r="EEU489" s="110"/>
      <c r="EEV489" s="110"/>
      <c r="EEW489" s="110"/>
      <c r="EEX489" s="110"/>
      <c r="EEY489" s="110"/>
      <c r="EEZ489" s="110"/>
      <c r="EFA489" s="110"/>
      <c r="EFB489" s="110"/>
      <c r="EFC489" s="110"/>
      <c r="EFD489" s="110"/>
      <c r="EFE489" s="110"/>
      <c r="EFF489" s="110"/>
      <c r="EFG489" s="110"/>
      <c r="EFH489" s="110"/>
      <c r="EFI489" s="110"/>
      <c r="EFJ489" s="110"/>
      <c r="EFK489" s="110"/>
      <c r="EFL489" s="110"/>
      <c r="EFM489" s="110"/>
      <c r="EFN489" s="110"/>
      <c r="EFO489" s="110"/>
      <c r="EFP489" s="110"/>
      <c r="EFQ489" s="110"/>
      <c r="EFR489" s="110"/>
      <c r="EFS489" s="110"/>
      <c r="EFT489" s="110"/>
      <c r="EFU489" s="110"/>
      <c r="EFV489" s="110"/>
      <c r="EFW489" s="110"/>
      <c r="EFX489" s="110"/>
      <c r="EFY489" s="110"/>
      <c r="EFZ489" s="110"/>
      <c r="EGA489" s="110"/>
      <c r="EGB489" s="110"/>
      <c r="EGC489" s="110"/>
      <c r="EGD489" s="110"/>
      <c r="EGE489" s="110"/>
      <c r="EGF489" s="110"/>
      <c r="EGG489" s="110"/>
      <c r="EGH489" s="110"/>
      <c r="EGI489" s="110"/>
      <c r="EGJ489" s="110"/>
      <c r="EGK489" s="110"/>
      <c r="EGL489" s="110"/>
      <c r="EGM489" s="110"/>
      <c r="EGN489" s="110"/>
      <c r="EGO489" s="110"/>
      <c r="EGP489" s="110"/>
      <c r="EGQ489" s="110"/>
      <c r="EGR489" s="110"/>
      <c r="EGS489" s="110"/>
      <c r="EGT489" s="110"/>
      <c r="EGU489" s="110"/>
      <c r="EGV489" s="110"/>
      <c r="EGW489" s="110"/>
      <c r="EGX489" s="225"/>
      <c r="EGY489" s="93"/>
      <c r="EGZ489" s="224" t="s">
        <v>15</v>
      </c>
      <c r="EHA489" s="133" t="s">
        <v>16</v>
      </c>
      <c r="EHB489" s="138">
        <v>0.38900000000000001</v>
      </c>
      <c r="EHC489" s="138">
        <f>EHC488*EHB489</f>
        <v>8.5579999999999998</v>
      </c>
      <c r="EHD489" s="133"/>
      <c r="EHE489" s="138"/>
      <c r="EHF489" s="139">
        <v>6</v>
      </c>
      <c r="EHG489" s="138">
        <f>EHC489*EHF489</f>
        <v>51.347999999999999</v>
      </c>
      <c r="EHH489" s="133"/>
      <c r="EHI489" s="138"/>
      <c r="EHJ489" s="134">
        <f>EHE489+EHG489+EHI489</f>
        <v>51.347999999999999</v>
      </c>
      <c r="EHK489" s="110"/>
      <c r="EHL489" s="110"/>
      <c r="EHM489" s="110"/>
      <c r="EHN489" s="110"/>
      <c r="EHO489" s="110"/>
      <c r="EHP489" s="110"/>
      <c r="EHQ489" s="110"/>
      <c r="EHR489" s="110"/>
      <c r="EHS489" s="110"/>
      <c r="EHT489" s="110"/>
      <c r="EHU489" s="110"/>
      <c r="EHV489" s="110"/>
      <c r="EHW489" s="110"/>
      <c r="EHX489" s="110"/>
      <c r="EHY489" s="110"/>
      <c r="EHZ489" s="110"/>
      <c r="EIA489" s="110"/>
      <c r="EIB489" s="110"/>
      <c r="EIC489" s="110"/>
      <c r="EID489" s="110"/>
      <c r="EIE489" s="110"/>
      <c r="EIF489" s="110"/>
      <c r="EIG489" s="110"/>
      <c r="EIH489" s="110"/>
      <c r="EII489" s="110"/>
      <c r="EIJ489" s="110"/>
      <c r="EIK489" s="110"/>
      <c r="EIL489" s="110"/>
      <c r="EIM489" s="110"/>
      <c r="EIN489" s="110"/>
      <c r="EIO489" s="110"/>
      <c r="EIP489" s="110"/>
      <c r="EIQ489" s="110"/>
      <c r="EIR489" s="110"/>
      <c r="EIS489" s="110"/>
      <c r="EIT489" s="110"/>
      <c r="EIU489" s="110"/>
      <c r="EIV489" s="110"/>
      <c r="EIW489" s="110"/>
      <c r="EIX489" s="110"/>
      <c r="EIY489" s="110"/>
      <c r="EIZ489" s="110"/>
      <c r="EJA489" s="110"/>
      <c r="EJB489" s="110"/>
      <c r="EJC489" s="110"/>
      <c r="EJD489" s="110"/>
      <c r="EJE489" s="110"/>
      <c r="EJF489" s="110"/>
      <c r="EJG489" s="110"/>
      <c r="EJH489" s="110"/>
      <c r="EJI489" s="110"/>
      <c r="EJJ489" s="110"/>
      <c r="EJK489" s="110"/>
      <c r="EJL489" s="110"/>
      <c r="EJM489" s="110"/>
      <c r="EJN489" s="110"/>
      <c r="EJO489" s="110"/>
      <c r="EJP489" s="110"/>
      <c r="EJQ489" s="110"/>
      <c r="EJR489" s="110"/>
      <c r="EJS489" s="110"/>
      <c r="EJT489" s="110"/>
      <c r="EJU489" s="110"/>
      <c r="EJV489" s="110"/>
      <c r="EJW489" s="110"/>
      <c r="EJX489" s="110"/>
      <c r="EJY489" s="110"/>
      <c r="EJZ489" s="110"/>
      <c r="EKA489" s="110"/>
      <c r="EKB489" s="110"/>
      <c r="EKC489" s="110"/>
      <c r="EKD489" s="110"/>
      <c r="EKE489" s="110"/>
      <c r="EKF489" s="110"/>
      <c r="EKG489" s="110"/>
      <c r="EKH489" s="110"/>
      <c r="EKI489" s="110"/>
      <c r="EKJ489" s="110"/>
      <c r="EKK489" s="110"/>
      <c r="EKL489" s="110"/>
      <c r="EKM489" s="110"/>
      <c r="EKN489" s="110"/>
      <c r="EKO489" s="110"/>
      <c r="EKP489" s="110"/>
      <c r="EKQ489" s="110"/>
      <c r="EKR489" s="110"/>
      <c r="EKS489" s="110"/>
      <c r="EKT489" s="110"/>
      <c r="EKU489" s="110"/>
      <c r="EKV489" s="110"/>
      <c r="EKW489" s="110"/>
      <c r="EKX489" s="110"/>
      <c r="EKY489" s="110"/>
      <c r="EKZ489" s="110"/>
      <c r="ELA489" s="110"/>
      <c r="ELB489" s="110"/>
      <c r="ELC489" s="110"/>
      <c r="ELD489" s="110"/>
      <c r="ELE489" s="110"/>
      <c r="ELF489" s="110"/>
      <c r="ELG489" s="110"/>
      <c r="ELH489" s="110"/>
      <c r="ELI489" s="110"/>
      <c r="ELJ489" s="110"/>
      <c r="ELK489" s="110"/>
      <c r="ELL489" s="110"/>
      <c r="ELM489" s="110"/>
      <c r="ELN489" s="110"/>
      <c r="ELO489" s="110"/>
      <c r="ELP489" s="110"/>
      <c r="ELQ489" s="110"/>
      <c r="ELR489" s="110"/>
      <c r="ELS489" s="110"/>
      <c r="ELT489" s="110"/>
      <c r="ELU489" s="110"/>
      <c r="ELV489" s="110"/>
      <c r="ELW489" s="110"/>
      <c r="ELX489" s="110"/>
      <c r="ELY489" s="110"/>
      <c r="ELZ489" s="110"/>
      <c r="EMA489" s="110"/>
      <c r="EMB489" s="110"/>
      <c r="EMC489" s="110"/>
      <c r="EMD489" s="110"/>
      <c r="EME489" s="110"/>
      <c r="EMF489" s="110"/>
      <c r="EMG489" s="110"/>
      <c r="EMH489" s="110"/>
      <c r="EMI489" s="110"/>
      <c r="EMJ489" s="110"/>
      <c r="EMK489" s="110"/>
      <c r="EML489" s="110"/>
      <c r="EMM489" s="110"/>
      <c r="EMN489" s="110"/>
      <c r="EMO489" s="110"/>
      <c r="EMP489" s="110"/>
      <c r="EMQ489" s="110"/>
      <c r="EMR489" s="110"/>
      <c r="EMS489" s="110"/>
      <c r="EMT489" s="110"/>
      <c r="EMU489" s="110"/>
      <c r="EMV489" s="110"/>
      <c r="EMW489" s="110"/>
      <c r="EMX489" s="110"/>
      <c r="EMY489" s="110"/>
      <c r="EMZ489" s="110"/>
      <c r="ENA489" s="110"/>
      <c r="ENB489" s="110"/>
      <c r="ENC489" s="110"/>
      <c r="END489" s="110"/>
      <c r="ENE489" s="110"/>
      <c r="ENF489" s="110"/>
      <c r="ENG489" s="110"/>
      <c r="ENH489" s="110"/>
      <c r="ENI489" s="110"/>
      <c r="ENJ489" s="110"/>
      <c r="ENK489" s="110"/>
      <c r="ENL489" s="110"/>
      <c r="ENM489" s="110"/>
      <c r="ENN489" s="110"/>
      <c r="ENO489" s="110"/>
      <c r="ENP489" s="110"/>
      <c r="ENQ489" s="110"/>
      <c r="ENR489" s="110"/>
      <c r="ENS489" s="110"/>
      <c r="ENT489" s="110"/>
      <c r="ENU489" s="110"/>
      <c r="ENV489" s="110"/>
      <c r="ENW489" s="110"/>
      <c r="ENX489" s="110"/>
      <c r="ENY489" s="110"/>
      <c r="ENZ489" s="110"/>
      <c r="EOA489" s="110"/>
      <c r="EOB489" s="110"/>
      <c r="EOC489" s="110"/>
      <c r="EOD489" s="110"/>
      <c r="EOE489" s="110"/>
      <c r="EOF489" s="110"/>
      <c r="EOG489" s="110"/>
      <c r="EOH489" s="110"/>
      <c r="EOI489" s="110"/>
      <c r="EOJ489" s="110"/>
      <c r="EOK489" s="110"/>
      <c r="EOL489" s="110"/>
      <c r="EOM489" s="110"/>
      <c r="EON489" s="110"/>
      <c r="EOO489" s="110"/>
      <c r="EOP489" s="110"/>
      <c r="EOQ489" s="110"/>
      <c r="EOR489" s="110"/>
      <c r="EOS489" s="110"/>
      <c r="EOT489" s="110"/>
      <c r="EOU489" s="110"/>
      <c r="EOV489" s="110"/>
      <c r="EOW489" s="110"/>
      <c r="EOX489" s="110"/>
      <c r="EOY489" s="110"/>
      <c r="EOZ489" s="110"/>
      <c r="EPA489" s="110"/>
      <c r="EPB489" s="110"/>
      <c r="EPC489" s="110"/>
      <c r="EPD489" s="110"/>
      <c r="EPE489" s="110"/>
      <c r="EPF489" s="110"/>
      <c r="EPG489" s="110"/>
      <c r="EPH489" s="110"/>
      <c r="EPI489" s="110"/>
      <c r="EPJ489" s="110"/>
      <c r="EPK489" s="110"/>
      <c r="EPL489" s="110"/>
      <c r="EPM489" s="110"/>
      <c r="EPN489" s="110"/>
      <c r="EPO489" s="110"/>
      <c r="EPP489" s="110"/>
      <c r="EPQ489" s="110"/>
      <c r="EPR489" s="110"/>
      <c r="EPS489" s="110"/>
      <c r="EPT489" s="110"/>
      <c r="EPU489" s="110"/>
      <c r="EPV489" s="110"/>
      <c r="EPW489" s="110"/>
      <c r="EPX489" s="110"/>
      <c r="EPY489" s="110"/>
      <c r="EPZ489" s="110"/>
      <c r="EQA489" s="110"/>
      <c r="EQB489" s="110"/>
      <c r="EQC489" s="110"/>
      <c r="EQD489" s="110"/>
      <c r="EQE489" s="110"/>
      <c r="EQF489" s="110"/>
      <c r="EQG489" s="110"/>
      <c r="EQH489" s="110"/>
      <c r="EQI489" s="110"/>
      <c r="EQJ489" s="110"/>
      <c r="EQK489" s="110"/>
      <c r="EQL489" s="110"/>
      <c r="EQM489" s="110"/>
      <c r="EQN489" s="110"/>
      <c r="EQO489" s="110"/>
      <c r="EQP489" s="110"/>
      <c r="EQQ489" s="110"/>
      <c r="EQR489" s="110"/>
      <c r="EQS489" s="110"/>
      <c r="EQT489" s="225"/>
      <c r="EQU489" s="93"/>
      <c r="EQV489" s="224" t="s">
        <v>15</v>
      </c>
      <c r="EQW489" s="133" t="s">
        <v>16</v>
      </c>
      <c r="EQX489" s="138">
        <v>0.38900000000000001</v>
      </c>
      <c r="EQY489" s="138">
        <f>EQY488*EQX489</f>
        <v>8.5579999999999998</v>
      </c>
      <c r="EQZ489" s="133"/>
      <c r="ERA489" s="138"/>
      <c r="ERB489" s="139">
        <v>6</v>
      </c>
      <c r="ERC489" s="138">
        <f>EQY489*ERB489</f>
        <v>51.347999999999999</v>
      </c>
      <c r="ERD489" s="133"/>
      <c r="ERE489" s="138"/>
      <c r="ERF489" s="134">
        <f>ERA489+ERC489+ERE489</f>
        <v>51.347999999999999</v>
      </c>
      <c r="ERG489" s="110"/>
      <c r="ERH489" s="110"/>
      <c r="ERI489" s="110"/>
      <c r="ERJ489" s="110"/>
      <c r="ERK489" s="110"/>
      <c r="ERL489" s="110"/>
      <c r="ERM489" s="110"/>
      <c r="ERN489" s="110"/>
      <c r="ERO489" s="110"/>
      <c r="ERP489" s="110"/>
      <c r="ERQ489" s="110"/>
      <c r="ERR489" s="110"/>
      <c r="ERS489" s="110"/>
      <c r="ERT489" s="110"/>
      <c r="ERU489" s="110"/>
      <c r="ERV489" s="110"/>
      <c r="ERW489" s="110"/>
      <c r="ERX489" s="110"/>
      <c r="ERY489" s="110"/>
      <c r="ERZ489" s="110"/>
      <c r="ESA489" s="110"/>
      <c r="ESB489" s="110"/>
      <c r="ESC489" s="110"/>
      <c r="ESD489" s="110"/>
      <c r="ESE489" s="110"/>
      <c r="ESF489" s="110"/>
      <c r="ESG489" s="110"/>
      <c r="ESH489" s="110"/>
      <c r="ESI489" s="110"/>
      <c r="ESJ489" s="110"/>
      <c r="ESK489" s="110"/>
      <c r="ESL489" s="110"/>
      <c r="ESM489" s="110"/>
      <c r="ESN489" s="110"/>
      <c r="ESO489" s="110"/>
      <c r="ESP489" s="110"/>
      <c r="ESQ489" s="110"/>
      <c r="ESR489" s="110"/>
      <c r="ESS489" s="110"/>
      <c r="EST489" s="110"/>
      <c r="ESU489" s="110"/>
      <c r="ESV489" s="110"/>
      <c r="ESW489" s="110"/>
      <c r="ESX489" s="110"/>
      <c r="ESY489" s="110"/>
      <c r="ESZ489" s="110"/>
      <c r="ETA489" s="110"/>
      <c r="ETB489" s="110"/>
      <c r="ETC489" s="110"/>
      <c r="ETD489" s="110"/>
      <c r="ETE489" s="110"/>
      <c r="ETF489" s="110"/>
      <c r="ETG489" s="110"/>
      <c r="ETH489" s="110"/>
      <c r="ETI489" s="110"/>
      <c r="ETJ489" s="110"/>
      <c r="ETK489" s="110"/>
      <c r="ETL489" s="110"/>
      <c r="ETM489" s="110"/>
      <c r="ETN489" s="110"/>
      <c r="ETO489" s="110"/>
      <c r="ETP489" s="110"/>
      <c r="ETQ489" s="110"/>
      <c r="ETR489" s="110"/>
      <c r="ETS489" s="110"/>
      <c r="ETT489" s="110"/>
      <c r="ETU489" s="110"/>
      <c r="ETV489" s="110"/>
      <c r="ETW489" s="110"/>
      <c r="ETX489" s="110"/>
      <c r="ETY489" s="110"/>
      <c r="ETZ489" s="110"/>
      <c r="EUA489" s="110"/>
      <c r="EUB489" s="110"/>
      <c r="EUC489" s="110"/>
      <c r="EUD489" s="110"/>
      <c r="EUE489" s="110"/>
      <c r="EUF489" s="110"/>
      <c r="EUG489" s="110"/>
      <c r="EUH489" s="110"/>
      <c r="EUI489" s="110"/>
      <c r="EUJ489" s="110"/>
      <c r="EUK489" s="110"/>
      <c r="EUL489" s="110"/>
      <c r="EUM489" s="110"/>
      <c r="EUN489" s="110"/>
      <c r="EUO489" s="110"/>
      <c r="EUP489" s="110"/>
      <c r="EUQ489" s="110"/>
      <c r="EUR489" s="110"/>
      <c r="EUS489" s="110"/>
      <c r="EUT489" s="110"/>
      <c r="EUU489" s="110"/>
      <c r="EUV489" s="110"/>
      <c r="EUW489" s="110"/>
      <c r="EUX489" s="110"/>
      <c r="EUY489" s="110"/>
      <c r="EUZ489" s="110"/>
      <c r="EVA489" s="110"/>
      <c r="EVB489" s="110"/>
      <c r="EVC489" s="110"/>
      <c r="EVD489" s="110"/>
      <c r="EVE489" s="110"/>
      <c r="EVF489" s="110"/>
      <c r="EVG489" s="110"/>
      <c r="EVH489" s="110"/>
      <c r="EVI489" s="110"/>
      <c r="EVJ489" s="110"/>
      <c r="EVK489" s="110"/>
      <c r="EVL489" s="110"/>
      <c r="EVM489" s="110"/>
      <c r="EVN489" s="110"/>
      <c r="EVO489" s="110"/>
      <c r="EVP489" s="110"/>
      <c r="EVQ489" s="110"/>
      <c r="EVR489" s="110"/>
      <c r="EVS489" s="110"/>
      <c r="EVT489" s="110"/>
      <c r="EVU489" s="110"/>
      <c r="EVV489" s="110"/>
      <c r="EVW489" s="110"/>
      <c r="EVX489" s="110"/>
      <c r="EVY489" s="110"/>
      <c r="EVZ489" s="110"/>
      <c r="EWA489" s="110"/>
      <c r="EWB489" s="110"/>
      <c r="EWC489" s="110"/>
      <c r="EWD489" s="110"/>
      <c r="EWE489" s="110"/>
      <c r="EWF489" s="110"/>
      <c r="EWG489" s="110"/>
      <c r="EWH489" s="110"/>
      <c r="EWI489" s="110"/>
      <c r="EWJ489" s="110"/>
      <c r="EWK489" s="110"/>
      <c r="EWL489" s="110"/>
      <c r="EWM489" s="110"/>
      <c r="EWN489" s="110"/>
      <c r="EWO489" s="110"/>
      <c r="EWP489" s="110"/>
      <c r="EWQ489" s="110"/>
      <c r="EWR489" s="110"/>
      <c r="EWS489" s="110"/>
      <c r="EWT489" s="110"/>
      <c r="EWU489" s="110"/>
      <c r="EWV489" s="110"/>
      <c r="EWW489" s="110"/>
      <c r="EWX489" s="110"/>
      <c r="EWY489" s="110"/>
      <c r="EWZ489" s="110"/>
      <c r="EXA489" s="110"/>
      <c r="EXB489" s="110"/>
      <c r="EXC489" s="110"/>
      <c r="EXD489" s="110"/>
      <c r="EXE489" s="110"/>
      <c r="EXF489" s="110"/>
      <c r="EXG489" s="110"/>
      <c r="EXH489" s="110"/>
      <c r="EXI489" s="110"/>
      <c r="EXJ489" s="110"/>
      <c r="EXK489" s="110"/>
      <c r="EXL489" s="110"/>
      <c r="EXM489" s="110"/>
      <c r="EXN489" s="110"/>
      <c r="EXO489" s="110"/>
      <c r="EXP489" s="110"/>
      <c r="EXQ489" s="110"/>
      <c r="EXR489" s="110"/>
      <c r="EXS489" s="110"/>
      <c r="EXT489" s="110"/>
      <c r="EXU489" s="110"/>
      <c r="EXV489" s="110"/>
      <c r="EXW489" s="110"/>
      <c r="EXX489" s="110"/>
      <c r="EXY489" s="110"/>
      <c r="EXZ489" s="110"/>
      <c r="EYA489" s="110"/>
      <c r="EYB489" s="110"/>
      <c r="EYC489" s="110"/>
      <c r="EYD489" s="110"/>
      <c r="EYE489" s="110"/>
      <c r="EYF489" s="110"/>
      <c r="EYG489" s="110"/>
      <c r="EYH489" s="110"/>
      <c r="EYI489" s="110"/>
      <c r="EYJ489" s="110"/>
      <c r="EYK489" s="110"/>
      <c r="EYL489" s="110"/>
      <c r="EYM489" s="110"/>
      <c r="EYN489" s="110"/>
      <c r="EYO489" s="110"/>
      <c r="EYP489" s="110"/>
      <c r="EYQ489" s="110"/>
      <c r="EYR489" s="110"/>
      <c r="EYS489" s="110"/>
      <c r="EYT489" s="110"/>
      <c r="EYU489" s="110"/>
      <c r="EYV489" s="110"/>
      <c r="EYW489" s="110"/>
      <c r="EYX489" s="110"/>
      <c r="EYY489" s="110"/>
      <c r="EYZ489" s="110"/>
      <c r="EZA489" s="110"/>
      <c r="EZB489" s="110"/>
      <c r="EZC489" s="110"/>
      <c r="EZD489" s="110"/>
      <c r="EZE489" s="110"/>
      <c r="EZF489" s="110"/>
      <c r="EZG489" s="110"/>
      <c r="EZH489" s="110"/>
      <c r="EZI489" s="110"/>
      <c r="EZJ489" s="110"/>
      <c r="EZK489" s="110"/>
      <c r="EZL489" s="110"/>
      <c r="EZM489" s="110"/>
      <c r="EZN489" s="110"/>
      <c r="EZO489" s="110"/>
      <c r="EZP489" s="110"/>
      <c r="EZQ489" s="110"/>
      <c r="EZR489" s="110"/>
      <c r="EZS489" s="110"/>
      <c r="EZT489" s="110"/>
      <c r="EZU489" s="110"/>
      <c r="EZV489" s="110"/>
      <c r="EZW489" s="110"/>
      <c r="EZX489" s="110"/>
      <c r="EZY489" s="110"/>
      <c r="EZZ489" s="110"/>
      <c r="FAA489" s="110"/>
      <c r="FAB489" s="110"/>
      <c r="FAC489" s="110"/>
      <c r="FAD489" s="110"/>
      <c r="FAE489" s="110"/>
      <c r="FAF489" s="110"/>
      <c r="FAG489" s="110"/>
      <c r="FAH489" s="110"/>
      <c r="FAI489" s="110"/>
      <c r="FAJ489" s="110"/>
      <c r="FAK489" s="110"/>
      <c r="FAL489" s="110"/>
      <c r="FAM489" s="110"/>
      <c r="FAN489" s="110"/>
      <c r="FAO489" s="110"/>
      <c r="FAP489" s="225"/>
      <c r="FAQ489" s="93"/>
      <c r="FAR489" s="224" t="s">
        <v>15</v>
      </c>
      <c r="FAS489" s="133" t="s">
        <v>16</v>
      </c>
      <c r="FAT489" s="138">
        <v>0.38900000000000001</v>
      </c>
      <c r="FAU489" s="138">
        <f>FAU488*FAT489</f>
        <v>8.5579999999999998</v>
      </c>
      <c r="FAV489" s="133"/>
      <c r="FAW489" s="138"/>
      <c r="FAX489" s="139">
        <v>6</v>
      </c>
      <c r="FAY489" s="138">
        <f>FAU489*FAX489</f>
        <v>51.347999999999999</v>
      </c>
      <c r="FAZ489" s="133"/>
      <c r="FBA489" s="138"/>
      <c r="FBB489" s="134">
        <f>FAW489+FAY489+FBA489</f>
        <v>51.347999999999999</v>
      </c>
      <c r="FBC489" s="110"/>
      <c r="FBD489" s="110"/>
      <c r="FBE489" s="110"/>
      <c r="FBF489" s="110"/>
      <c r="FBG489" s="110"/>
      <c r="FBH489" s="110"/>
      <c r="FBI489" s="110"/>
      <c r="FBJ489" s="110"/>
      <c r="FBK489" s="110"/>
      <c r="FBL489" s="110"/>
      <c r="FBM489" s="110"/>
      <c r="FBN489" s="110"/>
      <c r="FBO489" s="110"/>
      <c r="FBP489" s="110"/>
      <c r="FBQ489" s="110"/>
      <c r="FBR489" s="110"/>
      <c r="FBS489" s="110"/>
      <c r="FBT489" s="110"/>
      <c r="FBU489" s="110"/>
      <c r="FBV489" s="110"/>
      <c r="FBW489" s="110"/>
      <c r="FBX489" s="110"/>
      <c r="FBY489" s="110"/>
      <c r="FBZ489" s="110"/>
      <c r="FCA489" s="110"/>
      <c r="FCB489" s="110"/>
      <c r="FCC489" s="110"/>
      <c r="FCD489" s="110"/>
      <c r="FCE489" s="110"/>
      <c r="FCF489" s="110"/>
      <c r="FCG489" s="110"/>
      <c r="FCH489" s="110"/>
      <c r="FCI489" s="110"/>
      <c r="FCJ489" s="110"/>
      <c r="FCK489" s="110"/>
      <c r="FCL489" s="110"/>
      <c r="FCM489" s="110"/>
      <c r="FCN489" s="110"/>
      <c r="FCO489" s="110"/>
      <c r="FCP489" s="110"/>
      <c r="FCQ489" s="110"/>
      <c r="FCR489" s="110"/>
      <c r="FCS489" s="110"/>
      <c r="FCT489" s="110"/>
      <c r="FCU489" s="110"/>
      <c r="FCV489" s="110"/>
      <c r="FCW489" s="110"/>
      <c r="FCX489" s="110"/>
      <c r="FCY489" s="110"/>
      <c r="FCZ489" s="110"/>
      <c r="FDA489" s="110"/>
      <c r="FDB489" s="110"/>
      <c r="FDC489" s="110"/>
      <c r="FDD489" s="110"/>
      <c r="FDE489" s="110"/>
      <c r="FDF489" s="110"/>
      <c r="FDG489" s="110"/>
      <c r="FDH489" s="110"/>
      <c r="FDI489" s="110"/>
      <c r="FDJ489" s="110"/>
      <c r="FDK489" s="110"/>
      <c r="FDL489" s="110"/>
      <c r="FDM489" s="110"/>
      <c r="FDN489" s="110"/>
      <c r="FDO489" s="110"/>
      <c r="FDP489" s="110"/>
      <c r="FDQ489" s="110"/>
      <c r="FDR489" s="110"/>
      <c r="FDS489" s="110"/>
      <c r="FDT489" s="110"/>
      <c r="FDU489" s="110"/>
      <c r="FDV489" s="110"/>
      <c r="FDW489" s="110"/>
      <c r="FDX489" s="110"/>
      <c r="FDY489" s="110"/>
      <c r="FDZ489" s="110"/>
      <c r="FEA489" s="110"/>
      <c r="FEB489" s="110"/>
      <c r="FEC489" s="110"/>
      <c r="FED489" s="110"/>
      <c r="FEE489" s="110"/>
      <c r="FEF489" s="110"/>
      <c r="FEG489" s="110"/>
      <c r="FEH489" s="110"/>
      <c r="FEI489" s="110"/>
      <c r="FEJ489" s="110"/>
      <c r="FEK489" s="110"/>
      <c r="FEL489" s="110"/>
      <c r="FEM489" s="110"/>
      <c r="FEN489" s="110"/>
      <c r="FEO489" s="110"/>
      <c r="FEP489" s="110"/>
      <c r="FEQ489" s="110"/>
      <c r="FER489" s="110"/>
      <c r="FES489" s="110"/>
      <c r="FET489" s="110"/>
      <c r="FEU489" s="110"/>
      <c r="FEV489" s="110"/>
      <c r="FEW489" s="110"/>
      <c r="FEX489" s="110"/>
      <c r="FEY489" s="110"/>
      <c r="FEZ489" s="110"/>
      <c r="FFA489" s="110"/>
      <c r="FFB489" s="110"/>
      <c r="FFC489" s="110"/>
      <c r="FFD489" s="110"/>
      <c r="FFE489" s="110"/>
      <c r="FFF489" s="110"/>
      <c r="FFG489" s="110"/>
      <c r="FFH489" s="110"/>
      <c r="FFI489" s="110"/>
      <c r="FFJ489" s="110"/>
      <c r="FFK489" s="110"/>
      <c r="FFL489" s="110"/>
      <c r="FFM489" s="110"/>
      <c r="FFN489" s="110"/>
      <c r="FFO489" s="110"/>
      <c r="FFP489" s="110"/>
      <c r="FFQ489" s="110"/>
      <c r="FFR489" s="110"/>
      <c r="FFS489" s="110"/>
      <c r="FFT489" s="110"/>
      <c r="FFU489" s="110"/>
      <c r="FFV489" s="110"/>
      <c r="FFW489" s="110"/>
      <c r="FFX489" s="110"/>
      <c r="FFY489" s="110"/>
      <c r="FFZ489" s="110"/>
      <c r="FGA489" s="110"/>
      <c r="FGB489" s="110"/>
      <c r="FGC489" s="110"/>
      <c r="FGD489" s="110"/>
      <c r="FGE489" s="110"/>
      <c r="FGF489" s="110"/>
      <c r="FGG489" s="110"/>
      <c r="FGH489" s="110"/>
      <c r="FGI489" s="110"/>
      <c r="FGJ489" s="110"/>
      <c r="FGK489" s="110"/>
      <c r="FGL489" s="110"/>
      <c r="FGM489" s="110"/>
      <c r="FGN489" s="110"/>
      <c r="FGO489" s="110"/>
      <c r="FGP489" s="110"/>
      <c r="FGQ489" s="110"/>
      <c r="FGR489" s="110"/>
      <c r="FGS489" s="110"/>
      <c r="FGT489" s="110"/>
      <c r="FGU489" s="110"/>
      <c r="FGV489" s="110"/>
      <c r="FGW489" s="110"/>
      <c r="FGX489" s="110"/>
      <c r="FGY489" s="110"/>
      <c r="FGZ489" s="110"/>
      <c r="FHA489" s="110"/>
      <c r="FHB489" s="110"/>
      <c r="FHC489" s="110"/>
      <c r="FHD489" s="110"/>
      <c r="FHE489" s="110"/>
      <c r="FHF489" s="110"/>
      <c r="FHG489" s="110"/>
      <c r="FHH489" s="110"/>
      <c r="FHI489" s="110"/>
      <c r="FHJ489" s="110"/>
      <c r="FHK489" s="110"/>
      <c r="FHL489" s="110"/>
      <c r="FHM489" s="110"/>
      <c r="FHN489" s="110"/>
      <c r="FHO489" s="110"/>
      <c r="FHP489" s="110"/>
      <c r="FHQ489" s="110"/>
      <c r="FHR489" s="110"/>
      <c r="FHS489" s="110"/>
      <c r="FHT489" s="110"/>
      <c r="FHU489" s="110"/>
      <c r="FHV489" s="110"/>
      <c r="FHW489" s="110"/>
      <c r="FHX489" s="110"/>
      <c r="FHY489" s="110"/>
      <c r="FHZ489" s="110"/>
      <c r="FIA489" s="110"/>
      <c r="FIB489" s="110"/>
      <c r="FIC489" s="110"/>
      <c r="FID489" s="110"/>
      <c r="FIE489" s="110"/>
      <c r="FIF489" s="110"/>
      <c r="FIG489" s="110"/>
      <c r="FIH489" s="110"/>
      <c r="FII489" s="110"/>
      <c r="FIJ489" s="110"/>
      <c r="FIK489" s="110"/>
      <c r="FIL489" s="110"/>
      <c r="FIM489" s="110"/>
      <c r="FIN489" s="110"/>
      <c r="FIO489" s="110"/>
      <c r="FIP489" s="110"/>
      <c r="FIQ489" s="110"/>
      <c r="FIR489" s="110"/>
      <c r="FIS489" s="110"/>
      <c r="FIT489" s="110"/>
      <c r="FIU489" s="110"/>
      <c r="FIV489" s="110"/>
      <c r="FIW489" s="110"/>
      <c r="FIX489" s="110"/>
      <c r="FIY489" s="110"/>
      <c r="FIZ489" s="110"/>
      <c r="FJA489" s="110"/>
      <c r="FJB489" s="110"/>
      <c r="FJC489" s="110"/>
      <c r="FJD489" s="110"/>
      <c r="FJE489" s="110"/>
      <c r="FJF489" s="110"/>
      <c r="FJG489" s="110"/>
      <c r="FJH489" s="110"/>
      <c r="FJI489" s="110"/>
      <c r="FJJ489" s="110"/>
      <c r="FJK489" s="110"/>
      <c r="FJL489" s="110"/>
      <c r="FJM489" s="110"/>
      <c r="FJN489" s="110"/>
      <c r="FJO489" s="110"/>
      <c r="FJP489" s="110"/>
      <c r="FJQ489" s="110"/>
      <c r="FJR489" s="110"/>
      <c r="FJS489" s="110"/>
      <c r="FJT489" s="110"/>
      <c r="FJU489" s="110"/>
      <c r="FJV489" s="110"/>
      <c r="FJW489" s="110"/>
      <c r="FJX489" s="110"/>
      <c r="FJY489" s="110"/>
      <c r="FJZ489" s="110"/>
      <c r="FKA489" s="110"/>
      <c r="FKB489" s="110"/>
      <c r="FKC489" s="110"/>
      <c r="FKD489" s="110"/>
      <c r="FKE489" s="110"/>
      <c r="FKF489" s="110"/>
      <c r="FKG489" s="110"/>
      <c r="FKH489" s="110"/>
      <c r="FKI489" s="110"/>
      <c r="FKJ489" s="110"/>
      <c r="FKK489" s="110"/>
      <c r="FKL489" s="225"/>
      <c r="FKM489" s="93"/>
      <c r="FKN489" s="224" t="s">
        <v>15</v>
      </c>
      <c r="FKO489" s="133" t="s">
        <v>16</v>
      </c>
      <c r="FKP489" s="138">
        <v>0.38900000000000001</v>
      </c>
      <c r="FKQ489" s="138">
        <f>FKQ488*FKP489</f>
        <v>8.5579999999999998</v>
      </c>
      <c r="FKR489" s="133"/>
      <c r="FKS489" s="138"/>
      <c r="FKT489" s="139">
        <v>6</v>
      </c>
      <c r="FKU489" s="138">
        <f>FKQ489*FKT489</f>
        <v>51.347999999999999</v>
      </c>
      <c r="FKV489" s="133"/>
      <c r="FKW489" s="138"/>
      <c r="FKX489" s="134">
        <f>FKS489+FKU489+FKW489</f>
        <v>51.347999999999999</v>
      </c>
      <c r="FKY489" s="110"/>
      <c r="FKZ489" s="110"/>
      <c r="FLA489" s="110"/>
      <c r="FLB489" s="110"/>
      <c r="FLC489" s="110"/>
      <c r="FLD489" s="110"/>
      <c r="FLE489" s="110"/>
      <c r="FLF489" s="110"/>
      <c r="FLG489" s="110"/>
      <c r="FLH489" s="110"/>
      <c r="FLI489" s="110"/>
      <c r="FLJ489" s="110"/>
      <c r="FLK489" s="110"/>
      <c r="FLL489" s="110"/>
      <c r="FLM489" s="110"/>
      <c r="FLN489" s="110"/>
      <c r="FLO489" s="110"/>
      <c r="FLP489" s="110"/>
      <c r="FLQ489" s="110"/>
      <c r="FLR489" s="110"/>
      <c r="FLS489" s="110"/>
      <c r="FLT489" s="110"/>
      <c r="FLU489" s="110"/>
      <c r="FLV489" s="110"/>
      <c r="FLW489" s="110"/>
      <c r="FLX489" s="110"/>
      <c r="FLY489" s="110"/>
      <c r="FLZ489" s="110"/>
      <c r="FMA489" s="110"/>
      <c r="FMB489" s="110"/>
      <c r="FMC489" s="110"/>
      <c r="FMD489" s="110"/>
      <c r="FME489" s="110"/>
      <c r="FMF489" s="110"/>
      <c r="FMG489" s="110"/>
      <c r="FMH489" s="110"/>
      <c r="FMI489" s="110"/>
      <c r="FMJ489" s="110"/>
      <c r="FMK489" s="110"/>
      <c r="FML489" s="110"/>
      <c r="FMM489" s="110"/>
      <c r="FMN489" s="110"/>
      <c r="FMO489" s="110"/>
      <c r="FMP489" s="110"/>
      <c r="FMQ489" s="110"/>
      <c r="FMR489" s="110"/>
      <c r="FMS489" s="110"/>
      <c r="FMT489" s="110"/>
      <c r="FMU489" s="110"/>
      <c r="FMV489" s="110"/>
      <c r="FMW489" s="110"/>
      <c r="FMX489" s="110"/>
      <c r="FMY489" s="110"/>
      <c r="FMZ489" s="110"/>
      <c r="FNA489" s="110"/>
      <c r="FNB489" s="110"/>
      <c r="FNC489" s="110"/>
      <c r="FND489" s="110"/>
      <c r="FNE489" s="110"/>
      <c r="FNF489" s="110"/>
      <c r="FNG489" s="110"/>
      <c r="FNH489" s="110"/>
      <c r="FNI489" s="110"/>
      <c r="FNJ489" s="110"/>
      <c r="FNK489" s="110"/>
      <c r="FNL489" s="110"/>
      <c r="FNM489" s="110"/>
      <c r="FNN489" s="110"/>
      <c r="FNO489" s="110"/>
      <c r="FNP489" s="110"/>
      <c r="FNQ489" s="110"/>
      <c r="FNR489" s="110"/>
      <c r="FNS489" s="110"/>
      <c r="FNT489" s="110"/>
      <c r="FNU489" s="110"/>
      <c r="FNV489" s="110"/>
      <c r="FNW489" s="110"/>
      <c r="FNX489" s="110"/>
      <c r="FNY489" s="110"/>
      <c r="FNZ489" s="110"/>
      <c r="FOA489" s="110"/>
      <c r="FOB489" s="110"/>
      <c r="FOC489" s="110"/>
      <c r="FOD489" s="110"/>
      <c r="FOE489" s="110"/>
      <c r="FOF489" s="110"/>
      <c r="FOG489" s="110"/>
      <c r="FOH489" s="110"/>
      <c r="FOI489" s="110"/>
      <c r="FOJ489" s="110"/>
      <c r="FOK489" s="110"/>
      <c r="FOL489" s="110"/>
      <c r="FOM489" s="110"/>
      <c r="FON489" s="110"/>
      <c r="FOO489" s="110"/>
      <c r="FOP489" s="110"/>
      <c r="FOQ489" s="110"/>
      <c r="FOR489" s="110"/>
      <c r="FOS489" s="110"/>
      <c r="FOT489" s="110"/>
      <c r="FOU489" s="110"/>
      <c r="FOV489" s="110"/>
      <c r="FOW489" s="110"/>
      <c r="FOX489" s="110"/>
      <c r="FOY489" s="110"/>
      <c r="FOZ489" s="110"/>
      <c r="FPA489" s="110"/>
      <c r="FPB489" s="110"/>
      <c r="FPC489" s="110"/>
      <c r="FPD489" s="110"/>
      <c r="FPE489" s="110"/>
      <c r="FPF489" s="110"/>
      <c r="FPG489" s="110"/>
      <c r="FPH489" s="110"/>
      <c r="FPI489" s="110"/>
      <c r="FPJ489" s="110"/>
      <c r="FPK489" s="110"/>
      <c r="FPL489" s="110"/>
      <c r="FPM489" s="110"/>
      <c r="FPN489" s="110"/>
      <c r="FPO489" s="110"/>
      <c r="FPP489" s="110"/>
      <c r="FPQ489" s="110"/>
      <c r="FPR489" s="110"/>
      <c r="FPS489" s="110"/>
      <c r="FPT489" s="110"/>
      <c r="FPU489" s="110"/>
      <c r="FPV489" s="110"/>
      <c r="FPW489" s="110"/>
      <c r="FPX489" s="110"/>
      <c r="FPY489" s="110"/>
      <c r="FPZ489" s="110"/>
      <c r="FQA489" s="110"/>
      <c r="FQB489" s="110"/>
      <c r="FQC489" s="110"/>
      <c r="FQD489" s="110"/>
      <c r="FQE489" s="110"/>
      <c r="FQF489" s="110"/>
      <c r="FQG489" s="110"/>
      <c r="FQH489" s="110"/>
      <c r="FQI489" s="110"/>
      <c r="FQJ489" s="110"/>
      <c r="FQK489" s="110"/>
      <c r="FQL489" s="110"/>
      <c r="FQM489" s="110"/>
      <c r="FQN489" s="110"/>
      <c r="FQO489" s="110"/>
      <c r="FQP489" s="110"/>
      <c r="FQQ489" s="110"/>
      <c r="FQR489" s="110"/>
      <c r="FQS489" s="110"/>
      <c r="FQT489" s="110"/>
      <c r="FQU489" s="110"/>
      <c r="FQV489" s="110"/>
      <c r="FQW489" s="110"/>
      <c r="FQX489" s="110"/>
      <c r="FQY489" s="110"/>
      <c r="FQZ489" s="110"/>
      <c r="FRA489" s="110"/>
      <c r="FRB489" s="110"/>
      <c r="FRC489" s="110"/>
      <c r="FRD489" s="110"/>
      <c r="FRE489" s="110"/>
      <c r="FRF489" s="110"/>
      <c r="FRG489" s="110"/>
      <c r="FRH489" s="110"/>
      <c r="FRI489" s="110"/>
      <c r="FRJ489" s="110"/>
      <c r="FRK489" s="110"/>
      <c r="FRL489" s="110"/>
      <c r="FRM489" s="110"/>
      <c r="FRN489" s="110"/>
      <c r="FRO489" s="110"/>
      <c r="FRP489" s="110"/>
      <c r="FRQ489" s="110"/>
      <c r="FRR489" s="110"/>
      <c r="FRS489" s="110"/>
      <c r="FRT489" s="110"/>
      <c r="FRU489" s="110"/>
      <c r="FRV489" s="110"/>
      <c r="FRW489" s="110"/>
      <c r="FRX489" s="110"/>
      <c r="FRY489" s="110"/>
      <c r="FRZ489" s="110"/>
      <c r="FSA489" s="110"/>
      <c r="FSB489" s="110"/>
      <c r="FSC489" s="110"/>
      <c r="FSD489" s="110"/>
      <c r="FSE489" s="110"/>
      <c r="FSF489" s="110"/>
      <c r="FSG489" s="110"/>
      <c r="FSH489" s="110"/>
      <c r="FSI489" s="110"/>
      <c r="FSJ489" s="110"/>
      <c r="FSK489" s="110"/>
      <c r="FSL489" s="110"/>
      <c r="FSM489" s="110"/>
      <c r="FSN489" s="110"/>
      <c r="FSO489" s="110"/>
      <c r="FSP489" s="110"/>
      <c r="FSQ489" s="110"/>
      <c r="FSR489" s="110"/>
      <c r="FSS489" s="110"/>
      <c r="FST489" s="110"/>
      <c r="FSU489" s="110"/>
      <c r="FSV489" s="110"/>
      <c r="FSW489" s="110"/>
      <c r="FSX489" s="110"/>
      <c r="FSY489" s="110"/>
      <c r="FSZ489" s="110"/>
      <c r="FTA489" s="110"/>
      <c r="FTB489" s="110"/>
      <c r="FTC489" s="110"/>
      <c r="FTD489" s="110"/>
      <c r="FTE489" s="110"/>
      <c r="FTF489" s="110"/>
      <c r="FTG489" s="110"/>
      <c r="FTH489" s="110"/>
      <c r="FTI489" s="110"/>
      <c r="FTJ489" s="110"/>
      <c r="FTK489" s="110"/>
      <c r="FTL489" s="110"/>
      <c r="FTM489" s="110"/>
      <c r="FTN489" s="110"/>
      <c r="FTO489" s="110"/>
      <c r="FTP489" s="110"/>
      <c r="FTQ489" s="110"/>
      <c r="FTR489" s="110"/>
      <c r="FTS489" s="110"/>
      <c r="FTT489" s="110"/>
      <c r="FTU489" s="110"/>
      <c r="FTV489" s="110"/>
      <c r="FTW489" s="110"/>
      <c r="FTX489" s="110"/>
      <c r="FTY489" s="110"/>
      <c r="FTZ489" s="110"/>
      <c r="FUA489" s="110"/>
      <c r="FUB489" s="110"/>
      <c r="FUC489" s="110"/>
      <c r="FUD489" s="110"/>
      <c r="FUE489" s="110"/>
      <c r="FUF489" s="110"/>
      <c r="FUG489" s="110"/>
      <c r="FUH489" s="225"/>
      <c r="FUI489" s="93"/>
      <c r="FUJ489" s="224" t="s">
        <v>15</v>
      </c>
      <c r="FUK489" s="133" t="s">
        <v>16</v>
      </c>
      <c r="FUL489" s="138">
        <v>0.38900000000000001</v>
      </c>
      <c r="FUM489" s="138">
        <f>FUM488*FUL489</f>
        <v>8.5579999999999998</v>
      </c>
      <c r="FUN489" s="133"/>
      <c r="FUO489" s="138"/>
      <c r="FUP489" s="139">
        <v>6</v>
      </c>
      <c r="FUQ489" s="138">
        <f>FUM489*FUP489</f>
        <v>51.347999999999999</v>
      </c>
      <c r="FUR489" s="133"/>
      <c r="FUS489" s="138"/>
      <c r="FUT489" s="134">
        <f>FUO489+FUQ489+FUS489</f>
        <v>51.347999999999999</v>
      </c>
      <c r="FUU489" s="110"/>
      <c r="FUV489" s="110"/>
      <c r="FUW489" s="110"/>
      <c r="FUX489" s="110"/>
      <c r="FUY489" s="110"/>
      <c r="FUZ489" s="110"/>
      <c r="FVA489" s="110"/>
      <c r="FVB489" s="110"/>
      <c r="FVC489" s="110"/>
      <c r="FVD489" s="110"/>
      <c r="FVE489" s="110"/>
      <c r="FVF489" s="110"/>
      <c r="FVG489" s="110"/>
      <c r="FVH489" s="110"/>
      <c r="FVI489" s="110"/>
      <c r="FVJ489" s="110"/>
      <c r="FVK489" s="110"/>
      <c r="FVL489" s="110"/>
      <c r="FVM489" s="110"/>
      <c r="FVN489" s="110"/>
      <c r="FVO489" s="110"/>
      <c r="FVP489" s="110"/>
      <c r="FVQ489" s="110"/>
      <c r="FVR489" s="110"/>
      <c r="FVS489" s="110"/>
      <c r="FVT489" s="110"/>
      <c r="FVU489" s="110"/>
      <c r="FVV489" s="110"/>
      <c r="FVW489" s="110"/>
      <c r="FVX489" s="110"/>
      <c r="FVY489" s="110"/>
      <c r="FVZ489" s="110"/>
      <c r="FWA489" s="110"/>
      <c r="FWB489" s="110"/>
      <c r="FWC489" s="110"/>
      <c r="FWD489" s="110"/>
      <c r="FWE489" s="110"/>
      <c r="FWF489" s="110"/>
      <c r="FWG489" s="110"/>
      <c r="FWH489" s="110"/>
      <c r="FWI489" s="110"/>
      <c r="FWJ489" s="110"/>
      <c r="FWK489" s="110"/>
      <c r="FWL489" s="110"/>
      <c r="FWM489" s="110"/>
      <c r="FWN489" s="110"/>
      <c r="FWO489" s="110"/>
      <c r="FWP489" s="110"/>
      <c r="FWQ489" s="110"/>
      <c r="FWR489" s="110"/>
      <c r="FWS489" s="110"/>
      <c r="FWT489" s="110"/>
      <c r="FWU489" s="110"/>
      <c r="FWV489" s="110"/>
      <c r="FWW489" s="110"/>
      <c r="FWX489" s="110"/>
      <c r="FWY489" s="110"/>
      <c r="FWZ489" s="110"/>
      <c r="FXA489" s="110"/>
      <c r="FXB489" s="110"/>
      <c r="FXC489" s="110"/>
      <c r="FXD489" s="110"/>
      <c r="FXE489" s="110"/>
      <c r="FXF489" s="110"/>
      <c r="FXG489" s="110"/>
      <c r="FXH489" s="110"/>
      <c r="FXI489" s="110"/>
      <c r="FXJ489" s="110"/>
      <c r="FXK489" s="110"/>
      <c r="FXL489" s="110"/>
      <c r="FXM489" s="110"/>
      <c r="FXN489" s="110"/>
      <c r="FXO489" s="110"/>
      <c r="FXP489" s="110"/>
      <c r="FXQ489" s="110"/>
      <c r="FXR489" s="110"/>
      <c r="FXS489" s="110"/>
      <c r="FXT489" s="110"/>
      <c r="FXU489" s="110"/>
      <c r="FXV489" s="110"/>
      <c r="FXW489" s="110"/>
      <c r="FXX489" s="110"/>
      <c r="FXY489" s="110"/>
      <c r="FXZ489" s="110"/>
      <c r="FYA489" s="110"/>
      <c r="FYB489" s="110"/>
      <c r="FYC489" s="110"/>
      <c r="FYD489" s="110"/>
      <c r="FYE489" s="110"/>
      <c r="FYF489" s="110"/>
      <c r="FYG489" s="110"/>
      <c r="FYH489" s="110"/>
      <c r="FYI489" s="110"/>
      <c r="FYJ489" s="110"/>
      <c r="FYK489" s="110"/>
      <c r="FYL489" s="110"/>
      <c r="FYM489" s="110"/>
      <c r="FYN489" s="110"/>
      <c r="FYO489" s="110"/>
      <c r="FYP489" s="110"/>
      <c r="FYQ489" s="110"/>
      <c r="FYR489" s="110"/>
      <c r="FYS489" s="110"/>
      <c r="FYT489" s="110"/>
      <c r="FYU489" s="110"/>
      <c r="FYV489" s="110"/>
      <c r="FYW489" s="110"/>
      <c r="FYX489" s="110"/>
      <c r="FYY489" s="110"/>
      <c r="FYZ489" s="110"/>
      <c r="FZA489" s="110"/>
      <c r="FZB489" s="110"/>
      <c r="FZC489" s="110"/>
      <c r="FZD489" s="110"/>
      <c r="FZE489" s="110"/>
      <c r="FZF489" s="110"/>
      <c r="FZG489" s="110"/>
      <c r="FZH489" s="110"/>
      <c r="FZI489" s="110"/>
      <c r="FZJ489" s="110"/>
      <c r="FZK489" s="110"/>
      <c r="FZL489" s="110"/>
      <c r="FZM489" s="110"/>
      <c r="FZN489" s="110"/>
      <c r="FZO489" s="110"/>
      <c r="FZP489" s="110"/>
      <c r="FZQ489" s="110"/>
      <c r="FZR489" s="110"/>
      <c r="FZS489" s="110"/>
      <c r="FZT489" s="110"/>
      <c r="FZU489" s="110"/>
      <c r="FZV489" s="110"/>
      <c r="FZW489" s="110"/>
      <c r="FZX489" s="110"/>
      <c r="FZY489" s="110"/>
      <c r="FZZ489" s="110"/>
      <c r="GAA489" s="110"/>
      <c r="GAB489" s="110"/>
      <c r="GAC489" s="110"/>
      <c r="GAD489" s="110"/>
      <c r="GAE489" s="110"/>
      <c r="GAF489" s="110"/>
      <c r="GAG489" s="110"/>
      <c r="GAH489" s="110"/>
      <c r="GAI489" s="110"/>
      <c r="GAJ489" s="110"/>
      <c r="GAK489" s="110"/>
      <c r="GAL489" s="110"/>
      <c r="GAM489" s="110"/>
      <c r="GAN489" s="110"/>
      <c r="GAO489" s="110"/>
      <c r="GAP489" s="110"/>
      <c r="GAQ489" s="110"/>
      <c r="GAR489" s="110"/>
      <c r="GAS489" s="110"/>
      <c r="GAT489" s="110"/>
      <c r="GAU489" s="110"/>
      <c r="GAV489" s="110"/>
      <c r="GAW489" s="110"/>
      <c r="GAX489" s="110"/>
      <c r="GAY489" s="110"/>
      <c r="GAZ489" s="110"/>
      <c r="GBA489" s="110"/>
      <c r="GBB489" s="110"/>
      <c r="GBC489" s="110"/>
      <c r="GBD489" s="110"/>
      <c r="GBE489" s="110"/>
      <c r="GBF489" s="110"/>
      <c r="GBG489" s="110"/>
      <c r="GBH489" s="110"/>
      <c r="GBI489" s="110"/>
      <c r="GBJ489" s="110"/>
      <c r="GBK489" s="110"/>
      <c r="GBL489" s="110"/>
      <c r="GBM489" s="110"/>
      <c r="GBN489" s="110"/>
      <c r="GBO489" s="110"/>
      <c r="GBP489" s="110"/>
      <c r="GBQ489" s="110"/>
      <c r="GBR489" s="110"/>
      <c r="GBS489" s="110"/>
      <c r="GBT489" s="110"/>
      <c r="GBU489" s="110"/>
      <c r="GBV489" s="110"/>
      <c r="GBW489" s="110"/>
      <c r="GBX489" s="110"/>
      <c r="GBY489" s="110"/>
      <c r="GBZ489" s="110"/>
      <c r="GCA489" s="110"/>
      <c r="GCB489" s="110"/>
      <c r="GCC489" s="110"/>
      <c r="GCD489" s="110"/>
      <c r="GCE489" s="110"/>
      <c r="GCF489" s="110"/>
      <c r="GCG489" s="110"/>
      <c r="GCH489" s="110"/>
      <c r="GCI489" s="110"/>
      <c r="GCJ489" s="110"/>
      <c r="GCK489" s="110"/>
      <c r="GCL489" s="110"/>
      <c r="GCM489" s="110"/>
      <c r="GCN489" s="110"/>
      <c r="GCO489" s="110"/>
      <c r="GCP489" s="110"/>
      <c r="GCQ489" s="110"/>
      <c r="GCR489" s="110"/>
      <c r="GCS489" s="110"/>
      <c r="GCT489" s="110"/>
      <c r="GCU489" s="110"/>
      <c r="GCV489" s="110"/>
      <c r="GCW489" s="110"/>
      <c r="GCX489" s="110"/>
      <c r="GCY489" s="110"/>
      <c r="GCZ489" s="110"/>
      <c r="GDA489" s="110"/>
      <c r="GDB489" s="110"/>
      <c r="GDC489" s="110"/>
      <c r="GDD489" s="110"/>
      <c r="GDE489" s="110"/>
      <c r="GDF489" s="110"/>
      <c r="GDG489" s="110"/>
      <c r="GDH489" s="110"/>
      <c r="GDI489" s="110"/>
      <c r="GDJ489" s="110"/>
      <c r="GDK489" s="110"/>
      <c r="GDL489" s="110"/>
      <c r="GDM489" s="110"/>
      <c r="GDN489" s="110"/>
      <c r="GDO489" s="110"/>
      <c r="GDP489" s="110"/>
      <c r="GDQ489" s="110"/>
      <c r="GDR489" s="110"/>
      <c r="GDS489" s="110"/>
      <c r="GDT489" s="110"/>
      <c r="GDU489" s="110"/>
      <c r="GDV489" s="110"/>
      <c r="GDW489" s="110"/>
      <c r="GDX489" s="110"/>
      <c r="GDY489" s="110"/>
      <c r="GDZ489" s="110"/>
      <c r="GEA489" s="110"/>
      <c r="GEB489" s="110"/>
      <c r="GEC489" s="110"/>
      <c r="GED489" s="225"/>
      <c r="GEE489" s="93"/>
      <c r="GEF489" s="224" t="s">
        <v>15</v>
      </c>
      <c r="GEG489" s="133" t="s">
        <v>16</v>
      </c>
      <c r="GEH489" s="138">
        <v>0.38900000000000001</v>
      </c>
      <c r="GEI489" s="138">
        <f>GEI488*GEH489</f>
        <v>8.5579999999999998</v>
      </c>
      <c r="GEJ489" s="133"/>
      <c r="GEK489" s="138"/>
      <c r="GEL489" s="139">
        <v>6</v>
      </c>
      <c r="GEM489" s="138">
        <f>GEI489*GEL489</f>
        <v>51.347999999999999</v>
      </c>
      <c r="GEN489" s="133"/>
      <c r="GEO489" s="138"/>
      <c r="GEP489" s="134">
        <f>GEK489+GEM489+GEO489</f>
        <v>51.347999999999999</v>
      </c>
      <c r="GEQ489" s="110"/>
      <c r="GER489" s="110"/>
      <c r="GES489" s="110"/>
      <c r="GET489" s="110"/>
      <c r="GEU489" s="110"/>
      <c r="GEV489" s="110"/>
      <c r="GEW489" s="110"/>
      <c r="GEX489" s="110"/>
      <c r="GEY489" s="110"/>
      <c r="GEZ489" s="110"/>
      <c r="GFA489" s="110"/>
      <c r="GFB489" s="110"/>
      <c r="GFC489" s="110"/>
      <c r="GFD489" s="110"/>
      <c r="GFE489" s="110"/>
      <c r="GFF489" s="110"/>
      <c r="GFG489" s="110"/>
      <c r="GFH489" s="110"/>
      <c r="GFI489" s="110"/>
      <c r="GFJ489" s="110"/>
      <c r="GFK489" s="110"/>
      <c r="GFL489" s="110"/>
      <c r="GFM489" s="110"/>
      <c r="GFN489" s="110"/>
      <c r="GFO489" s="110"/>
      <c r="GFP489" s="110"/>
      <c r="GFQ489" s="110"/>
      <c r="GFR489" s="110"/>
      <c r="GFS489" s="110"/>
      <c r="GFT489" s="110"/>
      <c r="GFU489" s="110"/>
      <c r="GFV489" s="110"/>
      <c r="GFW489" s="110"/>
      <c r="GFX489" s="110"/>
      <c r="GFY489" s="110"/>
      <c r="GFZ489" s="110"/>
      <c r="GGA489" s="110"/>
      <c r="GGB489" s="110"/>
      <c r="GGC489" s="110"/>
      <c r="GGD489" s="110"/>
      <c r="GGE489" s="110"/>
      <c r="GGF489" s="110"/>
      <c r="GGG489" s="110"/>
      <c r="GGH489" s="110"/>
      <c r="GGI489" s="110"/>
      <c r="GGJ489" s="110"/>
      <c r="GGK489" s="110"/>
      <c r="GGL489" s="110"/>
      <c r="GGM489" s="110"/>
      <c r="GGN489" s="110"/>
      <c r="GGO489" s="110"/>
      <c r="GGP489" s="110"/>
      <c r="GGQ489" s="110"/>
      <c r="GGR489" s="110"/>
      <c r="GGS489" s="110"/>
      <c r="GGT489" s="110"/>
      <c r="GGU489" s="110"/>
      <c r="GGV489" s="110"/>
      <c r="GGW489" s="110"/>
      <c r="GGX489" s="110"/>
      <c r="GGY489" s="110"/>
      <c r="GGZ489" s="110"/>
      <c r="GHA489" s="110"/>
      <c r="GHB489" s="110"/>
      <c r="GHC489" s="110"/>
      <c r="GHD489" s="110"/>
      <c r="GHE489" s="110"/>
      <c r="GHF489" s="110"/>
      <c r="GHG489" s="110"/>
      <c r="GHH489" s="110"/>
      <c r="GHI489" s="110"/>
      <c r="GHJ489" s="110"/>
      <c r="GHK489" s="110"/>
      <c r="GHL489" s="110"/>
      <c r="GHM489" s="110"/>
      <c r="GHN489" s="110"/>
      <c r="GHO489" s="110"/>
      <c r="GHP489" s="110"/>
      <c r="GHQ489" s="110"/>
      <c r="GHR489" s="110"/>
      <c r="GHS489" s="110"/>
      <c r="GHT489" s="110"/>
      <c r="GHU489" s="110"/>
      <c r="GHV489" s="110"/>
      <c r="GHW489" s="110"/>
      <c r="GHX489" s="110"/>
      <c r="GHY489" s="110"/>
      <c r="GHZ489" s="110"/>
      <c r="GIA489" s="110"/>
      <c r="GIB489" s="110"/>
      <c r="GIC489" s="110"/>
      <c r="GID489" s="110"/>
      <c r="GIE489" s="110"/>
      <c r="GIF489" s="110"/>
      <c r="GIG489" s="110"/>
      <c r="GIH489" s="110"/>
      <c r="GII489" s="110"/>
      <c r="GIJ489" s="110"/>
      <c r="GIK489" s="110"/>
      <c r="GIL489" s="110"/>
      <c r="GIM489" s="110"/>
      <c r="GIN489" s="110"/>
      <c r="GIO489" s="110"/>
      <c r="GIP489" s="110"/>
      <c r="GIQ489" s="110"/>
      <c r="GIR489" s="110"/>
      <c r="GIS489" s="110"/>
      <c r="GIT489" s="110"/>
      <c r="GIU489" s="110"/>
      <c r="GIV489" s="110"/>
      <c r="GIW489" s="110"/>
      <c r="GIX489" s="110"/>
      <c r="GIY489" s="110"/>
      <c r="GIZ489" s="110"/>
      <c r="GJA489" s="110"/>
      <c r="GJB489" s="110"/>
      <c r="GJC489" s="110"/>
      <c r="GJD489" s="110"/>
      <c r="GJE489" s="110"/>
      <c r="GJF489" s="110"/>
      <c r="GJG489" s="110"/>
      <c r="GJH489" s="110"/>
      <c r="GJI489" s="110"/>
      <c r="GJJ489" s="110"/>
      <c r="GJK489" s="110"/>
      <c r="GJL489" s="110"/>
      <c r="GJM489" s="110"/>
      <c r="GJN489" s="110"/>
      <c r="GJO489" s="110"/>
      <c r="GJP489" s="110"/>
      <c r="GJQ489" s="110"/>
      <c r="GJR489" s="110"/>
      <c r="GJS489" s="110"/>
      <c r="GJT489" s="110"/>
      <c r="GJU489" s="110"/>
      <c r="GJV489" s="110"/>
      <c r="GJW489" s="110"/>
      <c r="GJX489" s="110"/>
      <c r="GJY489" s="110"/>
      <c r="GJZ489" s="110"/>
      <c r="GKA489" s="110"/>
      <c r="GKB489" s="110"/>
      <c r="GKC489" s="110"/>
      <c r="GKD489" s="110"/>
      <c r="GKE489" s="110"/>
      <c r="GKF489" s="110"/>
      <c r="GKG489" s="110"/>
      <c r="GKH489" s="110"/>
      <c r="GKI489" s="110"/>
      <c r="GKJ489" s="110"/>
      <c r="GKK489" s="110"/>
      <c r="GKL489" s="110"/>
      <c r="GKM489" s="110"/>
      <c r="GKN489" s="110"/>
      <c r="GKO489" s="110"/>
      <c r="GKP489" s="110"/>
      <c r="GKQ489" s="110"/>
      <c r="GKR489" s="110"/>
      <c r="GKS489" s="110"/>
      <c r="GKT489" s="110"/>
      <c r="GKU489" s="110"/>
      <c r="GKV489" s="110"/>
      <c r="GKW489" s="110"/>
      <c r="GKX489" s="110"/>
      <c r="GKY489" s="110"/>
      <c r="GKZ489" s="110"/>
      <c r="GLA489" s="110"/>
      <c r="GLB489" s="110"/>
      <c r="GLC489" s="110"/>
      <c r="GLD489" s="110"/>
      <c r="GLE489" s="110"/>
      <c r="GLF489" s="110"/>
      <c r="GLG489" s="110"/>
      <c r="GLH489" s="110"/>
      <c r="GLI489" s="110"/>
      <c r="GLJ489" s="110"/>
      <c r="GLK489" s="110"/>
      <c r="GLL489" s="110"/>
      <c r="GLM489" s="110"/>
      <c r="GLN489" s="110"/>
      <c r="GLO489" s="110"/>
      <c r="GLP489" s="110"/>
      <c r="GLQ489" s="110"/>
      <c r="GLR489" s="110"/>
      <c r="GLS489" s="110"/>
      <c r="GLT489" s="110"/>
      <c r="GLU489" s="110"/>
      <c r="GLV489" s="110"/>
      <c r="GLW489" s="110"/>
      <c r="GLX489" s="110"/>
      <c r="GLY489" s="110"/>
      <c r="GLZ489" s="110"/>
      <c r="GMA489" s="110"/>
      <c r="GMB489" s="110"/>
      <c r="GMC489" s="110"/>
      <c r="GMD489" s="110"/>
      <c r="GME489" s="110"/>
      <c r="GMF489" s="110"/>
      <c r="GMG489" s="110"/>
      <c r="GMH489" s="110"/>
      <c r="GMI489" s="110"/>
      <c r="GMJ489" s="110"/>
      <c r="GMK489" s="110"/>
      <c r="GML489" s="110"/>
      <c r="GMM489" s="110"/>
      <c r="GMN489" s="110"/>
      <c r="GMO489" s="110"/>
      <c r="GMP489" s="110"/>
      <c r="GMQ489" s="110"/>
      <c r="GMR489" s="110"/>
      <c r="GMS489" s="110"/>
      <c r="GMT489" s="110"/>
      <c r="GMU489" s="110"/>
      <c r="GMV489" s="110"/>
      <c r="GMW489" s="110"/>
      <c r="GMX489" s="110"/>
      <c r="GMY489" s="110"/>
      <c r="GMZ489" s="110"/>
      <c r="GNA489" s="110"/>
      <c r="GNB489" s="110"/>
      <c r="GNC489" s="110"/>
      <c r="GND489" s="110"/>
      <c r="GNE489" s="110"/>
      <c r="GNF489" s="110"/>
      <c r="GNG489" s="110"/>
      <c r="GNH489" s="110"/>
      <c r="GNI489" s="110"/>
      <c r="GNJ489" s="110"/>
      <c r="GNK489" s="110"/>
      <c r="GNL489" s="110"/>
      <c r="GNM489" s="110"/>
      <c r="GNN489" s="110"/>
      <c r="GNO489" s="110"/>
      <c r="GNP489" s="110"/>
      <c r="GNQ489" s="110"/>
      <c r="GNR489" s="110"/>
      <c r="GNS489" s="110"/>
      <c r="GNT489" s="110"/>
      <c r="GNU489" s="110"/>
      <c r="GNV489" s="110"/>
      <c r="GNW489" s="110"/>
      <c r="GNX489" s="110"/>
      <c r="GNY489" s="110"/>
      <c r="GNZ489" s="225"/>
      <c r="GOA489" s="93"/>
      <c r="GOB489" s="224" t="s">
        <v>15</v>
      </c>
      <c r="GOC489" s="133" t="s">
        <v>16</v>
      </c>
      <c r="GOD489" s="138">
        <v>0.38900000000000001</v>
      </c>
      <c r="GOE489" s="138">
        <f>GOE488*GOD489</f>
        <v>8.5579999999999998</v>
      </c>
      <c r="GOF489" s="133"/>
      <c r="GOG489" s="138"/>
      <c r="GOH489" s="139">
        <v>6</v>
      </c>
      <c r="GOI489" s="138">
        <f>GOE489*GOH489</f>
        <v>51.347999999999999</v>
      </c>
      <c r="GOJ489" s="133"/>
      <c r="GOK489" s="138"/>
      <c r="GOL489" s="134">
        <f>GOG489+GOI489+GOK489</f>
        <v>51.347999999999999</v>
      </c>
      <c r="GOM489" s="110"/>
      <c r="GON489" s="110"/>
      <c r="GOO489" s="110"/>
      <c r="GOP489" s="110"/>
      <c r="GOQ489" s="110"/>
      <c r="GOR489" s="110"/>
      <c r="GOS489" s="110"/>
      <c r="GOT489" s="110"/>
      <c r="GOU489" s="110"/>
      <c r="GOV489" s="110"/>
      <c r="GOW489" s="110"/>
      <c r="GOX489" s="110"/>
      <c r="GOY489" s="110"/>
      <c r="GOZ489" s="110"/>
      <c r="GPA489" s="110"/>
      <c r="GPB489" s="110"/>
      <c r="GPC489" s="110"/>
      <c r="GPD489" s="110"/>
      <c r="GPE489" s="110"/>
      <c r="GPF489" s="110"/>
      <c r="GPG489" s="110"/>
      <c r="GPH489" s="110"/>
      <c r="GPI489" s="110"/>
      <c r="GPJ489" s="110"/>
      <c r="GPK489" s="110"/>
      <c r="GPL489" s="110"/>
      <c r="GPM489" s="110"/>
      <c r="GPN489" s="110"/>
      <c r="GPO489" s="110"/>
      <c r="GPP489" s="110"/>
      <c r="GPQ489" s="110"/>
      <c r="GPR489" s="110"/>
      <c r="GPS489" s="110"/>
      <c r="GPT489" s="110"/>
      <c r="GPU489" s="110"/>
      <c r="GPV489" s="110"/>
      <c r="GPW489" s="110"/>
      <c r="GPX489" s="110"/>
      <c r="GPY489" s="110"/>
      <c r="GPZ489" s="110"/>
      <c r="GQA489" s="110"/>
      <c r="GQB489" s="110"/>
      <c r="GQC489" s="110"/>
      <c r="GQD489" s="110"/>
      <c r="GQE489" s="110"/>
      <c r="GQF489" s="110"/>
      <c r="GQG489" s="110"/>
      <c r="GQH489" s="110"/>
      <c r="GQI489" s="110"/>
      <c r="GQJ489" s="110"/>
      <c r="GQK489" s="110"/>
      <c r="GQL489" s="110"/>
      <c r="GQM489" s="110"/>
      <c r="GQN489" s="110"/>
      <c r="GQO489" s="110"/>
      <c r="GQP489" s="110"/>
      <c r="GQQ489" s="110"/>
      <c r="GQR489" s="110"/>
      <c r="GQS489" s="110"/>
      <c r="GQT489" s="110"/>
      <c r="GQU489" s="110"/>
      <c r="GQV489" s="110"/>
      <c r="GQW489" s="110"/>
      <c r="GQX489" s="110"/>
      <c r="GQY489" s="110"/>
      <c r="GQZ489" s="110"/>
      <c r="GRA489" s="110"/>
      <c r="GRB489" s="110"/>
      <c r="GRC489" s="110"/>
      <c r="GRD489" s="110"/>
      <c r="GRE489" s="110"/>
      <c r="GRF489" s="110"/>
      <c r="GRG489" s="110"/>
      <c r="GRH489" s="110"/>
      <c r="GRI489" s="110"/>
      <c r="GRJ489" s="110"/>
      <c r="GRK489" s="110"/>
      <c r="GRL489" s="110"/>
      <c r="GRM489" s="110"/>
      <c r="GRN489" s="110"/>
      <c r="GRO489" s="110"/>
      <c r="GRP489" s="110"/>
      <c r="GRQ489" s="110"/>
      <c r="GRR489" s="110"/>
      <c r="GRS489" s="110"/>
      <c r="GRT489" s="110"/>
      <c r="GRU489" s="110"/>
      <c r="GRV489" s="110"/>
      <c r="GRW489" s="110"/>
      <c r="GRX489" s="110"/>
      <c r="GRY489" s="110"/>
      <c r="GRZ489" s="110"/>
      <c r="GSA489" s="110"/>
      <c r="GSB489" s="110"/>
      <c r="GSC489" s="110"/>
      <c r="GSD489" s="110"/>
      <c r="GSE489" s="110"/>
      <c r="GSF489" s="110"/>
      <c r="GSG489" s="110"/>
      <c r="GSH489" s="110"/>
      <c r="GSI489" s="110"/>
      <c r="GSJ489" s="110"/>
      <c r="GSK489" s="110"/>
      <c r="GSL489" s="110"/>
      <c r="GSM489" s="110"/>
      <c r="GSN489" s="110"/>
      <c r="GSO489" s="110"/>
      <c r="GSP489" s="110"/>
      <c r="GSQ489" s="110"/>
      <c r="GSR489" s="110"/>
      <c r="GSS489" s="110"/>
      <c r="GST489" s="110"/>
      <c r="GSU489" s="110"/>
      <c r="GSV489" s="110"/>
      <c r="GSW489" s="110"/>
      <c r="GSX489" s="110"/>
      <c r="GSY489" s="110"/>
      <c r="GSZ489" s="110"/>
      <c r="GTA489" s="110"/>
      <c r="GTB489" s="110"/>
      <c r="GTC489" s="110"/>
      <c r="GTD489" s="110"/>
      <c r="GTE489" s="110"/>
      <c r="GTF489" s="110"/>
      <c r="GTG489" s="110"/>
      <c r="GTH489" s="110"/>
      <c r="GTI489" s="110"/>
      <c r="GTJ489" s="110"/>
      <c r="GTK489" s="110"/>
      <c r="GTL489" s="110"/>
      <c r="GTM489" s="110"/>
      <c r="GTN489" s="110"/>
      <c r="GTO489" s="110"/>
      <c r="GTP489" s="110"/>
      <c r="GTQ489" s="110"/>
      <c r="GTR489" s="110"/>
      <c r="GTS489" s="110"/>
      <c r="GTT489" s="110"/>
      <c r="GTU489" s="110"/>
      <c r="GTV489" s="110"/>
      <c r="GTW489" s="110"/>
      <c r="GTX489" s="110"/>
      <c r="GTY489" s="110"/>
      <c r="GTZ489" s="110"/>
      <c r="GUA489" s="110"/>
      <c r="GUB489" s="110"/>
      <c r="GUC489" s="110"/>
      <c r="GUD489" s="110"/>
      <c r="GUE489" s="110"/>
      <c r="GUF489" s="110"/>
      <c r="GUG489" s="110"/>
      <c r="GUH489" s="110"/>
      <c r="GUI489" s="110"/>
      <c r="GUJ489" s="110"/>
      <c r="GUK489" s="110"/>
      <c r="GUL489" s="110"/>
      <c r="GUM489" s="110"/>
      <c r="GUN489" s="110"/>
      <c r="GUO489" s="110"/>
      <c r="GUP489" s="110"/>
      <c r="GUQ489" s="110"/>
      <c r="GUR489" s="110"/>
      <c r="GUS489" s="110"/>
      <c r="GUT489" s="110"/>
      <c r="GUU489" s="110"/>
      <c r="GUV489" s="110"/>
      <c r="GUW489" s="110"/>
      <c r="GUX489" s="110"/>
      <c r="GUY489" s="110"/>
      <c r="GUZ489" s="110"/>
      <c r="GVA489" s="110"/>
      <c r="GVB489" s="110"/>
      <c r="GVC489" s="110"/>
      <c r="GVD489" s="110"/>
      <c r="GVE489" s="110"/>
      <c r="GVF489" s="110"/>
      <c r="GVG489" s="110"/>
      <c r="GVH489" s="110"/>
      <c r="GVI489" s="110"/>
      <c r="GVJ489" s="110"/>
      <c r="GVK489" s="110"/>
      <c r="GVL489" s="110"/>
      <c r="GVM489" s="110"/>
      <c r="GVN489" s="110"/>
      <c r="GVO489" s="110"/>
      <c r="GVP489" s="110"/>
      <c r="GVQ489" s="110"/>
      <c r="GVR489" s="110"/>
      <c r="GVS489" s="110"/>
      <c r="GVT489" s="110"/>
      <c r="GVU489" s="110"/>
      <c r="GVV489" s="110"/>
      <c r="GVW489" s="110"/>
      <c r="GVX489" s="110"/>
      <c r="GVY489" s="110"/>
      <c r="GVZ489" s="110"/>
      <c r="GWA489" s="110"/>
      <c r="GWB489" s="110"/>
      <c r="GWC489" s="110"/>
      <c r="GWD489" s="110"/>
      <c r="GWE489" s="110"/>
      <c r="GWF489" s="110"/>
      <c r="GWG489" s="110"/>
      <c r="GWH489" s="110"/>
      <c r="GWI489" s="110"/>
      <c r="GWJ489" s="110"/>
      <c r="GWK489" s="110"/>
      <c r="GWL489" s="110"/>
      <c r="GWM489" s="110"/>
      <c r="GWN489" s="110"/>
      <c r="GWO489" s="110"/>
      <c r="GWP489" s="110"/>
      <c r="GWQ489" s="110"/>
      <c r="GWR489" s="110"/>
      <c r="GWS489" s="110"/>
      <c r="GWT489" s="110"/>
      <c r="GWU489" s="110"/>
      <c r="GWV489" s="110"/>
      <c r="GWW489" s="110"/>
      <c r="GWX489" s="110"/>
      <c r="GWY489" s="110"/>
      <c r="GWZ489" s="110"/>
      <c r="GXA489" s="110"/>
      <c r="GXB489" s="110"/>
      <c r="GXC489" s="110"/>
      <c r="GXD489" s="110"/>
      <c r="GXE489" s="110"/>
      <c r="GXF489" s="110"/>
      <c r="GXG489" s="110"/>
      <c r="GXH489" s="110"/>
      <c r="GXI489" s="110"/>
      <c r="GXJ489" s="110"/>
      <c r="GXK489" s="110"/>
      <c r="GXL489" s="110"/>
      <c r="GXM489" s="110"/>
      <c r="GXN489" s="110"/>
      <c r="GXO489" s="110"/>
      <c r="GXP489" s="110"/>
      <c r="GXQ489" s="110"/>
      <c r="GXR489" s="110"/>
      <c r="GXS489" s="110"/>
      <c r="GXT489" s="110"/>
      <c r="GXU489" s="110"/>
      <c r="GXV489" s="225"/>
      <c r="GXW489" s="93"/>
      <c r="GXX489" s="224" t="s">
        <v>15</v>
      </c>
      <c r="GXY489" s="133" t="s">
        <v>16</v>
      </c>
      <c r="GXZ489" s="138">
        <v>0.38900000000000001</v>
      </c>
      <c r="GYA489" s="138">
        <f>GYA488*GXZ489</f>
        <v>8.5579999999999998</v>
      </c>
      <c r="GYB489" s="133"/>
      <c r="GYC489" s="138"/>
      <c r="GYD489" s="139">
        <v>6</v>
      </c>
      <c r="GYE489" s="138">
        <f>GYA489*GYD489</f>
        <v>51.347999999999999</v>
      </c>
      <c r="GYF489" s="133"/>
      <c r="GYG489" s="138"/>
      <c r="GYH489" s="134">
        <f>GYC489+GYE489+GYG489</f>
        <v>51.347999999999999</v>
      </c>
      <c r="GYI489" s="110"/>
      <c r="GYJ489" s="110"/>
      <c r="GYK489" s="110"/>
      <c r="GYL489" s="110"/>
      <c r="GYM489" s="110"/>
      <c r="GYN489" s="110"/>
      <c r="GYO489" s="110"/>
      <c r="GYP489" s="110"/>
      <c r="GYQ489" s="110"/>
      <c r="GYR489" s="110"/>
      <c r="GYS489" s="110"/>
      <c r="GYT489" s="110"/>
      <c r="GYU489" s="110"/>
      <c r="GYV489" s="110"/>
      <c r="GYW489" s="110"/>
      <c r="GYX489" s="110"/>
      <c r="GYY489" s="110"/>
      <c r="GYZ489" s="110"/>
      <c r="GZA489" s="110"/>
      <c r="GZB489" s="110"/>
      <c r="GZC489" s="110"/>
      <c r="GZD489" s="110"/>
      <c r="GZE489" s="110"/>
      <c r="GZF489" s="110"/>
      <c r="GZG489" s="110"/>
      <c r="GZH489" s="110"/>
      <c r="GZI489" s="110"/>
      <c r="GZJ489" s="110"/>
      <c r="GZK489" s="110"/>
      <c r="GZL489" s="110"/>
      <c r="GZM489" s="110"/>
      <c r="GZN489" s="110"/>
      <c r="GZO489" s="110"/>
      <c r="GZP489" s="110"/>
      <c r="GZQ489" s="110"/>
      <c r="GZR489" s="110"/>
      <c r="GZS489" s="110"/>
      <c r="GZT489" s="110"/>
      <c r="GZU489" s="110"/>
      <c r="GZV489" s="110"/>
      <c r="GZW489" s="110"/>
      <c r="GZX489" s="110"/>
      <c r="GZY489" s="110"/>
      <c r="GZZ489" s="110"/>
      <c r="HAA489" s="110"/>
      <c r="HAB489" s="110"/>
      <c r="HAC489" s="110"/>
      <c r="HAD489" s="110"/>
      <c r="HAE489" s="110"/>
      <c r="HAF489" s="110"/>
      <c r="HAG489" s="110"/>
      <c r="HAH489" s="110"/>
      <c r="HAI489" s="110"/>
      <c r="HAJ489" s="110"/>
      <c r="HAK489" s="110"/>
      <c r="HAL489" s="110"/>
      <c r="HAM489" s="110"/>
      <c r="HAN489" s="110"/>
      <c r="HAO489" s="110"/>
      <c r="HAP489" s="110"/>
      <c r="HAQ489" s="110"/>
      <c r="HAR489" s="110"/>
      <c r="HAS489" s="110"/>
      <c r="HAT489" s="110"/>
      <c r="HAU489" s="110"/>
      <c r="HAV489" s="110"/>
      <c r="HAW489" s="110"/>
      <c r="HAX489" s="110"/>
      <c r="HAY489" s="110"/>
      <c r="HAZ489" s="110"/>
      <c r="HBA489" s="110"/>
      <c r="HBB489" s="110"/>
      <c r="HBC489" s="110"/>
      <c r="HBD489" s="110"/>
      <c r="HBE489" s="110"/>
      <c r="HBF489" s="110"/>
      <c r="HBG489" s="110"/>
      <c r="HBH489" s="110"/>
      <c r="HBI489" s="110"/>
      <c r="HBJ489" s="110"/>
      <c r="HBK489" s="110"/>
      <c r="HBL489" s="110"/>
      <c r="HBM489" s="110"/>
      <c r="HBN489" s="110"/>
      <c r="HBO489" s="110"/>
      <c r="HBP489" s="110"/>
      <c r="HBQ489" s="110"/>
      <c r="HBR489" s="110"/>
      <c r="HBS489" s="110"/>
      <c r="HBT489" s="110"/>
      <c r="HBU489" s="110"/>
      <c r="HBV489" s="110"/>
      <c r="HBW489" s="110"/>
      <c r="HBX489" s="110"/>
      <c r="HBY489" s="110"/>
      <c r="HBZ489" s="110"/>
      <c r="HCA489" s="110"/>
      <c r="HCB489" s="110"/>
      <c r="HCC489" s="110"/>
      <c r="HCD489" s="110"/>
      <c r="HCE489" s="110"/>
      <c r="HCF489" s="110"/>
      <c r="HCG489" s="110"/>
      <c r="HCH489" s="110"/>
      <c r="HCI489" s="110"/>
      <c r="HCJ489" s="110"/>
      <c r="HCK489" s="110"/>
      <c r="HCL489" s="110"/>
      <c r="HCM489" s="110"/>
      <c r="HCN489" s="110"/>
      <c r="HCO489" s="110"/>
      <c r="HCP489" s="110"/>
      <c r="HCQ489" s="110"/>
      <c r="HCR489" s="110"/>
      <c r="HCS489" s="110"/>
      <c r="HCT489" s="110"/>
      <c r="HCU489" s="110"/>
      <c r="HCV489" s="110"/>
      <c r="HCW489" s="110"/>
      <c r="HCX489" s="110"/>
      <c r="HCY489" s="110"/>
      <c r="HCZ489" s="110"/>
      <c r="HDA489" s="110"/>
      <c r="HDB489" s="110"/>
      <c r="HDC489" s="110"/>
      <c r="HDD489" s="110"/>
      <c r="HDE489" s="110"/>
      <c r="HDF489" s="110"/>
      <c r="HDG489" s="110"/>
      <c r="HDH489" s="110"/>
      <c r="HDI489" s="110"/>
      <c r="HDJ489" s="110"/>
      <c r="HDK489" s="110"/>
      <c r="HDL489" s="110"/>
      <c r="HDM489" s="110"/>
      <c r="HDN489" s="110"/>
      <c r="HDO489" s="110"/>
      <c r="HDP489" s="110"/>
      <c r="HDQ489" s="110"/>
      <c r="HDR489" s="110"/>
      <c r="HDS489" s="110"/>
      <c r="HDT489" s="110"/>
      <c r="HDU489" s="110"/>
      <c r="HDV489" s="110"/>
      <c r="HDW489" s="110"/>
      <c r="HDX489" s="110"/>
      <c r="HDY489" s="110"/>
      <c r="HDZ489" s="110"/>
      <c r="HEA489" s="110"/>
      <c r="HEB489" s="110"/>
      <c r="HEC489" s="110"/>
      <c r="HED489" s="110"/>
      <c r="HEE489" s="110"/>
      <c r="HEF489" s="110"/>
      <c r="HEG489" s="110"/>
      <c r="HEH489" s="110"/>
      <c r="HEI489" s="110"/>
      <c r="HEJ489" s="110"/>
      <c r="HEK489" s="110"/>
      <c r="HEL489" s="110"/>
      <c r="HEM489" s="110"/>
      <c r="HEN489" s="110"/>
      <c r="HEO489" s="110"/>
      <c r="HEP489" s="110"/>
      <c r="HEQ489" s="110"/>
      <c r="HER489" s="110"/>
      <c r="HES489" s="110"/>
      <c r="HET489" s="110"/>
      <c r="HEU489" s="110"/>
      <c r="HEV489" s="110"/>
      <c r="HEW489" s="110"/>
      <c r="HEX489" s="110"/>
      <c r="HEY489" s="110"/>
      <c r="HEZ489" s="110"/>
      <c r="HFA489" s="110"/>
      <c r="HFB489" s="110"/>
      <c r="HFC489" s="110"/>
      <c r="HFD489" s="110"/>
      <c r="HFE489" s="110"/>
      <c r="HFF489" s="110"/>
      <c r="HFG489" s="110"/>
      <c r="HFH489" s="110"/>
      <c r="HFI489" s="110"/>
      <c r="HFJ489" s="110"/>
      <c r="HFK489" s="110"/>
      <c r="HFL489" s="110"/>
      <c r="HFM489" s="110"/>
      <c r="HFN489" s="110"/>
      <c r="HFO489" s="110"/>
      <c r="HFP489" s="110"/>
      <c r="HFQ489" s="110"/>
      <c r="HFR489" s="110"/>
      <c r="HFS489" s="110"/>
      <c r="HFT489" s="110"/>
      <c r="HFU489" s="110"/>
      <c r="HFV489" s="110"/>
      <c r="HFW489" s="110"/>
      <c r="HFX489" s="110"/>
      <c r="HFY489" s="110"/>
      <c r="HFZ489" s="110"/>
      <c r="HGA489" s="110"/>
      <c r="HGB489" s="110"/>
      <c r="HGC489" s="110"/>
      <c r="HGD489" s="110"/>
      <c r="HGE489" s="110"/>
      <c r="HGF489" s="110"/>
      <c r="HGG489" s="110"/>
      <c r="HGH489" s="110"/>
      <c r="HGI489" s="110"/>
      <c r="HGJ489" s="110"/>
      <c r="HGK489" s="110"/>
      <c r="HGL489" s="110"/>
      <c r="HGM489" s="110"/>
      <c r="HGN489" s="110"/>
      <c r="HGO489" s="110"/>
      <c r="HGP489" s="110"/>
      <c r="HGQ489" s="110"/>
      <c r="HGR489" s="110"/>
      <c r="HGS489" s="110"/>
      <c r="HGT489" s="110"/>
      <c r="HGU489" s="110"/>
      <c r="HGV489" s="110"/>
      <c r="HGW489" s="110"/>
      <c r="HGX489" s="110"/>
      <c r="HGY489" s="110"/>
      <c r="HGZ489" s="110"/>
      <c r="HHA489" s="110"/>
      <c r="HHB489" s="110"/>
      <c r="HHC489" s="110"/>
      <c r="HHD489" s="110"/>
      <c r="HHE489" s="110"/>
      <c r="HHF489" s="110"/>
      <c r="HHG489" s="110"/>
      <c r="HHH489" s="110"/>
      <c r="HHI489" s="110"/>
      <c r="HHJ489" s="110"/>
      <c r="HHK489" s="110"/>
      <c r="HHL489" s="110"/>
      <c r="HHM489" s="110"/>
      <c r="HHN489" s="110"/>
      <c r="HHO489" s="110"/>
      <c r="HHP489" s="110"/>
      <c r="HHQ489" s="110"/>
      <c r="HHR489" s="225"/>
      <c r="HHS489" s="93"/>
      <c r="HHT489" s="224" t="s">
        <v>15</v>
      </c>
      <c r="HHU489" s="133" t="s">
        <v>16</v>
      </c>
      <c r="HHV489" s="138">
        <v>0.38900000000000001</v>
      </c>
      <c r="HHW489" s="138">
        <f>HHW488*HHV489</f>
        <v>8.5579999999999998</v>
      </c>
      <c r="HHX489" s="133"/>
      <c r="HHY489" s="138"/>
      <c r="HHZ489" s="139">
        <v>6</v>
      </c>
      <c r="HIA489" s="138">
        <f>HHW489*HHZ489</f>
        <v>51.347999999999999</v>
      </c>
      <c r="HIB489" s="133"/>
      <c r="HIC489" s="138"/>
      <c r="HID489" s="134">
        <f>HHY489+HIA489+HIC489</f>
        <v>51.347999999999999</v>
      </c>
      <c r="HIE489" s="110"/>
      <c r="HIF489" s="110"/>
      <c r="HIG489" s="110"/>
      <c r="HIH489" s="110"/>
      <c r="HII489" s="110"/>
      <c r="HIJ489" s="110"/>
      <c r="HIK489" s="110"/>
      <c r="HIL489" s="110"/>
      <c r="HIM489" s="110"/>
      <c r="HIN489" s="110"/>
      <c r="HIO489" s="110"/>
      <c r="HIP489" s="110"/>
      <c r="HIQ489" s="110"/>
      <c r="HIR489" s="110"/>
      <c r="HIS489" s="110"/>
      <c r="HIT489" s="110"/>
      <c r="HIU489" s="110"/>
      <c r="HIV489" s="110"/>
      <c r="HIW489" s="110"/>
      <c r="HIX489" s="110"/>
      <c r="HIY489" s="110"/>
      <c r="HIZ489" s="110"/>
      <c r="HJA489" s="110"/>
      <c r="HJB489" s="110"/>
      <c r="HJC489" s="110"/>
      <c r="HJD489" s="110"/>
      <c r="HJE489" s="110"/>
      <c r="HJF489" s="110"/>
      <c r="HJG489" s="110"/>
      <c r="HJH489" s="110"/>
      <c r="HJI489" s="110"/>
      <c r="HJJ489" s="110"/>
      <c r="HJK489" s="110"/>
      <c r="HJL489" s="110"/>
      <c r="HJM489" s="110"/>
      <c r="HJN489" s="110"/>
      <c r="HJO489" s="110"/>
      <c r="HJP489" s="110"/>
      <c r="HJQ489" s="110"/>
      <c r="HJR489" s="110"/>
      <c r="HJS489" s="110"/>
      <c r="HJT489" s="110"/>
      <c r="HJU489" s="110"/>
      <c r="HJV489" s="110"/>
      <c r="HJW489" s="110"/>
      <c r="HJX489" s="110"/>
      <c r="HJY489" s="110"/>
      <c r="HJZ489" s="110"/>
      <c r="HKA489" s="110"/>
      <c r="HKB489" s="110"/>
      <c r="HKC489" s="110"/>
      <c r="HKD489" s="110"/>
      <c r="HKE489" s="110"/>
      <c r="HKF489" s="110"/>
      <c r="HKG489" s="110"/>
      <c r="HKH489" s="110"/>
      <c r="HKI489" s="110"/>
      <c r="HKJ489" s="110"/>
      <c r="HKK489" s="110"/>
      <c r="HKL489" s="110"/>
      <c r="HKM489" s="110"/>
      <c r="HKN489" s="110"/>
      <c r="HKO489" s="110"/>
      <c r="HKP489" s="110"/>
      <c r="HKQ489" s="110"/>
      <c r="HKR489" s="110"/>
      <c r="HKS489" s="110"/>
      <c r="HKT489" s="110"/>
      <c r="HKU489" s="110"/>
      <c r="HKV489" s="110"/>
      <c r="HKW489" s="110"/>
      <c r="HKX489" s="110"/>
      <c r="HKY489" s="110"/>
      <c r="HKZ489" s="110"/>
      <c r="HLA489" s="110"/>
      <c r="HLB489" s="110"/>
      <c r="HLC489" s="110"/>
      <c r="HLD489" s="110"/>
      <c r="HLE489" s="110"/>
      <c r="HLF489" s="110"/>
      <c r="HLG489" s="110"/>
      <c r="HLH489" s="110"/>
      <c r="HLI489" s="110"/>
      <c r="HLJ489" s="110"/>
      <c r="HLK489" s="110"/>
      <c r="HLL489" s="110"/>
      <c r="HLM489" s="110"/>
      <c r="HLN489" s="110"/>
      <c r="HLO489" s="110"/>
      <c r="HLP489" s="110"/>
      <c r="HLQ489" s="110"/>
      <c r="HLR489" s="110"/>
      <c r="HLS489" s="110"/>
      <c r="HLT489" s="110"/>
      <c r="HLU489" s="110"/>
      <c r="HLV489" s="110"/>
      <c r="HLW489" s="110"/>
      <c r="HLX489" s="110"/>
      <c r="HLY489" s="110"/>
      <c r="HLZ489" s="110"/>
      <c r="HMA489" s="110"/>
      <c r="HMB489" s="110"/>
      <c r="HMC489" s="110"/>
      <c r="HMD489" s="110"/>
      <c r="HME489" s="110"/>
      <c r="HMF489" s="110"/>
      <c r="HMG489" s="110"/>
      <c r="HMH489" s="110"/>
      <c r="HMI489" s="110"/>
      <c r="HMJ489" s="110"/>
      <c r="HMK489" s="110"/>
      <c r="HML489" s="110"/>
      <c r="HMM489" s="110"/>
      <c r="HMN489" s="110"/>
      <c r="HMO489" s="110"/>
      <c r="HMP489" s="110"/>
      <c r="HMQ489" s="110"/>
      <c r="HMR489" s="110"/>
      <c r="HMS489" s="110"/>
      <c r="HMT489" s="110"/>
      <c r="HMU489" s="110"/>
      <c r="HMV489" s="110"/>
      <c r="HMW489" s="110"/>
      <c r="HMX489" s="110"/>
      <c r="HMY489" s="110"/>
      <c r="HMZ489" s="110"/>
      <c r="HNA489" s="110"/>
      <c r="HNB489" s="110"/>
      <c r="HNC489" s="110"/>
      <c r="HND489" s="110"/>
      <c r="HNE489" s="110"/>
      <c r="HNF489" s="110"/>
      <c r="HNG489" s="110"/>
      <c r="HNH489" s="110"/>
      <c r="HNI489" s="110"/>
      <c r="HNJ489" s="110"/>
      <c r="HNK489" s="110"/>
      <c r="HNL489" s="110"/>
      <c r="HNM489" s="110"/>
      <c r="HNN489" s="110"/>
      <c r="HNO489" s="110"/>
      <c r="HNP489" s="110"/>
      <c r="HNQ489" s="110"/>
      <c r="HNR489" s="110"/>
      <c r="HNS489" s="110"/>
      <c r="HNT489" s="110"/>
      <c r="HNU489" s="110"/>
      <c r="HNV489" s="110"/>
      <c r="HNW489" s="110"/>
      <c r="HNX489" s="110"/>
      <c r="HNY489" s="110"/>
      <c r="HNZ489" s="110"/>
      <c r="HOA489" s="110"/>
      <c r="HOB489" s="110"/>
      <c r="HOC489" s="110"/>
      <c r="HOD489" s="110"/>
      <c r="HOE489" s="110"/>
      <c r="HOF489" s="110"/>
      <c r="HOG489" s="110"/>
      <c r="HOH489" s="110"/>
      <c r="HOI489" s="110"/>
      <c r="HOJ489" s="110"/>
      <c r="HOK489" s="110"/>
      <c r="HOL489" s="110"/>
      <c r="HOM489" s="110"/>
      <c r="HON489" s="110"/>
      <c r="HOO489" s="110"/>
      <c r="HOP489" s="110"/>
      <c r="HOQ489" s="110"/>
      <c r="HOR489" s="110"/>
      <c r="HOS489" s="110"/>
      <c r="HOT489" s="110"/>
      <c r="HOU489" s="110"/>
      <c r="HOV489" s="110"/>
      <c r="HOW489" s="110"/>
      <c r="HOX489" s="110"/>
      <c r="HOY489" s="110"/>
      <c r="HOZ489" s="110"/>
      <c r="HPA489" s="110"/>
      <c r="HPB489" s="110"/>
      <c r="HPC489" s="110"/>
      <c r="HPD489" s="110"/>
      <c r="HPE489" s="110"/>
      <c r="HPF489" s="110"/>
      <c r="HPG489" s="110"/>
      <c r="HPH489" s="110"/>
      <c r="HPI489" s="110"/>
      <c r="HPJ489" s="110"/>
      <c r="HPK489" s="110"/>
      <c r="HPL489" s="110"/>
      <c r="HPM489" s="110"/>
      <c r="HPN489" s="110"/>
      <c r="HPO489" s="110"/>
      <c r="HPP489" s="110"/>
      <c r="HPQ489" s="110"/>
      <c r="HPR489" s="110"/>
      <c r="HPS489" s="110"/>
      <c r="HPT489" s="110"/>
      <c r="HPU489" s="110"/>
      <c r="HPV489" s="110"/>
      <c r="HPW489" s="110"/>
      <c r="HPX489" s="110"/>
      <c r="HPY489" s="110"/>
      <c r="HPZ489" s="110"/>
      <c r="HQA489" s="110"/>
      <c r="HQB489" s="110"/>
      <c r="HQC489" s="110"/>
      <c r="HQD489" s="110"/>
      <c r="HQE489" s="110"/>
      <c r="HQF489" s="110"/>
      <c r="HQG489" s="110"/>
      <c r="HQH489" s="110"/>
      <c r="HQI489" s="110"/>
      <c r="HQJ489" s="110"/>
      <c r="HQK489" s="110"/>
      <c r="HQL489" s="110"/>
      <c r="HQM489" s="110"/>
      <c r="HQN489" s="110"/>
      <c r="HQO489" s="110"/>
      <c r="HQP489" s="110"/>
      <c r="HQQ489" s="110"/>
      <c r="HQR489" s="110"/>
      <c r="HQS489" s="110"/>
      <c r="HQT489" s="110"/>
      <c r="HQU489" s="110"/>
      <c r="HQV489" s="110"/>
      <c r="HQW489" s="110"/>
      <c r="HQX489" s="110"/>
      <c r="HQY489" s="110"/>
      <c r="HQZ489" s="110"/>
      <c r="HRA489" s="110"/>
      <c r="HRB489" s="110"/>
      <c r="HRC489" s="110"/>
      <c r="HRD489" s="110"/>
      <c r="HRE489" s="110"/>
      <c r="HRF489" s="110"/>
      <c r="HRG489" s="110"/>
      <c r="HRH489" s="110"/>
      <c r="HRI489" s="110"/>
      <c r="HRJ489" s="110"/>
      <c r="HRK489" s="110"/>
      <c r="HRL489" s="110"/>
      <c r="HRM489" s="110"/>
      <c r="HRN489" s="225"/>
      <c r="HRO489" s="93"/>
      <c r="HRP489" s="224" t="s">
        <v>15</v>
      </c>
      <c r="HRQ489" s="133" t="s">
        <v>16</v>
      </c>
      <c r="HRR489" s="138">
        <v>0.38900000000000001</v>
      </c>
      <c r="HRS489" s="138">
        <f>HRS488*HRR489</f>
        <v>8.5579999999999998</v>
      </c>
      <c r="HRT489" s="133"/>
      <c r="HRU489" s="138"/>
      <c r="HRV489" s="139">
        <v>6</v>
      </c>
      <c r="HRW489" s="138">
        <f>HRS489*HRV489</f>
        <v>51.347999999999999</v>
      </c>
      <c r="HRX489" s="133"/>
      <c r="HRY489" s="138"/>
      <c r="HRZ489" s="134">
        <f>HRU489+HRW489+HRY489</f>
        <v>51.347999999999999</v>
      </c>
      <c r="HSA489" s="110"/>
      <c r="HSB489" s="110"/>
      <c r="HSC489" s="110"/>
      <c r="HSD489" s="110"/>
      <c r="HSE489" s="110"/>
      <c r="HSF489" s="110"/>
      <c r="HSG489" s="110"/>
      <c r="HSH489" s="110"/>
      <c r="HSI489" s="110"/>
      <c r="HSJ489" s="110"/>
      <c r="HSK489" s="110"/>
      <c r="HSL489" s="110"/>
      <c r="HSM489" s="110"/>
      <c r="HSN489" s="110"/>
      <c r="HSO489" s="110"/>
      <c r="HSP489" s="110"/>
      <c r="HSQ489" s="110"/>
      <c r="HSR489" s="110"/>
      <c r="HSS489" s="110"/>
      <c r="HST489" s="110"/>
      <c r="HSU489" s="110"/>
      <c r="HSV489" s="110"/>
      <c r="HSW489" s="110"/>
      <c r="HSX489" s="110"/>
      <c r="HSY489" s="110"/>
      <c r="HSZ489" s="110"/>
      <c r="HTA489" s="110"/>
      <c r="HTB489" s="110"/>
      <c r="HTC489" s="110"/>
      <c r="HTD489" s="110"/>
      <c r="HTE489" s="110"/>
      <c r="HTF489" s="110"/>
      <c r="HTG489" s="110"/>
      <c r="HTH489" s="110"/>
      <c r="HTI489" s="110"/>
      <c r="HTJ489" s="110"/>
      <c r="HTK489" s="110"/>
      <c r="HTL489" s="110"/>
      <c r="HTM489" s="110"/>
      <c r="HTN489" s="110"/>
      <c r="HTO489" s="110"/>
      <c r="HTP489" s="110"/>
      <c r="HTQ489" s="110"/>
      <c r="HTR489" s="110"/>
      <c r="HTS489" s="110"/>
      <c r="HTT489" s="110"/>
      <c r="HTU489" s="110"/>
      <c r="HTV489" s="110"/>
      <c r="HTW489" s="110"/>
      <c r="HTX489" s="110"/>
      <c r="HTY489" s="110"/>
      <c r="HTZ489" s="110"/>
      <c r="HUA489" s="110"/>
      <c r="HUB489" s="110"/>
      <c r="HUC489" s="110"/>
      <c r="HUD489" s="110"/>
      <c r="HUE489" s="110"/>
      <c r="HUF489" s="110"/>
      <c r="HUG489" s="110"/>
      <c r="HUH489" s="110"/>
      <c r="HUI489" s="110"/>
      <c r="HUJ489" s="110"/>
      <c r="HUK489" s="110"/>
      <c r="HUL489" s="110"/>
      <c r="HUM489" s="110"/>
      <c r="HUN489" s="110"/>
      <c r="HUO489" s="110"/>
      <c r="HUP489" s="110"/>
      <c r="HUQ489" s="110"/>
      <c r="HUR489" s="110"/>
      <c r="HUS489" s="110"/>
      <c r="HUT489" s="110"/>
      <c r="HUU489" s="110"/>
      <c r="HUV489" s="110"/>
      <c r="HUW489" s="110"/>
      <c r="HUX489" s="110"/>
      <c r="HUY489" s="110"/>
      <c r="HUZ489" s="110"/>
      <c r="HVA489" s="110"/>
      <c r="HVB489" s="110"/>
      <c r="HVC489" s="110"/>
      <c r="HVD489" s="110"/>
      <c r="HVE489" s="110"/>
      <c r="HVF489" s="110"/>
      <c r="HVG489" s="110"/>
      <c r="HVH489" s="110"/>
      <c r="HVI489" s="110"/>
      <c r="HVJ489" s="110"/>
      <c r="HVK489" s="110"/>
      <c r="HVL489" s="110"/>
      <c r="HVM489" s="110"/>
      <c r="HVN489" s="110"/>
      <c r="HVO489" s="110"/>
      <c r="HVP489" s="110"/>
      <c r="HVQ489" s="110"/>
      <c r="HVR489" s="110"/>
      <c r="HVS489" s="110"/>
      <c r="HVT489" s="110"/>
      <c r="HVU489" s="110"/>
      <c r="HVV489" s="110"/>
      <c r="HVW489" s="110"/>
      <c r="HVX489" s="110"/>
      <c r="HVY489" s="110"/>
      <c r="HVZ489" s="110"/>
      <c r="HWA489" s="110"/>
      <c r="HWB489" s="110"/>
      <c r="HWC489" s="110"/>
      <c r="HWD489" s="110"/>
      <c r="HWE489" s="110"/>
      <c r="HWF489" s="110"/>
      <c r="HWG489" s="110"/>
      <c r="HWH489" s="110"/>
      <c r="HWI489" s="110"/>
      <c r="HWJ489" s="110"/>
      <c r="HWK489" s="110"/>
      <c r="HWL489" s="110"/>
      <c r="HWM489" s="110"/>
      <c r="HWN489" s="110"/>
      <c r="HWO489" s="110"/>
      <c r="HWP489" s="110"/>
      <c r="HWQ489" s="110"/>
      <c r="HWR489" s="110"/>
      <c r="HWS489" s="110"/>
      <c r="HWT489" s="110"/>
      <c r="HWU489" s="110"/>
      <c r="HWV489" s="110"/>
      <c r="HWW489" s="110"/>
      <c r="HWX489" s="110"/>
      <c r="HWY489" s="110"/>
      <c r="HWZ489" s="110"/>
      <c r="HXA489" s="110"/>
      <c r="HXB489" s="110"/>
      <c r="HXC489" s="110"/>
      <c r="HXD489" s="110"/>
      <c r="HXE489" s="110"/>
      <c r="HXF489" s="110"/>
      <c r="HXG489" s="110"/>
      <c r="HXH489" s="110"/>
      <c r="HXI489" s="110"/>
      <c r="HXJ489" s="110"/>
      <c r="HXK489" s="110"/>
      <c r="HXL489" s="110"/>
      <c r="HXM489" s="110"/>
      <c r="HXN489" s="110"/>
      <c r="HXO489" s="110"/>
      <c r="HXP489" s="110"/>
      <c r="HXQ489" s="110"/>
      <c r="HXR489" s="110"/>
      <c r="HXS489" s="110"/>
      <c r="HXT489" s="110"/>
      <c r="HXU489" s="110"/>
      <c r="HXV489" s="110"/>
      <c r="HXW489" s="110"/>
      <c r="HXX489" s="110"/>
      <c r="HXY489" s="110"/>
      <c r="HXZ489" s="110"/>
      <c r="HYA489" s="110"/>
      <c r="HYB489" s="110"/>
      <c r="HYC489" s="110"/>
      <c r="HYD489" s="110"/>
      <c r="HYE489" s="110"/>
      <c r="HYF489" s="110"/>
      <c r="HYG489" s="110"/>
      <c r="HYH489" s="110"/>
      <c r="HYI489" s="110"/>
      <c r="HYJ489" s="110"/>
      <c r="HYK489" s="110"/>
      <c r="HYL489" s="110"/>
      <c r="HYM489" s="110"/>
      <c r="HYN489" s="110"/>
      <c r="HYO489" s="110"/>
      <c r="HYP489" s="110"/>
      <c r="HYQ489" s="110"/>
      <c r="HYR489" s="110"/>
      <c r="HYS489" s="110"/>
      <c r="HYT489" s="110"/>
      <c r="HYU489" s="110"/>
      <c r="HYV489" s="110"/>
      <c r="HYW489" s="110"/>
      <c r="HYX489" s="110"/>
      <c r="HYY489" s="110"/>
      <c r="HYZ489" s="110"/>
      <c r="HZA489" s="110"/>
      <c r="HZB489" s="110"/>
      <c r="HZC489" s="110"/>
      <c r="HZD489" s="110"/>
      <c r="HZE489" s="110"/>
      <c r="HZF489" s="110"/>
      <c r="HZG489" s="110"/>
      <c r="HZH489" s="110"/>
      <c r="HZI489" s="110"/>
      <c r="HZJ489" s="110"/>
      <c r="HZK489" s="110"/>
      <c r="HZL489" s="110"/>
      <c r="HZM489" s="110"/>
      <c r="HZN489" s="110"/>
      <c r="HZO489" s="110"/>
      <c r="HZP489" s="110"/>
      <c r="HZQ489" s="110"/>
      <c r="HZR489" s="110"/>
      <c r="HZS489" s="110"/>
      <c r="HZT489" s="110"/>
      <c r="HZU489" s="110"/>
      <c r="HZV489" s="110"/>
      <c r="HZW489" s="110"/>
      <c r="HZX489" s="110"/>
      <c r="HZY489" s="110"/>
      <c r="HZZ489" s="110"/>
      <c r="IAA489" s="110"/>
      <c r="IAB489" s="110"/>
      <c r="IAC489" s="110"/>
      <c r="IAD489" s="110"/>
      <c r="IAE489" s="110"/>
      <c r="IAF489" s="110"/>
      <c r="IAG489" s="110"/>
      <c r="IAH489" s="110"/>
      <c r="IAI489" s="110"/>
      <c r="IAJ489" s="110"/>
      <c r="IAK489" s="110"/>
      <c r="IAL489" s="110"/>
      <c r="IAM489" s="110"/>
      <c r="IAN489" s="110"/>
      <c r="IAO489" s="110"/>
      <c r="IAP489" s="110"/>
      <c r="IAQ489" s="110"/>
      <c r="IAR489" s="110"/>
      <c r="IAS489" s="110"/>
      <c r="IAT489" s="110"/>
      <c r="IAU489" s="110"/>
      <c r="IAV489" s="110"/>
      <c r="IAW489" s="110"/>
      <c r="IAX489" s="110"/>
      <c r="IAY489" s="110"/>
      <c r="IAZ489" s="110"/>
      <c r="IBA489" s="110"/>
      <c r="IBB489" s="110"/>
      <c r="IBC489" s="110"/>
      <c r="IBD489" s="110"/>
      <c r="IBE489" s="110"/>
      <c r="IBF489" s="110"/>
      <c r="IBG489" s="110"/>
      <c r="IBH489" s="110"/>
      <c r="IBI489" s="110"/>
      <c r="IBJ489" s="225"/>
      <c r="IBK489" s="93"/>
      <c r="IBL489" s="224" t="s">
        <v>15</v>
      </c>
      <c r="IBM489" s="133" t="s">
        <v>16</v>
      </c>
      <c r="IBN489" s="138">
        <v>0.38900000000000001</v>
      </c>
      <c r="IBO489" s="138">
        <f>IBO488*IBN489</f>
        <v>8.5579999999999998</v>
      </c>
      <c r="IBP489" s="133"/>
      <c r="IBQ489" s="138"/>
      <c r="IBR489" s="139">
        <v>6</v>
      </c>
      <c r="IBS489" s="138">
        <f>IBO489*IBR489</f>
        <v>51.347999999999999</v>
      </c>
      <c r="IBT489" s="133"/>
      <c r="IBU489" s="138"/>
      <c r="IBV489" s="134">
        <f>IBQ489+IBS489+IBU489</f>
        <v>51.347999999999999</v>
      </c>
      <c r="IBW489" s="110"/>
      <c r="IBX489" s="110"/>
      <c r="IBY489" s="110"/>
      <c r="IBZ489" s="110"/>
      <c r="ICA489" s="110"/>
      <c r="ICB489" s="110"/>
      <c r="ICC489" s="110"/>
      <c r="ICD489" s="110"/>
      <c r="ICE489" s="110"/>
      <c r="ICF489" s="110"/>
      <c r="ICG489" s="110"/>
      <c r="ICH489" s="110"/>
      <c r="ICI489" s="110"/>
      <c r="ICJ489" s="110"/>
      <c r="ICK489" s="110"/>
      <c r="ICL489" s="110"/>
      <c r="ICM489" s="110"/>
      <c r="ICN489" s="110"/>
      <c r="ICO489" s="110"/>
      <c r="ICP489" s="110"/>
      <c r="ICQ489" s="110"/>
      <c r="ICR489" s="110"/>
      <c r="ICS489" s="110"/>
      <c r="ICT489" s="110"/>
      <c r="ICU489" s="110"/>
      <c r="ICV489" s="110"/>
      <c r="ICW489" s="110"/>
      <c r="ICX489" s="110"/>
      <c r="ICY489" s="110"/>
      <c r="ICZ489" s="110"/>
      <c r="IDA489" s="110"/>
      <c r="IDB489" s="110"/>
      <c r="IDC489" s="110"/>
      <c r="IDD489" s="110"/>
      <c r="IDE489" s="110"/>
      <c r="IDF489" s="110"/>
      <c r="IDG489" s="110"/>
      <c r="IDH489" s="110"/>
      <c r="IDI489" s="110"/>
      <c r="IDJ489" s="110"/>
      <c r="IDK489" s="110"/>
      <c r="IDL489" s="110"/>
      <c r="IDM489" s="110"/>
      <c r="IDN489" s="110"/>
      <c r="IDO489" s="110"/>
      <c r="IDP489" s="110"/>
      <c r="IDQ489" s="110"/>
      <c r="IDR489" s="110"/>
      <c r="IDS489" s="110"/>
      <c r="IDT489" s="110"/>
      <c r="IDU489" s="110"/>
      <c r="IDV489" s="110"/>
      <c r="IDW489" s="110"/>
      <c r="IDX489" s="110"/>
      <c r="IDY489" s="110"/>
      <c r="IDZ489" s="110"/>
      <c r="IEA489" s="110"/>
      <c r="IEB489" s="110"/>
      <c r="IEC489" s="110"/>
      <c r="IED489" s="110"/>
      <c r="IEE489" s="110"/>
      <c r="IEF489" s="110"/>
      <c r="IEG489" s="110"/>
      <c r="IEH489" s="110"/>
      <c r="IEI489" s="110"/>
      <c r="IEJ489" s="110"/>
      <c r="IEK489" s="110"/>
      <c r="IEL489" s="110"/>
      <c r="IEM489" s="110"/>
      <c r="IEN489" s="110"/>
      <c r="IEO489" s="110"/>
      <c r="IEP489" s="110"/>
      <c r="IEQ489" s="110"/>
      <c r="IER489" s="110"/>
      <c r="IES489" s="110"/>
      <c r="IET489" s="110"/>
      <c r="IEU489" s="110"/>
      <c r="IEV489" s="110"/>
      <c r="IEW489" s="110"/>
      <c r="IEX489" s="110"/>
      <c r="IEY489" s="110"/>
      <c r="IEZ489" s="110"/>
      <c r="IFA489" s="110"/>
      <c r="IFB489" s="110"/>
      <c r="IFC489" s="110"/>
      <c r="IFD489" s="110"/>
      <c r="IFE489" s="110"/>
      <c r="IFF489" s="110"/>
      <c r="IFG489" s="110"/>
      <c r="IFH489" s="110"/>
      <c r="IFI489" s="110"/>
      <c r="IFJ489" s="110"/>
      <c r="IFK489" s="110"/>
      <c r="IFL489" s="110"/>
      <c r="IFM489" s="110"/>
      <c r="IFN489" s="110"/>
      <c r="IFO489" s="110"/>
      <c r="IFP489" s="110"/>
      <c r="IFQ489" s="110"/>
      <c r="IFR489" s="110"/>
      <c r="IFS489" s="110"/>
      <c r="IFT489" s="110"/>
      <c r="IFU489" s="110"/>
      <c r="IFV489" s="110"/>
      <c r="IFW489" s="110"/>
      <c r="IFX489" s="110"/>
      <c r="IFY489" s="110"/>
      <c r="IFZ489" s="110"/>
      <c r="IGA489" s="110"/>
      <c r="IGB489" s="110"/>
      <c r="IGC489" s="110"/>
      <c r="IGD489" s="110"/>
      <c r="IGE489" s="110"/>
      <c r="IGF489" s="110"/>
      <c r="IGG489" s="110"/>
      <c r="IGH489" s="110"/>
      <c r="IGI489" s="110"/>
      <c r="IGJ489" s="110"/>
      <c r="IGK489" s="110"/>
      <c r="IGL489" s="110"/>
      <c r="IGM489" s="110"/>
      <c r="IGN489" s="110"/>
      <c r="IGO489" s="110"/>
      <c r="IGP489" s="110"/>
      <c r="IGQ489" s="110"/>
      <c r="IGR489" s="110"/>
      <c r="IGS489" s="110"/>
      <c r="IGT489" s="110"/>
      <c r="IGU489" s="110"/>
      <c r="IGV489" s="110"/>
      <c r="IGW489" s="110"/>
      <c r="IGX489" s="110"/>
      <c r="IGY489" s="110"/>
      <c r="IGZ489" s="110"/>
      <c r="IHA489" s="110"/>
      <c r="IHB489" s="110"/>
      <c r="IHC489" s="110"/>
      <c r="IHD489" s="110"/>
      <c r="IHE489" s="110"/>
      <c r="IHF489" s="110"/>
      <c r="IHG489" s="110"/>
      <c r="IHH489" s="110"/>
      <c r="IHI489" s="110"/>
      <c r="IHJ489" s="110"/>
      <c r="IHK489" s="110"/>
      <c r="IHL489" s="110"/>
      <c r="IHM489" s="110"/>
      <c r="IHN489" s="110"/>
      <c r="IHO489" s="110"/>
      <c r="IHP489" s="110"/>
      <c r="IHQ489" s="110"/>
      <c r="IHR489" s="110"/>
      <c r="IHS489" s="110"/>
      <c r="IHT489" s="110"/>
      <c r="IHU489" s="110"/>
      <c r="IHV489" s="110"/>
      <c r="IHW489" s="110"/>
      <c r="IHX489" s="110"/>
      <c r="IHY489" s="110"/>
      <c r="IHZ489" s="110"/>
      <c r="IIA489" s="110"/>
      <c r="IIB489" s="110"/>
      <c r="IIC489" s="110"/>
      <c r="IID489" s="110"/>
      <c r="IIE489" s="110"/>
      <c r="IIF489" s="110"/>
      <c r="IIG489" s="110"/>
      <c r="IIH489" s="110"/>
      <c r="III489" s="110"/>
      <c r="IIJ489" s="110"/>
      <c r="IIK489" s="110"/>
      <c r="IIL489" s="110"/>
      <c r="IIM489" s="110"/>
      <c r="IIN489" s="110"/>
      <c r="IIO489" s="110"/>
      <c r="IIP489" s="110"/>
      <c r="IIQ489" s="110"/>
      <c r="IIR489" s="110"/>
      <c r="IIS489" s="110"/>
      <c r="IIT489" s="110"/>
      <c r="IIU489" s="110"/>
      <c r="IIV489" s="110"/>
      <c r="IIW489" s="110"/>
      <c r="IIX489" s="110"/>
      <c r="IIY489" s="110"/>
      <c r="IIZ489" s="110"/>
      <c r="IJA489" s="110"/>
      <c r="IJB489" s="110"/>
      <c r="IJC489" s="110"/>
      <c r="IJD489" s="110"/>
      <c r="IJE489" s="110"/>
      <c r="IJF489" s="110"/>
      <c r="IJG489" s="110"/>
      <c r="IJH489" s="110"/>
      <c r="IJI489" s="110"/>
      <c r="IJJ489" s="110"/>
      <c r="IJK489" s="110"/>
      <c r="IJL489" s="110"/>
      <c r="IJM489" s="110"/>
      <c r="IJN489" s="110"/>
      <c r="IJO489" s="110"/>
      <c r="IJP489" s="110"/>
      <c r="IJQ489" s="110"/>
      <c r="IJR489" s="110"/>
      <c r="IJS489" s="110"/>
      <c r="IJT489" s="110"/>
      <c r="IJU489" s="110"/>
      <c r="IJV489" s="110"/>
      <c r="IJW489" s="110"/>
      <c r="IJX489" s="110"/>
      <c r="IJY489" s="110"/>
      <c r="IJZ489" s="110"/>
      <c r="IKA489" s="110"/>
      <c r="IKB489" s="110"/>
      <c r="IKC489" s="110"/>
      <c r="IKD489" s="110"/>
      <c r="IKE489" s="110"/>
      <c r="IKF489" s="110"/>
      <c r="IKG489" s="110"/>
      <c r="IKH489" s="110"/>
      <c r="IKI489" s="110"/>
      <c r="IKJ489" s="110"/>
      <c r="IKK489" s="110"/>
      <c r="IKL489" s="110"/>
      <c r="IKM489" s="110"/>
      <c r="IKN489" s="110"/>
      <c r="IKO489" s="110"/>
      <c r="IKP489" s="110"/>
      <c r="IKQ489" s="110"/>
      <c r="IKR489" s="110"/>
      <c r="IKS489" s="110"/>
      <c r="IKT489" s="110"/>
      <c r="IKU489" s="110"/>
      <c r="IKV489" s="110"/>
      <c r="IKW489" s="110"/>
      <c r="IKX489" s="110"/>
      <c r="IKY489" s="110"/>
      <c r="IKZ489" s="110"/>
      <c r="ILA489" s="110"/>
      <c r="ILB489" s="110"/>
      <c r="ILC489" s="110"/>
      <c r="ILD489" s="110"/>
      <c r="ILE489" s="110"/>
      <c r="ILF489" s="225"/>
      <c r="ILG489" s="93"/>
      <c r="ILH489" s="224" t="s">
        <v>15</v>
      </c>
      <c r="ILI489" s="133" t="s">
        <v>16</v>
      </c>
      <c r="ILJ489" s="138">
        <v>0.38900000000000001</v>
      </c>
      <c r="ILK489" s="138">
        <f>ILK488*ILJ489</f>
        <v>8.5579999999999998</v>
      </c>
      <c r="ILL489" s="133"/>
      <c r="ILM489" s="138"/>
      <c r="ILN489" s="139">
        <v>6</v>
      </c>
      <c r="ILO489" s="138">
        <f>ILK489*ILN489</f>
        <v>51.347999999999999</v>
      </c>
      <c r="ILP489" s="133"/>
      <c r="ILQ489" s="138"/>
      <c r="ILR489" s="134">
        <f>ILM489+ILO489+ILQ489</f>
        <v>51.347999999999999</v>
      </c>
      <c r="ILS489" s="110"/>
      <c r="ILT489" s="110"/>
      <c r="ILU489" s="110"/>
      <c r="ILV489" s="110"/>
      <c r="ILW489" s="110"/>
      <c r="ILX489" s="110"/>
      <c r="ILY489" s="110"/>
      <c r="ILZ489" s="110"/>
      <c r="IMA489" s="110"/>
      <c r="IMB489" s="110"/>
      <c r="IMC489" s="110"/>
      <c r="IMD489" s="110"/>
      <c r="IME489" s="110"/>
      <c r="IMF489" s="110"/>
      <c r="IMG489" s="110"/>
      <c r="IMH489" s="110"/>
      <c r="IMI489" s="110"/>
      <c r="IMJ489" s="110"/>
      <c r="IMK489" s="110"/>
      <c r="IML489" s="110"/>
      <c r="IMM489" s="110"/>
      <c r="IMN489" s="110"/>
      <c r="IMO489" s="110"/>
      <c r="IMP489" s="110"/>
      <c r="IMQ489" s="110"/>
      <c r="IMR489" s="110"/>
      <c r="IMS489" s="110"/>
      <c r="IMT489" s="110"/>
      <c r="IMU489" s="110"/>
      <c r="IMV489" s="110"/>
      <c r="IMW489" s="110"/>
      <c r="IMX489" s="110"/>
      <c r="IMY489" s="110"/>
      <c r="IMZ489" s="110"/>
      <c r="INA489" s="110"/>
      <c r="INB489" s="110"/>
      <c r="INC489" s="110"/>
      <c r="IND489" s="110"/>
      <c r="INE489" s="110"/>
      <c r="INF489" s="110"/>
      <c r="ING489" s="110"/>
      <c r="INH489" s="110"/>
      <c r="INI489" s="110"/>
      <c r="INJ489" s="110"/>
      <c r="INK489" s="110"/>
      <c r="INL489" s="110"/>
      <c r="INM489" s="110"/>
      <c r="INN489" s="110"/>
      <c r="INO489" s="110"/>
      <c r="INP489" s="110"/>
      <c r="INQ489" s="110"/>
      <c r="INR489" s="110"/>
      <c r="INS489" s="110"/>
      <c r="INT489" s="110"/>
      <c r="INU489" s="110"/>
      <c r="INV489" s="110"/>
      <c r="INW489" s="110"/>
      <c r="INX489" s="110"/>
      <c r="INY489" s="110"/>
      <c r="INZ489" s="110"/>
      <c r="IOA489" s="110"/>
      <c r="IOB489" s="110"/>
      <c r="IOC489" s="110"/>
      <c r="IOD489" s="110"/>
      <c r="IOE489" s="110"/>
      <c r="IOF489" s="110"/>
      <c r="IOG489" s="110"/>
      <c r="IOH489" s="110"/>
      <c r="IOI489" s="110"/>
      <c r="IOJ489" s="110"/>
      <c r="IOK489" s="110"/>
      <c r="IOL489" s="110"/>
      <c r="IOM489" s="110"/>
      <c r="ION489" s="110"/>
      <c r="IOO489" s="110"/>
      <c r="IOP489" s="110"/>
      <c r="IOQ489" s="110"/>
      <c r="IOR489" s="110"/>
      <c r="IOS489" s="110"/>
      <c r="IOT489" s="110"/>
      <c r="IOU489" s="110"/>
      <c r="IOV489" s="110"/>
      <c r="IOW489" s="110"/>
      <c r="IOX489" s="110"/>
      <c r="IOY489" s="110"/>
      <c r="IOZ489" s="110"/>
      <c r="IPA489" s="110"/>
      <c r="IPB489" s="110"/>
      <c r="IPC489" s="110"/>
      <c r="IPD489" s="110"/>
      <c r="IPE489" s="110"/>
      <c r="IPF489" s="110"/>
      <c r="IPG489" s="110"/>
      <c r="IPH489" s="110"/>
      <c r="IPI489" s="110"/>
      <c r="IPJ489" s="110"/>
      <c r="IPK489" s="110"/>
      <c r="IPL489" s="110"/>
      <c r="IPM489" s="110"/>
      <c r="IPN489" s="110"/>
      <c r="IPO489" s="110"/>
      <c r="IPP489" s="110"/>
      <c r="IPQ489" s="110"/>
      <c r="IPR489" s="110"/>
      <c r="IPS489" s="110"/>
      <c r="IPT489" s="110"/>
      <c r="IPU489" s="110"/>
      <c r="IPV489" s="110"/>
      <c r="IPW489" s="110"/>
      <c r="IPX489" s="110"/>
      <c r="IPY489" s="110"/>
      <c r="IPZ489" s="110"/>
      <c r="IQA489" s="110"/>
      <c r="IQB489" s="110"/>
      <c r="IQC489" s="110"/>
      <c r="IQD489" s="110"/>
      <c r="IQE489" s="110"/>
      <c r="IQF489" s="110"/>
      <c r="IQG489" s="110"/>
      <c r="IQH489" s="110"/>
      <c r="IQI489" s="110"/>
      <c r="IQJ489" s="110"/>
      <c r="IQK489" s="110"/>
      <c r="IQL489" s="110"/>
      <c r="IQM489" s="110"/>
      <c r="IQN489" s="110"/>
      <c r="IQO489" s="110"/>
      <c r="IQP489" s="110"/>
      <c r="IQQ489" s="110"/>
      <c r="IQR489" s="110"/>
      <c r="IQS489" s="110"/>
      <c r="IQT489" s="110"/>
      <c r="IQU489" s="110"/>
      <c r="IQV489" s="110"/>
      <c r="IQW489" s="110"/>
      <c r="IQX489" s="110"/>
      <c r="IQY489" s="110"/>
      <c r="IQZ489" s="110"/>
      <c r="IRA489" s="110"/>
      <c r="IRB489" s="110"/>
      <c r="IRC489" s="110"/>
      <c r="IRD489" s="110"/>
      <c r="IRE489" s="110"/>
      <c r="IRF489" s="110"/>
      <c r="IRG489" s="110"/>
      <c r="IRH489" s="110"/>
      <c r="IRI489" s="110"/>
      <c r="IRJ489" s="110"/>
      <c r="IRK489" s="110"/>
      <c r="IRL489" s="110"/>
      <c r="IRM489" s="110"/>
      <c r="IRN489" s="110"/>
      <c r="IRO489" s="110"/>
      <c r="IRP489" s="110"/>
      <c r="IRQ489" s="110"/>
      <c r="IRR489" s="110"/>
      <c r="IRS489" s="110"/>
      <c r="IRT489" s="110"/>
      <c r="IRU489" s="110"/>
      <c r="IRV489" s="110"/>
      <c r="IRW489" s="110"/>
      <c r="IRX489" s="110"/>
      <c r="IRY489" s="110"/>
      <c r="IRZ489" s="110"/>
      <c r="ISA489" s="110"/>
      <c r="ISB489" s="110"/>
      <c r="ISC489" s="110"/>
      <c r="ISD489" s="110"/>
      <c r="ISE489" s="110"/>
      <c r="ISF489" s="110"/>
      <c r="ISG489" s="110"/>
      <c r="ISH489" s="110"/>
      <c r="ISI489" s="110"/>
      <c r="ISJ489" s="110"/>
      <c r="ISK489" s="110"/>
      <c r="ISL489" s="110"/>
      <c r="ISM489" s="110"/>
      <c r="ISN489" s="110"/>
      <c r="ISO489" s="110"/>
      <c r="ISP489" s="110"/>
      <c r="ISQ489" s="110"/>
      <c r="ISR489" s="110"/>
      <c r="ISS489" s="110"/>
      <c r="IST489" s="110"/>
      <c r="ISU489" s="110"/>
      <c r="ISV489" s="110"/>
      <c r="ISW489" s="110"/>
      <c r="ISX489" s="110"/>
      <c r="ISY489" s="110"/>
      <c r="ISZ489" s="110"/>
      <c r="ITA489" s="110"/>
      <c r="ITB489" s="110"/>
      <c r="ITC489" s="110"/>
      <c r="ITD489" s="110"/>
      <c r="ITE489" s="110"/>
      <c r="ITF489" s="110"/>
      <c r="ITG489" s="110"/>
      <c r="ITH489" s="110"/>
      <c r="ITI489" s="110"/>
      <c r="ITJ489" s="110"/>
      <c r="ITK489" s="110"/>
      <c r="ITL489" s="110"/>
      <c r="ITM489" s="110"/>
      <c r="ITN489" s="110"/>
      <c r="ITO489" s="110"/>
      <c r="ITP489" s="110"/>
      <c r="ITQ489" s="110"/>
      <c r="ITR489" s="110"/>
      <c r="ITS489" s="110"/>
      <c r="ITT489" s="110"/>
      <c r="ITU489" s="110"/>
      <c r="ITV489" s="110"/>
      <c r="ITW489" s="110"/>
      <c r="ITX489" s="110"/>
      <c r="ITY489" s="110"/>
      <c r="ITZ489" s="110"/>
      <c r="IUA489" s="110"/>
      <c r="IUB489" s="110"/>
      <c r="IUC489" s="110"/>
      <c r="IUD489" s="110"/>
      <c r="IUE489" s="110"/>
      <c r="IUF489" s="110"/>
      <c r="IUG489" s="110"/>
      <c r="IUH489" s="110"/>
      <c r="IUI489" s="110"/>
      <c r="IUJ489" s="110"/>
      <c r="IUK489" s="110"/>
      <c r="IUL489" s="110"/>
      <c r="IUM489" s="110"/>
      <c r="IUN489" s="110"/>
      <c r="IUO489" s="110"/>
      <c r="IUP489" s="110"/>
      <c r="IUQ489" s="110"/>
      <c r="IUR489" s="110"/>
      <c r="IUS489" s="110"/>
      <c r="IUT489" s="110"/>
      <c r="IUU489" s="110"/>
      <c r="IUV489" s="110"/>
      <c r="IUW489" s="110"/>
      <c r="IUX489" s="110"/>
      <c r="IUY489" s="110"/>
      <c r="IUZ489" s="110"/>
      <c r="IVA489" s="110"/>
      <c r="IVB489" s="225"/>
      <c r="IVC489" s="93"/>
      <c r="IVD489" s="224" t="s">
        <v>15</v>
      </c>
      <c r="IVE489" s="133" t="s">
        <v>16</v>
      </c>
      <c r="IVF489" s="138">
        <v>0.38900000000000001</v>
      </c>
      <c r="IVG489" s="138">
        <f>IVG488*IVF489</f>
        <v>8.5579999999999998</v>
      </c>
      <c r="IVH489" s="133"/>
      <c r="IVI489" s="138"/>
      <c r="IVJ489" s="139">
        <v>6</v>
      </c>
      <c r="IVK489" s="138">
        <f>IVG489*IVJ489</f>
        <v>51.347999999999999</v>
      </c>
      <c r="IVL489" s="133"/>
      <c r="IVM489" s="138"/>
      <c r="IVN489" s="134">
        <f>IVI489+IVK489+IVM489</f>
        <v>51.347999999999999</v>
      </c>
      <c r="IVO489" s="110"/>
      <c r="IVP489" s="110"/>
      <c r="IVQ489" s="110"/>
      <c r="IVR489" s="110"/>
      <c r="IVS489" s="110"/>
      <c r="IVT489" s="110"/>
      <c r="IVU489" s="110"/>
      <c r="IVV489" s="110"/>
      <c r="IVW489" s="110"/>
      <c r="IVX489" s="110"/>
      <c r="IVY489" s="110"/>
      <c r="IVZ489" s="110"/>
      <c r="IWA489" s="110"/>
      <c r="IWB489" s="110"/>
      <c r="IWC489" s="110"/>
      <c r="IWD489" s="110"/>
      <c r="IWE489" s="110"/>
      <c r="IWF489" s="110"/>
      <c r="IWG489" s="110"/>
      <c r="IWH489" s="110"/>
      <c r="IWI489" s="110"/>
      <c r="IWJ489" s="110"/>
      <c r="IWK489" s="110"/>
      <c r="IWL489" s="110"/>
      <c r="IWM489" s="110"/>
      <c r="IWN489" s="110"/>
      <c r="IWO489" s="110"/>
      <c r="IWP489" s="110"/>
      <c r="IWQ489" s="110"/>
      <c r="IWR489" s="110"/>
      <c r="IWS489" s="110"/>
      <c r="IWT489" s="110"/>
      <c r="IWU489" s="110"/>
      <c r="IWV489" s="110"/>
      <c r="IWW489" s="110"/>
      <c r="IWX489" s="110"/>
      <c r="IWY489" s="110"/>
      <c r="IWZ489" s="110"/>
      <c r="IXA489" s="110"/>
      <c r="IXB489" s="110"/>
      <c r="IXC489" s="110"/>
      <c r="IXD489" s="110"/>
      <c r="IXE489" s="110"/>
      <c r="IXF489" s="110"/>
      <c r="IXG489" s="110"/>
      <c r="IXH489" s="110"/>
      <c r="IXI489" s="110"/>
      <c r="IXJ489" s="110"/>
      <c r="IXK489" s="110"/>
      <c r="IXL489" s="110"/>
      <c r="IXM489" s="110"/>
      <c r="IXN489" s="110"/>
      <c r="IXO489" s="110"/>
      <c r="IXP489" s="110"/>
      <c r="IXQ489" s="110"/>
      <c r="IXR489" s="110"/>
      <c r="IXS489" s="110"/>
      <c r="IXT489" s="110"/>
      <c r="IXU489" s="110"/>
      <c r="IXV489" s="110"/>
      <c r="IXW489" s="110"/>
      <c r="IXX489" s="110"/>
      <c r="IXY489" s="110"/>
      <c r="IXZ489" s="110"/>
      <c r="IYA489" s="110"/>
      <c r="IYB489" s="110"/>
      <c r="IYC489" s="110"/>
      <c r="IYD489" s="110"/>
      <c r="IYE489" s="110"/>
      <c r="IYF489" s="110"/>
      <c r="IYG489" s="110"/>
      <c r="IYH489" s="110"/>
      <c r="IYI489" s="110"/>
      <c r="IYJ489" s="110"/>
      <c r="IYK489" s="110"/>
      <c r="IYL489" s="110"/>
      <c r="IYM489" s="110"/>
      <c r="IYN489" s="110"/>
      <c r="IYO489" s="110"/>
      <c r="IYP489" s="110"/>
      <c r="IYQ489" s="110"/>
      <c r="IYR489" s="110"/>
      <c r="IYS489" s="110"/>
      <c r="IYT489" s="110"/>
      <c r="IYU489" s="110"/>
      <c r="IYV489" s="110"/>
      <c r="IYW489" s="110"/>
      <c r="IYX489" s="110"/>
      <c r="IYY489" s="110"/>
      <c r="IYZ489" s="110"/>
      <c r="IZA489" s="110"/>
      <c r="IZB489" s="110"/>
      <c r="IZC489" s="110"/>
      <c r="IZD489" s="110"/>
      <c r="IZE489" s="110"/>
      <c r="IZF489" s="110"/>
      <c r="IZG489" s="110"/>
      <c r="IZH489" s="110"/>
      <c r="IZI489" s="110"/>
      <c r="IZJ489" s="110"/>
      <c r="IZK489" s="110"/>
      <c r="IZL489" s="110"/>
      <c r="IZM489" s="110"/>
      <c r="IZN489" s="110"/>
      <c r="IZO489" s="110"/>
      <c r="IZP489" s="110"/>
      <c r="IZQ489" s="110"/>
      <c r="IZR489" s="110"/>
      <c r="IZS489" s="110"/>
      <c r="IZT489" s="110"/>
      <c r="IZU489" s="110"/>
      <c r="IZV489" s="110"/>
      <c r="IZW489" s="110"/>
      <c r="IZX489" s="110"/>
      <c r="IZY489" s="110"/>
      <c r="IZZ489" s="110"/>
      <c r="JAA489" s="110"/>
      <c r="JAB489" s="110"/>
      <c r="JAC489" s="110"/>
      <c r="JAD489" s="110"/>
      <c r="JAE489" s="110"/>
      <c r="JAF489" s="110"/>
      <c r="JAG489" s="110"/>
      <c r="JAH489" s="110"/>
      <c r="JAI489" s="110"/>
      <c r="JAJ489" s="110"/>
      <c r="JAK489" s="110"/>
      <c r="JAL489" s="110"/>
      <c r="JAM489" s="110"/>
      <c r="JAN489" s="110"/>
      <c r="JAO489" s="110"/>
      <c r="JAP489" s="110"/>
      <c r="JAQ489" s="110"/>
      <c r="JAR489" s="110"/>
      <c r="JAS489" s="110"/>
      <c r="JAT489" s="110"/>
      <c r="JAU489" s="110"/>
      <c r="JAV489" s="110"/>
      <c r="JAW489" s="110"/>
      <c r="JAX489" s="110"/>
      <c r="JAY489" s="110"/>
      <c r="JAZ489" s="110"/>
      <c r="JBA489" s="110"/>
      <c r="JBB489" s="110"/>
      <c r="JBC489" s="110"/>
      <c r="JBD489" s="110"/>
      <c r="JBE489" s="110"/>
      <c r="JBF489" s="110"/>
      <c r="JBG489" s="110"/>
      <c r="JBH489" s="110"/>
      <c r="JBI489" s="110"/>
      <c r="JBJ489" s="110"/>
      <c r="JBK489" s="110"/>
      <c r="JBL489" s="110"/>
      <c r="JBM489" s="110"/>
      <c r="JBN489" s="110"/>
      <c r="JBO489" s="110"/>
      <c r="JBP489" s="110"/>
      <c r="JBQ489" s="110"/>
      <c r="JBR489" s="110"/>
      <c r="JBS489" s="110"/>
      <c r="JBT489" s="110"/>
      <c r="JBU489" s="110"/>
      <c r="JBV489" s="110"/>
      <c r="JBW489" s="110"/>
      <c r="JBX489" s="110"/>
      <c r="JBY489" s="110"/>
      <c r="JBZ489" s="110"/>
      <c r="JCA489" s="110"/>
      <c r="JCB489" s="110"/>
      <c r="JCC489" s="110"/>
      <c r="JCD489" s="110"/>
      <c r="JCE489" s="110"/>
      <c r="JCF489" s="110"/>
      <c r="JCG489" s="110"/>
      <c r="JCH489" s="110"/>
      <c r="JCI489" s="110"/>
      <c r="JCJ489" s="110"/>
      <c r="JCK489" s="110"/>
      <c r="JCL489" s="110"/>
      <c r="JCM489" s="110"/>
      <c r="JCN489" s="110"/>
      <c r="JCO489" s="110"/>
      <c r="JCP489" s="110"/>
      <c r="JCQ489" s="110"/>
      <c r="JCR489" s="110"/>
      <c r="JCS489" s="110"/>
      <c r="JCT489" s="110"/>
      <c r="JCU489" s="110"/>
      <c r="JCV489" s="110"/>
      <c r="JCW489" s="110"/>
      <c r="JCX489" s="110"/>
      <c r="JCY489" s="110"/>
      <c r="JCZ489" s="110"/>
      <c r="JDA489" s="110"/>
      <c r="JDB489" s="110"/>
      <c r="JDC489" s="110"/>
      <c r="JDD489" s="110"/>
      <c r="JDE489" s="110"/>
      <c r="JDF489" s="110"/>
      <c r="JDG489" s="110"/>
      <c r="JDH489" s="110"/>
      <c r="JDI489" s="110"/>
      <c r="JDJ489" s="110"/>
      <c r="JDK489" s="110"/>
      <c r="JDL489" s="110"/>
      <c r="JDM489" s="110"/>
      <c r="JDN489" s="110"/>
      <c r="JDO489" s="110"/>
      <c r="JDP489" s="110"/>
      <c r="JDQ489" s="110"/>
      <c r="JDR489" s="110"/>
      <c r="JDS489" s="110"/>
      <c r="JDT489" s="110"/>
      <c r="JDU489" s="110"/>
      <c r="JDV489" s="110"/>
      <c r="JDW489" s="110"/>
      <c r="JDX489" s="110"/>
      <c r="JDY489" s="110"/>
      <c r="JDZ489" s="110"/>
      <c r="JEA489" s="110"/>
      <c r="JEB489" s="110"/>
      <c r="JEC489" s="110"/>
      <c r="JED489" s="110"/>
      <c r="JEE489" s="110"/>
      <c r="JEF489" s="110"/>
      <c r="JEG489" s="110"/>
      <c r="JEH489" s="110"/>
      <c r="JEI489" s="110"/>
      <c r="JEJ489" s="110"/>
      <c r="JEK489" s="110"/>
      <c r="JEL489" s="110"/>
      <c r="JEM489" s="110"/>
      <c r="JEN489" s="110"/>
      <c r="JEO489" s="110"/>
      <c r="JEP489" s="110"/>
      <c r="JEQ489" s="110"/>
      <c r="JER489" s="110"/>
      <c r="JES489" s="110"/>
      <c r="JET489" s="110"/>
      <c r="JEU489" s="110"/>
      <c r="JEV489" s="110"/>
      <c r="JEW489" s="110"/>
      <c r="JEX489" s="225"/>
      <c r="JEY489" s="93"/>
      <c r="JEZ489" s="224" t="s">
        <v>15</v>
      </c>
      <c r="JFA489" s="133" t="s">
        <v>16</v>
      </c>
      <c r="JFB489" s="138">
        <v>0.38900000000000001</v>
      </c>
      <c r="JFC489" s="138">
        <f>JFC488*JFB489</f>
        <v>8.5579999999999998</v>
      </c>
      <c r="JFD489" s="133"/>
      <c r="JFE489" s="138"/>
      <c r="JFF489" s="139">
        <v>6</v>
      </c>
      <c r="JFG489" s="138">
        <f>JFC489*JFF489</f>
        <v>51.347999999999999</v>
      </c>
      <c r="JFH489" s="133"/>
      <c r="JFI489" s="138"/>
      <c r="JFJ489" s="134">
        <f>JFE489+JFG489+JFI489</f>
        <v>51.347999999999999</v>
      </c>
      <c r="JFK489" s="110"/>
      <c r="JFL489" s="110"/>
      <c r="JFM489" s="110"/>
      <c r="JFN489" s="110"/>
      <c r="JFO489" s="110"/>
      <c r="JFP489" s="110"/>
      <c r="JFQ489" s="110"/>
      <c r="JFR489" s="110"/>
      <c r="JFS489" s="110"/>
      <c r="JFT489" s="110"/>
      <c r="JFU489" s="110"/>
      <c r="JFV489" s="110"/>
      <c r="JFW489" s="110"/>
      <c r="JFX489" s="110"/>
      <c r="JFY489" s="110"/>
      <c r="JFZ489" s="110"/>
      <c r="JGA489" s="110"/>
      <c r="JGB489" s="110"/>
      <c r="JGC489" s="110"/>
      <c r="JGD489" s="110"/>
      <c r="JGE489" s="110"/>
      <c r="JGF489" s="110"/>
      <c r="JGG489" s="110"/>
      <c r="JGH489" s="110"/>
      <c r="JGI489" s="110"/>
      <c r="JGJ489" s="110"/>
      <c r="JGK489" s="110"/>
      <c r="JGL489" s="110"/>
      <c r="JGM489" s="110"/>
      <c r="JGN489" s="110"/>
      <c r="JGO489" s="110"/>
      <c r="JGP489" s="110"/>
      <c r="JGQ489" s="110"/>
      <c r="JGR489" s="110"/>
      <c r="JGS489" s="110"/>
      <c r="JGT489" s="110"/>
      <c r="JGU489" s="110"/>
      <c r="JGV489" s="110"/>
      <c r="JGW489" s="110"/>
      <c r="JGX489" s="110"/>
      <c r="JGY489" s="110"/>
      <c r="JGZ489" s="110"/>
      <c r="JHA489" s="110"/>
      <c r="JHB489" s="110"/>
      <c r="JHC489" s="110"/>
      <c r="JHD489" s="110"/>
      <c r="JHE489" s="110"/>
      <c r="JHF489" s="110"/>
      <c r="JHG489" s="110"/>
      <c r="JHH489" s="110"/>
      <c r="JHI489" s="110"/>
      <c r="JHJ489" s="110"/>
      <c r="JHK489" s="110"/>
      <c r="JHL489" s="110"/>
      <c r="JHM489" s="110"/>
      <c r="JHN489" s="110"/>
      <c r="JHO489" s="110"/>
      <c r="JHP489" s="110"/>
      <c r="JHQ489" s="110"/>
      <c r="JHR489" s="110"/>
      <c r="JHS489" s="110"/>
      <c r="JHT489" s="110"/>
      <c r="JHU489" s="110"/>
      <c r="JHV489" s="110"/>
      <c r="JHW489" s="110"/>
      <c r="JHX489" s="110"/>
      <c r="JHY489" s="110"/>
      <c r="JHZ489" s="110"/>
      <c r="JIA489" s="110"/>
      <c r="JIB489" s="110"/>
      <c r="JIC489" s="110"/>
      <c r="JID489" s="110"/>
      <c r="JIE489" s="110"/>
      <c r="JIF489" s="110"/>
      <c r="JIG489" s="110"/>
      <c r="JIH489" s="110"/>
      <c r="JII489" s="110"/>
      <c r="JIJ489" s="110"/>
      <c r="JIK489" s="110"/>
      <c r="JIL489" s="110"/>
      <c r="JIM489" s="110"/>
      <c r="JIN489" s="110"/>
      <c r="JIO489" s="110"/>
      <c r="JIP489" s="110"/>
      <c r="JIQ489" s="110"/>
      <c r="JIR489" s="110"/>
      <c r="JIS489" s="110"/>
      <c r="JIT489" s="110"/>
      <c r="JIU489" s="110"/>
      <c r="JIV489" s="110"/>
      <c r="JIW489" s="110"/>
      <c r="JIX489" s="110"/>
      <c r="JIY489" s="110"/>
      <c r="JIZ489" s="110"/>
      <c r="JJA489" s="110"/>
      <c r="JJB489" s="110"/>
      <c r="JJC489" s="110"/>
      <c r="JJD489" s="110"/>
      <c r="JJE489" s="110"/>
      <c r="JJF489" s="110"/>
      <c r="JJG489" s="110"/>
      <c r="JJH489" s="110"/>
      <c r="JJI489" s="110"/>
      <c r="JJJ489" s="110"/>
      <c r="JJK489" s="110"/>
      <c r="JJL489" s="110"/>
      <c r="JJM489" s="110"/>
      <c r="JJN489" s="110"/>
      <c r="JJO489" s="110"/>
      <c r="JJP489" s="110"/>
      <c r="JJQ489" s="110"/>
      <c r="JJR489" s="110"/>
      <c r="JJS489" s="110"/>
      <c r="JJT489" s="110"/>
      <c r="JJU489" s="110"/>
      <c r="JJV489" s="110"/>
      <c r="JJW489" s="110"/>
      <c r="JJX489" s="110"/>
      <c r="JJY489" s="110"/>
      <c r="JJZ489" s="110"/>
      <c r="JKA489" s="110"/>
      <c r="JKB489" s="110"/>
      <c r="JKC489" s="110"/>
      <c r="JKD489" s="110"/>
      <c r="JKE489" s="110"/>
      <c r="JKF489" s="110"/>
      <c r="JKG489" s="110"/>
      <c r="JKH489" s="110"/>
      <c r="JKI489" s="110"/>
      <c r="JKJ489" s="110"/>
      <c r="JKK489" s="110"/>
      <c r="JKL489" s="110"/>
      <c r="JKM489" s="110"/>
      <c r="JKN489" s="110"/>
      <c r="JKO489" s="110"/>
      <c r="JKP489" s="110"/>
      <c r="JKQ489" s="110"/>
      <c r="JKR489" s="110"/>
      <c r="JKS489" s="110"/>
      <c r="JKT489" s="110"/>
      <c r="JKU489" s="110"/>
      <c r="JKV489" s="110"/>
      <c r="JKW489" s="110"/>
      <c r="JKX489" s="110"/>
      <c r="JKY489" s="110"/>
      <c r="JKZ489" s="110"/>
      <c r="JLA489" s="110"/>
      <c r="JLB489" s="110"/>
      <c r="JLC489" s="110"/>
      <c r="JLD489" s="110"/>
      <c r="JLE489" s="110"/>
      <c r="JLF489" s="110"/>
      <c r="JLG489" s="110"/>
      <c r="JLH489" s="110"/>
      <c r="JLI489" s="110"/>
      <c r="JLJ489" s="110"/>
      <c r="JLK489" s="110"/>
      <c r="JLL489" s="110"/>
      <c r="JLM489" s="110"/>
      <c r="JLN489" s="110"/>
      <c r="JLO489" s="110"/>
      <c r="JLP489" s="110"/>
      <c r="JLQ489" s="110"/>
      <c r="JLR489" s="110"/>
      <c r="JLS489" s="110"/>
      <c r="JLT489" s="110"/>
      <c r="JLU489" s="110"/>
      <c r="JLV489" s="110"/>
      <c r="JLW489" s="110"/>
      <c r="JLX489" s="110"/>
      <c r="JLY489" s="110"/>
      <c r="JLZ489" s="110"/>
      <c r="JMA489" s="110"/>
      <c r="JMB489" s="110"/>
      <c r="JMC489" s="110"/>
      <c r="JMD489" s="110"/>
      <c r="JME489" s="110"/>
      <c r="JMF489" s="110"/>
      <c r="JMG489" s="110"/>
      <c r="JMH489" s="110"/>
      <c r="JMI489" s="110"/>
      <c r="JMJ489" s="110"/>
      <c r="JMK489" s="110"/>
      <c r="JML489" s="110"/>
      <c r="JMM489" s="110"/>
      <c r="JMN489" s="110"/>
      <c r="JMO489" s="110"/>
      <c r="JMP489" s="110"/>
      <c r="JMQ489" s="110"/>
      <c r="JMR489" s="110"/>
      <c r="JMS489" s="110"/>
      <c r="JMT489" s="110"/>
      <c r="JMU489" s="110"/>
      <c r="JMV489" s="110"/>
      <c r="JMW489" s="110"/>
      <c r="JMX489" s="110"/>
      <c r="JMY489" s="110"/>
      <c r="JMZ489" s="110"/>
      <c r="JNA489" s="110"/>
      <c r="JNB489" s="110"/>
      <c r="JNC489" s="110"/>
      <c r="JND489" s="110"/>
      <c r="JNE489" s="110"/>
      <c r="JNF489" s="110"/>
      <c r="JNG489" s="110"/>
      <c r="JNH489" s="110"/>
      <c r="JNI489" s="110"/>
      <c r="JNJ489" s="110"/>
      <c r="JNK489" s="110"/>
      <c r="JNL489" s="110"/>
      <c r="JNM489" s="110"/>
      <c r="JNN489" s="110"/>
      <c r="JNO489" s="110"/>
      <c r="JNP489" s="110"/>
      <c r="JNQ489" s="110"/>
      <c r="JNR489" s="110"/>
      <c r="JNS489" s="110"/>
      <c r="JNT489" s="110"/>
      <c r="JNU489" s="110"/>
      <c r="JNV489" s="110"/>
      <c r="JNW489" s="110"/>
      <c r="JNX489" s="110"/>
      <c r="JNY489" s="110"/>
      <c r="JNZ489" s="110"/>
      <c r="JOA489" s="110"/>
      <c r="JOB489" s="110"/>
      <c r="JOC489" s="110"/>
      <c r="JOD489" s="110"/>
      <c r="JOE489" s="110"/>
      <c r="JOF489" s="110"/>
      <c r="JOG489" s="110"/>
      <c r="JOH489" s="110"/>
      <c r="JOI489" s="110"/>
      <c r="JOJ489" s="110"/>
      <c r="JOK489" s="110"/>
      <c r="JOL489" s="110"/>
      <c r="JOM489" s="110"/>
      <c r="JON489" s="110"/>
      <c r="JOO489" s="110"/>
      <c r="JOP489" s="110"/>
      <c r="JOQ489" s="110"/>
      <c r="JOR489" s="110"/>
      <c r="JOS489" s="110"/>
      <c r="JOT489" s="225"/>
      <c r="JOU489" s="93"/>
      <c r="JOV489" s="224" t="s">
        <v>15</v>
      </c>
      <c r="JOW489" s="133" t="s">
        <v>16</v>
      </c>
      <c r="JOX489" s="138">
        <v>0.38900000000000001</v>
      </c>
      <c r="JOY489" s="138">
        <f>JOY488*JOX489</f>
        <v>8.5579999999999998</v>
      </c>
      <c r="JOZ489" s="133"/>
      <c r="JPA489" s="138"/>
      <c r="JPB489" s="139">
        <v>6</v>
      </c>
      <c r="JPC489" s="138">
        <f>JOY489*JPB489</f>
        <v>51.347999999999999</v>
      </c>
      <c r="JPD489" s="133"/>
      <c r="JPE489" s="138"/>
      <c r="JPF489" s="134">
        <f>JPA489+JPC489+JPE489</f>
        <v>51.347999999999999</v>
      </c>
      <c r="JPG489" s="110"/>
      <c r="JPH489" s="110"/>
      <c r="JPI489" s="110"/>
      <c r="JPJ489" s="110"/>
      <c r="JPK489" s="110"/>
      <c r="JPL489" s="110"/>
      <c r="JPM489" s="110"/>
      <c r="JPN489" s="110"/>
      <c r="JPO489" s="110"/>
      <c r="JPP489" s="110"/>
      <c r="JPQ489" s="110"/>
      <c r="JPR489" s="110"/>
      <c r="JPS489" s="110"/>
      <c r="JPT489" s="110"/>
      <c r="JPU489" s="110"/>
      <c r="JPV489" s="110"/>
      <c r="JPW489" s="110"/>
      <c r="JPX489" s="110"/>
      <c r="JPY489" s="110"/>
      <c r="JPZ489" s="110"/>
      <c r="JQA489" s="110"/>
      <c r="JQB489" s="110"/>
      <c r="JQC489" s="110"/>
      <c r="JQD489" s="110"/>
      <c r="JQE489" s="110"/>
      <c r="JQF489" s="110"/>
      <c r="JQG489" s="110"/>
      <c r="JQH489" s="110"/>
      <c r="JQI489" s="110"/>
      <c r="JQJ489" s="110"/>
      <c r="JQK489" s="110"/>
      <c r="JQL489" s="110"/>
      <c r="JQM489" s="110"/>
      <c r="JQN489" s="110"/>
      <c r="JQO489" s="110"/>
      <c r="JQP489" s="110"/>
      <c r="JQQ489" s="110"/>
      <c r="JQR489" s="110"/>
      <c r="JQS489" s="110"/>
      <c r="JQT489" s="110"/>
      <c r="JQU489" s="110"/>
      <c r="JQV489" s="110"/>
      <c r="JQW489" s="110"/>
      <c r="JQX489" s="110"/>
      <c r="JQY489" s="110"/>
      <c r="JQZ489" s="110"/>
      <c r="JRA489" s="110"/>
      <c r="JRB489" s="110"/>
      <c r="JRC489" s="110"/>
      <c r="JRD489" s="110"/>
      <c r="JRE489" s="110"/>
      <c r="JRF489" s="110"/>
      <c r="JRG489" s="110"/>
      <c r="JRH489" s="110"/>
      <c r="JRI489" s="110"/>
      <c r="JRJ489" s="110"/>
      <c r="JRK489" s="110"/>
      <c r="JRL489" s="110"/>
      <c r="JRM489" s="110"/>
      <c r="JRN489" s="110"/>
      <c r="JRO489" s="110"/>
      <c r="JRP489" s="110"/>
      <c r="JRQ489" s="110"/>
      <c r="JRR489" s="110"/>
      <c r="JRS489" s="110"/>
      <c r="JRT489" s="110"/>
      <c r="JRU489" s="110"/>
      <c r="JRV489" s="110"/>
      <c r="JRW489" s="110"/>
      <c r="JRX489" s="110"/>
      <c r="JRY489" s="110"/>
      <c r="JRZ489" s="110"/>
      <c r="JSA489" s="110"/>
      <c r="JSB489" s="110"/>
      <c r="JSC489" s="110"/>
      <c r="JSD489" s="110"/>
      <c r="JSE489" s="110"/>
      <c r="JSF489" s="110"/>
      <c r="JSG489" s="110"/>
      <c r="JSH489" s="110"/>
      <c r="JSI489" s="110"/>
      <c r="JSJ489" s="110"/>
      <c r="JSK489" s="110"/>
      <c r="JSL489" s="110"/>
      <c r="JSM489" s="110"/>
      <c r="JSN489" s="110"/>
      <c r="JSO489" s="110"/>
      <c r="JSP489" s="110"/>
      <c r="JSQ489" s="110"/>
      <c r="JSR489" s="110"/>
      <c r="JSS489" s="110"/>
      <c r="JST489" s="110"/>
      <c r="JSU489" s="110"/>
      <c r="JSV489" s="110"/>
      <c r="JSW489" s="110"/>
      <c r="JSX489" s="110"/>
      <c r="JSY489" s="110"/>
      <c r="JSZ489" s="110"/>
      <c r="JTA489" s="110"/>
      <c r="JTB489" s="110"/>
      <c r="JTC489" s="110"/>
      <c r="JTD489" s="110"/>
      <c r="JTE489" s="110"/>
      <c r="JTF489" s="110"/>
      <c r="JTG489" s="110"/>
      <c r="JTH489" s="110"/>
      <c r="JTI489" s="110"/>
      <c r="JTJ489" s="110"/>
      <c r="JTK489" s="110"/>
      <c r="JTL489" s="110"/>
      <c r="JTM489" s="110"/>
      <c r="JTN489" s="110"/>
      <c r="JTO489" s="110"/>
      <c r="JTP489" s="110"/>
      <c r="JTQ489" s="110"/>
      <c r="JTR489" s="110"/>
      <c r="JTS489" s="110"/>
      <c r="JTT489" s="110"/>
      <c r="JTU489" s="110"/>
      <c r="JTV489" s="110"/>
      <c r="JTW489" s="110"/>
      <c r="JTX489" s="110"/>
      <c r="JTY489" s="110"/>
      <c r="JTZ489" s="110"/>
      <c r="JUA489" s="110"/>
      <c r="JUB489" s="110"/>
      <c r="JUC489" s="110"/>
      <c r="JUD489" s="110"/>
      <c r="JUE489" s="110"/>
      <c r="JUF489" s="110"/>
      <c r="JUG489" s="110"/>
      <c r="JUH489" s="110"/>
      <c r="JUI489" s="110"/>
      <c r="JUJ489" s="110"/>
      <c r="JUK489" s="110"/>
      <c r="JUL489" s="110"/>
      <c r="JUM489" s="110"/>
      <c r="JUN489" s="110"/>
      <c r="JUO489" s="110"/>
      <c r="JUP489" s="110"/>
      <c r="JUQ489" s="110"/>
      <c r="JUR489" s="110"/>
      <c r="JUS489" s="110"/>
      <c r="JUT489" s="110"/>
      <c r="JUU489" s="110"/>
      <c r="JUV489" s="110"/>
      <c r="JUW489" s="110"/>
      <c r="JUX489" s="110"/>
      <c r="JUY489" s="110"/>
      <c r="JUZ489" s="110"/>
      <c r="JVA489" s="110"/>
      <c r="JVB489" s="110"/>
      <c r="JVC489" s="110"/>
      <c r="JVD489" s="110"/>
      <c r="JVE489" s="110"/>
      <c r="JVF489" s="110"/>
      <c r="JVG489" s="110"/>
      <c r="JVH489" s="110"/>
      <c r="JVI489" s="110"/>
      <c r="JVJ489" s="110"/>
      <c r="JVK489" s="110"/>
      <c r="JVL489" s="110"/>
      <c r="JVM489" s="110"/>
      <c r="JVN489" s="110"/>
      <c r="JVO489" s="110"/>
      <c r="JVP489" s="110"/>
      <c r="JVQ489" s="110"/>
      <c r="JVR489" s="110"/>
      <c r="JVS489" s="110"/>
      <c r="JVT489" s="110"/>
      <c r="JVU489" s="110"/>
      <c r="JVV489" s="110"/>
      <c r="JVW489" s="110"/>
      <c r="JVX489" s="110"/>
      <c r="JVY489" s="110"/>
      <c r="JVZ489" s="110"/>
      <c r="JWA489" s="110"/>
      <c r="JWB489" s="110"/>
      <c r="JWC489" s="110"/>
      <c r="JWD489" s="110"/>
      <c r="JWE489" s="110"/>
      <c r="JWF489" s="110"/>
      <c r="JWG489" s="110"/>
      <c r="JWH489" s="110"/>
      <c r="JWI489" s="110"/>
      <c r="JWJ489" s="110"/>
      <c r="JWK489" s="110"/>
      <c r="JWL489" s="110"/>
      <c r="JWM489" s="110"/>
      <c r="JWN489" s="110"/>
      <c r="JWO489" s="110"/>
      <c r="JWP489" s="110"/>
      <c r="JWQ489" s="110"/>
      <c r="JWR489" s="110"/>
      <c r="JWS489" s="110"/>
      <c r="JWT489" s="110"/>
      <c r="JWU489" s="110"/>
      <c r="JWV489" s="110"/>
      <c r="JWW489" s="110"/>
      <c r="JWX489" s="110"/>
      <c r="JWY489" s="110"/>
      <c r="JWZ489" s="110"/>
      <c r="JXA489" s="110"/>
      <c r="JXB489" s="110"/>
      <c r="JXC489" s="110"/>
      <c r="JXD489" s="110"/>
      <c r="JXE489" s="110"/>
      <c r="JXF489" s="110"/>
      <c r="JXG489" s="110"/>
      <c r="JXH489" s="110"/>
      <c r="JXI489" s="110"/>
      <c r="JXJ489" s="110"/>
      <c r="JXK489" s="110"/>
      <c r="JXL489" s="110"/>
      <c r="JXM489" s="110"/>
      <c r="JXN489" s="110"/>
      <c r="JXO489" s="110"/>
      <c r="JXP489" s="110"/>
      <c r="JXQ489" s="110"/>
      <c r="JXR489" s="110"/>
      <c r="JXS489" s="110"/>
      <c r="JXT489" s="110"/>
      <c r="JXU489" s="110"/>
      <c r="JXV489" s="110"/>
      <c r="JXW489" s="110"/>
      <c r="JXX489" s="110"/>
      <c r="JXY489" s="110"/>
      <c r="JXZ489" s="110"/>
      <c r="JYA489" s="110"/>
      <c r="JYB489" s="110"/>
      <c r="JYC489" s="110"/>
      <c r="JYD489" s="110"/>
      <c r="JYE489" s="110"/>
      <c r="JYF489" s="110"/>
      <c r="JYG489" s="110"/>
      <c r="JYH489" s="110"/>
      <c r="JYI489" s="110"/>
      <c r="JYJ489" s="110"/>
      <c r="JYK489" s="110"/>
      <c r="JYL489" s="110"/>
      <c r="JYM489" s="110"/>
      <c r="JYN489" s="110"/>
      <c r="JYO489" s="110"/>
      <c r="JYP489" s="225"/>
      <c r="JYQ489" s="93"/>
      <c r="JYR489" s="224" t="s">
        <v>15</v>
      </c>
      <c r="JYS489" s="133" t="s">
        <v>16</v>
      </c>
      <c r="JYT489" s="138">
        <v>0.38900000000000001</v>
      </c>
      <c r="JYU489" s="138">
        <f>JYU488*JYT489</f>
        <v>8.5579999999999998</v>
      </c>
      <c r="JYV489" s="133"/>
      <c r="JYW489" s="138"/>
      <c r="JYX489" s="139">
        <v>6</v>
      </c>
      <c r="JYY489" s="138">
        <f>JYU489*JYX489</f>
        <v>51.347999999999999</v>
      </c>
      <c r="JYZ489" s="133"/>
      <c r="JZA489" s="138"/>
      <c r="JZB489" s="134">
        <f>JYW489+JYY489+JZA489</f>
        <v>51.347999999999999</v>
      </c>
      <c r="JZC489" s="110"/>
      <c r="JZD489" s="110"/>
      <c r="JZE489" s="110"/>
      <c r="JZF489" s="110"/>
      <c r="JZG489" s="110"/>
      <c r="JZH489" s="110"/>
      <c r="JZI489" s="110"/>
      <c r="JZJ489" s="110"/>
      <c r="JZK489" s="110"/>
      <c r="JZL489" s="110"/>
      <c r="JZM489" s="110"/>
      <c r="JZN489" s="110"/>
      <c r="JZO489" s="110"/>
      <c r="JZP489" s="110"/>
      <c r="JZQ489" s="110"/>
      <c r="JZR489" s="110"/>
      <c r="JZS489" s="110"/>
      <c r="JZT489" s="110"/>
      <c r="JZU489" s="110"/>
      <c r="JZV489" s="110"/>
      <c r="JZW489" s="110"/>
      <c r="JZX489" s="110"/>
      <c r="JZY489" s="110"/>
      <c r="JZZ489" s="110"/>
      <c r="KAA489" s="110"/>
      <c r="KAB489" s="110"/>
      <c r="KAC489" s="110"/>
      <c r="KAD489" s="110"/>
      <c r="KAE489" s="110"/>
      <c r="KAF489" s="110"/>
      <c r="KAG489" s="110"/>
      <c r="KAH489" s="110"/>
      <c r="KAI489" s="110"/>
      <c r="KAJ489" s="110"/>
      <c r="KAK489" s="110"/>
      <c r="KAL489" s="110"/>
      <c r="KAM489" s="110"/>
      <c r="KAN489" s="110"/>
      <c r="KAO489" s="110"/>
      <c r="KAP489" s="110"/>
      <c r="KAQ489" s="110"/>
      <c r="KAR489" s="110"/>
      <c r="KAS489" s="110"/>
      <c r="KAT489" s="110"/>
      <c r="KAU489" s="110"/>
      <c r="KAV489" s="110"/>
      <c r="KAW489" s="110"/>
      <c r="KAX489" s="110"/>
      <c r="KAY489" s="110"/>
      <c r="KAZ489" s="110"/>
      <c r="KBA489" s="110"/>
      <c r="KBB489" s="110"/>
      <c r="KBC489" s="110"/>
      <c r="KBD489" s="110"/>
      <c r="KBE489" s="110"/>
      <c r="KBF489" s="110"/>
      <c r="KBG489" s="110"/>
      <c r="KBH489" s="110"/>
      <c r="KBI489" s="110"/>
      <c r="KBJ489" s="110"/>
      <c r="KBK489" s="110"/>
      <c r="KBL489" s="110"/>
      <c r="KBM489" s="110"/>
      <c r="KBN489" s="110"/>
      <c r="KBO489" s="110"/>
      <c r="KBP489" s="110"/>
      <c r="KBQ489" s="110"/>
      <c r="KBR489" s="110"/>
      <c r="KBS489" s="110"/>
      <c r="KBT489" s="110"/>
      <c r="KBU489" s="110"/>
      <c r="KBV489" s="110"/>
      <c r="KBW489" s="110"/>
      <c r="KBX489" s="110"/>
      <c r="KBY489" s="110"/>
      <c r="KBZ489" s="110"/>
      <c r="KCA489" s="110"/>
      <c r="KCB489" s="110"/>
      <c r="KCC489" s="110"/>
      <c r="KCD489" s="110"/>
      <c r="KCE489" s="110"/>
      <c r="KCF489" s="110"/>
      <c r="KCG489" s="110"/>
      <c r="KCH489" s="110"/>
      <c r="KCI489" s="110"/>
      <c r="KCJ489" s="110"/>
      <c r="KCK489" s="110"/>
      <c r="KCL489" s="110"/>
      <c r="KCM489" s="110"/>
      <c r="KCN489" s="110"/>
      <c r="KCO489" s="110"/>
      <c r="KCP489" s="110"/>
      <c r="KCQ489" s="110"/>
      <c r="KCR489" s="110"/>
      <c r="KCS489" s="110"/>
      <c r="KCT489" s="110"/>
      <c r="KCU489" s="110"/>
      <c r="KCV489" s="110"/>
      <c r="KCW489" s="110"/>
      <c r="KCX489" s="110"/>
      <c r="KCY489" s="110"/>
      <c r="KCZ489" s="110"/>
      <c r="KDA489" s="110"/>
      <c r="KDB489" s="110"/>
      <c r="KDC489" s="110"/>
      <c r="KDD489" s="110"/>
      <c r="KDE489" s="110"/>
      <c r="KDF489" s="110"/>
      <c r="KDG489" s="110"/>
      <c r="KDH489" s="110"/>
      <c r="KDI489" s="110"/>
      <c r="KDJ489" s="110"/>
      <c r="KDK489" s="110"/>
      <c r="KDL489" s="110"/>
      <c r="KDM489" s="110"/>
      <c r="KDN489" s="110"/>
      <c r="KDO489" s="110"/>
      <c r="KDP489" s="110"/>
      <c r="KDQ489" s="110"/>
      <c r="KDR489" s="110"/>
      <c r="KDS489" s="110"/>
      <c r="KDT489" s="110"/>
      <c r="KDU489" s="110"/>
      <c r="KDV489" s="110"/>
      <c r="KDW489" s="110"/>
      <c r="KDX489" s="110"/>
      <c r="KDY489" s="110"/>
      <c r="KDZ489" s="110"/>
      <c r="KEA489" s="110"/>
      <c r="KEB489" s="110"/>
      <c r="KEC489" s="110"/>
      <c r="KED489" s="110"/>
      <c r="KEE489" s="110"/>
      <c r="KEF489" s="110"/>
      <c r="KEG489" s="110"/>
      <c r="KEH489" s="110"/>
      <c r="KEI489" s="110"/>
      <c r="KEJ489" s="110"/>
      <c r="KEK489" s="110"/>
      <c r="KEL489" s="110"/>
      <c r="KEM489" s="110"/>
      <c r="KEN489" s="110"/>
      <c r="KEO489" s="110"/>
      <c r="KEP489" s="110"/>
      <c r="KEQ489" s="110"/>
      <c r="KER489" s="110"/>
      <c r="KES489" s="110"/>
      <c r="KET489" s="110"/>
      <c r="KEU489" s="110"/>
      <c r="KEV489" s="110"/>
      <c r="KEW489" s="110"/>
      <c r="KEX489" s="110"/>
      <c r="KEY489" s="110"/>
      <c r="KEZ489" s="110"/>
      <c r="KFA489" s="110"/>
      <c r="KFB489" s="110"/>
      <c r="KFC489" s="110"/>
      <c r="KFD489" s="110"/>
      <c r="KFE489" s="110"/>
      <c r="KFF489" s="110"/>
      <c r="KFG489" s="110"/>
      <c r="KFH489" s="110"/>
      <c r="KFI489" s="110"/>
      <c r="KFJ489" s="110"/>
      <c r="KFK489" s="110"/>
      <c r="KFL489" s="110"/>
      <c r="KFM489" s="110"/>
      <c r="KFN489" s="110"/>
      <c r="KFO489" s="110"/>
      <c r="KFP489" s="110"/>
      <c r="KFQ489" s="110"/>
      <c r="KFR489" s="110"/>
      <c r="KFS489" s="110"/>
      <c r="KFT489" s="110"/>
      <c r="KFU489" s="110"/>
      <c r="KFV489" s="110"/>
      <c r="KFW489" s="110"/>
      <c r="KFX489" s="110"/>
      <c r="KFY489" s="110"/>
      <c r="KFZ489" s="110"/>
      <c r="KGA489" s="110"/>
      <c r="KGB489" s="110"/>
      <c r="KGC489" s="110"/>
      <c r="KGD489" s="110"/>
      <c r="KGE489" s="110"/>
      <c r="KGF489" s="110"/>
      <c r="KGG489" s="110"/>
      <c r="KGH489" s="110"/>
      <c r="KGI489" s="110"/>
      <c r="KGJ489" s="110"/>
      <c r="KGK489" s="110"/>
      <c r="KGL489" s="110"/>
      <c r="KGM489" s="110"/>
      <c r="KGN489" s="110"/>
      <c r="KGO489" s="110"/>
      <c r="KGP489" s="110"/>
      <c r="KGQ489" s="110"/>
      <c r="KGR489" s="110"/>
      <c r="KGS489" s="110"/>
      <c r="KGT489" s="110"/>
      <c r="KGU489" s="110"/>
      <c r="KGV489" s="110"/>
      <c r="KGW489" s="110"/>
      <c r="KGX489" s="110"/>
      <c r="KGY489" s="110"/>
      <c r="KGZ489" s="110"/>
      <c r="KHA489" s="110"/>
      <c r="KHB489" s="110"/>
      <c r="KHC489" s="110"/>
      <c r="KHD489" s="110"/>
      <c r="KHE489" s="110"/>
      <c r="KHF489" s="110"/>
      <c r="KHG489" s="110"/>
      <c r="KHH489" s="110"/>
      <c r="KHI489" s="110"/>
      <c r="KHJ489" s="110"/>
      <c r="KHK489" s="110"/>
      <c r="KHL489" s="110"/>
      <c r="KHM489" s="110"/>
      <c r="KHN489" s="110"/>
      <c r="KHO489" s="110"/>
      <c r="KHP489" s="110"/>
      <c r="KHQ489" s="110"/>
      <c r="KHR489" s="110"/>
      <c r="KHS489" s="110"/>
      <c r="KHT489" s="110"/>
      <c r="KHU489" s="110"/>
      <c r="KHV489" s="110"/>
      <c r="KHW489" s="110"/>
      <c r="KHX489" s="110"/>
      <c r="KHY489" s="110"/>
      <c r="KHZ489" s="110"/>
      <c r="KIA489" s="110"/>
      <c r="KIB489" s="110"/>
      <c r="KIC489" s="110"/>
      <c r="KID489" s="110"/>
      <c r="KIE489" s="110"/>
      <c r="KIF489" s="110"/>
      <c r="KIG489" s="110"/>
      <c r="KIH489" s="110"/>
      <c r="KII489" s="110"/>
      <c r="KIJ489" s="110"/>
      <c r="KIK489" s="110"/>
      <c r="KIL489" s="225"/>
      <c r="KIM489" s="93"/>
      <c r="KIN489" s="224" t="s">
        <v>15</v>
      </c>
      <c r="KIO489" s="133" t="s">
        <v>16</v>
      </c>
      <c r="KIP489" s="138">
        <v>0.38900000000000001</v>
      </c>
      <c r="KIQ489" s="138">
        <f>KIQ488*KIP489</f>
        <v>8.5579999999999998</v>
      </c>
      <c r="KIR489" s="133"/>
      <c r="KIS489" s="138"/>
      <c r="KIT489" s="139">
        <v>6</v>
      </c>
      <c r="KIU489" s="138">
        <f>KIQ489*KIT489</f>
        <v>51.347999999999999</v>
      </c>
      <c r="KIV489" s="133"/>
      <c r="KIW489" s="138"/>
      <c r="KIX489" s="134">
        <f>KIS489+KIU489+KIW489</f>
        <v>51.347999999999999</v>
      </c>
      <c r="KIY489" s="110"/>
      <c r="KIZ489" s="110"/>
      <c r="KJA489" s="110"/>
      <c r="KJB489" s="110"/>
      <c r="KJC489" s="110"/>
      <c r="KJD489" s="110"/>
      <c r="KJE489" s="110"/>
      <c r="KJF489" s="110"/>
      <c r="KJG489" s="110"/>
      <c r="KJH489" s="110"/>
      <c r="KJI489" s="110"/>
      <c r="KJJ489" s="110"/>
      <c r="KJK489" s="110"/>
      <c r="KJL489" s="110"/>
      <c r="KJM489" s="110"/>
      <c r="KJN489" s="110"/>
      <c r="KJO489" s="110"/>
      <c r="KJP489" s="110"/>
      <c r="KJQ489" s="110"/>
      <c r="KJR489" s="110"/>
      <c r="KJS489" s="110"/>
      <c r="KJT489" s="110"/>
      <c r="KJU489" s="110"/>
      <c r="KJV489" s="110"/>
      <c r="KJW489" s="110"/>
      <c r="KJX489" s="110"/>
      <c r="KJY489" s="110"/>
      <c r="KJZ489" s="110"/>
      <c r="KKA489" s="110"/>
      <c r="KKB489" s="110"/>
      <c r="KKC489" s="110"/>
      <c r="KKD489" s="110"/>
      <c r="KKE489" s="110"/>
      <c r="KKF489" s="110"/>
      <c r="KKG489" s="110"/>
      <c r="KKH489" s="110"/>
      <c r="KKI489" s="110"/>
      <c r="KKJ489" s="110"/>
      <c r="KKK489" s="110"/>
      <c r="KKL489" s="110"/>
      <c r="KKM489" s="110"/>
      <c r="KKN489" s="110"/>
      <c r="KKO489" s="110"/>
      <c r="KKP489" s="110"/>
      <c r="KKQ489" s="110"/>
      <c r="KKR489" s="110"/>
      <c r="KKS489" s="110"/>
      <c r="KKT489" s="110"/>
      <c r="KKU489" s="110"/>
      <c r="KKV489" s="110"/>
      <c r="KKW489" s="110"/>
      <c r="KKX489" s="110"/>
      <c r="KKY489" s="110"/>
      <c r="KKZ489" s="110"/>
      <c r="KLA489" s="110"/>
      <c r="KLB489" s="110"/>
      <c r="KLC489" s="110"/>
      <c r="KLD489" s="110"/>
      <c r="KLE489" s="110"/>
      <c r="KLF489" s="110"/>
      <c r="KLG489" s="110"/>
      <c r="KLH489" s="110"/>
      <c r="KLI489" s="110"/>
      <c r="KLJ489" s="110"/>
      <c r="KLK489" s="110"/>
      <c r="KLL489" s="110"/>
      <c r="KLM489" s="110"/>
      <c r="KLN489" s="110"/>
      <c r="KLO489" s="110"/>
      <c r="KLP489" s="110"/>
      <c r="KLQ489" s="110"/>
      <c r="KLR489" s="110"/>
      <c r="KLS489" s="110"/>
      <c r="KLT489" s="110"/>
      <c r="KLU489" s="110"/>
      <c r="KLV489" s="110"/>
      <c r="KLW489" s="110"/>
      <c r="KLX489" s="110"/>
      <c r="KLY489" s="110"/>
      <c r="KLZ489" s="110"/>
      <c r="KMA489" s="110"/>
      <c r="KMB489" s="110"/>
      <c r="KMC489" s="110"/>
      <c r="KMD489" s="110"/>
      <c r="KME489" s="110"/>
      <c r="KMF489" s="110"/>
      <c r="KMG489" s="110"/>
      <c r="KMH489" s="110"/>
      <c r="KMI489" s="110"/>
      <c r="KMJ489" s="110"/>
      <c r="KMK489" s="110"/>
      <c r="KML489" s="110"/>
      <c r="KMM489" s="110"/>
      <c r="KMN489" s="110"/>
      <c r="KMO489" s="110"/>
      <c r="KMP489" s="110"/>
      <c r="KMQ489" s="110"/>
      <c r="KMR489" s="110"/>
      <c r="KMS489" s="110"/>
      <c r="KMT489" s="110"/>
      <c r="KMU489" s="110"/>
      <c r="KMV489" s="110"/>
      <c r="KMW489" s="110"/>
      <c r="KMX489" s="110"/>
      <c r="KMY489" s="110"/>
      <c r="KMZ489" s="110"/>
      <c r="KNA489" s="110"/>
      <c r="KNB489" s="110"/>
      <c r="KNC489" s="110"/>
      <c r="KND489" s="110"/>
      <c r="KNE489" s="110"/>
      <c r="KNF489" s="110"/>
      <c r="KNG489" s="110"/>
      <c r="KNH489" s="110"/>
      <c r="KNI489" s="110"/>
      <c r="KNJ489" s="110"/>
      <c r="KNK489" s="110"/>
      <c r="KNL489" s="110"/>
      <c r="KNM489" s="110"/>
      <c r="KNN489" s="110"/>
      <c r="KNO489" s="110"/>
      <c r="KNP489" s="110"/>
      <c r="KNQ489" s="110"/>
      <c r="KNR489" s="110"/>
      <c r="KNS489" s="110"/>
      <c r="KNT489" s="110"/>
      <c r="KNU489" s="110"/>
      <c r="KNV489" s="110"/>
      <c r="KNW489" s="110"/>
      <c r="KNX489" s="110"/>
      <c r="KNY489" s="110"/>
      <c r="KNZ489" s="110"/>
      <c r="KOA489" s="110"/>
      <c r="KOB489" s="110"/>
      <c r="KOC489" s="110"/>
      <c r="KOD489" s="110"/>
      <c r="KOE489" s="110"/>
      <c r="KOF489" s="110"/>
      <c r="KOG489" s="110"/>
      <c r="KOH489" s="110"/>
      <c r="KOI489" s="110"/>
      <c r="KOJ489" s="110"/>
      <c r="KOK489" s="110"/>
      <c r="KOL489" s="110"/>
      <c r="KOM489" s="110"/>
      <c r="KON489" s="110"/>
      <c r="KOO489" s="110"/>
      <c r="KOP489" s="110"/>
      <c r="KOQ489" s="110"/>
      <c r="KOR489" s="110"/>
      <c r="KOS489" s="110"/>
      <c r="KOT489" s="110"/>
      <c r="KOU489" s="110"/>
      <c r="KOV489" s="110"/>
      <c r="KOW489" s="110"/>
      <c r="KOX489" s="110"/>
      <c r="KOY489" s="110"/>
      <c r="KOZ489" s="110"/>
      <c r="KPA489" s="110"/>
      <c r="KPB489" s="110"/>
      <c r="KPC489" s="110"/>
      <c r="KPD489" s="110"/>
      <c r="KPE489" s="110"/>
      <c r="KPF489" s="110"/>
      <c r="KPG489" s="110"/>
      <c r="KPH489" s="110"/>
      <c r="KPI489" s="110"/>
      <c r="KPJ489" s="110"/>
      <c r="KPK489" s="110"/>
      <c r="KPL489" s="110"/>
      <c r="KPM489" s="110"/>
      <c r="KPN489" s="110"/>
      <c r="KPO489" s="110"/>
      <c r="KPP489" s="110"/>
      <c r="KPQ489" s="110"/>
      <c r="KPR489" s="110"/>
      <c r="KPS489" s="110"/>
      <c r="KPT489" s="110"/>
      <c r="KPU489" s="110"/>
      <c r="KPV489" s="110"/>
      <c r="KPW489" s="110"/>
      <c r="KPX489" s="110"/>
      <c r="KPY489" s="110"/>
      <c r="KPZ489" s="110"/>
      <c r="KQA489" s="110"/>
      <c r="KQB489" s="110"/>
      <c r="KQC489" s="110"/>
      <c r="KQD489" s="110"/>
      <c r="KQE489" s="110"/>
      <c r="KQF489" s="110"/>
      <c r="KQG489" s="110"/>
      <c r="KQH489" s="110"/>
      <c r="KQI489" s="110"/>
      <c r="KQJ489" s="110"/>
      <c r="KQK489" s="110"/>
      <c r="KQL489" s="110"/>
      <c r="KQM489" s="110"/>
      <c r="KQN489" s="110"/>
      <c r="KQO489" s="110"/>
      <c r="KQP489" s="110"/>
      <c r="KQQ489" s="110"/>
      <c r="KQR489" s="110"/>
      <c r="KQS489" s="110"/>
      <c r="KQT489" s="110"/>
      <c r="KQU489" s="110"/>
      <c r="KQV489" s="110"/>
      <c r="KQW489" s="110"/>
      <c r="KQX489" s="110"/>
      <c r="KQY489" s="110"/>
      <c r="KQZ489" s="110"/>
      <c r="KRA489" s="110"/>
      <c r="KRB489" s="110"/>
      <c r="KRC489" s="110"/>
      <c r="KRD489" s="110"/>
      <c r="KRE489" s="110"/>
      <c r="KRF489" s="110"/>
      <c r="KRG489" s="110"/>
      <c r="KRH489" s="110"/>
      <c r="KRI489" s="110"/>
      <c r="KRJ489" s="110"/>
      <c r="KRK489" s="110"/>
      <c r="KRL489" s="110"/>
      <c r="KRM489" s="110"/>
      <c r="KRN489" s="110"/>
      <c r="KRO489" s="110"/>
      <c r="KRP489" s="110"/>
      <c r="KRQ489" s="110"/>
      <c r="KRR489" s="110"/>
      <c r="KRS489" s="110"/>
      <c r="KRT489" s="110"/>
      <c r="KRU489" s="110"/>
      <c r="KRV489" s="110"/>
      <c r="KRW489" s="110"/>
      <c r="KRX489" s="110"/>
      <c r="KRY489" s="110"/>
      <c r="KRZ489" s="110"/>
      <c r="KSA489" s="110"/>
      <c r="KSB489" s="110"/>
      <c r="KSC489" s="110"/>
      <c r="KSD489" s="110"/>
      <c r="KSE489" s="110"/>
      <c r="KSF489" s="110"/>
      <c r="KSG489" s="110"/>
      <c r="KSH489" s="225"/>
      <c r="KSI489" s="93"/>
      <c r="KSJ489" s="224" t="s">
        <v>15</v>
      </c>
      <c r="KSK489" s="133" t="s">
        <v>16</v>
      </c>
      <c r="KSL489" s="138">
        <v>0.38900000000000001</v>
      </c>
      <c r="KSM489" s="138">
        <f>KSM488*KSL489</f>
        <v>8.5579999999999998</v>
      </c>
      <c r="KSN489" s="133"/>
      <c r="KSO489" s="138"/>
      <c r="KSP489" s="139">
        <v>6</v>
      </c>
      <c r="KSQ489" s="138">
        <f>KSM489*KSP489</f>
        <v>51.347999999999999</v>
      </c>
      <c r="KSR489" s="133"/>
      <c r="KSS489" s="138"/>
      <c r="KST489" s="134">
        <f>KSO489+KSQ489+KSS489</f>
        <v>51.347999999999999</v>
      </c>
      <c r="KSU489" s="110"/>
      <c r="KSV489" s="110"/>
      <c r="KSW489" s="110"/>
      <c r="KSX489" s="110"/>
      <c r="KSY489" s="110"/>
      <c r="KSZ489" s="110"/>
      <c r="KTA489" s="110"/>
      <c r="KTB489" s="110"/>
      <c r="KTC489" s="110"/>
      <c r="KTD489" s="110"/>
      <c r="KTE489" s="110"/>
      <c r="KTF489" s="110"/>
      <c r="KTG489" s="110"/>
      <c r="KTH489" s="110"/>
      <c r="KTI489" s="110"/>
      <c r="KTJ489" s="110"/>
      <c r="KTK489" s="110"/>
      <c r="KTL489" s="110"/>
      <c r="KTM489" s="110"/>
      <c r="KTN489" s="110"/>
      <c r="KTO489" s="110"/>
      <c r="KTP489" s="110"/>
      <c r="KTQ489" s="110"/>
      <c r="KTR489" s="110"/>
      <c r="KTS489" s="110"/>
      <c r="KTT489" s="110"/>
      <c r="KTU489" s="110"/>
      <c r="KTV489" s="110"/>
      <c r="KTW489" s="110"/>
      <c r="KTX489" s="110"/>
      <c r="KTY489" s="110"/>
      <c r="KTZ489" s="110"/>
      <c r="KUA489" s="110"/>
      <c r="KUB489" s="110"/>
      <c r="KUC489" s="110"/>
      <c r="KUD489" s="110"/>
      <c r="KUE489" s="110"/>
      <c r="KUF489" s="110"/>
      <c r="KUG489" s="110"/>
      <c r="KUH489" s="110"/>
      <c r="KUI489" s="110"/>
      <c r="KUJ489" s="110"/>
      <c r="KUK489" s="110"/>
      <c r="KUL489" s="110"/>
      <c r="KUM489" s="110"/>
      <c r="KUN489" s="110"/>
      <c r="KUO489" s="110"/>
      <c r="KUP489" s="110"/>
      <c r="KUQ489" s="110"/>
      <c r="KUR489" s="110"/>
      <c r="KUS489" s="110"/>
      <c r="KUT489" s="110"/>
      <c r="KUU489" s="110"/>
      <c r="KUV489" s="110"/>
      <c r="KUW489" s="110"/>
      <c r="KUX489" s="110"/>
      <c r="KUY489" s="110"/>
      <c r="KUZ489" s="110"/>
      <c r="KVA489" s="110"/>
      <c r="KVB489" s="110"/>
      <c r="KVC489" s="110"/>
      <c r="KVD489" s="110"/>
      <c r="KVE489" s="110"/>
      <c r="KVF489" s="110"/>
      <c r="KVG489" s="110"/>
      <c r="KVH489" s="110"/>
      <c r="KVI489" s="110"/>
      <c r="KVJ489" s="110"/>
      <c r="KVK489" s="110"/>
      <c r="KVL489" s="110"/>
      <c r="KVM489" s="110"/>
      <c r="KVN489" s="110"/>
      <c r="KVO489" s="110"/>
      <c r="KVP489" s="110"/>
      <c r="KVQ489" s="110"/>
      <c r="KVR489" s="110"/>
      <c r="KVS489" s="110"/>
      <c r="KVT489" s="110"/>
      <c r="KVU489" s="110"/>
      <c r="KVV489" s="110"/>
      <c r="KVW489" s="110"/>
      <c r="KVX489" s="110"/>
      <c r="KVY489" s="110"/>
      <c r="KVZ489" s="110"/>
      <c r="KWA489" s="110"/>
      <c r="KWB489" s="110"/>
      <c r="KWC489" s="110"/>
      <c r="KWD489" s="110"/>
      <c r="KWE489" s="110"/>
      <c r="KWF489" s="110"/>
      <c r="KWG489" s="110"/>
      <c r="KWH489" s="110"/>
      <c r="KWI489" s="110"/>
      <c r="KWJ489" s="110"/>
      <c r="KWK489" s="110"/>
      <c r="KWL489" s="110"/>
      <c r="KWM489" s="110"/>
      <c r="KWN489" s="110"/>
      <c r="KWO489" s="110"/>
      <c r="KWP489" s="110"/>
      <c r="KWQ489" s="110"/>
      <c r="KWR489" s="110"/>
      <c r="KWS489" s="110"/>
      <c r="KWT489" s="110"/>
      <c r="KWU489" s="110"/>
      <c r="KWV489" s="110"/>
      <c r="KWW489" s="110"/>
      <c r="KWX489" s="110"/>
      <c r="KWY489" s="110"/>
      <c r="KWZ489" s="110"/>
      <c r="KXA489" s="110"/>
      <c r="KXB489" s="110"/>
      <c r="KXC489" s="110"/>
      <c r="KXD489" s="110"/>
      <c r="KXE489" s="110"/>
      <c r="KXF489" s="110"/>
      <c r="KXG489" s="110"/>
      <c r="KXH489" s="110"/>
      <c r="KXI489" s="110"/>
      <c r="KXJ489" s="110"/>
      <c r="KXK489" s="110"/>
      <c r="KXL489" s="110"/>
      <c r="KXM489" s="110"/>
      <c r="KXN489" s="110"/>
      <c r="KXO489" s="110"/>
      <c r="KXP489" s="110"/>
      <c r="KXQ489" s="110"/>
      <c r="KXR489" s="110"/>
      <c r="KXS489" s="110"/>
      <c r="KXT489" s="110"/>
      <c r="KXU489" s="110"/>
      <c r="KXV489" s="110"/>
      <c r="KXW489" s="110"/>
      <c r="KXX489" s="110"/>
      <c r="KXY489" s="110"/>
      <c r="KXZ489" s="110"/>
      <c r="KYA489" s="110"/>
      <c r="KYB489" s="110"/>
      <c r="KYC489" s="110"/>
      <c r="KYD489" s="110"/>
      <c r="KYE489" s="110"/>
      <c r="KYF489" s="110"/>
      <c r="KYG489" s="110"/>
      <c r="KYH489" s="110"/>
      <c r="KYI489" s="110"/>
      <c r="KYJ489" s="110"/>
      <c r="KYK489" s="110"/>
      <c r="KYL489" s="110"/>
      <c r="KYM489" s="110"/>
      <c r="KYN489" s="110"/>
      <c r="KYO489" s="110"/>
      <c r="KYP489" s="110"/>
      <c r="KYQ489" s="110"/>
      <c r="KYR489" s="110"/>
      <c r="KYS489" s="110"/>
      <c r="KYT489" s="110"/>
      <c r="KYU489" s="110"/>
      <c r="KYV489" s="110"/>
      <c r="KYW489" s="110"/>
      <c r="KYX489" s="110"/>
      <c r="KYY489" s="110"/>
      <c r="KYZ489" s="110"/>
      <c r="KZA489" s="110"/>
      <c r="KZB489" s="110"/>
      <c r="KZC489" s="110"/>
      <c r="KZD489" s="110"/>
      <c r="KZE489" s="110"/>
      <c r="KZF489" s="110"/>
      <c r="KZG489" s="110"/>
      <c r="KZH489" s="110"/>
      <c r="KZI489" s="110"/>
      <c r="KZJ489" s="110"/>
      <c r="KZK489" s="110"/>
      <c r="KZL489" s="110"/>
      <c r="KZM489" s="110"/>
      <c r="KZN489" s="110"/>
      <c r="KZO489" s="110"/>
      <c r="KZP489" s="110"/>
      <c r="KZQ489" s="110"/>
      <c r="KZR489" s="110"/>
      <c r="KZS489" s="110"/>
      <c r="KZT489" s="110"/>
      <c r="KZU489" s="110"/>
      <c r="KZV489" s="110"/>
      <c r="KZW489" s="110"/>
      <c r="KZX489" s="110"/>
      <c r="KZY489" s="110"/>
      <c r="KZZ489" s="110"/>
      <c r="LAA489" s="110"/>
      <c r="LAB489" s="110"/>
      <c r="LAC489" s="110"/>
      <c r="LAD489" s="110"/>
      <c r="LAE489" s="110"/>
      <c r="LAF489" s="110"/>
      <c r="LAG489" s="110"/>
      <c r="LAH489" s="110"/>
      <c r="LAI489" s="110"/>
      <c r="LAJ489" s="110"/>
      <c r="LAK489" s="110"/>
      <c r="LAL489" s="110"/>
      <c r="LAM489" s="110"/>
      <c r="LAN489" s="110"/>
      <c r="LAO489" s="110"/>
      <c r="LAP489" s="110"/>
      <c r="LAQ489" s="110"/>
      <c r="LAR489" s="110"/>
      <c r="LAS489" s="110"/>
      <c r="LAT489" s="110"/>
      <c r="LAU489" s="110"/>
      <c r="LAV489" s="110"/>
      <c r="LAW489" s="110"/>
      <c r="LAX489" s="110"/>
      <c r="LAY489" s="110"/>
      <c r="LAZ489" s="110"/>
      <c r="LBA489" s="110"/>
      <c r="LBB489" s="110"/>
      <c r="LBC489" s="110"/>
      <c r="LBD489" s="110"/>
      <c r="LBE489" s="110"/>
      <c r="LBF489" s="110"/>
      <c r="LBG489" s="110"/>
      <c r="LBH489" s="110"/>
      <c r="LBI489" s="110"/>
      <c r="LBJ489" s="110"/>
      <c r="LBK489" s="110"/>
      <c r="LBL489" s="110"/>
      <c r="LBM489" s="110"/>
      <c r="LBN489" s="110"/>
      <c r="LBO489" s="110"/>
      <c r="LBP489" s="110"/>
      <c r="LBQ489" s="110"/>
      <c r="LBR489" s="110"/>
      <c r="LBS489" s="110"/>
      <c r="LBT489" s="110"/>
      <c r="LBU489" s="110"/>
      <c r="LBV489" s="110"/>
      <c r="LBW489" s="110"/>
      <c r="LBX489" s="110"/>
      <c r="LBY489" s="110"/>
      <c r="LBZ489" s="110"/>
      <c r="LCA489" s="110"/>
      <c r="LCB489" s="110"/>
      <c r="LCC489" s="110"/>
      <c r="LCD489" s="225"/>
      <c r="LCE489" s="93"/>
      <c r="LCF489" s="224" t="s">
        <v>15</v>
      </c>
      <c r="LCG489" s="133" t="s">
        <v>16</v>
      </c>
      <c r="LCH489" s="138">
        <v>0.38900000000000001</v>
      </c>
      <c r="LCI489" s="138">
        <f>LCI488*LCH489</f>
        <v>8.5579999999999998</v>
      </c>
      <c r="LCJ489" s="133"/>
      <c r="LCK489" s="138"/>
      <c r="LCL489" s="139">
        <v>6</v>
      </c>
      <c r="LCM489" s="138">
        <f>LCI489*LCL489</f>
        <v>51.347999999999999</v>
      </c>
      <c r="LCN489" s="133"/>
      <c r="LCO489" s="138"/>
      <c r="LCP489" s="134">
        <f>LCK489+LCM489+LCO489</f>
        <v>51.347999999999999</v>
      </c>
      <c r="LCQ489" s="110"/>
      <c r="LCR489" s="110"/>
      <c r="LCS489" s="110"/>
      <c r="LCT489" s="110"/>
      <c r="LCU489" s="110"/>
      <c r="LCV489" s="110"/>
      <c r="LCW489" s="110"/>
      <c r="LCX489" s="110"/>
      <c r="LCY489" s="110"/>
      <c r="LCZ489" s="110"/>
      <c r="LDA489" s="110"/>
      <c r="LDB489" s="110"/>
      <c r="LDC489" s="110"/>
      <c r="LDD489" s="110"/>
      <c r="LDE489" s="110"/>
      <c r="LDF489" s="110"/>
      <c r="LDG489" s="110"/>
      <c r="LDH489" s="110"/>
      <c r="LDI489" s="110"/>
      <c r="LDJ489" s="110"/>
      <c r="LDK489" s="110"/>
      <c r="LDL489" s="110"/>
      <c r="LDM489" s="110"/>
      <c r="LDN489" s="110"/>
      <c r="LDO489" s="110"/>
      <c r="LDP489" s="110"/>
      <c r="LDQ489" s="110"/>
      <c r="LDR489" s="110"/>
      <c r="LDS489" s="110"/>
      <c r="LDT489" s="110"/>
      <c r="LDU489" s="110"/>
      <c r="LDV489" s="110"/>
      <c r="LDW489" s="110"/>
      <c r="LDX489" s="110"/>
      <c r="LDY489" s="110"/>
      <c r="LDZ489" s="110"/>
      <c r="LEA489" s="110"/>
      <c r="LEB489" s="110"/>
      <c r="LEC489" s="110"/>
      <c r="LED489" s="110"/>
      <c r="LEE489" s="110"/>
      <c r="LEF489" s="110"/>
      <c r="LEG489" s="110"/>
      <c r="LEH489" s="110"/>
      <c r="LEI489" s="110"/>
      <c r="LEJ489" s="110"/>
      <c r="LEK489" s="110"/>
      <c r="LEL489" s="110"/>
      <c r="LEM489" s="110"/>
      <c r="LEN489" s="110"/>
      <c r="LEO489" s="110"/>
      <c r="LEP489" s="110"/>
      <c r="LEQ489" s="110"/>
      <c r="LER489" s="110"/>
      <c r="LES489" s="110"/>
      <c r="LET489" s="110"/>
      <c r="LEU489" s="110"/>
      <c r="LEV489" s="110"/>
      <c r="LEW489" s="110"/>
      <c r="LEX489" s="110"/>
      <c r="LEY489" s="110"/>
      <c r="LEZ489" s="110"/>
      <c r="LFA489" s="110"/>
      <c r="LFB489" s="110"/>
      <c r="LFC489" s="110"/>
      <c r="LFD489" s="110"/>
      <c r="LFE489" s="110"/>
      <c r="LFF489" s="110"/>
      <c r="LFG489" s="110"/>
      <c r="LFH489" s="110"/>
      <c r="LFI489" s="110"/>
      <c r="LFJ489" s="110"/>
      <c r="LFK489" s="110"/>
      <c r="LFL489" s="110"/>
      <c r="LFM489" s="110"/>
      <c r="LFN489" s="110"/>
      <c r="LFO489" s="110"/>
      <c r="LFP489" s="110"/>
      <c r="LFQ489" s="110"/>
      <c r="LFR489" s="110"/>
      <c r="LFS489" s="110"/>
      <c r="LFT489" s="110"/>
      <c r="LFU489" s="110"/>
      <c r="LFV489" s="110"/>
      <c r="LFW489" s="110"/>
      <c r="LFX489" s="110"/>
      <c r="LFY489" s="110"/>
      <c r="LFZ489" s="110"/>
      <c r="LGA489" s="110"/>
      <c r="LGB489" s="110"/>
      <c r="LGC489" s="110"/>
      <c r="LGD489" s="110"/>
      <c r="LGE489" s="110"/>
      <c r="LGF489" s="110"/>
      <c r="LGG489" s="110"/>
      <c r="LGH489" s="110"/>
      <c r="LGI489" s="110"/>
      <c r="LGJ489" s="110"/>
      <c r="LGK489" s="110"/>
      <c r="LGL489" s="110"/>
      <c r="LGM489" s="110"/>
      <c r="LGN489" s="110"/>
      <c r="LGO489" s="110"/>
      <c r="LGP489" s="110"/>
      <c r="LGQ489" s="110"/>
      <c r="LGR489" s="110"/>
      <c r="LGS489" s="110"/>
      <c r="LGT489" s="110"/>
      <c r="LGU489" s="110"/>
      <c r="LGV489" s="110"/>
      <c r="LGW489" s="110"/>
      <c r="LGX489" s="110"/>
      <c r="LGY489" s="110"/>
      <c r="LGZ489" s="110"/>
      <c r="LHA489" s="110"/>
      <c r="LHB489" s="110"/>
      <c r="LHC489" s="110"/>
      <c r="LHD489" s="110"/>
      <c r="LHE489" s="110"/>
      <c r="LHF489" s="110"/>
      <c r="LHG489" s="110"/>
      <c r="LHH489" s="110"/>
      <c r="LHI489" s="110"/>
      <c r="LHJ489" s="110"/>
      <c r="LHK489" s="110"/>
      <c r="LHL489" s="110"/>
      <c r="LHM489" s="110"/>
      <c r="LHN489" s="110"/>
      <c r="LHO489" s="110"/>
      <c r="LHP489" s="110"/>
      <c r="LHQ489" s="110"/>
      <c r="LHR489" s="110"/>
      <c r="LHS489" s="110"/>
      <c r="LHT489" s="110"/>
      <c r="LHU489" s="110"/>
      <c r="LHV489" s="110"/>
      <c r="LHW489" s="110"/>
      <c r="LHX489" s="110"/>
      <c r="LHY489" s="110"/>
      <c r="LHZ489" s="110"/>
      <c r="LIA489" s="110"/>
      <c r="LIB489" s="110"/>
      <c r="LIC489" s="110"/>
      <c r="LID489" s="110"/>
      <c r="LIE489" s="110"/>
      <c r="LIF489" s="110"/>
      <c r="LIG489" s="110"/>
      <c r="LIH489" s="110"/>
      <c r="LII489" s="110"/>
      <c r="LIJ489" s="110"/>
      <c r="LIK489" s="110"/>
      <c r="LIL489" s="110"/>
      <c r="LIM489" s="110"/>
      <c r="LIN489" s="110"/>
      <c r="LIO489" s="110"/>
      <c r="LIP489" s="110"/>
      <c r="LIQ489" s="110"/>
      <c r="LIR489" s="110"/>
      <c r="LIS489" s="110"/>
      <c r="LIT489" s="110"/>
      <c r="LIU489" s="110"/>
      <c r="LIV489" s="110"/>
      <c r="LIW489" s="110"/>
      <c r="LIX489" s="110"/>
      <c r="LIY489" s="110"/>
      <c r="LIZ489" s="110"/>
      <c r="LJA489" s="110"/>
      <c r="LJB489" s="110"/>
      <c r="LJC489" s="110"/>
      <c r="LJD489" s="110"/>
      <c r="LJE489" s="110"/>
      <c r="LJF489" s="110"/>
      <c r="LJG489" s="110"/>
      <c r="LJH489" s="110"/>
      <c r="LJI489" s="110"/>
      <c r="LJJ489" s="110"/>
      <c r="LJK489" s="110"/>
      <c r="LJL489" s="110"/>
      <c r="LJM489" s="110"/>
      <c r="LJN489" s="110"/>
      <c r="LJO489" s="110"/>
      <c r="LJP489" s="110"/>
      <c r="LJQ489" s="110"/>
      <c r="LJR489" s="110"/>
      <c r="LJS489" s="110"/>
      <c r="LJT489" s="110"/>
      <c r="LJU489" s="110"/>
      <c r="LJV489" s="110"/>
      <c r="LJW489" s="110"/>
      <c r="LJX489" s="110"/>
      <c r="LJY489" s="110"/>
      <c r="LJZ489" s="110"/>
      <c r="LKA489" s="110"/>
      <c r="LKB489" s="110"/>
      <c r="LKC489" s="110"/>
      <c r="LKD489" s="110"/>
      <c r="LKE489" s="110"/>
      <c r="LKF489" s="110"/>
      <c r="LKG489" s="110"/>
      <c r="LKH489" s="110"/>
      <c r="LKI489" s="110"/>
      <c r="LKJ489" s="110"/>
      <c r="LKK489" s="110"/>
      <c r="LKL489" s="110"/>
      <c r="LKM489" s="110"/>
      <c r="LKN489" s="110"/>
      <c r="LKO489" s="110"/>
      <c r="LKP489" s="110"/>
      <c r="LKQ489" s="110"/>
      <c r="LKR489" s="110"/>
      <c r="LKS489" s="110"/>
      <c r="LKT489" s="110"/>
      <c r="LKU489" s="110"/>
      <c r="LKV489" s="110"/>
      <c r="LKW489" s="110"/>
      <c r="LKX489" s="110"/>
      <c r="LKY489" s="110"/>
      <c r="LKZ489" s="110"/>
      <c r="LLA489" s="110"/>
      <c r="LLB489" s="110"/>
      <c r="LLC489" s="110"/>
      <c r="LLD489" s="110"/>
      <c r="LLE489" s="110"/>
      <c r="LLF489" s="110"/>
      <c r="LLG489" s="110"/>
      <c r="LLH489" s="110"/>
      <c r="LLI489" s="110"/>
      <c r="LLJ489" s="110"/>
      <c r="LLK489" s="110"/>
      <c r="LLL489" s="110"/>
      <c r="LLM489" s="110"/>
      <c r="LLN489" s="110"/>
      <c r="LLO489" s="110"/>
      <c r="LLP489" s="110"/>
      <c r="LLQ489" s="110"/>
      <c r="LLR489" s="110"/>
      <c r="LLS489" s="110"/>
      <c r="LLT489" s="110"/>
      <c r="LLU489" s="110"/>
      <c r="LLV489" s="110"/>
      <c r="LLW489" s="110"/>
      <c r="LLX489" s="110"/>
      <c r="LLY489" s="110"/>
      <c r="LLZ489" s="225"/>
      <c r="LMA489" s="93"/>
      <c r="LMB489" s="224" t="s">
        <v>15</v>
      </c>
      <c r="LMC489" s="133" t="s">
        <v>16</v>
      </c>
      <c r="LMD489" s="138">
        <v>0.38900000000000001</v>
      </c>
      <c r="LME489" s="138">
        <f>LME488*LMD489</f>
        <v>8.5579999999999998</v>
      </c>
      <c r="LMF489" s="133"/>
      <c r="LMG489" s="138"/>
      <c r="LMH489" s="139">
        <v>6</v>
      </c>
      <c r="LMI489" s="138">
        <f>LME489*LMH489</f>
        <v>51.347999999999999</v>
      </c>
      <c r="LMJ489" s="133"/>
      <c r="LMK489" s="138"/>
      <c r="LML489" s="134">
        <f>LMG489+LMI489+LMK489</f>
        <v>51.347999999999999</v>
      </c>
      <c r="LMM489" s="110"/>
      <c r="LMN489" s="110"/>
      <c r="LMO489" s="110"/>
      <c r="LMP489" s="110"/>
      <c r="LMQ489" s="110"/>
      <c r="LMR489" s="110"/>
      <c r="LMS489" s="110"/>
      <c r="LMT489" s="110"/>
      <c r="LMU489" s="110"/>
      <c r="LMV489" s="110"/>
      <c r="LMW489" s="110"/>
      <c r="LMX489" s="110"/>
      <c r="LMY489" s="110"/>
      <c r="LMZ489" s="110"/>
      <c r="LNA489" s="110"/>
      <c r="LNB489" s="110"/>
      <c r="LNC489" s="110"/>
      <c r="LND489" s="110"/>
      <c r="LNE489" s="110"/>
      <c r="LNF489" s="110"/>
      <c r="LNG489" s="110"/>
      <c r="LNH489" s="110"/>
      <c r="LNI489" s="110"/>
      <c r="LNJ489" s="110"/>
      <c r="LNK489" s="110"/>
      <c r="LNL489" s="110"/>
      <c r="LNM489" s="110"/>
      <c r="LNN489" s="110"/>
      <c r="LNO489" s="110"/>
      <c r="LNP489" s="110"/>
      <c r="LNQ489" s="110"/>
      <c r="LNR489" s="110"/>
      <c r="LNS489" s="110"/>
      <c r="LNT489" s="110"/>
      <c r="LNU489" s="110"/>
      <c r="LNV489" s="110"/>
      <c r="LNW489" s="110"/>
      <c r="LNX489" s="110"/>
      <c r="LNY489" s="110"/>
      <c r="LNZ489" s="110"/>
      <c r="LOA489" s="110"/>
      <c r="LOB489" s="110"/>
      <c r="LOC489" s="110"/>
      <c r="LOD489" s="110"/>
      <c r="LOE489" s="110"/>
      <c r="LOF489" s="110"/>
      <c r="LOG489" s="110"/>
      <c r="LOH489" s="110"/>
      <c r="LOI489" s="110"/>
      <c r="LOJ489" s="110"/>
      <c r="LOK489" s="110"/>
      <c r="LOL489" s="110"/>
      <c r="LOM489" s="110"/>
      <c r="LON489" s="110"/>
      <c r="LOO489" s="110"/>
      <c r="LOP489" s="110"/>
      <c r="LOQ489" s="110"/>
      <c r="LOR489" s="110"/>
      <c r="LOS489" s="110"/>
      <c r="LOT489" s="110"/>
      <c r="LOU489" s="110"/>
      <c r="LOV489" s="110"/>
      <c r="LOW489" s="110"/>
      <c r="LOX489" s="110"/>
      <c r="LOY489" s="110"/>
      <c r="LOZ489" s="110"/>
      <c r="LPA489" s="110"/>
      <c r="LPB489" s="110"/>
      <c r="LPC489" s="110"/>
      <c r="LPD489" s="110"/>
      <c r="LPE489" s="110"/>
      <c r="LPF489" s="110"/>
      <c r="LPG489" s="110"/>
      <c r="LPH489" s="110"/>
      <c r="LPI489" s="110"/>
      <c r="LPJ489" s="110"/>
      <c r="LPK489" s="110"/>
      <c r="LPL489" s="110"/>
      <c r="LPM489" s="110"/>
      <c r="LPN489" s="110"/>
      <c r="LPO489" s="110"/>
      <c r="LPP489" s="110"/>
      <c r="LPQ489" s="110"/>
      <c r="LPR489" s="110"/>
      <c r="LPS489" s="110"/>
      <c r="LPT489" s="110"/>
      <c r="LPU489" s="110"/>
      <c r="LPV489" s="110"/>
      <c r="LPW489" s="110"/>
      <c r="LPX489" s="110"/>
      <c r="LPY489" s="110"/>
      <c r="LPZ489" s="110"/>
      <c r="LQA489" s="110"/>
      <c r="LQB489" s="110"/>
      <c r="LQC489" s="110"/>
      <c r="LQD489" s="110"/>
      <c r="LQE489" s="110"/>
      <c r="LQF489" s="110"/>
      <c r="LQG489" s="110"/>
      <c r="LQH489" s="110"/>
      <c r="LQI489" s="110"/>
      <c r="LQJ489" s="110"/>
      <c r="LQK489" s="110"/>
      <c r="LQL489" s="110"/>
      <c r="LQM489" s="110"/>
      <c r="LQN489" s="110"/>
      <c r="LQO489" s="110"/>
      <c r="LQP489" s="110"/>
      <c r="LQQ489" s="110"/>
      <c r="LQR489" s="110"/>
      <c r="LQS489" s="110"/>
      <c r="LQT489" s="110"/>
      <c r="LQU489" s="110"/>
      <c r="LQV489" s="110"/>
      <c r="LQW489" s="110"/>
      <c r="LQX489" s="110"/>
      <c r="LQY489" s="110"/>
      <c r="LQZ489" s="110"/>
      <c r="LRA489" s="110"/>
      <c r="LRB489" s="110"/>
      <c r="LRC489" s="110"/>
      <c r="LRD489" s="110"/>
      <c r="LRE489" s="110"/>
      <c r="LRF489" s="110"/>
      <c r="LRG489" s="110"/>
      <c r="LRH489" s="110"/>
      <c r="LRI489" s="110"/>
      <c r="LRJ489" s="110"/>
      <c r="LRK489" s="110"/>
      <c r="LRL489" s="110"/>
      <c r="LRM489" s="110"/>
      <c r="LRN489" s="110"/>
      <c r="LRO489" s="110"/>
      <c r="LRP489" s="110"/>
      <c r="LRQ489" s="110"/>
      <c r="LRR489" s="110"/>
      <c r="LRS489" s="110"/>
      <c r="LRT489" s="110"/>
      <c r="LRU489" s="110"/>
      <c r="LRV489" s="110"/>
      <c r="LRW489" s="110"/>
      <c r="LRX489" s="110"/>
      <c r="LRY489" s="110"/>
      <c r="LRZ489" s="110"/>
      <c r="LSA489" s="110"/>
      <c r="LSB489" s="110"/>
      <c r="LSC489" s="110"/>
      <c r="LSD489" s="110"/>
      <c r="LSE489" s="110"/>
      <c r="LSF489" s="110"/>
      <c r="LSG489" s="110"/>
      <c r="LSH489" s="110"/>
      <c r="LSI489" s="110"/>
      <c r="LSJ489" s="110"/>
      <c r="LSK489" s="110"/>
      <c r="LSL489" s="110"/>
      <c r="LSM489" s="110"/>
      <c r="LSN489" s="110"/>
      <c r="LSO489" s="110"/>
      <c r="LSP489" s="110"/>
      <c r="LSQ489" s="110"/>
      <c r="LSR489" s="110"/>
      <c r="LSS489" s="110"/>
      <c r="LST489" s="110"/>
      <c r="LSU489" s="110"/>
      <c r="LSV489" s="110"/>
      <c r="LSW489" s="110"/>
      <c r="LSX489" s="110"/>
      <c r="LSY489" s="110"/>
      <c r="LSZ489" s="110"/>
      <c r="LTA489" s="110"/>
      <c r="LTB489" s="110"/>
      <c r="LTC489" s="110"/>
      <c r="LTD489" s="110"/>
      <c r="LTE489" s="110"/>
      <c r="LTF489" s="110"/>
      <c r="LTG489" s="110"/>
      <c r="LTH489" s="110"/>
      <c r="LTI489" s="110"/>
      <c r="LTJ489" s="110"/>
      <c r="LTK489" s="110"/>
      <c r="LTL489" s="110"/>
      <c r="LTM489" s="110"/>
      <c r="LTN489" s="110"/>
      <c r="LTO489" s="110"/>
      <c r="LTP489" s="110"/>
      <c r="LTQ489" s="110"/>
      <c r="LTR489" s="110"/>
      <c r="LTS489" s="110"/>
      <c r="LTT489" s="110"/>
      <c r="LTU489" s="110"/>
      <c r="LTV489" s="110"/>
      <c r="LTW489" s="110"/>
      <c r="LTX489" s="110"/>
      <c r="LTY489" s="110"/>
      <c r="LTZ489" s="110"/>
      <c r="LUA489" s="110"/>
      <c r="LUB489" s="110"/>
      <c r="LUC489" s="110"/>
      <c r="LUD489" s="110"/>
      <c r="LUE489" s="110"/>
      <c r="LUF489" s="110"/>
      <c r="LUG489" s="110"/>
      <c r="LUH489" s="110"/>
      <c r="LUI489" s="110"/>
      <c r="LUJ489" s="110"/>
      <c r="LUK489" s="110"/>
      <c r="LUL489" s="110"/>
      <c r="LUM489" s="110"/>
      <c r="LUN489" s="110"/>
      <c r="LUO489" s="110"/>
      <c r="LUP489" s="110"/>
      <c r="LUQ489" s="110"/>
      <c r="LUR489" s="110"/>
      <c r="LUS489" s="110"/>
      <c r="LUT489" s="110"/>
      <c r="LUU489" s="110"/>
      <c r="LUV489" s="110"/>
      <c r="LUW489" s="110"/>
      <c r="LUX489" s="110"/>
      <c r="LUY489" s="110"/>
      <c r="LUZ489" s="110"/>
      <c r="LVA489" s="110"/>
      <c r="LVB489" s="110"/>
      <c r="LVC489" s="110"/>
      <c r="LVD489" s="110"/>
      <c r="LVE489" s="110"/>
      <c r="LVF489" s="110"/>
      <c r="LVG489" s="110"/>
      <c r="LVH489" s="110"/>
      <c r="LVI489" s="110"/>
      <c r="LVJ489" s="110"/>
      <c r="LVK489" s="110"/>
      <c r="LVL489" s="110"/>
      <c r="LVM489" s="110"/>
      <c r="LVN489" s="110"/>
      <c r="LVO489" s="110"/>
      <c r="LVP489" s="110"/>
      <c r="LVQ489" s="110"/>
      <c r="LVR489" s="110"/>
      <c r="LVS489" s="110"/>
      <c r="LVT489" s="110"/>
      <c r="LVU489" s="110"/>
      <c r="LVV489" s="225"/>
      <c r="LVW489" s="93"/>
      <c r="LVX489" s="224" t="s">
        <v>15</v>
      </c>
      <c r="LVY489" s="133" t="s">
        <v>16</v>
      </c>
      <c r="LVZ489" s="138">
        <v>0.38900000000000001</v>
      </c>
      <c r="LWA489" s="138">
        <f>LWA488*LVZ489</f>
        <v>8.5579999999999998</v>
      </c>
      <c r="LWB489" s="133"/>
      <c r="LWC489" s="138"/>
      <c r="LWD489" s="139">
        <v>6</v>
      </c>
      <c r="LWE489" s="138">
        <f>LWA489*LWD489</f>
        <v>51.347999999999999</v>
      </c>
      <c r="LWF489" s="133"/>
      <c r="LWG489" s="138"/>
      <c r="LWH489" s="134">
        <f>LWC489+LWE489+LWG489</f>
        <v>51.347999999999999</v>
      </c>
      <c r="LWI489" s="110"/>
      <c r="LWJ489" s="110"/>
      <c r="LWK489" s="110"/>
      <c r="LWL489" s="110"/>
      <c r="LWM489" s="110"/>
      <c r="LWN489" s="110"/>
      <c r="LWO489" s="110"/>
      <c r="LWP489" s="110"/>
      <c r="LWQ489" s="110"/>
      <c r="LWR489" s="110"/>
      <c r="LWS489" s="110"/>
      <c r="LWT489" s="110"/>
      <c r="LWU489" s="110"/>
      <c r="LWV489" s="110"/>
      <c r="LWW489" s="110"/>
      <c r="LWX489" s="110"/>
      <c r="LWY489" s="110"/>
      <c r="LWZ489" s="110"/>
      <c r="LXA489" s="110"/>
      <c r="LXB489" s="110"/>
      <c r="LXC489" s="110"/>
      <c r="LXD489" s="110"/>
      <c r="LXE489" s="110"/>
      <c r="LXF489" s="110"/>
      <c r="LXG489" s="110"/>
      <c r="LXH489" s="110"/>
      <c r="LXI489" s="110"/>
      <c r="LXJ489" s="110"/>
      <c r="LXK489" s="110"/>
      <c r="LXL489" s="110"/>
      <c r="LXM489" s="110"/>
      <c r="LXN489" s="110"/>
      <c r="LXO489" s="110"/>
      <c r="LXP489" s="110"/>
      <c r="LXQ489" s="110"/>
      <c r="LXR489" s="110"/>
      <c r="LXS489" s="110"/>
      <c r="LXT489" s="110"/>
      <c r="LXU489" s="110"/>
      <c r="LXV489" s="110"/>
      <c r="LXW489" s="110"/>
      <c r="LXX489" s="110"/>
      <c r="LXY489" s="110"/>
      <c r="LXZ489" s="110"/>
      <c r="LYA489" s="110"/>
      <c r="LYB489" s="110"/>
      <c r="LYC489" s="110"/>
      <c r="LYD489" s="110"/>
      <c r="LYE489" s="110"/>
      <c r="LYF489" s="110"/>
      <c r="LYG489" s="110"/>
      <c r="LYH489" s="110"/>
      <c r="LYI489" s="110"/>
      <c r="LYJ489" s="110"/>
      <c r="LYK489" s="110"/>
      <c r="LYL489" s="110"/>
      <c r="LYM489" s="110"/>
      <c r="LYN489" s="110"/>
      <c r="LYO489" s="110"/>
      <c r="LYP489" s="110"/>
      <c r="LYQ489" s="110"/>
      <c r="LYR489" s="110"/>
      <c r="LYS489" s="110"/>
      <c r="LYT489" s="110"/>
      <c r="LYU489" s="110"/>
      <c r="LYV489" s="110"/>
      <c r="LYW489" s="110"/>
      <c r="LYX489" s="110"/>
      <c r="LYY489" s="110"/>
      <c r="LYZ489" s="110"/>
      <c r="LZA489" s="110"/>
      <c r="LZB489" s="110"/>
      <c r="LZC489" s="110"/>
      <c r="LZD489" s="110"/>
      <c r="LZE489" s="110"/>
      <c r="LZF489" s="110"/>
      <c r="LZG489" s="110"/>
      <c r="LZH489" s="110"/>
      <c r="LZI489" s="110"/>
      <c r="LZJ489" s="110"/>
      <c r="LZK489" s="110"/>
      <c r="LZL489" s="110"/>
      <c r="LZM489" s="110"/>
      <c r="LZN489" s="110"/>
      <c r="LZO489" s="110"/>
      <c r="LZP489" s="110"/>
      <c r="LZQ489" s="110"/>
      <c r="LZR489" s="110"/>
      <c r="LZS489" s="110"/>
      <c r="LZT489" s="110"/>
      <c r="LZU489" s="110"/>
      <c r="LZV489" s="110"/>
      <c r="LZW489" s="110"/>
      <c r="LZX489" s="110"/>
      <c r="LZY489" s="110"/>
      <c r="LZZ489" s="110"/>
      <c r="MAA489" s="110"/>
      <c r="MAB489" s="110"/>
      <c r="MAC489" s="110"/>
      <c r="MAD489" s="110"/>
      <c r="MAE489" s="110"/>
      <c r="MAF489" s="110"/>
      <c r="MAG489" s="110"/>
      <c r="MAH489" s="110"/>
      <c r="MAI489" s="110"/>
      <c r="MAJ489" s="110"/>
      <c r="MAK489" s="110"/>
      <c r="MAL489" s="110"/>
      <c r="MAM489" s="110"/>
      <c r="MAN489" s="110"/>
      <c r="MAO489" s="110"/>
      <c r="MAP489" s="110"/>
      <c r="MAQ489" s="110"/>
      <c r="MAR489" s="110"/>
      <c r="MAS489" s="110"/>
      <c r="MAT489" s="110"/>
      <c r="MAU489" s="110"/>
      <c r="MAV489" s="110"/>
      <c r="MAW489" s="110"/>
      <c r="MAX489" s="110"/>
      <c r="MAY489" s="110"/>
      <c r="MAZ489" s="110"/>
      <c r="MBA489" s="110"/>
      <c r="MBB489" s="110"/>
      <c r="MBC489" s="110"/>
      <c r="MBD489" s="110"/>
      <c r="MBE489" s="110"/>
      <c r="MBF489" s="110"/>
      <c r="MBG489" s="110"/>
      <c r="MBH489" s="110"/>
      <c r="MBI489" s="110"/>
      <c r="MBJ489" s="110"/>
      <c r="MBK489" s="110"/>
      <c r="MBL489" s="110"/>
      <c r="MBM489" s="110"/>
      <c r="MBN489" s="110"/>
      <c r="MBO489" s="110"/>
      <c r="MBP489" s="110"/>
      <c r="MBQ489" s="110"/>
      <c r="MBR489" s="110"/>
      <c r="MBS489" s="110"/>
      <c r="MBT489" s="110"/>
      <c r="MBU489" s="110"/>
      <c r="MBV489" s="110"/>
      <c r="MBW489" s="110"/>
      <c r="MBX489" s="110"/>
      <c r="MBY489" s="110"/>
      <c r="MBZ489" s="110"/>
      <c r="MCA489" s="110"/>
      <c r="MCB489" s="110"/>
      <c r="MCC489" s="110"/>
      <c r="MCD489" s="110"/>
      <c r="MCE489" s="110"/>
      <c r="MCF489" s="110"/>
      <c r="MCG489" s="110"/>
      <c r="MCH489" s="110"/>
      <c r="MCI489" s="110"/>
      <c r="MCJ489" s="110"/>
      <c r="MCK489" s="110"/>
      <c r="MCL489" s="110"/>
      <c r="MCM489" s="110"/>
      <c r="MCN489" s="110"/>
      <c r="MCO489" s="110"/>
      <c r="MCP489" s="110"/>
      <c r="MCQ489" s="110"/>
      <c r="MCR489" s="110"/>
      <c r="MCS489" s="110"/>
      <c r="MCT489" s="110"/>
      <c r="MCU489" s="110"/>
      <c r="MCV489" s="110"/>
      <c r="MCW489" s="110"/>
      <c r="MCX489" s="110"/>
      <c r="MCY489" s="110"/>
      <c r="MCZ489" s="110"/>
      <c r="MDA489" s="110"/>
      <c r="MDB489" s="110"/>
      <c r="MDC489" s="110"/>
      <c r="MDD489" s="110"/>
      <c r="MDE489" s="110"/>
      <c r="MDF489" s="110"/>
      <c r="MDG489" s="110"/>
      <c r="MDH489" s="110"/>
      <c r="MDI489" s="110"/>
      <c r="MDJ489" s="110"/>
      <c r="MDK489" s="110"/>
      <c r="MDL489" s="110"/>
      <c r="MDM489" s="110"/>
      <c r="MDN489" s="110"/>
      <c r="MDO489" s="110"/>
      <c r="MDP489" s="110"/>
      <c r="MDQ489" s="110"/>
      <c r="MDR489" s="110"/>
      <c r="MDS489" s="110"/>
      <c r="MDT489" s="110"/>
      <c r="MDU489" s="110"/>
      <c r="MDV489" s="110"/>
      <c r="MDW489" s="110"/>
      <c r="MDX489" s="110"/>
      <c r="MDY489" s="110"/>
      <c r="MDZ489" s="110"/>
      <c r="MEA489" s="110"/>
      <c r="MEB489" s="110"/>
      <c r="MEC489" s="110"/>
      <c r="MED489" s="110"/>
      <c r="MEE489" s="110"/>
      <c r="MEF489" s="110"/>
      <c r="MEG489" s="110"/>
      <c r="MEH489" s="110"/>
      <c r="MEI489" s="110"/>
      <c r="MEJ489" s="110"/>
      <c r="MEK489" s="110"/>
      <c r="MEL489" s="110"/>
      <c r="MEM489" s="110"/>
      <c r="MEN489" s="110"/>
      <c r="MEO489" s="110"/>
      <c r="MEP489" s="110"/>
      <c r="MEQ489" s="110"/>
      <c r="MER489" s="110"/>
      <c r="MES489" s="110"/>
      <c r="MET489" s="110"/>
      <c r="MEU489" s="110"/>
      <c r="MEV489" s="110"/>
      <c r="MEW489" s="110"/>
      <c r="MEX489" s="110"/>
      <c r="MEY489" s="110"/>
      <c r="MEZ489" s="110"/>
      <c r="MFA489" s="110"/>
      <c r="MFB489" s="110"/>
      <c r="MFC489" s="110"/>
      <c r="MFD489" s="110"/>
      <c r="MFE489" s="110"/>
      <c r="MFF489" s="110"/>
      <c r="MFG489" s="110"/>
      <c r="MFH489" s="110"/>
      <c r="MFI489" s="110"/>
      <c r="MFJ489" s="110"/>
      <c r="MFK489" s="110"/>
      <c r="MFL489" s="110"/>
      <c r="MFM489" s="110"/>
      <c r="MFN489" s="110"/>
      <c r="MFO489" s="110"/>
      <c r="MFP489" s="110"/>
      <c r="MFQ489" s="110"/>
      <c r="MFR489" s="225"/>
      <c r="MFS489" s="93"/>
      <c r="MFT489" s="224" t="s">
        <v>15</v>
      </c>
      <c r="MFU489" s="133" t="s">
        <v>16</v>
      </c>
      <c r="MFV489" s="138">
        <v>0.38900000000000001</v>
      </c>
      <c r="MFW489" s="138">
        <f>MFW488*MFV489</f>
        <v>8.5579999999999998</v>
      </c>
      <c r="MFX489" s="133"/>
      <c r="MFY489" s="138"/>
      <c r="MFZ489" s="139">
        <v>6</v>
      </c>
      <c r="MGA489" s="138">
        <f>MFW489*MFZ489</f>
        <v>51.347999999999999</v>
      </c>
      <c r="MGB489" s="133"/>
      <c r="MGC489" s="138"/>
      <c r="MGD489" s="134">
        <f>MFY489+MGA489+MGC489</f>
        <v>51.347999999999999</v>
      </c>
      <c r="MGE489" s="110"/>
      <c r="MGF489" s="110"/>
      <c r="MGG489" s="110"/>
      <c r="MGH489" s="110"/>
      <c r="MGI489" s="110"/>
      <c r="MGJ489" s="110"/>
      <c r="MGK489" s="110"/>
      <c r="MGL489" s="110"/>
      <c r="MGM489" s="110"/>
      <c r="MGN489" s="110"/>
      <c r="MGO489" s="110"/>
      <c r="MGP489" s="110"/>
      <c r="MGQ489" s="110"/>
      <c r="MGR489" s="110"/>
      <c r="MGS489" s="110"/>
      <c r="MGT489" s="110"/>
      <c r="MGU489" s="110"/>
      <c r="MGV489" s="110"/>
      <c r="MGW489" s="110"/>
      <c r="MGX489" s="110"/>
      <c r="MGY489" s="110"/>
      <c r="MGZ489" s="110"/>
      <c r="MHA489" s="110"/>
      <c r="MHB489" s="110"/>
      <c r="MHC489" s="110"/>
      <c r="MHD489" s="110"/>
      <c r="MHE489" s="110"/>
      <c r="MHF489" s="110"/>
      <c r="MHG489" s="110"/>
      <c r="MHH489" s="110"/>
      <c r="MHI489" s="110"/>
      <c r="MHJ489" s="110"/>
      <c r="MHK489" s="110"/>
      <c r="MHL489" s="110"/>
      <c r="MHM489" s="110"/>
      <c r="MHN489" s="110"/>
      <c r="MHO489" s="110"/>
      <c r="MHP489" s="110"/>
      <c r="MHQ489" s="110"/>
      <c r="MHR489" s="110"/>
      <c r="MHS489" s="110"/>
      <c r="MHT489" s="110"/>
      <c r="MHU489" s="110"/>
      <c r="MHV489" s="110"/>
      <c r="MHW489" s="110"/>
      <c r="MHX489" s="110"/>
      <c r="MHY489" s="110"/>
      <c r="MHZ489" s="110"/>
      <c r="MIA489" s="110"/>
      <c r="MIB489" s="110"/>
      <c r="MIC489" s="110"/>
      <c r="MID489" s="110"/>
      <c r="MIE489" s="110"/>
      <c r="MIF489" s="110"/>
      <c r="MIG489" s="110"/>
      <c r="MIH489" s="110"/>
      <c r="MII489" s="110"/>
      <c r="MIJ489" s="110"/>
      <c r="MIK489" s="110"/>
      <c r="MIL489" s="110"/>
      <c r="MIM489" s="110"/>
      <c r="MIN489" s="110"/>
      <c r="MIO489" s="110"/>
      <c r="MIP489" s="110"/>
      <c r="MIQ489" s="110"/>
      <c r="MIR489" s="110"/>
      <c r="MIS489" s="110"/>
      <c r="MIT489" s="110"/>
      <c r="MIU489" s="110"/>
      <c r="MIV489" s="110"/>
      <c r="MIW489" s="110"/>
      <c r="MIX489" s="110"/>
      <c r="MIY489" s="110"/>
      <c r="MIZ489" s="110"/>
      <c r="MJA489" s="110"/>
      <c r="MJB489" s="110"/>
      <c r="MJC489" s="110"/>
      <c r="MJD489" s="110"/>
      <c r="MJE489" s="110"/>
      <c r="MJF489" s="110"/>
      <c r="MJG489" s="110"/>
      <c r="MJH489" s="110"/>
      <c r="MJI489" s="110"/>
      <c r="MJJ489" s="110"/>
      <c r="MJK489" s="110"/>
      <c r="MJL489" s="110"/>
      <c r="MJM489" s="110"/>
      <c r="MJN489" s="110"/>
      <c r="MJO489" s="110"/>
      <c r="MJP489" s="110"/>
      <c r="MJQ489" s="110"/>
      <c r="MJR489" s="110"/>
      <c r="MJS489" s="110"/>
      <c r="MJT489" s="110"/>
      <c r="MJU489" s="110"/>
      <c r="MJV489" s="110"/>
      <c r="MJW489" s="110"/>
      <c r="MJX489" s="110"/>
      <c r="MJY489" s="110"/>
      <c r="MJZ489" s="110"/>
      <c r="MKA489" s="110"/>
      <c r="MKB489" s="110"/>
      <c r="MKC489" s="110"/>
      <c r="MKD489" s="110"/>
      <c r="MKE489" s="110"/>
      <c r="MKF489" s="110"/>
      <c r="MKG489" s="110"/>
      <c r="MKH489" s="110"/>
      <c r="MKI489" s="110"/>
      <c r="MKJ489" s="110"/>
      <c r="MKK489" s="110"/>
      <c r="MKL489" s="110"/>
      <c r="MKM489" s="110"/>
      <c r="MKN489" s="110"/>
      <c r="MKO489" s="110"/>
      <c r="MKP489" s="110"/>
      <c r="MKQ489" s="110"/>
      <c r="MKR489" s="110"/>
      <c r="MKS489" s="110"/>
      <c r="MKT489" s="110"/>
      <c r="MKU489" s="110"/>
      <c r="MKV489" s="110"/>
      <c r="MKW489" s="110"/>
      <c r="MKX489" s="110"/>
      <c r="MKY489" s="110"/>
      <c r="MKZ489" s="110"/>
      <c r="MLA489" s="110"/>
      <c r="MLB489" s="110"/>
      <c r="MLC489" s="110"/>
      <c r="MLD489" s="110"/>
      <c r="MLE489" s="110"/>
      <c r="MLF489" s="110"/>
      <c r="MLG489" s="110"/>
      <c r="MLH489" s="110"/>
      <c r="MLI489" s="110"/>
      <c r="MLJ489" s="110"/>
      <c r="MLK489" s="110"/>
      <c r="MLL489" s="110"/>
      <c r="MLM489" s="110"/>
      <c r="MLN489" s="110"/>
      <c r="MLO489" s="110"/>
      <c r="MLP489" s="110"/>
      <c r="MLQ489" s="110"/>
      <c r="MLR489" s="110"/>
      <c r="MLS489" s="110"/>
      <c r="MLT489" s="110"/>
      <c r="MLU489" s="110"/>
      <c r="MLV489" s="110"/>
      <c r="MLW489" s="110"/>
      <c r="MLX489" s="110"/>
      <c r="MLY489" s="110"/>
      <c r="MLZ489" s="110"/>
      <c r="MMA489" s="110"/>
      <c r="MMB489" s="110"/>
      <c r="MMC489" s="110"/>
      <c r="MMD489" s="110"/>
      <c r="MME489" s="110"/>
      <c r="MMF489" s="110"/>
      <c r="MMG489" s="110"/>
      <c r="MMH489" s="110"/>
      <c r="MMI489" s="110"/>
      <c r="MMJ489" s="110"/>
      <c r="MMK489" s="110"/>
      <c r="MML489" s="110"/>
      <c r="MMM489" s="110"/>
      <c r="MMN489" s="110"/>
      <c r="MMO489" s="110"/>
      <c r="MMP489" s="110"/>
      <c r="MMQ489" s="110"/>
      <c r="MMR489" s="110"/>
      <c r="MMS489" s="110"/>
      <c r="MMT489" s="110"/>
      <c r="MMU489" s="110"/>
      <c r="MMV489" s="110"/>
      <c r="MMW489" s="110"/>
      <c r="MMX489" s="110"/>
      <c r="MMY489" s="110"/>
      <c r="MMZ489" s="110"/>
      <c r="MNA489" s="110"/>
      <c r="MNB489" s="110"/>
      <c r="MNC489" s="110"/>
      <c r="MND489" s="110"/>
      <c r="MNE489" s="110"/>
      <c r="MNF489" s="110"/>
      <c r="MNG489" s="110"/>
      <c r="MNH489" s="110"/>
      <c r="MNI489" s="110"/>
      <c r="MNJ489" s="110"/>
      <c r="MNK489" s="110"/>
      <c r="MNL489" s="110"/>
      <c r="MNM489" s="110"/>
      <c r="MNN489" s="110"/>
      <c r="MNO489" s="110"/>
      <c r="MNP489" s="110"/>
      <c r="MNQ489" s="110"/>
      <c r="MNR489" s="110"/>
      <c r="MNS489" s="110"/>
      <c r="MNT489" s="110"/>
      <c r="MNU489" s="110"/>
      <c r="MNV489" s="110"/>
      <c r="MNW489" s="110"/>
      <c r="MNX489" s="110"/>
      <c r="MNY489" s="110"/>
      <c r="MNZ489" s="110"/>
      <c r="MOA489" s="110"/>
      <c r="MOB489" s="110"/>
      <c r="MOC489" s="110"/>
      <c r="MOD489" s="110"/>
      <c r="MOE489" s="110"/>
      <c r="MOF489" s="110"/>
      <c r="MOG489" s="110"/>
      <c r="MOH489" s="110"/>
      <c r="MOI489" s="110"/>
      <c r="MOJ489" s="110"/>
      <c r="MOK489" s="110"/>
      <c r="MOL489" s="110"/>
      <c r="MOM489" s="110"/>
      <c r="MON489" s="110"/>
      <c r="MOO489" s="110"/>
      <c r="MOP489" s="110"/>
      <c r="MOQ489" s="110"/>
      <c r="MOR489" s="110"/>
      <c r="MOS489" s="110"/>
      <c r="MOT489" s="110"/>
      <c r="MOU489" s="110"/>
      <c r="MOV489" s="110"/>
      <c r="MOW489" s="110"/>
      <c r="MOX489" s="110"/>
      <c r="MOY489" s="110"/>
      <c r="MOZ489" s="110"/>
      <c r="MPA489" s="110"/>
      <c r="MPB489" s="110"/>
      <c r="MPC489" s="110"/>
      <c r="MPD489" s="110"/>
      <c r="MPE489" s="110"/>
      <c r="MPF489" s="110"/>
      <c r="MPG489" s="110"/>
      <c r="MPH489" s="110"/>
      <c r="MPI489" s="110"/>
      <c r="MPJ489" s="110"/>
      <c r="MPK489" s="110"/>
      <c r="MPL489" s="110"/>
      <c r="MPM489" s="110"/>
      <c r="MPN489" s="225"/>
      <c r="MPO489" s="93"/>
      <c r="MPP489" s="224" t="s">
        <v>15</v>
      </c>
      <c r="MPQ489" s="133" t="s">
        <v>16</v>
      </c>
      <c r="MPR489" s="138">
        <v>0.38900000000000001</v>
      </c>
      <c r="MPS489" s="138">
        <f>MPS488*MPR489</f>
        <v>8.5579999999999998</v>
      </c>
      <c r="MPT489" s="133"/>
      <c r="MPU489" s="138"/>
      <c r="MPV489" s="139">
        <v>6</v>
      </c>
      <c r="MPW489" s="138">
        <f>MPS489*MPV489</f>
        <v>51.347999999999999</v>
      </c>
      <c r="MPX489" s="133"/>
      <c r="MPY489" s="138"/>
      <c r="MPZ489" s="134">
        <f>MPU489+MPW489+MPY489</f>
        <v>51.347999999999999</v>
      </c>
      <c r="MQA489" s="110"/>
      <c r="MQB489" s="110"/>
      <c r="MQC489" s="110"/>
      <c r="MQD489" s="110"/>
      <c r="MQE489" s="110"/>
      <c r="MQF489" s="110"/>
      <c r="MQG489" s="110"/>
      <c r="MQH489" s="110"/>
      <c r="MQI489" s="110"/>
      <c r="MQJ489" s="110"/>
      <c r="MQK489" s="110"/>
      <c r="MQL489" s="110"/>
      <c r="MQM489" s="110"/>
      <c r="MQN489" s="110"/>
      <c r="MQO489" s="110"/>
      <c r="MQP489" s="110"/>
      <c r="MQQ489" s="110"/>
      <c r="MQR489" s="110"/>
      <c r="MQS489" s="110"/>
      <c r="MQT489" s="110"/>
      <c r="MQU489" s="110"/>
      <c r="MQV489" s="110"/>
      <c r="MQW489" s="110"/>
      <c r="MQX489" s="110"/>
      <c r="MQY489" s="110"/>
      <c r="MQZ489" s="110"/>
      <c r="MRA489" s="110"/>
      <c r="MRB489" s="110"/>
      <c r="MRC489" s="110"/>
      <c r="MRD489" s="110"/>
      <c r="MRE489" s="110"/>
      <c r="MRF489" s="110"/>
      <c r="MRG489" s="110"/>
      <c r="MRH489" s="110"/>
      <c r="MRI489" s="110"/>
      <c r="MRJ489" s="110"/>
      <c r="MRK489" s="110"/>
      <c r="MRL489" s="110"/>
      <c r="MRM489" s="110"/>
      <c r="MRN489" s="110"/>
      <c r="MRO489" s="110"/>
      <c r="MRP489" s="110"/>
      <c r="MRQ489" s="110"/>
      <c r="MRR489" s="110"/>
      <c r="MRS489" s="110"/>
      <c r="MRT489" s="110"/>
      <c r="MRU489" s="110"/>
      <c r="MRV489" s="110"/>
      <c r="MRW489" s="110"/>
      <c r="MRX489" s="110"/>
      <c r="MRY489" s="110"/>
      <c r="MRZ489" s="110"/>
      <c r="MSA489" s="110"/>
      <c r="MSB489" s="110"/>
      <c r="MSC489" s="110"/>
      <c r="MSD489" s="110"/>
      <c r="MSE489" s="110"/>
      <c r="MSF489" s="110"/>
      <c r="MSG489" s="110"/>
      <c r="MSH489" s="110"/>
      <c r="MSI489" s="110"/>
      <c r="MSJ489" s="110"/>
      <c r="MSK489" s="110"/>
      <c r="MSL489" s="110"/>
      <c r="MSM489" s="110"/>
      <c r="MSN489" s="110"/>
      <c r="MSO489" s="110"/>
      <c r="MSP489" s="110"/>
      <c r="MSQ489" s="110"/>
      <c r="MSR489" s="110"/>
      <c r="MSS489" s="110"/>
      <c r="MST489" s="110"/>
      <c r="MSU489" s="110"/>
      <c r="MSV489" s="110"/>
      <c r="MSW489" s="110"/>
      <c r="MSX489" s="110"/>
      <c r="MSY489" s="110"/>
      <c r="MSZ489" s="110"/>
      <c r="MTA489" s="110"/>
      <c r="MTB489" s="110"/>
      <c r="MTC489" s="110"/>
      <c r="MTD489" s="110"/>
      <c r="MTE489" s="110"/>
      <c r="MTF489" s="110"/>
      <c r="MTG489" s="110"/>
      <c r="MTH489" s="110"/>
      <c r="MTI489" s="110"/>
      <c r="MTJ489" s="110"/>
      <c r="MTK489" s="110"/>
      <c r="MTL489" s="110"/>
      <c r="MTM489" s="110"/>
      <c r="MTN489" s="110"/>
      <c r="MTO489" s="110"/>
      <c r="MTP489" s="110"/>
      <c r="MTQ489" s="110"/>
      <c r="MTR489" s="110"/>
      <c r="MTS489" s="110"/>
      <c r="MTT489" s="110"/>
      <c r="MTU489" s="110"/>
      <c r="MTV489" s="110"/>
      <c r="MTW489" s="110"/>
      <c r="MTX489" s="110"/>
      <c r="MTY489" s="110"/>
      <c r="MTZ489" s="110"/>
      <c r="MUA489" s="110"/>
      <c r="MUB489" s="110"/>
      <c r="MUC489" s="110"/>
      <c r="MUD489" s="110"/>
      <c r="MUE489" s="110"/>
      <c r="MUF489" s="110"/>
      <c r="MUG489" s="110"/>
      <c r="MUH489" s="110"/>
      <c r="MUI489" s="110"/>
      <c r="MUJ489" s="110"/>
      <c r="MUK489" s="110"/>
      <c r="MUL489" s="110"/>
      <c r="MUM489" s="110"/>
      <c r="MUN489" s="110"/>
      <c r="MUO489" s="110"/>
      <c r="MUP489" s="110"/>
      <c r="MUQ489" s="110"/>
      <c r="MUR489" s="110"/>
      <c r="MUS489" s="110"/>
      <c r="MUT489" s="110"/>
      <c r="MUU489" s="110"/>
      <c r="MUV489" s="110"/>
      <c r="MUW489" s="110"/>
      <c r="MUX489" s="110"/>
      <c r="MUY489" s="110"/>
      <c r="MUZ489" s="110"/>
      <c r="MVA489" s="110"/>
      <c r="MVB489" s="110"/>
      <c r="MVC489" s="110"/>
      <c r="MVD489" s="110"/>
      <c r="MVE489" s="110"/>
      <c r="MVF489" s="110"/>
      <c r="MVG489" s="110"/>
      <c r="MVH489" s="110"/>
      <c r="MVI489" s="110"/>
      <c r="MVJ489" s="110"/>
      <c r="MVK489" s="110"/>
      <c r="MVL489" s="110"/>
      <c r="MVM489" s="110"/>
      <c r="MVN489" s="110"/>
      <c r="MVO489" s="110"/>
      <c r="MVP489" s="110"/>
      <c r="MVQ489" s="110"/>
      <c r="MVR489" s="110"/>
      <c r="MVS489" s="110"/>
      <c r="MVT489" s="110"/>
      <c r="MVU489" s="110"/>
      <c r="MVV489" s="110"/>
      <c r="MVW489" s="110"/>
      <c r="MVX489" s="110"/>
      <c r="MVY489" s="110"/>
      <c r="MVZ489" s="110"/>
      <c r="MWA489" s="110"/>
      <c r="MWB489" s="110"/>
      <c r="MWC489" s="110"/>
      <c r="MWD489" s="110"/>
      <c r="MWE489" s="110"/>
      <c r="MWF489" s="110"/>
      <c r="MWG489" s="110"/>
      <c r="MWH489" s="110"/>
      <c r="MWI489" s="110"/>
      <c r="MWJ489" s="110"/>
      <c r="MWK489" s="110"/>
      <c r="MWL489" s="110"/>
      <c r="MWM489" s="110"/>
      <c r="MWN489" s="110"/>
      <c r="MWO489" s="110"/>
      <c r="MWP489" s="110"/>
      <c r="MWQ489" s="110"/>
      <c r="MWR489" s="110"/>
      <c r="MWS489" s="110"/>
      <c r="MWT489" s="110"/>
      <c r="MWU489" s="110"/>
      <c r="MWV489" s="110"/>
      <c r="MWW489" s="110"/>
      <c r="MWX489" s="110"/>
      <c r="MWY489" s="110"/>
      <c r="MWZ489" s="110"/>
      <c r="MXA489" s="110"/>
      <c r="MXB489" s="110"/>
      <c r="MXC489" s="110"/>
      <c r="MXD489" s="110"/>
      <c r="MXE489" s="110"/>
      <c r="MXF489" s="110"/>
      <c r="MXG489" s="110"/>
      <c r="MXH489" s="110"/>
      <c r="MXI489" s="110"/>
      <c r="MXJ489" s="110"/>
      <c r="MXK489" s="110"/>
      <c r="MXL489" s="110"/>
      <c r="MXM489" s="110"/>
      <c r="MXN489" s="110"/>
      <c r="MXO489" s="110"/>
      <c r="MXP489" s="110"/>
      <c r="MXQ489" s="110"/>
      <c r="MXR489" s="110"/>
      <c r="MXS489" s="110"/>
      <c r="MXT489" s="110"/>
      <c r="MXU489" s="110"/>
      <c r="MXV489" s="110"/>
      <c r="MXW489" s="110"/>
      <c r="MXX489" s="110"/>
      <c r="MXY489" s="110"/>
      <c r="MXZ489" s="110"/>
      <c r="MYA489" s="110"/>
      <c r="MYB489" s="110"/>
      <c r="MYC489" s="110"/>
      <c r="MYD489" s="110"/>
      <c r="MYE489" s="110"/>
      <c r="MYF489" s="110"/>
      <c r="MYG489" s="110"/>
      <c r="MYH489" s="110"/>
      <c r="MYI489" s="110"/>
      <c r="MYJ489" s="110"/>
      <c r="MYK489" s="110"/>
      <c r="MYL489" s="110"/>
      <c r="MYM489" s="110"/>
      <c r="MYN489" s="110"/>
      <c r="MYO489" s="110"/>
      <c r="MYP489" s="110"/>
      <c r="MYQ489" s="110"/>
      <c r="MYR489" s="110"/>
      <c r="MYS489" s="110"/>
      <c r="MYT489" s="110"/>
      <c r="MYU489" s="110"/>
      <c r="MYV489" s="110"/>
      <c r="MYW489" s="110"/>
      <c r="MYX489" s="110"/>
      <c r="MYY489" s="110"/>
      <c r="MYZ489" s="110"/>
      <c r="MZA489" s="110"/>
      <c r="MZB489" s="110"/>
      <c r="MZC489" s="110"/>
      <c r="MZD489" s="110"/>
      <c r="MZE489" s="110"/>
      <c r="MZF489" s="110"/>
      <c r="MZG489" s="110"/>
      <c r="MZH489" s="110"/>
      <c r="MZI489" s="110"/>
      <c r="MZJ489" s="225"/>
      <c r="MZK489" s="93"/>
      <c r="MZL489" s="224" t="s">
        <v>15</v>
      </c>
      <c r="MZM489" s="133" t="s">
        <v>16</v>
      </c>
      <c r="MZN489" s="138">
        <v>0.38900000000000001</v>
      </c>
      <c r="MZO489" s="138">
        <f>MZO488*MZN489</f>
        <v>8.5579999999999998</v>
      </c>
      <c r="MZP489" s="133"/>
      <c r="MZQ489" s="138"/>
      <c r="MZR489" s="139">
        <v>6</v>
      </c>
      <c r="MZS489" s="138">
        <f>MZO489*MZR489</f>
        <v>51.347999999999999</v>
      </c>
      <c r="MZT489" s="133"/>
      <c r="MZU489" s="138"/>
      <c r="MZV489" s="134">
        <f>MZQ489+MZS489+MZU489</f>
        <v>51.347999999999999</v>
      </c>
      <c r="MZW489" s="110"/>
      <c r="MZX489" s="110"/>
      <c r="MZY489" s="110"/>
      <c r="MZZ489" s="110"/>
      <c r="NAA489" s="110"/>
      <c r="NAB489" s="110"/>
      <c r="NAC489" s="110"/>
      <c r="NAD489" s="110"/>
      <c r="NAE489" s="110"/>
      <c r="NAF489" s="110"/>
      <c r="NAG489" s="110"/>
      <c r="NAH489" s="110"/>
      <c r="NAI489" s="110"/>
      <c r="NAJ489" s="110"/>
      <c r="NAK489" s="110"/>
      <c r="NAL489" s="110"/>
      <c r="NAM489" s="110"/>
      <c r="NAN489" s="110"/>
      <c r="NAO489" s="110"/>
      <c r="NAP489" s="110"/>
      <c r="NAQ489" s="110"/>
      <c r="NAR489" s="110"/>
      <c r="NAS489" s="110"/>
      <c r="NAT489" s="110"/>
      <c r="NAU489" s="110"/>
      <c r="NAV489" s="110"/>
      <c r="NAW489" s="110"/>
      <c r="NAX489" s="110"/>
      <c r="NAY489" s="110"/>
      <c r="NAZ489" s="110"/>
      <c r="NBA489" s="110"/>
      <c r="NBB489" s="110"/>
      <c r="NBC489" s="110"/>
      <c r="NBD489" s="110"/>
      <c r="NBE489" s="110"/>
      <c r="NBF489" s="110"/>
      <c r="NBG489" s="110"/>
      <c r="NBH489" s="110"/>
      <c r="NBI489" s="110"/>
      <c r="NBJ489" s="110"/>
      <c r="NBK489" s="110"/>
      <c r="NBL489" s="110"/>
      <c r="NBM489" s="110"/>
      <c r="NBN489" s="110"/>
      <c r="NBO489" s="110"/>
      <c r="NBP489" s="110"/>
      <c r="NBQ489" s="110"/>
      <c r="NBR489" s="110"/>
      <c r="NBS489" s="110"/>
      <c r="NBT489" s="110"/>
      <c r="NBU489" s="110"/>
      <c r="NBV489" s="110"/>
      <c r="NBW489" s="110"/>
      <c r="NBX489" s="110"/>
      <c r="NBY489" s="110"/>
      <c r="NBZ489" s="110"/>
      <c r="NCA489" s="110"/>
      <c r="NCB489" s="110"/>
      <c r="NCC489" s="110"/>
      <c r="NCD489" s="110"/>
      <c r="NCE489" s="110"/>
      <c r="NCF489" s="110"/>
      <c r="NCG489" s="110"/>
      <c r="NCH489" s="110"/>
      <c r="NCI489" s="110"/>
      <c r="NCJ489" s="110"/>
      <c r="NCK489" s="110"/>
      <c r="NCL489" s="110"/>
      <c r="NCM489" s="110"/>
      <c r="NCN489" s="110"/>
      <c r="NCO489" s="110"/>
      <c r="NCP489" s="110"/>
      <c r="NCQ489" s="110"/>
      <c r="NCR489" s="110"/>
      <c r="NCS489" s="110"/>
      <c r="NCT489" s="110"/>
      <c r="NCU489" s="110"/>
      <c r="NCV489" s="110"/>
      <c r="NCW489" s="110"/>
      <c r="NCX489" s="110"/>
      <c r="NCY489" s="110"/>
      <c r="NCZ489" s="110"/>
      <c r="NDA489" s="110"/>
      <c r="NDB489" s="110"/>
      <c r="NDC489" s="110"/>
      <c r="NDD489" s="110"/>
      <c r="NDE489" s="110"/>
      <c r="NDF489" s="110"/>
      <c r="NDG489" s="110"/>
      <c r="NDH489" s="110"/>
      <c r="NDI489" s="110"/>
      <c r="NDJ489" s="110"/>
      <c r="NDK489" s="110"/>
      <c r="NDL489" s="110"/>
      <c r="NDM489" s="110"/>
      <c r="NDN489" s="110"/>
      <c r="NDO489" s="110"/>
      <c r="NDP489" s="110"/>
      <c r="NDQ489" s="110"/>
      <c r="NDR489" s="110"/>
      <c r="NDS489" s="110"/>
      <c r="NDT489" s="110"/>
      <c r="NDU489" s="110"/>
      <c r="NDV489" s="110"/>
      <c r="NDW489" s="110"/>
      <c r="NDX489" s="110"/>
      <c r="NDY489" s="110"/>
      <c r="NDZ489" s="110"/>
      <c r="NEA489" s="110"/>
      <c r="NEB489" s="110"/>
      <c r="NEC489" s="110"/>
      <c r="NED489" s="110"/>
      <c r="NEE489" s="110"/>
      <c r="NEF489" s="110"/>
      <c r="NEG489" s="110"/>
      <c r="NEH489" s="110"/>
      <c r="NEI489" s="110"/>
      <c r="NEJ489" s="110"/>
      <c r="NEK489" s="110"/>
      <c r="NEL489" s="110"/>
      <c r="NEM489" s="110"/>
      <c r="NEN489" s="110"/>
      <c r="NEO489" s="110"/>
      <c r="NEP489" s="110"/>
      <c r="NEQ489" s="110"/>
      <c r="NER489" s="110"/>
      <c r="NES489" s="110"/>
      <c r="NET489" s="110"/>
      <c r="NEU489" s="110"/>
      <c r="NEV489" s="110"/>
      <c r="NEW489" s="110"/>
      <c r="NEX489" s="110"/>
      <c r="NEY489" s="110"/>
      <c r="NEZ489" s="110"/>
      <c r="NFA489" s="110"/>
      <c r="NFB489" s="110"/>
      <c r="NFC489" s="110"/>
      <c r="NFD489" s="110"/>
      <c r="NFE489" s="110"/>
      <c r="NFF489" s="110"/>
      <c r="NFG489" s="110"/>
      <c r="NFH489" s="110"/>
      <c r="NFI489" s="110"/>
      <c r="NFJ489" s="110"/>
      <c r="NFK489" s="110"/>
      <c r="NFL489" s="110"/>
      <c r="NFM489" s="110"/>
      <c r="NFN489" s="110"/>
      <c r="NFO489" s="110"/>
      <c r="NFP489" s="110"/>
      <c r="NFQ489" s="110"/>
      <c r="NFR489" s="110"/>
      <c r="NFS489" s="110"/>
      <c r="NFT489" s="110"/>
      <c r="NFU489" s="110"/>
      <c r="NFV489" s="110"/>
      <c r="NFW489" s="110"/>
      <c r="NFX489" s="110"/>
      <c r="NFY489" s="110"/>
      <c r="NFZ489" s="110"/>
      <c r="NGA489" s="110"/>
      <c r="NGB489" s="110"/>
      <c r="NGC489" s="110"/>
      <c r="NGD489" s="110"/>
      <c r="NGE489" s="110"/>
      <c r="NGF489" s="110"/>
      <c r="NGG489" s="110"/>
      <c r="NGH489" s="110"/>
      <c r="NGI489" s="110"/>
      <c r="NGJ489" s="110"/>
      <c r="NGK489" s="110"/>
      <c r="NGL489" s="110"/>
      <c r="NGM489" s="110"/>
      <c r="NGN489" s="110"/>
      <c r="NGO489" s="110"/>
      <c r="NGP489" s="110"/>
      <c r="NGQ489" s="110"/>
      <c r="NGR489" s="110"/>
      <c r="NGS489" s="110"/>
      <c r="NGT489" s="110"/>
      <c r="NGU489" s="110"/>
      <c r="NGV489" s="110"/>
      <c r="NGW489" s="110"/>
      <c r="NGX489" s="110"/>
      <c r="NGY489" s="110"/>
      <c r="NGZ489" s="110"/>
      <c r="NHA489" s="110"/>
      <c r="NHB489" s="110"/>
      <c r="NHC489" s="110"/>
      <c r="NHD489" s="110"/>
      <c r="NHE489" s="110"/>
      <c r="NHF489" s="110"/>
      <c r="NHG489" s="110"/>
      <c r="NHH489" s="110"/>
      <c r="NHI489" s="110"/>
      <c r="NHJ489" s="110"/>
      <c r="NHK489" s="110"/>
      <c r="NHL489" s="110"/>
      <c r="NHM489" s="110"/>
      <c r="NHN489" s="110"/>
      <c r="NHO489" s="110"/>
      <c r="NHP489" s="110"/>
      <c r="NHQ489" s="110"/>
      <c r="NHR489" s="110"/>
      <c r="NHS489" s="110"/>
      <c r="NHT489" s="110"/>
      <c r="NHU489" s="110"/>
      <c r="NHV489" s="110"/>
      <c r="NHW489" s="110"/>
      <c r="NHX489" s="110"/>
      <c r="NHY489" s="110"/>
      <c r="NHZ489" s="110"/>
      <c r="NIA489" s="110"/>
      <c r="NIB489" s="110"/>
      <c r="NIC489" s="110"/>
      <c r="NID489" s="110"/>
      <c r="NIE489" s="110"/>
      <c r="NIF489" s="110"/>
      <c r="NIG489" s="110"/>
      <c r="NIH489" s="110"/>
      <c r="NII489" s="110"/>
      <c r="NIJ489" s="110"/>
      <c r="NIK489" s="110"/>
      <c r="NIL489" s="110"/>
      <c r="NIM489" s="110"/>
      <c r="NIN489" s="110"/>
      <c r="NIO489" s="110"/>
      <c r="NIP489" s="110"/>
      <c r="NIQ489" s="110"/>
      <c r="NIR489" s="110"/>
      <c r="NIS489" s="110"/>
      <c r="NIT489" s="110"/>
      <c r="NIU489" s="110"/>
      <c r="NIV489" s="110"/>
      <c r="NIW489" s="110"/>
      <c r="NIX489" s="110"/>
      <c r="NIY489" s="110"/>
      <c r="NIZ489" s="110"/>
      <c r="NJA489" s="110"/>
      <c r="NJB489" s="110"/>
      <c r="NJC489" s="110"/>
      <c r="NJD489" s="110"/>
      <c r="NJE489" s="110"/>
      <c r="NJF489" s="225"/>
      <c r="NJG489" s="93"/>
      <c r="NJH489" s="224" t="s">
        <v>15</v>
      </c>
      <c r="NJI489" s="133" t="s">
        <v>16</v>
      </c>
      <c r="NJJ489" s="138">
        <v>0.38900000000000001</v>
      </c>
      <c r="NJK489" s="138">
        <f>NJK488*NJJ489</f>
        <v>8.5579999999999998</v>
      </c>
      <c r="NJL489" s="133"/>
      <c r="NJM489" s="138"/>
      <c r="NJN489" s="139">
        <v>6</v>
      </c>
      <c r="NJO489" s="138">
        <f>NJK489*NJN489</f>
        <v>51.347999999999999</v>
      </c>
      <c r="NJP489" s="133"/>
      <c r="NJQ489" s="138"/>
      <c r="NJR489" s="134">
        <f>NJM489+NJO489+NJQ489</f>
        <v>51.347999999999999</v>
      </c>
      <c r="NJS489" s="110"/>
      <c r="NJT489" s="110"/>
      <c r="NJU489" s="110"/>
      <c r="NJV489" s="110"/>
      <c r="NJW489" s="110"/>
      <c r="NJX489" s="110"/>
      <c r="NJY489" s="110"/>
      <c r="NJZ489" s="110"/>
      <c r="NKA489" s="110"/>
      <c r="NKB489" s="110"/>
      <c r="NKC489" s="110"/>
      <c r="NKD489" s="110"/>
      <c r="NKE489" s="110"/>
      <c r="NKF489" s="110"/>
      <c r="NKG489" s="110"/>
      <c r="NKH489" s="110"/>
      <c r="NKI489" s="110"/>
      <c r="NKJ489" s="110"/>
      <c r="NKK489" s="110"/>
      <c r="NKL489" s="110"/>
      <c r="NKM489" s="110"/>
      <c r="NKN489" s="110"/>
      <c r="NKO489" s="110"/>
      <c r="NKP489" s="110"/>
      <c r="NKQ489" s="110"/>
      <c r="NKR489" s="110"/>
      <c r="NKS489" s="110"/>
      <c r="NKT489" s="110"/>
      <c r="NKU489" s="110"/>
      <c r="NKV489" s="110"/>
      <c r="NKW489" s="110"/>
      <c r="NKX489" s="110"/>
      <c r="NKY489" s="110"/>
      <c r="NKZ489" s="110"/>
      <c r="NLA489" s="110"/>
      <c r="NLB489" s="110"/>
      <c r="NLC489" s="110"/>
      <c r="NLD489" s="110"/>
      <c r="NLE489" s="110"/>
      <c r="NLF489" s="110"/>
      <c r="NLG489" s="110"/>
      <c r="NLH489" s="110"/>
      <c r="NLI489" s="110"/>
      <c r="NLJ489" s="110"/>
      <c r="NLK489" s="110"/>
      <c r="NLL489" s="110"/>
      <c r="NLM489" s="110"/>
      <c r="NLN489" s="110"/>
      <c r="NLO489" s="110"/>
      <c r="NLP489" s="110"/>
      <c r="NLQ489" s="110"/>
      <c r="NLR489" s="110"/>
      <c r="NLS489" s="110"/>
      <c r="NLT489" s="110"/>
      <c r="NLU489" s="110"/>
      <c r="NLV489" s="110"/>
      <c r="NLW489" s="110"/>
      <c r="NLX489" s="110"/>
      <c r="NLY489" s="110"/>
      <c r="NLZ489" s="110"/>
      <c r="NMA489" s="110"/>
      <c r="NMB489" s="110"/>
      <c r="NMC489" s="110"/>
      <c r="NMD489" s="110"/>
      <c r="NME489" s="110"/>
      <c r="NMF489" s="110"/>
      <c r="NMG489" s="110"/>
      <c r="NMH489" s="110"/>
      <c r="NMI489" s="110"/>
      <c r="NMJ489" s="110"/>
      <c r="NMK489" s="110"/>
      <c r="NML489" s="110"/>
      <c r="NMM489" s="110"/>
      <c r="NMN489" s="110"/>
      <c r="NMO489" s="110"/>
      <c r="NMP489" s="110"/>
      <c r="NMQ489" s="110"/>
      <c r="NMR489" s="110"/>
      <c r="NMS489" s="110"/>
      <c r="NMT489" s="110"/>
      <c r="NMU489" s="110"/>
      <c r="NMV489" s="110"/>
      <c r="NMW489" s="110"/>
      <c r="NMX489" s="110"/>
      <c r="NMY489" s="110"/>
      <c r="NMZ489" s="110"/>
      <c r="NNA489" s="110"/>
      <c r="NNB489" s="110"/>
      <c r="NNC489" s="110"/>
      <c r="NND489" s="110"/>
      <c r="NNE489" s="110"/>
      <c r="NNF489" s="110"/>
      <c r="NNG489" s="110"/>
      <c r="NNH489" s="110"/>
      <c r="NNI489" s="110"/>
      <c r="NNJ489" s="110"/>
      <c r="NNK489" s="110"/>
      <c r="NNL489" s="110"/>
      <c r="NNM489" s="110"/>
      <c r="NNN489" s="110"/>
      <c r="NNO489" s="110"/>
      <c r="NNP489" s="110"/>
      <c r="NNQ489" s="110"/>
      <c r="NNR489" s="110"/>
      <c r="NNS489" s="110"/>
      <c r="NNT489" s="110"/>
      <c r="NNU489" s="110"/>
      <c r="NNV489" s="110"/>
      <c r="NNW489" s="110"/>
      <c r="NNX489" s="110"/>
      <c r="NNY489" s="110"/>
      <c r="NNZ489" s="110"/>
      <c r="NOA489" s="110"/>
      <c r="NOB489" s="110"/>
      <c r="NOC489" s="110"/>
      <c r="NOD489" s="110"/>
      <c r="NOE489" s="110"/>
      <c r="NOF489" s="110"/>
      <c r="NOG489" s="110"/>
      <c r="NOH489" s="110"/>
      <c r="NOI489" s="110"/>
      <c r="NOJ489" s="110"/>
      <c r="NOK489" s="110"/>
      <c r="NOL489" s="110"/>
      <c r="NOM489" s="110"/>
      <c r="NON489" s="110"/>
      <c r="NOO489" s="110"/>
      <c r="NOP489" s="110"/>
      <c r="NOQ489" s="110"/>
      <c r="NOR489" s="110"/>
      <c r="NOS489" s="110"/>
      <c r="NOT489" s="110"/>
      <c r="NOU489" s="110"/>
      <c r="NOV489" s="110"/>
      <c r="NOW489" s="110"/>
      <c r="NOX489" s="110"/>
      <c r="NOY489" s="110"/>
      <c r="NOZ489" s="110"/>
      <c r="NPA489" s="110"/>
      <c r="NPB489" s="110"/>
      <c r="NPC489" s="110"/>
      <c r="NPD489" s="110"/>
      <c r="NPE489" s="110"/>
      <c r="NPF489" s="110"/>
      <c r="NPG489" s="110"/>
      <c r="NPH489" s="110"/>
      <c r="NPI489" s="110"/>
      <c r="NPJ489" s="110"/>
      <c r="NPK489" s="110"/>
      <c r="NPL489" s="110"/>
      <c r="NPM489" s="110"/>
      <c r="NPN489" s="110"/>
      <c r="NPO489" s="110"/>
      <c r="NPP489" s="110"/>
      <c r="NPQ489" s="110"/>
      <c r="NPR489" s="110"/>
      <c r="NPS489" s="110"/>
      <c r="NPT489" s="110"/>
      <c r="NPU489" s="110"/>
      <c r="NPV489" s="110"/>
      <c r="NPW489" s="110"/>
      <c r="NPX489" s="110"/>
      <c r="NPY489" s="110"/>
      <c r="NPZ489" s="110"/>
      <c r="NQA489" s="110"/>
      <c r="NQB489" s="110"/>
      <c r="NQC489" s="110"/>
      <c r="NQD489" s="110"/>
      <c r="NQE489" s="110"/>
      <c r="NQF489" s="110"/>
      <c r="NQG489" s="110"/>
      <c r="NQH489" s="110"/>
      <c r="NQI489" s="110"/>
      <c r="NQJ489" s="110"/>
      <c r="NQK489" s="110"/>
      <c r="NQL489" s="110"/>
      <c r="NQM489" s="110"/>
      <c r="NQN489" s="110"/>
      <c r="NQO489" s="110"/>
      <c r="NQP489" s="110"/>
      <c r="NQQ489" s="110"/>
      <c r="NQR489" s="110"/>
      <c r="NQS489" s="110"/>
      <c r="NQT489" s="110"/>
      <c r="NQU489" s="110"/>
      <c r="NQV489" s="110"/>
      <c r="NQW489" s="110"/>
      <c r="NQX489" s="110"/>
      <c r="NQY489" s="110"/>
      <c r="NQZ489" s="110"/>
      <c r="NRA489" s="110"/>
      <c r="NRB489" s="110"/>
      <c r="NRC489" s="110"/>
      <c r="NRD489" s="110"/>
      <c r="NRE489" s="110"/>
      <c r="NRF489" s="110"/>
      <c r="NRG489" s="110"/>
      <c r="NRH489" s="110"/>
      <c r="NRI489" s="110"/>
      <c r="NRJ489" s="110"/>
      <c r="NRK489" s="110"/>
      <c r="NRL489" s="110"/>
      <c r="NRM489" s="110"/>
      <c r="NRN489" s="110"/>
      <c r="NRO489" s="110"/>
      <c r="NRP489" s="110"/>
      <c r="NRQ489" s="110"/>
      <c r="NRR489" s="110"/>
      <c r="NRS489" s="110"/>
      <c r="NRT489" s="110"/>
      <c r="NRU489" s="110"/>
      <c r="NRV489" s="110"/>
      <c r="NRW489" s="110"/>
      <c r="NRX489" s="110"/>
      <c r="NRY489" s="110"/>
      <c r="NRZ489" s="110"/>
      <c r="NSA489" s="110"/>
      <c r="NSB489" s="110"/>
      <c r="NSC489" s="110"/>
      <c r="NSD489" s="110"/>
      <c r="NSE489" s="110"/>
      <c r="NSF489" s="110"/>
      <c r="NSG489" s="110"/>
      <c r="NSH489" s="110"/>
      <c r="NSI489" s="110"/>
      <c r="NSJ489" s="110"/>
      <c r="NSK489" s="110"/>
      <c r="NSL489" s="110"/>
      <c r="NSM489" s="110"/>
      <c r="NSN489" s="110"/>
      <c r="NSO489" s="110"/>
      <c r="NSP489" s="110"/>
      <c r="NSQ489" s="110"/>
      <c r="NSR489" s="110"/>
      <c r="NSS489" s="110"/>
      <c r="NST489" s="110"/>
      <c r="NSU489" s="110"/>
      <c r="NSV489" s="110"/>
      <c r="NSW489" s="110"/>
      <c r="NSX489" s="110"/>
      <c r="NSY489" s="110"/>
      <c r="NSZ489" s="110"/>
      <c r="NTA489" s="110"/>
      <c r="NTB489" s="225"/>
      <c r="NTC489" s="93"/>
      <c r="NTD489" s="224" t="s">
        <v>15</v>
      </c>
      <c r="NTE489" s="133" t="s">
        <v>16</v>
      </c>
      <c r="NTF489" s="138">
        <v>0.38900000000000001</v>
      </c>
      <c r="NTG489" s="138">
        <f>NTG488*NTF489</f>
        <v>8.5579999999999998</v>
      </c>
      <c r="NTH489" s="133"/>
      <c r="NTI489" s="138"/>
      <c r="NTJ489" s="139">
        <v>6</v>
      </c>
      <c r="NTK489" s="138">
        <f>NTG489*NTJ489</f>
        <v>51.347999999999999</v>
      </c>
      <c r="NTL489" s="133"/>
      <c r="NTM489" s="138"/>
      <c r="NTN489" s="134">
        <f>NTI489+NTK489+NTM489</f>
        <v>51.347999999999999</v>
      </c>
      <c r="NTO489" s="110"/>
      <c r="NTP489" s="110"/>
      <c r="NTQ489" s="110"/>
      <c r="NTR489" s="110"/>
      <c r="NTS489" s="110"/>
      <c r="NTT489" s="110"/>
      <c r="NTU489" s="110"/>
      <c r="NTV489" s="110"/>
      <c r="NTW489" s="110"/>
      <c r="NTX489" s="110"/>
      <c r="NTY489" s="110"/>
      <c r="NTZ489" s="110"/>
      <c r="NUA489" s="110"/>
      <c r="NUB489" s="110"/>
      <c r="NUC489" s="110"/>
      <c r="NUD489" s="110"/>
      <c r="NUE489" s="110"/>
      <c r="NUF489" s="110"/>
      <c r="NUG489" s="110"/>
      <c r="NUH489" s="110"/>
      <c r="NUI489" s="110"/>
      <c r="NUJ489" s="110"/>
      <c r="NUK489" s="110"/>
      <c r="NUL489" s="110"/>
      <c r="NUM489" s="110"/>
      <c r="NUN489" s="110"/>
      <c r="NUO489" s="110"/>
      <c r="NUP489" s="110"/>
      <c r="NUQ489" s="110"/>
      <c r="NUR489" s="110"/>
      <c r="NUS489" s="110"/>
      <c r="NUT489" s="110"/>
      <c r="NUU489" s="110"/>
      <c r="NUV489" s="110"/>
      <c r="NUW489" s="110"/>
      <c r="NUX489" s="110"/>
      <c r="NUY489" s="110"/>
      <c r="NUZ489" s="110"/>
      <c r="NVA489" s="110"/>
      <c r="NVB489" s="110"/>
      <c r="NVC489" s="110"/>
      <c r="NVD489" s="110"/>
      <c r="NVE489" s="110"/>
      <c r="NVF489" s="110"/>
      <c r="NVG489" s="110"/>
      <c r="NVH489" s="110"/>
      <c r="NVI489" s="110"/>
      <c r="NVJ489" s="110"/>
      <c r="NVK489" s="110"/>
      <c r="NVL489" s="110"/>
      <c r="NVM489" s="110"/>
      <c r="NVN489" s="110"/>
      <c r="NVO489" s="110"/>
      <c r="NVP489" s="110"/>
      <c r="NVQ489" s="110"/>
      <c r="NVR489" s="110"/>
      <c r="NVS489" s="110"/>
      <c r="NVT489" s="110"/>
      <c r="NVU489" s="110"/>
      <c r="NVV489" s="110"/>
      <c r="NVW489" s="110"/>
      <c r="NVX489" s="110"/>
      <c r="NVY489" s="110"/>
      <c r="NVZ489" s="110"/>
      <c r="NWA489" s="110"/>
      <c r="NWB489" s="110"/>
      <c r="NWC489" s="110"/>
      <c r="NWD489" s="110"/>
      <c r="NWE489" s="110"/>
      <c r="NWF489" s="110"/>
      <c r="NWG489" s="110"/>
      <c r="NWH489" s="110"/>
      <c r="NWI489" s="110"/>
      <c r="NWJ489" s="110"/>
      <c r="NWK489" s="110"/>
      <c r="NWL489" s="110"/>
      <c r="NWM489" s="110"/>
      <c r="NWN489" s="110"/>
      <c r="NWO489" s="110"/>
      <c r="NWP489" s="110"/>
      <c r="NWQ489" s="110"/>
      <c r="NWR489" s="110"/>
      <c r="NWS489" s="110"/>
      <c r="NWT489" s="110"/>
      <c r="NWU489" s="110"/>
      <c r="NWV489" s="110"/>
      <c r="NWW489" s="110"/>
      <c r="NWX489" s="110"/>
      <c r="NWY489" s="110"/>
      <c r="NWZ489" s="110"/>
      <c r="NXA489" s="110"/>
      <c r="NXB489" s="110"/>
      <c r="NXC489" s="110"/>
      <c r="NXD489" s="110"/>
      <c r="NXE489" s="110"/>
      <c r="NXF489" s="110"/>
      <c r="NXG489" s="110"/>
      <c r="NXH489" s="110"/>
      <c r="NXI489" s="110"/>
      <c r="NXJ489" s="110"/>
      <c r="NXK489" s="110"/>
      <c r="NXL489" s="110"/>
      <c r="NXM489" s="110"/>
      <c r="NXN489" s="110"/>
      <c r="NXO489" s="110"/>
      <c r="NXP489" s="110"/>
      <c r="NXQ489" s="110"/>
      <c r="NXR489" s="110"/>
      <c r="NXS489" s="110"/>
      <c r="NXT489" s="110"/>
      <c r="NXU489" s="110"/>
      <c r="NXV489" s="110"/>
      <c r="NXW489" s="110"/>
      <c r="NXX489" s="110"/>
      <c r="NXY489" s="110"/>
      <c r="NXZ489" s="110"/>
      <c r="NYA489" s="110"/>
      <c r="NYB489" s="110"/>
      <c r="NYC489" s="110"/>
      <c r="NYD489" s="110"/>
      <c r="NYE489" s="110"/>
      <c r="NYF489" s="110"/>
      <c r="NYG489" s="110"/>
      <c r="NYH489" s="110"/>
      <c r="NYI489" s="110"/>
      <c r="NYJ489" s="110"/>
      <c r="NYK489" s="110"/>
      <c r="NYL489" s="110"/>
      <c r="NYM489" s="110"/>
      <c r="NYN489" s="110"/>
      <c r="NYO489" s="110"/>
      <c r="NYP489" s="110"/>
      <c r="NYQ489" s="110"/>
      <c r="NYR489" s="110"/>
      <c r="NYS489" s="110"/>
      <c r="NYT489" s="110"/>
      <c r="NYU489" s="110"/>
      <c r="NYV489" s="110"/>
      <c r="NYW489" s="110"/>
      <c r="NYX489" s="110"/>
      <c r="NYY489" s="110"/>
      <c r="NYZ489" s="110"/>
      <c r="NZA489" s="110"/>
      <c r="NZB489" s="110"/>
      <c r="NZC489" s="110"/>
      <c r="NZD489" s="110"/>
      <c r="NZE489" s="110"/>
      <c r="NZF489" s="110"/>
      <c r="NZG489" s="110"/>
      <c r="NZH489" s="110"/>
      <c r="NZI489" s="110"/>
      <c r="NZJ489" s="110"/>
      <c r="NZK489" s="110"/>
      <c r="NZL489" s="110"/>
      <c r="NZM489" s="110"/>
      <c r="NZN489" s="110"/>
      <c r="NZO489" s="110"/>
      <c r="NZP489" s="110"/>
      <c r="NZQ489" s="110"/>
      <c r="NZR489" s="110"/>
      <c r="NZS489" s="110"/>
      <c r="NZT489" s="110"/>
      <c r="NZU489" s="110"/>
      <c r="NZV489" s="110"/>
      <c r="NZW489" s="110"/>
      <c r="NZX489" s="110"/>
      <c r="NZY489" s="110"/>
      <c r="NZZ489" s="110"/>
      <c r="OAA489" s="110"/>
      <c r="OAB489" s="110"/>
      <c r="OAC489" s="110"/>
      <c r="OAD489" s="110"/>
      <c r="OAE489" s="110"/>
      <c r="OAF489" s="110"/>
      <c r="OAG489" s="110"/>
      <c r="OAH489" s="110"/>
      <c r="OAI489" s="110"/>
      <c r="OAJ489" s="110"/>
      <c r="OAK489" s="110"/>
      <c r="OAL489" s="110"/>
      <c r="OAM489" s="110"/>
      <c r="OAN489" s="110"/>
      <c r="OAO489" s="110"/>
      <c r="OAP489" s="110"/>
      <c r="OAQ489" s="110"/>
      <c r="OAR489" s="110"/>
      <c r="OAS489" s="110"/>
      <c r="OAT489" s="110"/>
      <c r="OAU489" s="110"/>
      <c r="OAV489" s="110"/>
      <c r="OAW489" s="110"/>
      <c r="OAX489" s="110"/>
      <c r="OAY489" s="110"/>
      <c r="OAZ489" s="110"/>
      <c r="OBA489" s="110"/>
      <c r="OBB489" s="110"/>
      <c r="OBC489" s="110"/>
      <c r="OBD489" s="110"/>
      <c r="OBE489" s="110"/>
      <c r="OBF489" s="110"/>
      <c r="OBG489" s="110"/>
      <c r="OBH489" s="110"/>
      <c r="OBI489" s="110"/>
      <c r="OBJ489" s="110"/>
      <c r="OBK489" s="110"/>
      <c r="OBL489" s="110"/>
      <c r="OBM489" s="110"/>
      <c r="OBN489" s="110"/>
      <c r="OBO489" s="110"/>
      <c r="OBP489" s="110"/>
      <c r="OBQ489" s="110"/>
      <c r="OBR489" s="110"/>
      <c r="OBS489" s="110"/>
      <c r="OBT489" s="110"/>
      <c r="OBU489" s="110"/>
      <c r="OBV489" s="110"/>
      <c r="OBW489" s="110"/>
      <c r="OBX489" s="110"/>
      <c r="OBY489" s="110"/>
      <c r="OBZ489" s="110"/>
      <c r="OCA489" s="110"/>
      <c r="OCB489" s="110"/>
      <c r="OCC489" s="110"/>
      <c r="OCD489" s="110"/>
      <c r="OCE489" s="110"/>
      <c r="OCF489" s="110"/>
      <c r="OCG489" s="110"/>
      <c r="OCH489" s="110"/>
      <c r="OCI489" s="110"/>
      <c r="OCJ489" s="110"/>
      <c r="OCK489" s="110"/>
      <c r="OCL489" s="110"/>
      <c r="OCM489" s="110"/>
      <c r="OCN489" s="110"/>
      <c r="OCO489" s="110"/>
      <c r="OCP489" s="110"/>
      <c r="OCQ489" s="110"/>
      <c r="OCR489" s="110"/>
      <c r="OCS489" s="110"/>
      <c r="OCT489" s="110"/>
      <c r="OCU489" s="110"/>
      <c r="OCV489" s="110"/>
      <c r="OCW489" s="110"/>
      <c r="OCX489" s="225"/>
      <c r="OCY489" s="93"/>
      <c r="OCZ489" s="224" t="s">
        <v>15</v>
      </c>
      <c r="ODA489" s="133" t="s">
        <v>16</v>
      </c>
      <c r="ODB489" s="138">
        <v>0.38900000000000001</v>
      </c>
      <c r="ODC489" s="138">
        <f>ODC488*ODB489</f>
        <v>8.5579999999999998</v>
      </c>
      <c r="ODD489" s="133"/>
      <c r="ODE489" s="138"/>
      <c r="ODF489" s="139">
        <v>6</v>
      </c>
      <c r="ODG489" s="138">
        <f>ODC489*ODF489</f>
        <v>51.347999999999999</v>
      </c>
      <c r="ODH489" s="133"/>
      <c r="ODI489" s="138"/>
      <c r="ODJ489" s="134">
        <f>ODE489+ODG489+ODI489</f>
        <v>51.347999999999999</v>
      </c>
      <c r="ODK489" s="110"/>
      <c r="ODL489" s="110"/>
      <c r="ODM489" s="110"/>
      <c r="ODN489" s="110"/>
      <c r="ODO489" s="110"/>
      <c r="ODP489" s="110"/>
      <c r="ODQ489" s="110"/>
      <c r="ODR489" s="110"/>
      <c r="ODS489" s="110"/>
      <c r="ODT489" s="110"/>
      <c r="ODU489" s="110"/>
      <c r="ODV489" s="110"/>
      <c r="ODW489" s="110"/>
      <c r="ODX489" s="110"/>
      <c r="ODY489" s="110"/>
      <c r="ODZ489" s="110"/>
      <c r="OEA489" s="110"/>
      <c r="OEB489" s="110"/>
      <c r="OEC489" s="110"/>
      <c r="OED489" s="110"/>
      <c r="OEE489" s="110"/>
      <c r="OEF489" s="110"/>
      <c r="OEG489" s="110"/>
      <c r="OEH489" s="110"/>
      <c r="OEI489" s="110"/>
      <c r="OEJ489" s="110"/>
      <c r="OEK489" s="110"/>
      <c r="OEL489" s="110"/>
      <c r="OEM489" s="110"/>
      <c r="OEN489" s="110"/>
      <c r="OEO489" s="110"/>
      <c r="OEP489" s="110"/>
      <c r="OEQ489" s="110"/>
      <c r="OER489" s="110"/>
      <c r="OES489" s="110"/>
      <c r="OET489" s="110"/>
      <c r="OEU489" s="110"/>
      <c r="OEV489" s="110"/>
      <c r="OEW489" s="110"/>
      <c r="OEX489" s="110"/>
      <c r="OEY489" s="110"/>
      <c r="OEZ489" s="110"/>
      <c r="OFA489" s="110"/>
      <c r="OFB489" s="110"/>
      <c r="OFC489" s="110"/>
      <c r="OFD489" s="110"/>
      <c r="OFE489" s="110"/>
      <c r="OFF489" s="110"/>
      <c r="OFG489" s="110"/>
      <c r="OFH489" s="110"/>
      <c r="OFI489" s="110"/>
      <c r="OFJ489" s="110"/>
      <c r="OFK489" s="110"/>
      <c r="OFL489" s="110"/>
      <c r="OFM489" s="110"/>
      <c r="OFN489" s="110"/>
      <c r="OFO489" s="110"/>
      <c r="OFP489" s="110"/>
      <c r="OFQ489" s="110"/>
      <c r="OFR489" s="110"/>
      <c r="OFS489" s="110"/>
      <c r="OFT489" s="110"/>
      <c r="OFU489" s="110"/>
      <c r="OFV489" s="110"/>
      <c r="OFW489" s="110"/>
      <c r="OFX489" s="110"/>
      <c r="OFY489" s="110"/>
      <c r="OFZ489" s="110"/>
      <c r="OGA489" s="110"/>
      <c r="OGB489" s="110"/>
      <c r="OGC489" s="110"/>
      <c r="OGD489" s="110"/>
      <c r="OGE489" s="110"/>
      <c r="OGF489" s="110"/>
      <c r="OGG489" s="110"/>
      <c r="OGH489" s="110"/>
      <c r="OGI489" s="110"/>
      <c r="OGJ489" s="110"/>
      <c r="OGK489" s="110"/>
      <c r="OGL489" s="110"/>
      <c r="OGM489" s="110"/>
      <c r="OGN489" s="110"/>
      <c r="OGO489" s="110"/>
      <c r="OGP489" s="110"/>
      <c r="OGQ489" s="110"/>
      <c r="OGR489" s="110"/>
      <c r="OGS489" s="110"/>
      <c r="OGT489" s="110"/>
      <c r="OGU489" s="110"/>
      <c r="OGV489" s="110"/>
      <c r="OGW489" s="110"/>
      <c r="OGX489" s="110"/>
      <c r="OGY489" s="110"/>
      <c r="OGZ489" s="110"/>
      <c r="OHA489" s="110"/>
      <c r="OHB489" s="110"/>
      <c r="OHC489" s="110"/>
      <c r="OHD489" s="110"/>
      <c r="OHE489" s="110"/>
      <c r="OHF489" s="110"/>
      <c r="OHG489" s="110"/>
      <c r="OHH489" s="110"/>
      <c r="OHI489" s="110"/>
      <c r="OHJ489" s="110"/>
      <c r="OHK489" s="110"/>
      <c r="OHL489" s="110"/>
      <c r="OHM489" s="110"/>
      <c r="OHN489" s="110"/>
      <c r="OHO489" s="110"/>
      <c r="OHP489" s="110"/>
      <c r="OHQ489" s="110"/>
      <c r="OHR489" s="110"/>
      <c r="OHS489" s="110"/>
      <c r="OHT489" s="110"/>
      <c r="OHU489" s="110"/>
      <c r="OHV489" s="110"/>
      <c r="OHW489" s="110"/>
      <c r="OHX489" s="110"/>
      <c r="OHY489" s="110"/>
      <c r="OHZ489" s="110"/>
      <c r="OIA489" s="110"/>
      <c r="OIB489" s="110"/>
      <c r="OIC489" s="110"/>
      <c r="OID489" s="110"/>
      <c r="OIE489" s="110"/>
      <c r="OIF489" s="110"/>
      <c r="OIG489" s="110"/>
      <c r="OIH489" s="110"/>
      <c r="OII489" s="110"/>
      <c r="OIJ489" s="110"/>
      <c r="OIK489" s="110"/>
      <c r="OIL489" s="110"/>
      <c r="OIM489" s="110"/>
      <c r="OIN489" s="110"/>
      <c r="OIO489" s="110"/>
      <c r="OIP489" s="110"/>
      <c r="OIQ489" s="110"/>
      <c r="OIR489" s="110"/>
      <c r="OIS489" s="110"/>
      <c r="OIT489" s="110"/>
      <c r="OIU489" s="110"/>
      <c r="OIV489" s="110"/>
      <c r="OIW489" s="110"/>
      <c r="OIX489" s="110"/>
      <c r="OIY489" s="110"/>
      <c r="OIZ489" s="110"/>
      <c r="OJA489" s="110"/>
      <c r="OJB489" s="110"/>
      <c r="OJC489" s="110"/>
      <c r="OJD489" s="110"/>
      <c r="OJE489" s="110"/>
      <c r="OJF489" s="110"/>
      <c r="OJG489" s="110"/>
      <c r="OJH489" s="110"/>
      <c r="OJI489" s="110"/>
      <c r="OJJ489" s="110"/>
      <c r="OJK489" s="110"/>
      <c r="OJL489" s="110"/>
      <c r="OJM489" s="110"/>
      <c r="OJN489" s="110"/>
      <c r="OJO489" s="110"/>
      <c r="OJP489" s="110"/>
      <c r="OJQ489" s="110"/>
      <c r="OJR489" s="110"/>
      <c r="OJS489" s="110"/>
      <c r="OJT489" s="110"/>
      <c r="OJU489" s="110"/>
      <c r="OJV489" s="110"/>
      <c r="OJW489" s="110"/>
      <c r="OJX489" s="110"/>
      <c r="OJY489" s="110"/>
      <c r="OJZ489" s="110"/>
      <c r="OKA489" s="110"/>
      <c r="OKB489" s="110"/>
      <c r="OKC489" s="110"/>
      <c r="OKD489" s="110"/>
      <c r="OKE489" s="110"/>
      <c r="OKF489" s="110"/>
      <c r="OKG489" s="110"/>
      <c r="OKH489" s="110"/>
      <c r="OKI489" s="110"/>
      <c r="OKJ489" s="110"/>
      <c r="OKK489" s="110"/>
      <c r="OKL489" s="110"/>
      <c r="OKM489" s="110"/>
      <c r="OKN489" s="110"/>
      <c r="OKO489" s="110"/>
      <c r="OKP489" s="110"/>
      <c r="OKQ489" s="110"/>
      <c r="OKR489" s="110"/>
      <c r="OKS489" s="110"/>
      <c r="OKT489" s="110"/>
      <c r="OKU489" s="110"/>
      <c r="OKV489" s="110"/>
      <c r="OKW489" s="110"/>
      <c r="OKX489" s="110"/>
      <c r="OKY489" s="110"/>
      <c r="OKZ489" s="110"/>
      <c r="OLA489" s="110"/>
      <c r="OLB489" s="110"/>
      <c r="OLC489" s="110"/>
      <c r="OLD489" s="110"/>
      <c r="OLE489" s="110"/>
      <c r="OLF489" s="110"/>
      <c r="OLG489" s="110"/>
      <c r="OLH489" s="110"/>
      <c r="OLI489" s="110"/>
      <c r="OLJ489" s="110"/>
      <c r="OLK489" s="110"/>
      <c r="OLL489" s="110"/>
      <c r="OLM489" s="110"/>
      <c r="OLN489" s="110"/>
      <c r="OLO489" s="110"/>
      <c r="OLP489" s="110"/>
      <c r="OLQ489" s="110"/>
      <c r="OLR489" s="110"/>
      <c r="OLS489" s="110"/>
      <c r="OLT489" s="110"/>
      <c r="OLU489" s="110"/>
      <c r="OLV489" s="110"/>
      <c r="OLW489" s="110"/>
      <c r="OLX489" s="110"/>
      <c r="OLY489" s="110"/>
      <c r="OLZ489" s="110"/>
      <c r="OMA489" s="110"/>
      <c r="OMB489" s="110"/>
      <c r="OMC489" s="110"/>
      <c r="OMD489" s="110"/>
      <c r="OME489" s="110"/>
      <c r="OMF489" s="110"/>
      <c r="OMG489" s="110"/>
      <c r="OMH489" s="110"/>
      <c r="OMI489" s="110"/>
      <c r="OMJ489" s="110"/>
      <c r="OMK489" s="110"/>
      <c r="OML489" s="110"/>
      <c r="OMM489" s="110"/>
      <c r="OMN489" s="110"/>
      <c r="OMO489" s="110"/>
      <c r="OMP489" s="110"/>
      <c r="OMQ489" s="110"/>
      <c r="OMR489" s="110"/>
      <c r="OMS489" s="110"/>
      <c r="OMT489" s="225"/>
      <c r="OMU489" s="93"/>
      <c r="OMV489" s="224" t="s">
        <v>15</v>
      </c>
      <c r="OMW489" s="133" t="s">
        <v>16</v>
      </c>
      <c r="OMX489" s="138">
        <v>0.38900000000000001</v>
      </c>
      <c r="OMY489" s="138">
        <f>OMY488*OMX489</f>
        <v>8.5579999999999998</v>
      </c>
      <c r="OMZ489" s="133"/>
      <c r="ONA489" s="138"/>
      <c r="ONB489" s="139">
        <v>6</v>
      </c>
      <c r="ONC489" s="138">
        <f>OMY489*ONB489</f>
        <v>51.347999999999999</v>
      </c>
      <c r="OND489" s="133"/>
      <c r="ONE489" s="138"/>
      <c r="ONF489" s="134">
        <f>ONA489+ONC489+ONE489</f>
        <v>51.347999999999999</v>
      </c>
      <c r="ONG489" s="110"/>
      <c r="ONH489" s="110"/>
      <c r="ONI489" s="110"/>
      <c r="ONJ489" s="110"/>
      <c r="ONK489" s="110"/>
      <c r="ONL489" s="110"/>
      <c r="ONM489" s="110"/>
      <c r="ONN489" s="110"/>
      <c r="ONO489" s="110"/>
      <c r="ONP489" s="110"/>
      <c r="ONQ489" s="110"/>
      <c r="ONR489" s="110"/>
      <c r="ONS489" s="110"/>
      <c r="ONT489" s="110"/>
      <c r="ONU489" s="110"/>
      <c r="ONV489" s="110"/>
      <c r="ONW489" s="110"/>
      <c r="ONX489" s="110"/>
      <c r="ONY489" s="110"/>
      <c r="ONZ489" s="110"/>
      <c r="OOA489" s="110"/>
      <c r="OOB489" s="110"/>
      <c r="OOC489" s="110"/>
      <c r="OOD489" s="110"/>
      <c r="OOE489" s="110"/>
      <c r="OOF489" s="110"/>
      <c r="OOG489" s="110"/>
      <c r="OOH489" s="110"/>
      <c r="OOI489" s="110"/>
      <c r="OOJ489" s="110"/>
      <c r="OOK489" s="110"/>
      <c r="OOL489" s="110"/>
      <c r="OOM489" s="110"/>
      <c r="OON489" s="110"/>
      <c r="OOO489" s="110"/>
      <c r="OOP489" s="110"/>
      <c r="OOQ489" s="110"/>
      <c r="OOR489" s="110"/>
      <c r="OOS489" s="110"/>
      <c r="OOT489" s="110"/>
      <c r="OOU489" s="110"/>
      <c r="OOV489" s="110"/>
      <c r="OOW489" s="110"/>
      <c r="OOX489" s="110"/>
      <c r="OOY489" s="110"/>
      <c r="OOZ489" s="110"/>
      <c r="OPA489" s="110"/>
      <c r="OPB489" s="110"/>
      <c r="OPC489" s="110"/>
      <c r="OPD489" s="110"/>
      <c r="OPE489" s="110"/>
      <c r="OPF489" s="110"/>
      <c r="OPG489" s="110"/>
      <c r="OPH489" s="110"/>
      <c r="OPI489" s="110"/>
      <c r="OPJ489" s="110"/>
      <c r="OPK489" s="110"/>
      <c r="OPL489" s="110"/>
      <c r="OPM489" s="110"/>
      <c r="OPN489" s="110"/>
      <c r="OPO489" s="110"/>
      <c r="OPP489" s="110"/>
      <c r="OPQ489" s="110"/>
      <c r="OPR489" s="110"/>
      <c r="OPS489" s="110"/>
      <c r="OPT489" s="110"/>
      <c r="OPU489" s="110"/>
      <c r="OPV489" s="110"/>
      <c r="OPW489" s="110"/>
      <c r="OPX489" s="110"/>
      <c r="OPY489" s="110"/>
      <c r="OPZ489" s="110"/>
      <c r="OQA489" s="110"/>
      <c r="OQB489" s="110"/>
      <c r="OQC489" s="110"/>
      <c r="OQD489" s="110"/>
      <c r="OQE489" s="110"/>
      <c r="OQF489" s="110"/>
      <c r="OQG489" s="110"/>
      <c r="OQH489" s="110"/>
      <c r="OQI489" s="110"/>
      <c r="OQJ489" s="110"/>
      <c r="OQK489" s="110"/>
      <c r="OQL489" s="110"/>
      <c r="OQM489" s="110"/>
      <c r="OQN489" s="110"/>
      <c r="OQO489" s="110"/>
      <c r="OQP489" s="110"/>
      <c r="OQQ489" s="110"/>
      <c r="OQR489" s="110"/>
      <c r="OQS489" s="110"/>
      <c r="OQT489" s="110"/>
      <c r="OQU489" s="110"/>
      <c r="OQV489" s="110"/>
      <c r="OQW489" s="110"/>
      <c r="OQX489" s="110"/>
      <c r="OQY489" s="110"/>
      <c r="OQZ489" s="110"/>
      <c r="ORA489" s="110"/>
      <c r="ORB489" s="110"/>
      <c r="ORC489" s="110"/>
      <c r="ORD489" s="110"/>
      <c r="ORE489" s="110"/>
      <c r="ORF489" s="110"/>
      <c r="ORG489" s="110"/>
      <c r="ORH489" s="110"/>
      <c r="ORI489" s="110"/>
      <c r="ORJ489" s="110"/>
      <c r="ORK489" s="110"/>
      <c r="ORL489" s="110"/>
      <c r="ORM489" s="110"/>
      <c r="ORN489" s="110"/>
      <c r="ORO489" s="110"/>
      <c r="ORP489" s="110"/>
      <c r="ORQ489" s="110"/>
      <c r="ORR489" s="110"/>
      <c r="ORS489" s="110"/>
      <c r="ORT489" s="110"/>
      <c r="ORU489" s="110"/>
      <c r="ORV489" s="110"/>
      <c r="ORW489" s="110"/>
      <c r="ORX489" s="110"/>
      <c r="ORY489" s="110"/>
      <c r="ORZ489" s="110"/>
      <c r="OSA489" s="110"/>
      <c r="OSB489" s="110"/>
      <c r="OSC489" s="110"/>
      <c r="OSD489" s="110"/>
      <c r="OSE489" s="110"/>
      <c r="OSF489" s="110"/>
      <c r="OSG489" s="110"/>
      <c r="OSH489" s="110"/>
      <c r="OSI489" s="110"/>
      <c r="OSJ489" s="110"/>
      <c r="OSK489" s="110"/>
      <c r="OSL489" s="110"/>
      <c r="OSM489" s="110"/>
      <c r="OSN489" s="110"/>
      <c r="OSO489" s="110"/>
      <c r="OSP489" s="110"/>
      <c r="OSQ489" s="110"/>
      <c r="OSR489" s="110"/>
      <c r="OSS489" s="110"/>
      <c r="OST489" s="110"/>
      <c r="OSU489" s="110"/>
      <c r="OSV489" s="110"/>
      <c r="OSW489" s="110"/>
      <c r="OSX489" s="110"/>
      <c r="OSY489" s="110"/>
      <c r="OSZ489" s="110"/>
      <c r="OTA489" s="110"/>
      <c r="OTB489" s="110"/>
      <c r="OTC489" s="110"/>
      <c r="OTD489" s="110"/>
      <c r="OTE489" s="110"/>
      <c r="OTF489" s="110"/>
      <c r="OTG489" s="110"/>
      <c r="OTH489" s="110"/>
      <c r="OTI489" s="110"/>
      <c r="OTJ489" s="110"/>
      <c r="OTK489" s="110"/>
      <c r="OTL489" s="110"/>
      <c r="OTM489" s="110"/>
      <c r="OTN489" s="110"/>
      <c r="OTO489" s="110"/>
      <c r="OTP489" s="110"/>
      <c r="OTQ489" s="110"/>
      <c r="OTR489" s="110"/>
      <c r="OTS489" s="110"/>
      <c r="OTT489" s="110"/>
      <c r="OTU489" s="110"/>
      <c r="OTV489" s="110"/>
      <c r="OTW489" s="110"/>
      <c r="OTX489" s="110"/>
      <c r="OTY489" s="110"/>
      <c r="OTZ489" s="110"/>
      <c r="OUA489" s="110"/>
      <c r="OUB489" s="110"/>
      <c r="OUC489" s="110"/>
      <c r="OUD489" s="110"/>
      <c r="OUE489" s="110"/>
      <c r="OUF489" s="110"/>
      <c r="OUG489" s="110"/>
      <c r="OUH489" s="110"/>
      <c r="OUI489" s="110"/>
      <c r="OUJ489" s="110"/>
      <c r="OUK489" s="110"/>
      <c r="OUL489" s="110"/>
      <c r="OUM489" s="110"/>
      <c r="OUN489" s="110"/>
      <c r="OUO489" s="110"/>
      <c r="OUP489" s="110"/>
      <c r="OUQ489" s="110"/>
      <c r="OUR489" s="110"/>
      <c r="OUS489" s="110"/>
      <c r="OUT489" s="110"/>
      <c r="OUU489" s="110"/>
      <c r="OUV489" s="110"/>
      <c r="OUW489" s="110"/>
      <c r="OUX489" s="110"/>
      <c r="OUY489" s="110"/>
      <c r="OUZ489" s="110"/>
      <c r="OVA489" s="110"/>
      <c r="OVB489" s="110"/>
      <c r="OVC489" s="110"/>
      <c r="OVD489" s="110"/>
      <c r="OVE489" s="110"/>
      <c r="OVF489" s="110"/>
      <c r="OVG489" s="110"/>
      <c r="OVH489" s="110"/>
      <c r="OVI489" s="110"/>
      <c r="OVJ489" s="110"/>
      <c r="OVK489" s="110"/>
      <c r="OVL489" s="110"/>
      <c r="OVM489" s="110"/>
      <c r="OVN489" s="110"/>
      <c r="OVO489" s="110"/>
      <c r="OVP489" s="110"/>
      <c r="OVQ489" s="110"/>
      <c r="OVR489" s="110"/>
      <c r="OVS489" s="110"/>
      <c r="OVT489" s="110"/>
      <c r="OVU489" s="110"/>
      <c r="OVV489" s="110"/>
      <c r="OVW489" s="110"/>
      <c r="OVX489" s="110"/>
      <c r="OVY489" s="110"/>
      <c r="OVZ489" s="110"/>
      <c r="OWA489" s="110"/>
      <c r="OWB489" s="110"/>
      <c r="OWC489" s="110"/>
      <c r="OWD489" s="110"/>
      <c r="OWE489" s="110"/>
      <c r="OWF489" s="110"/>
      <c r="OWG489" s="110"/>
      <c r="OWH489" s="110"/>
      <c r="OWI489" s="110"/>
      <c r="OWJ489" s="110"/>
      <c r="OWK489" s="110"/>
      <c r="OWL489" s="110"/>
      <c r="OWM489" s="110"/>
      <c r="OWN489" s="110"/>
      <c r="OWO489" s="110"/>
      <c r="OWP489" s="225"/>
      <c r="OWQ489" s="93"/>
      <c r="OWR489" s="224" t="s">
        <v>15</v>
      </c>
      <c r="OWS489" s="133" t="s">
        <v>16</v>
      </c>
      <c r="OWT489" s="138">
        <v>0.38900000000000001</v>
      </c>
      <c r="OWU489" s="138">
        <f>OWU488*OWT489</f>
        <v>8.5579999999999998</v>
      </c>
      <c r="OWV489" s="133"/>
      <c r="OWW489" s="138"/>
      <c r="OWX489" s="139">
        <v>6</v>
      </c>
      <c r="OWY489" s="138">
        <f>OWU489*OWX489</f>
        <v>51.347999999999999</v>
      </c>
      <c r="OWZ489" s="133"/>
      <c r="OXA489" s="138"/>
      <c r="OXB489" s="134">
        <f>OWW489+OWY489+OXA489</f>
        <v>51.347999999999999</v>
      </c>
      <c r="OXC489" s="110"/>
      <c r="OXD489" s="110"/>
      <c r="OXE489" s="110"/>
      <c r="OXF489" s="110"/>
      <c r="OXG489" s="110"/>
      <c r="OXH489" s="110"/>
      <c r="OXI489" s="110"/>
      <c r="OXJ489" s="110"/>
      <c r="OXK489" s="110"/>
      <c r="OXL489" s="110"/>
      <c r="OXM489" s="110"/>
      <c r="OXN489" s="110"/>
      <c r="OXO489" s="110"/>
      <c r="OXP489" s="110"/>
      <c r="OXQ489" s="110"/>
      <c r="OXR489" s="110"/>
      <c r="OXS489" s="110"/>
      <c r="OXT489" s="110"/>
      <c r="OXU489" s="110"/>
      <c r="OXV489" s="110"/>
      <c r="OXW489" s="110"/>
      <c r="OXX489" s="110"/>
      <c r="OXY489" s="110"/>
      <c r="OXZ489" s="110"/>
      <c r="OYA489" s="110"/>
      <c r="OYB489" s="110"/>
      <c r="OYC489" s="110"/>
      <c r="OYD489" s="110"/>
      <c r="OYE489" s="110"/>
      <c r="OYF489" s="110"/>
      <c r="OYG489" s="110"/>
      <c r="OYH489" s="110"/>
      <c r="OYI489" s="110"/>
      <c r="OYJ489" s="110"/>
      <c r="OYK489" s="110"/>
      <c r="OYL489" s="110"/>
      <c r="OYM489" s="110"/>
      <c r="OYN489" s="110"/>
      <c r="OYO489" s="110"/>
      <c r="OYP489" s="110"/>
      <c r="OYQ489" s="110"/>
      <c r="OYR489" s="110"/>
      <c r="OYS489" s="110"/>
      <c r="OYT489" s="110"/>
      <c r="OYU489" s="110"/>
      <c r="OYV489" s="110"/>
      <c r="OYW489" s="110"/>
      <c r="OYX489" s="110"/>
      <c r="OYY489" s="110"/>
      <c r="OYZ489" s="110"/>
      <c r="OZA489" s="110"/>
      <c r="OZB489" s="110"/>
      <c r="OZC489" s="110"/>
      <c r="OZD489" s="110"/>
      <c r="OZE489" s="110"/>
      <c r="OZF489" s="110"/>
      <c r="OZG489" s="110"/>
      <c r="OZH489" s="110"/>
      <c r="OZI489" s="110"/>
      <c r="OZJ489" s="110"/>
      <c r="OZK489" s="110"/>
      <c r="OZL489" s="110"/>
      <c r="OZM489" s="110"/>
      <c r="OZN489" s="110"/>
      <c r="OZO489" s="110"/>
      <c r="OZP489" s="110"/>
      <c r="OZQ489" s="110"/>
      <c r="OZR489" s="110"/>
      <c r="OZS489" s="110"/>
      <c r="OZT489" s="110"/>
      <c r="OZU489" s="110"/>
      <c r="OZV489" s="110"/>
      <c r="OZW489" s="110"/>
      <c r="OZX489" s="110"/>
      <c r="OZY489" s="110"/>
      <c r="OZZ489" s="110"/>
      <c r="PAA489" s="110"/>
      <c r="PAB489" s="110"/>
      <c r="PAC489" s="110"/>
      <c r="PAD489" s="110"/>
      <c r="PAE489" s="110"/>
      <c r="PAF489" s="110"/>
      <c r="PAG489" s="110"/>
      <c r="PAH489" s="110"/>
      <c r="PAI489" s="110"/>
      <c r="PAJ489" s="110"/>
      <c r="PAK489" s="110"/>
      <c r="PAL489" s="110"/>
      <c r="PAM489" s="110"/>
      <c r="PAN489" s="110"/>
      <c r="PAO489" s="110"/>
      <c r="PAP489" s="110"/>
      <c r="PAQ489" s="110"/>
      <c r="PAR489" s="110"/>
      <c r="PAS489" s="110"/>
      <c r="PAT489" s="110"/>
      <c r="PAU489" s="110"/>
      <c r="PAV489" s="110"/>
      <c r="PAW489" s="110"/>
      <c r="PAX489" s="110"/>
      <c r="PAY489" s="110"/>
      <c r="PAZ489" s="110"/>
      <c r="PBA489" s="110"/>
      <c r="PBB489" s="110"/>
      <c r="PBC489" s="110"/>
      <c r="PBD489" s="110"/>
      <c r="PBE489" s="110"/>
      <c r="PBF489" s="110"/>
      <c r="PBG489" s="110"/>
      <c r="PBH489" s="110"/>
      <c r="PBI489" s="110"/>
      <c r="PBJ489" s="110"/>
      <c r="PBK489" s="110"/>
      <c r="PBL489" s="110"/>
      <c r="PBM489" s="110"/>
      <c r="PBN489" s="110"/>
      <c r="PBO489" s="110"/>
      <c r="PBP489" s="110"/>
      <c r="PBQ489" s="110"/>
      <c r="PBR489" s="110"/>
      <c r="PBS489" s="110"/>
      <c r="PBT489" s="110"/>
      <c r="PBU489" s="110"/>
      <c r="PBV489" s="110"/>
      <c r="PBW489" s="110"/>
      <c r="PBX489" s="110"/>
      <c r="PBY489" s="110"/>
      <c r="PBZ489" s="110"/>
      <c r="PCA489" s="110"/>
      <c r="PCB489" s="110"/>
      <c r="PCC489" s="110"/>
      <c r="PCD489" s="110"/>
      <c r="PCE489" s="110"/>
      <c r="PCF489" s="110"/>
      <c r="PCG489" s="110"/>
      <c r="PCH489" s="110"/>
      <c r="PCI489" s="110"/>
      <c r="PCJ489" s="110"/>
      <c r="PCK489" s="110"/>
      <c r="PCL489" s="110"/>
      <c r="PCM489" s="110"/>
      <c r="PCN489" s="110"/>
      <c r="PCO489" s="110"/>
      <c r="PCP489" s="110"/>
      <c r="PCQ489" s="110"/>
      <c r="PCR489" s="110"/>
      <c r="PCS489" s="110"/>
      <c r="PCT489" s="110"/>
      <c r="PCU489" s="110"/>
      <c r="PCV489" s="110"/>
      <c r="PCW489" s="110"/>
      <c r="PCX489" s="110"/>
      <c r="PCY489" s="110"/>
      <c r="PCZ489" s="110"/>
      <c r="PDA489" s="110"/>
      <c r="PDB489" s="110"/>
      <c r="PDC489" s="110"/>
      <c r="PDD489" s="110"/>
      <c r="PDE489" s="110"/>
      <c r="PDF489" s="110"/>
      <c r="PDG489" s="110"/>
      <c r="PDH489" s="110"/>
      <c r="PDI489" s="110"/>
      <c r="PDJ489" s="110"/>
      <c r="PDK489" s="110"/>
      <c r="PDL489" s="110"/>
      <c r="PDM489" s="110"/>
      <c r="PDN489" s="110"/>
      <c r="PDO489" s="110"/>
      <c r="PDP489" s="110"/>
      <c r="PDQ489" s="110"/>
      <c r="PDR489" s="110"/>
      <c r="PDS489" s="110"/>
      <c r="PDT489" s="110"/>
      <c r="PDU489" s="110"/>
      <c r="PDV489" s="110"/>
      <c r="PDW489" s="110"/>
      <c r="PDX489" s="110"/>
      <c r="PDY489" s="110"/>
      <c r="PDZ489" s="110"/>
      <c r="PEA489" s="110"/>
      <c r="PEB489" s="110"/>
      <c r="PEC489" s="110"/>
      <c r="PED489" s="110"/>
      <c r="PEE489" s="110"/>
      <c r="PEF489" s="110"/>
      <c r="PEG489" s="110"/>
      <c r="PEH489" s="110"/>
      <c r="PEI489" s="110"/>
      <c r="PEJ489" s="110"/>
      <c r="PEK489" s="110"/>
      <c r="PEL489" s="110"/>
      <c r="PEM489" s="110"/>
      <c r="PEN489" s="110"/>
      <c r="PEO489" s="110"/>
      <c r="PEP489" s="110"/>
      <c r="PEQ489" s="110"/>
      <c r="PER489" s="110"/>
      <c r="PES489" s="110"/>
      <c r="PET489" s="110"/>
      <c r="PEU489" s="110"/>
      <c r="PEV489" s="110"/>
      <c r="PEW489" s="110"/>
      <c r="PEX489" s="110"/>
      <c r="PEY489" s="110"/>
      <c r="PEZ489" s="110"/>
      <c r="PFA489" s="110"/>
      <c r="PFB489" s="110"/>
      <c r="PFC489" s="110"/>
      <c r="PFD489" s="110"/>
      <c r="PFE489" s="110"/>
      <c r="PFF489" s="110"/>
      <c r="PFG489" s="110"/>
      <c r="PFH489" s="110"/>
      <c r="PFI489" s="110"/>
      <c r="PFJ489" s="110"/>
      <c r="PFK489" s="110"/>
      <c r="PFL489" s="110"/>
      <c r="PFM489" s="110"/>
      <c r="PFN489" s="110"/>
      <c r="PFO489" s="110"/>
      <c r="PFP489" s="110"/>
      <c r="PFQ489" s="110"/>
      <c r="PFR489" s="110"/>
      <c r="PFS489" s="110"/>
      <c r="PFT489" s="110"/>
      <c r="PFU489" s="110"/>
      <c r="PFV489" s="110"/>
      <c r="PFW489" s="110"/>
      <c r="PFX489" s="110"/>
      <c r="PFY489" s="110"/>
      <c r="PFZ489" s="110"/>
      <c r="PGA489" s="110"/>
      <c r="PGB489" s="110"/>
      <c r="PGC489" s="110"/>
      <c r="PGD489" s="110"/>
      <c r="PGE489" s="110"/>
      <c r="PGF489" s="110"/>
      <c r="PGG489" s="110"/>
      <c r="PGH489" s="110"/>
      <c r="PGI489" s="110"/>
      <c r="PGJ489" s="110"/>
      <c r="PGK489" s="110"/>
      <c r="PGL489" s="225"/>
      <c r="PGM489" s="93"/>
      <c r="PGN489" s="224" t="s">
        <v>15</v>
      </c>
      <c r="PGO489" s="133" t="s">
        <v>16</v>
      </c>
      <c r="PGP489" s="138">
        <v>0.38900000000000001</v>
      </c>
      <c r="PGQ489" s="138">
        <f>PGQ488*PGP489</f>
        <v>8.5579999999999998</v>
      </c>
      <c r="PGR489" s="133"/>
      <c r="PGS489" s="138"/>
      <c r="PGT489" s="139">
        <v>6</v>
      </c>
      <c r="PGU489" s="138">
        <f>PGQ489*PGT489</f>
        <v>51.347999999999999</v>
      </c>
      <c r="PGV489" s="133"/>
      <c r="PGW489" s="138"/>
      <c r="PGX489" s="134">
        <f>PGS489+PGU489+PGW489</f>
        <v>51.347999999999999</v>
      </c>
      <c r="PGY489" s="110"/>
      <c r="PGZ489" s="110"/>
      <c r="PHA489" s="110"/>
      <c r="PHB489" s="110"/>
      <c r="PHC489" s="110"/>
      <c r="PHD489" s="110"/>
      <c r="PHE489" s="110"/>
      <c r="PHF489" s="110"/>
      <c r="PHG489" s="110"/>
      <c r="PHH489" s="110"/>
      <c r="PHI489" s="110"/>
      <c r="PHJ489" s="110"/>
      <c r="PHK489" s="110"/>
      <c r="PHL489" s="110"/>
      <c r="PHM489" s="110"/>
      <c r="PHN489" s="110"/>
      <c r="PHO489" s="110"/>
      <c r="PHP489" s="110"/>
      <c r="PHQ489" s="110"/>
      <c r="PHR489" s="110"/>
      <c r="PHS489" s="110"/>
      <c r="PHT489" s="110"/>
      <c r="PHU489" s="110"/>
      <c r="PHV489" s="110"/>
      <c r="PHW489" s="110"/>
      <c r="PHX489" s="110"/>
      <c r="PHY489" s="110"/>
      <c r="PHZ489" s="110"/>
      <c r="PIA489" s="110"/>
      <c r="PIB489" s="110"/>
      <c r="PIC489" s="110"/>
      <c r="PID489" s="110"/>
      <c r="PIE489" s="110"/>
      <c r="PIF489" s="110"/>
      <c r="PIG489" s="110"/>
      <c r="PIH489" s="110"/>
      <c r="PII489" s="110"/>
      <c r="PIJ489" s="110"/>
      <c r="PIK489" s="110"/>
      <c r="PIL489" s="110"/>
      <c r="PIM489" s="110"/>
      <c r="PIN489" s="110"/>
      <c r="PIO489" s="110"/>
      <c r="PIP489" s="110"/>
      <c r="PIQ489" s="110"/>
      <c r="PIR489" s="110"/>
      <c r="PIS489" s="110"/>
      <c r="PIT489" s="110"/>
      <c r="PIU489" s="110"/>
      <c r="PIV489" s="110"/>
      <c r="PIW489" s="110"/>
      <c r="PIX489" s="110"/>
      <c r="PIY489" s="110"/>
      <c r="PIZ489" s="110"/>
      <c r="PJA489" s="110"/>
      <c r="PJB489" s="110"/>
      <c r="PJC489" s="110"/>
      <c r="PJD489" s="110"/>
      <c r="PJE489" s="110"/>
      <c r="PJF489" s="110"/>
      <c r="PJG489" s="110"/>
      <c r="PJH489" s="110"/>
      <c r="PJI489" s="110"/>
      <c r="PJJ489" s="110"/>
      <c r="PJK489" s="110"/>
      <c r="PJL489" s="110"/>
      <c r="PJM489" s="110"/>
      <c r="PJN489" s="110"/>
      <c r="PJO489" s="110"/>
      <c r="PJP489" s="110"/>
      <c r="PJQ489" s="110"/>
      <c r="PJR489" s="110"/>
      <c r="PJS489" s="110"/>
      <c r="PJT489" s="110"/>
      <c r="PJU489" s="110"/>
      <c r="PJV489" s="110"/>
      <c r="PJW489" s="110"/>
      <c r="PJX489" s="110"/>
      <c r="PJY489" s="110"/>
      <c r="PJZ489" s="110"/>
      <c r="PKA489" s="110"/>
      <c r="PKB489" s="110"/>
      <c r="PKC489" s="110"/>
      <c r="PKD489" s="110"/>
      <c r="PKE489" s="110"/>
      <c r="PKF489" s="110"/>
      <c r="PKG489" s="110"/>
      <c r="PKH489" s="110"/>
      <c r="PKI489" s="110"/>
      <c r="PKJ489" s="110"/>
      <c r="PKK489" s="110"/>
      <c r="PKL489" s="110"/>
      <c r="PKM489" s="110"/>
      <c r="PKN489" s="110"/>
      <c r="PKO489" s="110"/>
      <c r="PKP489" s="110"/>
      <c r="PKQ489" s="110"/>
      <c r="PKR489" s="110"/>
      <c r="PKS489" s="110"/>
      <c r="PKT489" s="110"/>
      <c r="PKU489" s="110"/>
      <c r="PKV489" s="110"/>
      <c r="PKW489" s="110"/>
      <c r="PKX489" s="110"/>
      <c r="PKY489" s="110"/>
      <c r="PKZ489" s="110"/>
      <c r="PLA489" s="110"/>
      <c r="PLB489" s="110"/>
      <c r="PLC489" s="110"/>
      <c r="PLD489" s="110"/>
      <c r="PLE489" s="110"/>
      <c r="PLF489" s="110"/>
      <c r="PLG489" s="110"/>
      <c r="PLH489" s="110"/>
      <c r="PLI489" s="110"/>
      <c r="PLJ489" s="110"/>
      <c r="PLK489" s="110"/>
      <c r="PLL489" s="110"/>
      <c r="PLM489" s="110"/>
      <c r="PLN489" s="110"/>
      <c r="PLO489" s="110"/>
      <c r="PLP489" s="110"/>
      <c r="PLQ489" s="110"/>
      <c r="PLR489" s="110"/>
      <c r="PLS489" s="110"/>
      <c r="PLT489" s="110"/>
      <c r="PLU489" s="110"/>
      <c r="PLV489" s="110"/>
      <c r="PLW489" s="110"/>
      <c r="PLX489" s="110"/>
      <c r="PLY489" s="110"/>
      <c r="PLZ489" s="110"/>
      <c r="PMA489" s="110"/>
      <c r="PMB489" s="110"/>
      <c r="PMC489" s="110"/>
      <c r="PMD489" s="110"/>
      <c r="PME489" s="110"/>
      <c r="PMF489" s="110"/>
      <c r="PMG489" s="110"/>
      <c r="PMH489" s="110"/>
      <c r="PMI489" s="110"/>
      <c r="PMJ489" s="110"/>
      <c r="PMK489" s="110"/>
      <c r="PML489" s="110"/>
      <c r="PMM489" s="110"/>
      <c r="PMN489" s="110"/>
      <c r="PMO489" s="110"/>
      <c r="PMP489" s="110"/>
      <c r="PMQ489" s="110"/>
      <c r="PMR489" s="110"/>
      <c r="PMS489" s="110"/>
      <c r="PMT489" s="110"/>
      <c r="PMU489" s="110"/>
      <c r="PMV489" s="110"/>
      <c r="PMW489" s="110"/>
      <c r="PMX489" s="110"/>
      <c r="PMY489" s="110"/>
      <c r="PMZ489" s="110"/>
      <c r="PNA489" s="110"/>
      <c r="PNB489" s="110"/>
      <c r="PNC489" s="110"/>
      <c r="PND489" s="110"/>
      <c r="PNE489" s="110"/>
      <c r="PNF489" s="110"/>
      <c r="PNG489" s="110"/>
      <c r="PNH489" s="110"/>
      <c r="PNI489" s="110"/>
      <c r="PNJ489" s="110"/>
      <c r="PNK489" s="110"/>
      <c r="PNL489" s="110"/>
      <c r="PNM489" s="110"/>
      <c r="PNN489" s="110"/>
      <c r="PNO489" s="110"/>
      <c r="PNP489" s="110"/>
      <c r="PNQ489" s="110"/>
      <c r="PNR489" s="110"/>
      <c r="PNS489" s="110"/>
      <c r="PNT489" s="110"/>
      <c r="PNU489" s="110"/>
      <c r="PNV489" s="110"/>
      <c r="PNW489" s="110"/>
      <c r="PNX489" s="110"/>
      <c r="PNY489" s="110"/>
      <c r="PNZ489" s="110"/>
      <c r="POA489" s="110"/>
      <c r="POB489" s="110"/>
      <c r="POC489" s="110"/>
      <c r="POD489" s="110"/>
      <c r="POE489" s="110"/>
      <c r="POF489" s="110"/>
      <c r="POG489" s="110"/>
      <c r="POH489" s="110"/>
      <c r="POI489" s="110"/>
      <c r="POJ489" s="110"/>
      <c r="POK489" s="110"/>
      <c r="POL489" s="110"/>
      <c r="POM489" s="110"/>
      <c r="PON489" s="110"/>
      <c r="POO489" s="110"/>
      <c r="POP489" s="110"/>
      <c r="POQ489" s="110"/>
      <c r="POR489" s="110"/>
      <c r="POS489" s="110"/>
      <c r="POT489" s="110"/>
      <c r="POU489" s="110"/>
      <c r="POV489" s="110"/>
      <c r="POW489" s="110"/>
      <c r="POX489" s="110"/>
      <c r="POY489" s="110"/>
      <c r="POZ489" s="110"/>
      <c r="PPA489" s="110"/>
      <c r="PPB489" s="110"/>
      <c r="PPC489" s="110"/>
      <c r="PPD489" s="110"/>
      <c r="PPE489" s="110"/>
      <c r="PPF489" s="110"/>
      <c r="PPG489" s="110"/>
      <c r="PPH489" s="110"/>
      <c r="PPI489" s="110"/>
      <c r="PPJ489" s="110"/>
      <c r="PPK489" s="110"/>
      <c r="PPL489" s="110"/>
      <c r="PPM489" s="110"/>
      <c r="PPN489" s="110"/>
      <c r="PPO489" s="110"/>
      <c r="PPP489" s="110"/>
      <c r="PPQ489" s="110"/>
      <c r="PPR489" s="110"/>
      <c r="PPS489" s="110"/>
      <c r="PPT489" s="110"/>
      <c r="PPU489" s="110"/>
      <c r="PPV489" s="110"/>
      <c r="PPW489" s="110"/>
      <c r="PPX489" s="110"/>
      <c r="PPY489" s="110"/>
      <c r="PPZ489" s="110"/>
      <c r="PQA489" s="110"/>
      <c r="PQB489" s="110"/>
      <c r="PQC489" s="110"/>
      <c r="PQD489" s="110"/>
      <c r="PQE489" s="110"/>
      <c r="PQF489" s="110"/>
      <c r="PQG489" s="110"/>
      <c r="PQH489" s="225"/>
      <c r="PQI489" s="93"/>
      <c r="PQJ489" s="224" t="s">
        <v>15</v>
      </c>
      <c r="PQK489" s="133" t="s">
        <v>16</v>
      </c>
      <c r="PQL489" s="138">
        <v>0.38900000000000001</v>
      </c>
      <c r="PQM489" s="138">
        <f>PQM488*PQL489</f>
        <v>8.5579999999999998</v>
      </c>
      <c r="PQN489" s="133"/>
      <c r="PQO489" s="138"/>
      <c r="PQP489" s="139">
        <v>6</v>
      </c>
      <c r="PQQ489" s="138">
        <f>PQM489*PQP489</f>
        <v>51.347999999999999</v>
      </c>
      <c r="PQR489" s="133"/>
      <c r="PQS489" s="138"/>
      <c r="PQT489" s="134">
        <f>PQO489+PQQ489+PQS489</f>
        <v>51.347999999999999</v>
      </c>
      <c r="PQU489" s="110"/>
      <c r="PQV489" s="110"/>
      <c r="PQW489" s="110"/>
      <c r="PQX489" s="110"/>
      <c r="PQY489" s="110"/>
      <c r="PQZ489" s="110"/>
      <c r="PRA489" s="110"/>
      <c r="PRB489" s="110"/>
      <c r="PRC489" s="110"/>
      <c r="PRD489" s="110"/>
      <c r="PRE489" s="110"/>
      <c r="PRF489" s="110"/>
      <c r="PRG489" s="110"/>
      <c r="PRH489" s="110"/>
      <c r="PRI489" s="110"/>
      <c r="PRJ489" s="110"/>
      <c r="PRK489" s="110"/>
      <c r="PRL489" s="110"/>
      <c r="PRM489" s="110"/>
      <c r="PRN489" s="110"/>
      <c r="PRO489" s="110"/>
      <c r="PRP489" s="110"/>
      <c r="PRQ489" s="110"/>
      <c r="PRR489" s="110"/>
      <c r="PRS489" s="110"/>
      <c r="PRT489" s="110"/>
      <c r="PRU489" s="110"/>
      <c r="PRV489" s="110"/>
      <c r="PRW489" s="110"/>
      <c r="PRX489" s="110"/>
      <c r="PRY489" s="110"/>
      <c r="PRZ489" s="110"/>
      <c r="PSA489" s="110"/>
      <c r="PSB489" s="110"/>
      <c r="PSC489" s="110"/>
      <c r="PSD489" s="110"/>
      <c r="PSE489" s="110"/>
      <c r="PSF489" s="110"/>
      <c r="PSG489" s="110"/>
      <c r="PSH489" s="110"/>
      <c r="PSI489" s="110"/>
      <c r="PSJ489" s="110"/>
      <c r="PSK489" s="110"/>
      <c r="PSL489" s="110"/>
      <c r="PSM489" s="110"/>
      <c r="PSN489" s="110"/>
      <c r="PSO489" s="110"/>
      <c r="PSP489" s="110"/>
      <c r="PSQ489" s="110"/>
      <c r="PSR489" s="110"/>
      <c r="PSS489" s="110"/>
      <c r="PST489" s="110"/>
      <c r="PSU489" s="110"/>
      <c r="PSV489" s="110"/>
      <c r="PSW489" s="110"/>
      <c r="PSX489" s="110"/>
      <c r="PSY489" s="110"/>
      <c r="PSZ489" s="110"/>
      <c r="PTA489" s="110"/>
      <c r="PTB489" s="110"/>
      <c r="PTC489" s="110"/>
      <c r="PTD489" s="110"/>
      <c r="PTE489" s="110"/>
      <c r="PTF489" s="110"/>
      <c r="PTG489" s="110"/>
      <c r="PTH489" s="110"/>
      <c r="PTI489" s="110"/>
      <c r="PTJ489" s="110"/>
      <c r="PTK489" s="110"/>
      <c r="PTL489" s="110"/>
      <c r="PTM489" s="110"/>
      <c r="PTN489" s="110"/>
      <c r="PTO489" s="110"/>
      <c r="PTP489" s="110"/>
      <c r="PTQ489" s="110"/>
      <c r="PTR489" s="110"/>
      <c r="PTS489" s="110"/>
      <c r="PTT489" s="110"/>
      <c r="PTU489" s="110"/>
      <c r="PTV489" s="110"/>
      <c r="PTW489" s="110"/>
      <c r="PTX489" s="110"/>
      <c r="PTY489" s="110"/>
      <c r="PTZ489" s="110"/>
      <c r="PUA489" s="110"/>
      <c r="PUB489" s="110"/>
      <c r="PUC489" s="110"/>
      <c r="PUD489" s="110"/>
      <c r="PUE489" s="110"/>
      <c r="PUF489" s="110"/>
      <c r="PUG489" s="110"/>
      <c r="PUH489" s="110"/>
      <c r="PUI489" s="110"/>
      <c r="PUJ489" s="110"/>
      <c r="PUK489" s="110"/>
      <c r="PUL489" s="110"/>
      <c r="PUM489" s="110"/>
      <c r="PUN489" s="110"/>
      <c r="PUO489" s="110"/>
      <c r="PUP489" s="110"/>
      <c r="PUQ489" s="110"/>
      <c r="PUR489" s="110"/>
      <c r="PUS489" s="110"/>
      <c r="PUT489" s="110"/>
      <c r="PUU489" s="110"/>
      <c r="PUV489" s="110"/>
      <c r="PUW489" s="110"/>
      <c r="PUX489" s="110"/>
      <c r="PUY489" s="110"/>
      <c r="PUZ489" s="110"/>
      <c r="PVA489" s="110"/>
      <c r="PVB489" s="110"/>
      <c r="PVC489" s="110"/>
      <c r="PVD489" s="110"/>
      <c r="PVE489" s="110"/>
      <c r="PVF489" s="110"/>
      <c r="PVG489" s="110"/>
      <c r="PVH489" s="110"/>
      <c r="PVI489" s="110"/>
      <c r="PVJ489" s="110"/>
      <c r="PVK489" s="110"/>
      <c r="PVL489" s="110"/>
      <c r="PVM489" s="110"/>
      <c r="PVN489" s="110"/>
      <c r="PVO489" s="110"/>
      <c r="PVP489" s="110"/>
      <c r="PVQ489" s="110"/>
      <c r="PVR489" s="110"/>
      <c r="PVS489" s="110"/>
      <c r="PVT489" s="110"/>
      <c r="PVU489" s="110"/>
      <c r="PVV489" s="110"/>
      <c r="PVW489" s="110"/>
      <c r="PVX489" s="110"/>
      <c r="PVY489" s="110"/>
      <c r="PVZ489" s="110"/>
      <c r="PWA489" s="110"/>
      <c r="PWB489" s="110"/>
      <c r="PWC489" s="110"/>
      <c r="PWD489" s="110"/>
      <c r="PWE489" s="110"/>
      <c r="PWF489" s="110"/>
      <c r="PWG489" s="110"/>
      <c r="PWH489" s="110"/>
      <c r="PWI489" s="110"/>
      <c r="PWJ489" s="110"/>
      <c r="PWK489" s="110"/>
      <c r="PWL489" s="110"/>
      <c r="PWM489" s="110"/>
      <c r="PWN489" s="110"/>
      <c r="PWO489" s="110"/>
      <c r="PWP489" s="110"/>
      <c r="PWQ489" s="110"/>
      <c r="PWR489" s="110"/>
      <c r="PWS489" s="110"/>
      <c r="PWT489" s="110"/>
      <c r="PWU489" s="110"/>
      <c r="PWV489" s="110"/>
      <c r="PWW489" s="110"/>
      <c r="PWX489" s="110"/>
      <c r="PWY489" s="110"/>
      <c r="PWZ489" s="110"/>
      <c r="PXA489" s="110"/>
      <c r="PXB489" s="110"/>
      <c r="PXC489" s="110"/>
      <c r="PXD489" s="110"/>
      <c r="PXE489" s="110"/>
      <c r="PXF489" s="110"/>
      <c r="PXG489" s="110"/>
      <c r="PXH489" s="110"/>
      <c r="PXI489" s="110"/>
      <c r="PXJ489" s="110"/>
      <c r="PXK489" s="110"/>
      <c r="PXL489" s="110"/>
      <c r="PXM489" s="110"/>
      <c r="PXN489" s="110"/>
      <c r="PXO489" s="110"/>
      <c r="PXP489" s="110"/>
      <c r="PXQ489" s="110"/>
      <c r="PXR489" s="110"/>
      <c r="PXS489" s="110"/>
      <c r="PXT489" s="110"/>
      <c r="PXU489" s="110"/>
      <c r="PXV489" s="110"/>
      <c r="PXW489" s="110"/>
      <c r="PXX489" s="110"/>
      <c r="PXY489" s="110"/>
      <c r="PXZ489" s="110"/>
      <c r="PYA489" s="110"/>
      <c r="PYB489" s="110"/>
      <c r="PYC489" s="110"/>
      <c r="PYD489" s="110"/>
      <c r="PYE489" s="110"/>
      <c r="PYF489" s="110"/>
      <c r="PYG489" s="110"/>
      <c r="PYH489" s="110"/>
      <c r="PYI489" s="110"/>
      <c r="PYJ489" s="110"/>
      <c r="PYK489" s="110"/>
      <c r="PYL489" s="110"/>
      <c r="PYM489" s="110"/>
      <c r="PYN489" s="110"/>
      <c r="PYO489" s="110"/>
      <c r="PYP489" s="110"/>
      <c r="PYQ489" s="110"/>
      <c r="PYR489" s="110"/>
      <c r="PYS489" s="110"/>
      <c r="PYT489" s="110"/>
      <c r="PYU489" s="110"/>
      <c r="PYV489" s="110"/>
      <c r="PYW489" s="110"/>
      <c r="PYX489" s="110"/>
      <c r="PYY489" s="110"/>
      <c r="PYZ489" s="110"/>
      <c r="PZA489" s="110"/>
      <c r="PZB489" s="110"/>
      <c r="PZC489" s="110"/>
      <c r="PZD489" s="110"/>
      <c r="PZE489" s="110"/>
      <c r="PZF489" s="110"/>
      <c r="PZG489" s="110"/>
      <c r="PZH489" s="110"/>
      <c r="PZI489" s="110"/>
      <c r="PZJ489" s="110"/>
      <c r="PZK489" s="110"/>
      <c r="PZL489" s="110"/>
      <c r="PZM489" s="110"/>
      <c r="PZN489" s="110"/>
      <c r="PZO489" s="110"/>
      <c r="PZP489" s="110"/>
      <c r="PZQ489" s="110"/>
      <c r="PZR489" s="110"/>
      <c r="PZS489" s="110"/>
      <c r="PZT489" s="110"/>
      <c r="PZU489" s="110"/>
      <c r="PZV489" s="110"/>
      <c r="PZW489" s="110"/>
      <c r="PZX489" s="110"/>
      <c r="PZY489" s="110"/>
      <c r="PZZ489" s="110"/>
      <c r="QAA489" s="110"/>
      <c r="QAB489" s="110"/>
      <c r="QAC489" s="110"/>
      <c r="QAD489" s="225"/>
      <c r="QAE489" s="93"/>
      <c r="QAF489" s="224" t="s">
        <v>15</v>
      </c>
      <c r="QAG489" s="133" t="s">
        <v>16</v>
      </c>
      <c r="QAH489" s="138">
        <v>0.38900000000000001</v>
      </c>
      <c r="QAI489" s="138">
        <f>QAI488*QAH489</f>
        <v>8.5579999999999998</v>
      </c>
      <c r="QAJ489" s="133"/>
      <c r="QAK489" s="138"/>
      <c r="QAL489" s="139">
        <v>6</v>
      </c>
      <c r="QAM489" s="138">
        <f>QAI489*QAL489</f>
        <v>51.347999999999999</v>
      </c>
      <c r="QAN489" s="133"/>
      <c r="QAO489" s="138"/>
      <c r="QAP489" s="134">
        <f>QAK489+QAM489+QAO489</f>
        <v>51.347999999999999</v>
      </c>
      <c r="QAQ489" s="110"/>
      <c r="QAR489" s="110"/>
      <c r="QAS489" s="110"/>
      <c r="QAT489" s="110"/>
      <c r="QAU489" s="110"/>
      <c r="QAV489" s="110"/>
      <c r="QAW489" s="110"/>
      <c r="QAX489" s="110"/>
      <c r="QAY489" s="110"/>
      <c r="QAZ489" s="110"/>
      <c r="QBA489" s="110"/>
      <c r="QBB489" s="110"/>
      <c r="QBC489" s="110"/>
      <c r="QBD489" s="110"/>
      <c r="QBE489" s="110"/>
      <c r="QBF489" s="110"/>
      <c r="QBG489" s="110"/>
      <c r="QBH489" s="110"/>
      <c r="QBI489" s="110"/>
      <c r="QBJ489" s="110"/>
      <c r="QBK489" s="110"/>
      <c r="QBL489" s="110"/>
      <c r="QBM489" s="110"/>
      <c r="QBN489" s="110"/>
      <c r="QBO489" s="110"/>
      <c r="QBP489" s="110"/>
      <c r="QBQ489" s="110"/>
      <c r="QBR489" s="110"/>
      <c r="QBS489" s="110"/>
      <c r="QBT489" s="110"/>
      <c r="QBU489" s="110"/>
      <c r="QBV489" s="110"/>
      <c r="QBW489" s="110"/>
      <c r="QBX489" s="110"/>
      <c r="QBY489" s="110"/>
      <c r="QBZ489" s="110"/>
      <c r="QCA489" s="110"/>
      <c r="QCB489" s="110"/>
      <c r="QCC489" s="110"/>
      <c r="QCD489" s="110"/>
      <c r="QCE489" s="110"/>
      <c r="QCF489" s="110"/>
      <c r="QCG489" s="110"/>
      <c r="QCH489" s="110"/>
      <c r="QCI489" s="110"/>
      <c r="QCJ489" s="110"/>
      <c r="QCK489" s="110"/>
      <c r="QCL489" s="110"/>
      <c r="QCM489" s="110"/>
      <c r="QCN489" s="110"/>
      <c r="QCO489" s="110"/>
      <c r="QCP489" s="110"/>
      <c r="QCQ489" s="110"/>
      <c r="QCR489" s="110"/>
      <c r="QCS489" s="110"/>
      <c r="QCT489" s="110"/>
      <c r="QCU489" s="110"/>
      <c r="QCV489" s="110"/>
      <c r="QCW489" s="110"/>
      <c r="QCX489" s="110"/>
      <c r="QCY489" s="110"/>
      <c r="QCZ489" s="110"/>
      <c r="QDA489" s="110"/>
      <c r="QDB489" s="110"/>
      <c r="QDC489" s="110"/>
      <c r="QDD489" s="110"/>
      <c r="QDE489" s="110"/>
      <c r="QDF489" s="110"/>
      <c r="QDG489" s="110"/>
      <c r="QDH489" s="110"/>
      <c r="QDI489" s="110"/>
      <c r="QDJ489" s="110"/>
      <c r="QDK489" s="110"/>
      <c r="QDL489" s="110"/>
      <c r="QDM489" s="110"/>
      <c r="QDN489" s="110"/>
      <c r="QDO489" s="110"/>
      <c r="QDP489" s="110"/>
      <c r="QDQ489" s="110"/>
      <c r="QDR489" s="110"/>
      <c r="QDS489" s="110"/>
      <c r="QDT489" s="110"/>
      <c r="QDU489" s="110"/>
      <c r="QDV489" s="110"/>
      <c r="QDW489" s="110"/>
      <c r="QDX489" s="110"/>
      <c r="QDY489" s="110"/>
      <c r="QDZ489" s="110"/>
      <c r="QEA489" s="110"/>
      <c r="QEB489" s="110"/>
      <c r="QEC489" s="110"/>
      <c r="QED489" s="110"/>
      <c r="QEE489" s="110"/>
      <c r="QEF489" s="110"/>
      <c r="QEG489" s="110"/>
      <c r="QEH489" s="110"/>
      <c r="QEI489" s="110"/>
      <c r="QEJ489" s="110"/>
      <c r="QEK489" s="110"/>
      <c r="QEL489" s="110"/>
      <c r="QEM489" s="110"/>
      <c r="QEN489" s="110"/>
      <c r="QEO489" s="110"/>
      <c r="QEP489" s="110"/>
      <c r="QEQ489" s="110"/>
      <c r="QER489" s="110"/>
      <c r="QES489" s="110"/>
      <c r="QET489" s="110"/>
      <c r="QEU489" s="110"/>
      <c r="QEV489" s="110"/>
      <c r="QEW489" s="110"/>
      <c r="QEX489" s="110"/>
      <c r="QEY489" s="110"/>
      <c r="QEZ489" s="110"/>
      <c r="QFA489" s="110"/>
      <c r="QFB489" s="110"/>
      <c r="QFC489" s="110"/>
      <c r="QFD489" s="110"/>
      <c r="QFE489" s="110"/>
      <c r="QFF489" s="110"/>
      <c r="QFG489" s="110"/>
      <c r="QFH489" s="110"/>
      <c r="QFI489" s="110"/>
      <c r="QFJ489" s="110"/>
      <c r="QFK489" s="110"/>
      <c r="QFL489" s="110"/>
      <c r="QFM489" s="110"/>
      <c r="QFN489" s="110"/>
      <c r="QFO489" s="110"/>
      <c r="QFP489" s="110"/>
      <c r="QFQ489" s="110"/>
      <c r="QFR489" s="110"/>
      <c r="QFS489" s="110"/>
      <c r="QFT489" s="110"/>
      <c r="QFU489" s="110"/>
      <c r="QFV489" s="110"/>
      <c r="QFW489" s="110"/>
      <c r="QFX489" s="110"/>
      <c r="QFY489" s="110"/>
      <c r="QFZ489" s="110"/>
      <c r="QGA489" s="110"/>
      <c r="QGB489" s="110"/>
      <c r="QGC489" s="110"/>
      <c r="QGD489" s="110"/>
      <c r="QGE489" s="110"/>
      <c r="QGF489" s="110"/>
      <c r="QGG489" s="110"/>
      <c r="QGH489" s="110"/>
      <c r="QGI489" s="110"/>
      <c r="QGJ489" s="110"/>
      <c r="QGK489" s="110"/>
      <c r="QGL489" s="110"/>
      <c r="QGM489" s="110"/>
      <c r="QGN489" s="110"/>
      <c r="QGO489" s="110"/>
      <c r="QGP489" s="110"/>
      <c r="QGQ489" s="110"/>
      <c r="QGR489" s="110"/>
      <c r="QGS489" s="110"/>
      <c r="QGT489" s="110"/>
      <c r="QGU489" s="110"/>
      <c r="QGV489" s="110"/>
      <c r="QGW489" s="110"/>
      <c r="QGX489" s="110"/>
      <c r="QGY489" s="110"/>
      <c r="QGZ489" s="110"/>
      <c r="QHA489" s="110"/>
      <c r="QHB489" s="110"/>
      <c r="QHC489" s="110"/>
      <c r="QHD489" s="110"/>
      <c r="QHE489" s="110"/>
      <c r="QHF489" s="110"/>
      <c r="QHG489" s="110"/>
      <c r="QHH489" s="110"/>
      <c r="QHI489" s="110"/>
      <c r="QHJ489" s="110"/>
      <c r="QHK489" s="110"/>
      <c r="QHL489" s="110"/>
      <c r="QHM489" s="110"/>
      <c r="QHN489" s="110"/>
      <c r="QHO489" s="110"/>
      <c r="QHP489" s="110"/>
      <c r="QHQ489" s="110"/>
      <c r="QHR489" s="110"/>
      <c r="QHS489" s="110"/>
      <c r="QHT489" s="110"/>
      <c r="QHU489" s="110"/>
      <c r="QHV489" s="110"/>
      <c r="QHW489" s="110"/>
      <c r="QHX489" s="110"/>
      <c r="QHY489" s="110"/>
      <c r="QHZ489" s="110"/>
      <c r="QIA489" s="110"/>
      <c r="QIB489" s="110"/>
      <c r="QIC489" s="110"/>
      <c r="QID489" s="110"/>
      <c r="QIE489" s="110"/>
      <c r="QIF489" s="110"/>
      <c r="QIG489" s="110"/>
      <c r="QIH489" s="110"/>
      <c r="QII489" s="110"/>
      <c r="QIJ489" s="110"/>
      <c r="QIK489" s="110"/>
      <c r="QIL489" s="110"/>
      <c r="QIM489" s="110"/>
      <c r="QIN489" s="110"/>
      <c r="QIO489" s="110"/>
      <c r="QIP489" s="110"/>
      <c r="QIQ489" s="110"/>
      <c r="QIR489" s="110"/>
      <c r="QIS489" s="110"/>
      <c r="QIT489" s="110"/>
      <c r="QIU489" s="110"/>
      <c r="QIV489" s="110"/>
      <c r="QIW489" s="110"/>
      <c r="QIX489" s="110"/>
      <c r="QIY489" s="110"/>
      <c r="QIZ489" s="110"/>
      <c r="QJA489" s="110"/>
      <c r="QJB489" s="110"/>
      <c r="QJC489" s="110"/>
      <c r="QJD489" s="110"/>
      <c r="QJE489" s="110"/>
      <c r="QJF489" s="110"/>
      <c r="QJG489" s="110"/>
      <c r="QJH489" s="110"/>
      <c r="QJI489" s="110"/>
      <c r="QJJ489" s="110"/>
      <c r="QJK489" s="110"/>
      <c r="QJL489" s="110"/>
      <c r="QJM489" s="110"/>
      <c r="QJN489" s="110"/>
      <c r="QJO489" s="110"/>
      <c r="QJP489" s="110"/>
      <c r="QJQ489" s="110"/>
      <c r="QJR489" s="110"/>
      <c r="QJS489" s="110"/>
      <c r="QJT489" s="110"/>
      <c r="QJU489" s="110"/>
      <c r="QJV489" s="110"/>
      <c r="QJW489" s="110"/>
      <c r="QJX489" s="110"/>
      <c r="QJY489" s="110"/>
      <c r="QJZ489" s="225"/>
      <c r="QKA489" s="93"/>
      <c r="QKB489" s="224" t="s">
        <v>15</v>
      </c>
      <c r="QKC489" s="133" t="s">
        <v>16</v>
      </c>
      <c r="QKD489" s="138">
        <v>0.38900000000000001</v>
      </c>
      <c r="QKE489" s="138">
        <f>QKE488*QKD489</f>
        <v>8.5579999999999998</v>
      </c>
      <c r="QKF489" s="133"/>
      <c r="QKG489" s="138"/>
      <c r="QKH489" s="139">
        <v>6</v>
      </c>
      <c r="QKI489" s="138">
        <f>QKE489*QKH489</f>
        <v>51.347999999999999</v>
      </c>
      <c r="QKJ489" s="133"/>
      <c r="QKK489" s="138"/>
      <c r="QKL489" s="134">
        <f>QKG489+QKI489+QKK489</f>
        <v>51.347999999999999</v>
      </c>
      <c r="QKM489" s="110"/>
      <c r="QKN489" s="110"/>
      <c r="QKO489" s="110"/>
      <c r="QKP489" s="110"/>
      <c r="QKQ489" s="110"/>
      <c r="QKR489" s="110"/>
      <c r="QKS489" s="110"/>
      <c r="QKT489" s="110"/>
      <c r="QKU489" s="110"/>
      <c r="QKV489" s="110"/>
      <c r="QKW489" s="110"/>
      <c r="QKX489" s="110"/>
      <c r="QKY489" s="110"/>
      <c r="QKZ489" s="110"/>
      <c r="QLA489" s="110"/>
      <c r="QLB489" s="110"/>
      <c r="QLC489" s="110"/>
      <c r="QLD489" s="110"/>
      <c r="QLE489" s="110"/>
      <c r="QLF489" s="110"/>
      <c r="QLG489" s="110"/>
      <c r="QLH489" s="110"/>
      <c r="QLI489" s="110"/>
      <c r="QLJ489" s="110"/>
      <c r="QLK489" s="110"/>
      <c r="QLL489" s="110"/>
      <c r="QLM489" s="110"/>
      <c r="QLN489" s="110"/>
      <c r="QLO489" s="110"/>
      <c r="QLP489" s="110"/>
      <c r="QLQ489" s="110"/>
      <c r="QLR489" s="110"/>
      <c r="QLS489" s="110"/>
      <c r="QLT489" s="110"/>
      <c r="QLU489" s="110"/>
      <c r="QLV489" s="110"/>
      <c r="QLW489" s="110"/>
      <c r="QLX489" s="110"/>
      <c r="QLY489" s="110"/>
      <c r="QLZ489" s="110"/>
      <c r="QMA489" s="110"/>
      <c r="QMB489" s="110"/>
      <c r="QMC489" s="110"/>
      <c r="QMD489" s="110"/>
      <c r="QME489" s="110"/>
      <c r="QMF489" s="110"/>
      <c r="QMG489" s="110"/>
      <c r="QMH489" s="110"/>
      <c r="QMI489" s="110"/>
      <c r="QMJ489" s="110"/>
      <c r="QMK489" s="110"/>
      <c r="QML489" s="110"/>
      <c r="QMM489" s="110"/>
      <c r="QMN489" s="110"/>
      <c r="QMO489" s="110"/>
      <c r="QMP489" s="110"/>
      <c r="QMQ489" s="110"/>
      <c r="QMR489" s="110"/>
      <c r="QMS489" s="110"/>
      <c r="QMT489" s="110"/>
      <c r="QMU489" s="110"/>
      <c r="QMV489" s="110"/>
      <c r="QMW489" s="110"/>
      <c r="QMX489" s="110"/>
      <c r="QMY489" s="110"/>
      <c r="QMZ489" s="110"/>
      <c r="QNA489" s="110"/>
      <c r="QNB489" s="110"/>
      <c r="QNC489" s="110"/>
      <c r="QND489" s="110"/>
      <c r="QNE489" s="110"/>
      <c r="QNF489" s="110"/>
      <c r="QNG489" s="110"/>
      <c r="QNH489" s="110"/>
      <c r="QNI489" s="110"/>
      <c r="QNJ489" s="110"/>
      <c r="QNK489" s="110"/>
      <c r="QNL489" s="110"/>
      <c r="QNM489" s="110"/>
      <c r="QNN489" s="110"/>
      <c r="QNO489" s="110"/>
      <c r="QNP489" s="110"/>
      <c r="QNQ489" s="110"/>
      <c r="QNR489" s="110"/>
      <c r="QNS489" s="110"/>
      <c r="QNT489" s="110"/>
      <c r="QNU489" s="110"/>
      <c r="QNV489" s="110"/>
      <c r="QNW489" s="110"/>
      <c r="QNX489" s="110"/>
      <c r="QNY489" s="110"/>
      <c r="QNZ489" s="110"/>
      <c r="QOA489" s="110"/>
      <c r="QOB489" s="110"/>
      <c r="QOC489" s="110"/>
      <c r="QOD489" s="110"/>
      <c r="QOE489" s="110"/>
      <c r="QOF489" s="110"/>
      <c r="QOG489" s="110"/>
      <c r="QOH489" s="110"/>
      <c r="QOI489" s="110"/>
      <c r="QOJ489" s="110"/>
      <c r="QOK489" s="110"/>
      <c r="QOL489" s="110"/>
      <c r="QOM489" s="110"/>
      <c r="QON489" s="110"/>
      <c r="QOO489" s="110"/>
      <c r="QOP489" s="110"/>
      <c r="QOQ489" s="110"/>
      <c r="QOR489" s="110"/>
      <c r="QOS489" s="110"/>
      <c r="QOT489" s="110"/>
      <c r="QOU489" s="110"/>
      <c r="QOV489" s="110"/>
      <c r="QOW489" s="110"/>
      <c r="QOX489" s="110"/>
      <c r="QOY489" s="110"/>
      <c r="QOZ489" s="110"/>
      <c r="QPA489" s="110"/>
      <c r="QPB489" s="110"/>
      <c r="QPC489" s="110"/>
      <c r="QPD489" s="110"/>
      <c r="QPE489" s="110"/>
      <c r="QPF489" s="110"/>
      <c r="QPG489" s="110"/>
      <c r="QPH489" s="110"/>
      <c r="QPI489" s="110"/>
      <c r="QPJ489" s="110"/>
      <c r="QPK489" s="110"/>
      <c r="QPL489" s="110"/>
      <c r="QPM489" s="110"/>
      <c r="QPN489" s="110"/>
      <c r="QPO489" s="110"/>
      <c r="QPP489" s="110"/>
      <c r="QPQ489" s="110"/>
      <c r="QPR489" s="110"/>
      <c r="QPS489" s="110"/>
      <c r="QPT489" s="110"/>
      <c r="QPU489" s="110"/>
      <c r="QPV489" s="110"/>
      <c r="QPW489" s="110"/>
      <c r="QPX489" s="110"/>
      <c r="QPY489" s="110"/>
      <c r="QPZ489" s="110"/>
      <c r="QQA489" s="110"/>
      <c r="QQB489" s="110"/>
      <c r="QQC489" s="110"/>
      <c r="QQD489" s="110"/>
      <c r="QQE489" s="110"/>
      <c r="QQF489" s="110"/>
      <c r="QQG489" s="110"/>
      <c r="QQH489" s="110"/>
      <c r="QQI489" s="110"/>
      <c r="QQJ489" s="110"/>
      <c r="QQK489" s="110"/>
      <c r="QQL489" s="110"/>
      <c r="QQM489" s="110"/>
      <c r="QQN489" s="110"/>
      <c r="QQO489" s="110"/>
      <c r="QQP489" s="110"/>
      <c r="QQQ489" s="110"/>
      <c r="QQR489" s="110"/>
      <c r="QQS489" s="110"/>
      <c r="QQT489" s="110"/>
      <c r="QQU489" s="110"/>
      <c r="QQV489" s="110"/>
      <c r="QQW489" s="110"/>
      <c r="QQX489" s="110"/>
      <c r="QQY489" s="110"/>
      <c r="QQZ489" s="110"/>
      <c r="QRA489" s="110"/>
      <c r="QRB489" s="110"/>
      <c r="QRC489" s="110"/>
      <c r="QRD489" s="110"/>
      <c r="QRE489" s="110"/>
      <c r="QRF489" s="110"/>
      <c r="QRG489" s="110"/>
      <c r="QRH489" s="110"/>
      <c r="QRI489" s="110"/>
      <c r="QRJ489" s="110"/>
      <c r="QRK489" s="110"/>
      <c r="QRL489" s="110"/>
      <c r="QRM489" s="110"/>
      <c r="QRN489" s="110"/>
      <c r="QRO489" s="110"/>
      <c r="QRP489" s="110"/>
      <c r="QRQ489" s="110"/>
      <c r="QRR489" s="110"/>
      <c r="QRS489" s="110"/>
      <c r="QRT489" s="110"/>
      <c r="QRU489" s="110"/>
      <c r="QRV489" s="110"/>
      <c r="QRW489" s="110"/>
      <c r="QRX489" s="110"/>
      <c r="QRY489" s="110"/>
      <c r="QRZ489" s="110"/>
      <c r="QSA489" s="110"/>
      <c r="QSB489" s="110"/>
      <c r="QSC489" s="110"/>
      <c r="QSD489" s="110"/>
      <c r="QSE489" s="110"/>
      <c r="QSF489" s="110"/>
      <c r="QSG489" s="110"/>
      <c r="QSH489" s="110"/>
      <c r="QSI489" s="110"/>
      <c r="QSJ489" s="110"/>
      <c r="QSK489" s="110"/>
      <c r="QSL489" s="110"/>
      <c r="QSM489" s="110"/>
      <c r="QSN489" s="110"/>
      <c r="QSO489" s="110"/>
      <c r="QSP489" s="110"/>
      <c r="QSQ489" s="110"/>
      <c r="QSR489" s="110"/>
      <c r="QSS489" s="110"/>
      <c r="QST489" s="110"/>
      <c r="QSU489" s="110"/>
      <c r="QSV489" s="110"/>
      <c r="QSW489" s="110"/>
      <c r="QSX489" s="110"/>
      <c r="QSY489" s="110"/>
      <c r="QSZ489" s="110"/>
      <c r="QTA489" s="110"/>
      <c r="QTB489" s="110"/>
      <c r="QTC489" s="110"/>
      <c r="QTD489" s="110"/>
      <c r="QTE489" s="110"/>
      <c r="QTF489" s="110"/>
      <c r="QTG489" s="110"/>
      <c r="QTH489" s="110"/>
      <c r="QTI489" s="110"/>
      <c r="QTJ489" s="110"/>
      <c r="QTK489" s="110"/>
      <c r="QTL489" s="110"/>
      <c r="QTM489" s="110"/>
      <c r="QTN489" s="110"/>
      <c r="QTO489" s="110"/>
      <c r="QTP489" s="110"/>
      <c r="QTQ489" s="110"/>
      <c r="QTR489" s="110"/>
      <c r="QTS489" s="110"/>
      <c r="QTT489" s="110"/>
      <c r="QTU489" s="110"/>
      <c r="QTV489" s="225"/>
      <c r="QTW489" s="93"/>
      <c r="QTX489" s="224" t="s">
        <v>15</v>
      </c>
      <c r="QTY489" s="133" t="s">
        <v>16</v>
      </c>
      <c r="QTZ489" s="138">
        <v>0.38900000000000001</v>
      </c>
      <c r="QUA489" s="138">
        <f>QUA488*QTZ489</f>
        <v>8.5579999999999998</v>
      </c>
      <c r="QUB489" s="133"/>
      <c r="QUC489" s="138"/>
      <c r="QUD489" s="139">
        <v>6</v>
      </c>
      <c r="QUE489" s="138">
        <f>QUA489*QUD489</f>
        <v>51.347999999999999</v>
      </c>
      <c r="QUF489" s="133"/>
      <c r="QUG489" s="138"/>
      <c r="QUH489" s="134">
        <f>QUC489+QUE489+QUG489</f>
        <v>51.347999999999999</v>
      </c>
      <c r="QUI489" s="110"/>
      <c r="QUJ489" s="110"/>
      <c r="QUK489" s="110"/>
      <c r="QUL489" s="110"/>
      <c r="QUM489" s="110"/>
      <c r="QUN489" s="110"/>
      <c r="QUO489" s="110"/>
      <c r="QUP489" s="110"/>
      <c r="QUQ489" s="110"/>
      <c r="QUR489" s="110"/>
      <c r="QUS489" s="110"/>
      <c r="QUT489" s="110"/>
      <c r="QUU489" s="110"/>
      <c r="QUV489" s="110"/>
      <c r="QUW489" s="110"/>
      <c r="QUX489" s="110"/>
      <c r="QUY489" s="110"/>
      <c r="QUZ489" s="110"/>
      <c r="QVA489" s="110"/>
      <c r="QVB489" s="110"/>
      <c r="QVC489" s="110"/>
      <c r="QVD489" s="110"/>
      <c r="QVE489" s="110"/>
      <c r="QVF489" s="110"/>
      <c r="QVG489" s="110"/>
      <c r="QVH489" s="110"/>
      <c r="QVI489" s="110"/>
      <c r="QVJ489" s="110"/>
      <c r="QVK489" s="110"/>
      <c r="QVL489" s="110"/>
      <c r="QVM489" s="110"/>
      <c r="QVN489" s="110"/>
      <c r="QVO489" s="110"/>
      <c r="QVP489" s="110"/>
      <c r="QVQ489" s="110"/>
      <c r="QVR489" s="110"/>
      <c r="QVS489" s="110"/>
      <c r="QVT489" s="110"/>
      <c r="QVU489" s="110"/>
      <c r="QVV489" s="110"/>
      <c r="QVW489" s="110"/>
      <c r="QVX489" s="110"/>
      <c r="QVY489" s="110"/>
      <c r="QVZ489" s="110"/>
      <c r="QWA489" s="110"/>
      <c r="QWB489" s="110"/>
      <c r="QWC489" s="110"/>
      <c r="QWD489" s="110"/>
      <c r="QWE489" s="110"/>
      <c r="QWF489" s="110"/>
      <c r="QWG489" s="110"/>
      <c r="QWH489" s="110"/>
      <c r="QWI489" s="110"/>
      <c r="QWJ489" s="110"/>
      <c r="QWK489" s="110"/>
      <c r="QWL489" s="110"/>
      <c r="QWM489" s="110"/>
      <c r="QWN489" s="110"/>
      <c r="QWO489" s="110"/>
      <c r="QWP489" s="110"/>
      <c r="QWQ489" s="110"/>
      <c r="QWR489" s="110"/>
      <c r="QWS489" s="110"/>
      <c r="QWT489" s="110"/>
      <c r="QWU489" s="110"/>
      <c r="QWV489" s="110"/>
      <c r="QWW489" s="110"/>
      <c r="QWX489" s="110"/>
      <c r="QWY489" s="110"/>
      <c r="QWZ489" s="110"/>
      <c r="QXA489" s="110"/>
      <c r="QXB489" s="110"/>
      <c r="QXC489" s="110"/>
      <c r="QXD489" s="110"/>
      <c r="QXE489" s="110"/>
      <c r="QXF489" s="110"/>
      <c r="QXG489" s="110"/>
      <c r="QXH489" s="110"/>
      <c r="QXI489" s="110"/>
      <c r="QXJ489" s="110"/>
      <c r="QXK489" s="110"/>
      <c r="QXL489" s="110"/>
      <c r="QXM489" s="110"/>
      <c r="QXN489" s="110"/>
      <c r="QXO489" s="110"/>
      <c r="QXP489" s="110"/>
      <c r="QXQ489" s="110"/>
      <c r="QXR489" s="110"/>
      <c r="QXS489" s="110"/>
      <c r="QXT489" s="110"/>
      <c r="QXU489" s="110"/>
      <c r="QXV489" s="110"/>
      <c r="QXW489" s="110"/>
      <c r="QXX489" s="110"/>
      <c r="QXY489" s="110"/>
      <c r="QXZ489" s="110"/>
      <c r="QYA489" s="110"/>
      <c r="QYB489" s="110"/>
      <c r="QYC489" s="110"/>
      <c r="QYD489" s="110"/>
      <c r="QYE489" s="110"/>
      <c r="QYF489" s="110"/>
      <c r="QYG489" s="110"/>
      <c r="QYH489" s="110"/>
      <c r="QYI489" s="110"/>
      <c r="QYJ489" s="110"/>
      <c r="QYK489" s="110"/>
      <c r="QYL489" s="110"/>
      <c r="QYM489" s="110"/>
      <c r="QYN489" s="110"/>
      <c r="QYO489" s="110"/>
      <c r="QYP489" s="110"/>
      <c r="QYQ489" s="110"/>
      <c r="QYR489" s="110"/>
      <c r="QYS489" s="110"/>
      <c r="QYT489" s="110"/>
      <c r="QYU489" s="110"/>
      <c r="QYV489" s="110"/>
      <c r="QYW489" s="110"/>
      <c r="QYX489" s="110"/>
      <c r="QYY489" s="110"/>
      <c r="QYZ489" s="110"/>
      <c r="QZA489" s="110"/>
      <c r="QZB489" s="110"/>
      <c r="QZC489" s="110"/>
      <c r="QZD489" s="110"/>
      <c r="QZE489" s="110"/>
      <c r="QZF489" s="110"/>
      <c r="QZG489" s="110"/>
      <c r="QZH489" s="110"/>
      <c r="QZI489" s="110"/>
      <c r="QZJ489" s="110"/>
      <c r="QZK489" s="110"/>
      <c r="QZL489" s="110"/>
      <c r="QZM489" s="110"/>
      <c r="QZN489" s="110"/>
      <c r="QZO489" s="110"/>
      <c r="QZP489" s="110"/>
      <c r="QZQ489" s="110"/>
      <c r="QZR489" s="110"/>
      <c r="QZS489" s="110"/>
      <c r="QZT489" s="110"/>
      <c r="QZU489" s="110"/>
      <c r="QZV489" s="110"/>
      <c r="QZW489" s="110"/>
      <c r="QZX489" s="110"/>
      <c r="QZY489" s="110"/>
      <c r="QZZ489" s="110"/>
      <c r="RAA489" s="110"/>
      <c r="RAB489" s="110"/>
      <c r="RAC489" s="110"/>
      <c r="RAD489" s="110"/>
      <c r="RAE489" s="110"/>
      <c r="RAF489" s="110"/>
      <c r="RAG489" s="110"/>
      <c r="RAH489" s="110"/>
      <c r="RAI489" s="110"/>
      <c r="RAJ489" s="110"/>
      <c r="RAK489" s="110"/>
      <c r="RAL489" s="110"/>
      <c r="RAM489" s="110"/>
      <c r="RAN489" s="110"/>
      <c r="RAO489" s="110"/>
      <c r="RAP489" s="110"/>
      <c r="RAQ489" s="110"/>
      <c r="RAR489" s="110"/>
      <c r="RAS489" s="110"/>
      <c r="RAT489" s="110"/>
      <c r="RAU489" s="110"/>
      <c r="RAV489" s="110"/>
      <c r="RAW489" s="110"/>
      <c r="RAX489" s="110"/>
      <c r="RAY489" s="110"/>
      <c r="RAZ489" s="110"/>
      <c r="RBA489" s="110"/>
      <c r="RBB489" s="110"/>
      <c r="RBC489" s="110"/>
      <c r="RBD489" s="110"/>
      <c r="RBE489" s="110"/>
      <c r="RBF489" s="110"/>
      <c r="RBG489" s="110"/>
      <c r="RBH489" s="110"/>
      <c r="RBI489" s="110"/>
      <c r="RBJ489" s="110"/>
      <c r="RBK489" s="110"/>
      <c r="RBL489" s="110"/>
      <c r="RBM489" s="110"/>
      <c r="RBN489" s="110"/>
      <c r="RBO489" s="110"/>
      <c r="RBP489" s="110"/>
      <c r="RBQ489" s="110"/>
      <c r="RBR489" s="110"/>
      <c r="RBS489" s="110"/>
      <c r="RBT489" s="110"/>
      <c r="RBU489" s="110"/>
      <c r="RBV489" s="110"/>
      <c r="RBW489" s="110"/>
      <c r="RBX489" s="110"/>
      <c r="RBY489" s="110"/>
      <c r="RBZ489" s="110"/>
      <c r="RCA489" s="110"/>
      <c r="RCB489" s="110"/>
      <c r="RCC489" s="110"/>
      <c r="RCD489" s="110"/>
      <c r="RCE489" s="110"/>
      <c r="RCF489" s="110"/>
      <c r="RCG489" s="110"/>
      <c r="RCH489" s="110"/>
      <c r="RCI489" s="110"/>
      <c r="RCJ489" s="110"/>
      <c r="RCK489" s="110"/>
      <c r="RCL489" s="110"/>
      <c r="RCM489" s="110"/>
      <c r="RCN489" s="110"/>
      <c r="RCO489" s="110"/>
      <c r="RCP489" s="110"/>
      <c r="RCQ489" s="110"/>
      <c r="RCR489" s="110"/>
      <c r="RCS489" s="110"/>
      <c r="RCT489" s="110"/>
      <c r="RCU489" s="110"/>
      <c r="RCV489" s="110"/>
      <c r="RCW489" s="110"/>
      <c r="RCX489" s="110"/>
      <c r="RCY489" s="110"/>
      <c r="RCZ489" s="110"/>
      <c r="RDA489" s="110"/>
      <c r="RDB489" s="110"/>
      <c r="RDC489" s="110"/>
      <c r="RDD489" s="110"/>
      <c r="RDE489" s="110"/>
      <c r="RDF489" s="110"/>
      <c r="RDG489" s="110"/>
      <c r="RDH489" s="110"/>
      <c r="RDI489" s="110"/>
      <c r="RDJ489" s="110"/>
      <c r="RDK489" s="110"/>
      <c r="RDL489" s="110"/>
      <c r="RDM489" s="110"/>
      <c r="RDN489" s="110"/>
      <c r="RDO489" s="110"/>
      <c r="RDP489" s="110"/>
      <c r="RDQ489" s="110"/>
      <c r="RDR489" s="225"/>
      <c r="RDS489" s="93"/>
      <c r="RDT489" s="224" t="s">
        <v>15</v>
      </c>
      <c r="RDU489" s="133" t="s">
        <v>16</v>
      </c>
      <c r="RDV489" s="138">
        <v>0.38900000000000001</v>
      </c>
      <c r="RDW489" s="138">
        <f>RDW488*RDV489</f>
        <v>8.5579999999999998</v>
      </c>
      <c r="RDX489" s="133"/>
      <c r="RDY489" s="138"/>
      <c r="RDZ489" s="139">
        <v>6</v>
      </c>
      <c r="REA489" s="138">
        <f>RDW489*RDZ489</f>
        <v>51.347999999999999</v>
      </c>
      <c r="REB489" s="133"/>
      <c r="REC489" s="138"/>
      <c r="RED489" s="134">
        <f>RDY489+REA489+REC489</f>
        <v>51.347999999999999</v>
      </c>
      <c r="REE489" s="110"/>
      <c r="REF489" s="110"/>
      <c r="REG489" s="110"/>
      <c r="REH489" s="110"/>
      <c r="REI489" s="110"/>
      <c r="REJ489" s="110"/>
      <c r="REK489" s="110"/>
      <c r="REL489" s="110"/>
      <c r="REM489" s="110"/>
      <c r="REN489" s="110"/>
      <c r="REO489" s="110"/>
      <c r="REP489" s="110"/>
      <c r="REQ489" s="110"/>
      <c r="RER489" s="110"/>
      <c r="RES489" s="110"/>
      <c r="RET489" s="110"/>
      <c r="REU489" s="110"/>
      <c r="REV489" s="110"/>
      <c r="REW489" s="110"/>
      <c r="REX489" s="110"/>
      <c r="REY489" s="110"/>
      <c r="REZ489" s="110"/>
      <c r="RFA489" s="110"/>
      <c r="RFB489" s="110"/>
      <c r="RFC489" s="110"/>
      <c r="RFD489" s="110"/>
      <c r="RFE489" s="110"/>
      <c r="RFF489" s="110"/>
      <c r="RFG489" s="110"/>
      <c r="RFH489" s="110"/>
      <c r="RFI489" s="110"/>
      <c r="RFJ489" s="110"/>
      <c r="RFK489" s="110"/>
      <c r="RFL489" s="110"/>
      <c r="RFM489" s="110"/>
      <c r="RFN489" s="110"/>
      <c r="RFO489" s="110"/>
      <c r="RFP489" s="110"/>
      <c r="RFQ489" s="110"/>
      <c r="RFR489" s="110"/>
      <c r="RFS489" s="110"/>
      <c r="RFT489" s="110"/>
      <c r="RFU489" s="110"/>
      <c r="RFV489" s="110"/>
      <c r="RFW489" s="110"/>
      <c r="RFX489" s="110"/>
      <c r="RFY489" s="110"/>
      <c r="RFZ489" s="110"/>
      <c r="RGA489" s="110"/>
      <c r="RGB489" s="110"/>
      <c r="RGC489" s="110"/>
      <c r="RGD489" s="110"/>
      <c r="RGE489" s="110"/>
      <c r="RGF489" s="110"/>
      <c r="RGG489" s="110"/>
      <c r="RGH489" s="110"/>
      <c r="RGI489" s="110"/>
      <c r="RGJ489" s="110"/>
      <c r="RGK489" s="110"/>
      <c r="RGL489" s="110"/>
      <c r="RGM489" s="110"/>
      <c r="RGN489" s="110"/>
      <c r="RGO489" s="110"/>
      <c r="RGP489" s="110"/>
      <c r="RGQ489" s="110"/>
      <c r="RGR489" s="110"/>
      <c r="RGS489" s="110"/>
      <c r="RGT489" s="110"/>
      <c r="RGU489" s="110"/>
      <c r="RGV489" s="110"/>
      <c r="RGW489" s="110"/>
      <c r="RGX489" s="110"/>
      <c r="RGY489" s="110"/>
      <c r="RGZ489" s="110"/>
      <c r="RHA489" s="110"/>
      <c r="RHB489" s="110"/>
      <c r="RHC489" s="110"/>
      <c r="RHD489" s="110"/>
      <c r="RHE489" s="110"/>
      <c r="RHF489" s="110"/>
      <c r="RHG489" s="110"/>
      <c r="RHH489" s="110"/>
      <c r="RHI489" s="110"/>
      <c r="RHJ489" s="110"/>
      <c r="RHK489" s="110"/>
      <c r="RHL489" s="110"/>
      <c r="RHM489" s="110"/>
      <c r="RHN489" s="110"/>
      <c r="RHO489" s="110"/>
      <c r="RHP489" s="110"/>
      <c r="RHQ489" s="110"/>
      <c r="RHR489" s="110"/>
      <c r="RHS489" s="110"/>
      <c r="RHT489" s="110"/>
      <c r="RHU489" s="110"/>
      <c r="RHV489" s="110"/>
      <c r="RHW489" s="110"/>
      <c r="RHX489" s="110"/>
      <c r="RHY489" s="110"/>
      <c r="RHZ489" s="110"/>
      <c r="RIA489" s="110"/>
      <c r="RIB489" s="110"/>
      <c r="RIC489" s="110"/>
      <c r="RID489" s="110"/>
      <c r="RIE489" s="110"/>
      <c r="RIF489" s="110"/>
      <c r="RIG489" s="110"/>
      <c r="RIH489" s="110"/>
      <c r="RII489" s="110"/>
      <c r="RIJ489" s="110"/>
      <c r="RIK489" s="110"/>
      <c r="RIL489" s="110"/>
      <c r="RIM489" s="110"/>
      <c r="RIN489" s="110"/>
      <c r="RIO489" s="110"/>
      <c r="RIP489" s="110"/>
      <c r="RIQ489" s="110"/>
      <c r="RIR489" s="110"/>
      <c r="RIS489" s="110"/>
      <c r="RIT489" s="110"/>
      <c r="RIU489" s="110"/>
      <c r="RIV489" s="110"/>
      <c r="RIW489" s="110"/>
      <c r="RIX489" s="110"/>
      <c r="RIY489" s="110"/>
      <c r="RIZ489" s="110"/>
      <c r="RJA489" s="110"/>
      <c r="RJB489" s="110"/>
      <c r="RJC489" s="110"/>
      <c r="RJD489" s="110"/>
      <c r="RJE489" s="110"/>
      <c r="RJF489" s="110"/>
      <c r="RJG489" s="110"/>
      <c r="RJH489" s="110"/>
      <c r="RJI489" s="110"/>
      <c r="RJJ489" s="110"/>
      <c r="RJK489" s="110"/>
      <c r="RJL489" s="110"/>
      <c r="RJM489" s="110"/>
      <c r="RJN489" s="110"/>
      <c r="RJO489" s="110"/>
      <c r="RJP489" s="110"/>
      <c r="RJQ489" s="110"/>
      <c r="RJR489" s="110"/>
      <c r="RJS489" s="110"/>
      <c r="RJT489" s="110"/>
      <c r="RJU489" s="110"/>
      <c r="RJV489" s="110"/>
      <c r="RJW489" s="110"/>
      <c r="RJX489" s="110"/>
      <c r="RJY489" s="110"/>
      <c r="RJZ489" s="110"/>
      <c r="RKA489" s="110"/>
      <c r="RKB489" s="110"/>
      <c r="RKC489" s="110"/>
      <c r="RKD489" s="110"/>
      <c r="RKE489" s="110"/>
      <c r="RKF489" s="110"/>
      <c r="RKG489" s="110"/>
      <c r="RKH489" s="110"/>
      <c r="RKI489" s="110"/>
      <c r="RKJ489" s="110"/>
      <c r="RKK489" s="110"/>
      <c r="RKL489" s="110"/>
      <c r="RKM489" s="110"/>
      <c r="RKN489" s="110"/>
      <c r="RKO489" s="110"/>
      <c r="RKP489" s="110"/>
      <c r="RKQ489" s="110"/>
      <c r="RKR489" s="110"/>
      <c r="RKS489" s="110"/>
      <c r="RKT489" s="110"/>
      <c r="RKU489" s="110"/>
      <c r="RKV489" s="110"/>
      <c r="RKW489" s="110"/>
      <c r="RKX489" s="110"/>
      <c r="RKY489" s="110"/>
      <c r="RKZ489" s="110"/>
      <c r="RLA489" s="110"/>
      <c r="RLB489" s="110"/>
      <c r="RLC489" s="110"/>
      <c r="RLD489" s="110"/>
      <c r="RLE489" s="110"/>
      <c r="RLF489" s="110"/>
      <c r="RLG489" s="110"/>
      <c r="RLH489" s="110"/>
      <c r="RLI489" s="110"/>
      <c r="RLJ489" s="110"/>
      <c r="RLK489" s="110"/>
      <c r="RLL489" s="110"/>
      <c r="RLM489" s="110"/>
      <c r="RLN489" s="110"/>
      <c r="RLO489" s="110"/>
      <c r="RLP489" s="110"/>
      <c r="RLQ489" s="110"/>
      <c r="RLR489" s="110"/>
      <c r="RLS489" s="110"/>
      <c r="RLT489" s="110"/>
      <c r="RLU489" s="110"/>
      <c r="RLV489" s="110"/>
      <c r="RLW489" s="110"/>
      <c r="RLX489" s="110"/>
      <c r="RLY489" s="110"/>
      <c r="RLZ489" s="110"/>
      <c r="RMA489" s="110"/>
      <c r="RMB489" s="110"/>
      <c r="RMC489" s="110"/>
      <c r="RMD489" s="110"/>
      <c r="RME489" s="110"/>
      <c r="RMF489" s="110"/>
      <c r="RMG489" s="110"/>
      <c r="RMH489" s="110"/>
      <c r="RMI489" s="110"/>
      <c r="RMJ489" s="110"/>
      <c r="RMK489" s="110"/>
      <c r="RML489" s="110"/>
      <c r="RMM489" s="110"/>
      <c r="RMN489" s="110"/>
      <c r="RMO489" s="110"/>
      <c r="RMP489" s="110"/>
      <c r="RMQ489" s="110"/>
      <c r="RMR489" s="110"/>
      <c r="RMS489" s="110"/>
      <c r="RMT489" s="110"/>
      <c r="RMU489" s="110"/>
      <c r="RMV489" s="110"/>
      <c r="RMW489" s="110"/>
      <c r="RMX489" s="110"/>
      <c r="RMY489" s="110"/>
      <c r="RMZ489" s="110"/>
      <c r="RNA489" s="110"/>
      <c r="RNB489" s="110"/>
      <c r="RNC489" s="110"/>
      <c r="RND489" s="110"/>
      <c r="RNE489" s="110"/>
      <c r="RNF489" s="110"/>
      <c r="RNG489" s="110"/>
      <c r="RNH489" s="110"/>
      <c r="RNI489" s="110"/>
      <c r="RNJ489" s="110"/>
      <c r="RNK489" s="110"/>
      <c r="RNL489" s="110"/>
      <c r="RNM489" s="110"/>
      <c r="RNN489" s="225"/>
      <c r="RNO489" s="93"/>
      <c r="RNP489" s="224" t="s">
        <v>15</v>
      </c>
      <c r="RNQ489" s="133" t="s">
        <v>16</v>
      </c>
      <c r="RNR489" s="138">
        <v>0.38900000000000001</v>
      </c>
      <c r="RNS489" s="138">
        <f>RNS488*RNR489</f>
        <v>8.5579999999999998</v>
      </c>
      <c r="RNT489" s="133"/>
      <c r="RNU489" s="138"/>
      <c r="RNV489" s="139">
        <v>6</v>
      </c>
      <c r="RNW489" s="138">
        <f>RNS489*RNV489</f>
        <v>51.347999999999999</v>
      </c>
      <c r="RNX489" s="133"/>
      <c r="RNY489" s="138"/>
      <c r="RNZ489" s="134">
        <f>RNU489+RNW489+RNY489</f>
        <v>51.347999999999999</v>
      </c>
      <c r="ROA489" s="110"/>
      <c r="ROB489" s="110"/>
      <c r="ROC489" s="110"/>
      <c r="ROD489" s="110"/>
      <c r="ROE489" s="110"/>
      <c r="ROF489" s="110"/>
      <c r="ROG489" s="110"/>
      <c r="ROH489" s="110"/>
      <c r="ROI489" s="110"/>
      <c r="ROJ489" s="110"/>
      <c r="ROK489" s="110"/>
      <c r="ROL489" s="110"/>
      <c r="ROM489" s="110"/>
      <c r="RON489" s="110"/>
      <c r="ROO489" s="110"/>
      <c r="ROP489" s="110"/>
      <c r="ROQ489" s="110"/>
      <c r="ROR489" s="110"/>
      <c r="ROS489" s="110"/>
      <c r="ROT489" s="110"/>
      <c r="ROU489" s="110"/>
      <c r="ROV489" s="110"/>
      <c r="ROW489" s="110"/>
      <c r="ROX489" s="110"/>
      <c r="ROY489" s="110"/>
      <c r="ROZ489" s="110"/>
      <c r="RPA489" s="110"/>
      <c r="RPB489" s="110"/>
      <c r="RPC489" s="110"/>
      <c r="RPD489" s="110"/>
      <c r="RPE489" s="110"/>
      <c r="RPF489" s="110"/>
      <c r="RPG489" s="110"/>
      <c r="RPH489" s="110"/>
      <c r="RPI489" s="110"/>
      <c r="RPJ489" s="110"/>
      <c r="RPK489" s="110"/>
      <c r="RPL489" s="110"/>
      <c r="RPM489" s="110"/>
      <c r="RPN489" s="110"/>
      <c r="RPO489" s="110"/>
      <c r="RPP489" s="110"/>
      <c r="RPQ489" s="110"/>
      <c r="RPR489" s="110"/>
      <c r="RPS489" s="110"/>
      <c r="RPT489" s="110"/>
      <c r="RPU489" s="110"/>
      <c r="RPV489" s="110"/>
      <c r="RPW489" s="110"/>
      <c r="RPX489" s="110"/>
      <c r="RPY489" s="110"/>
      <c r="RPZ489" s="110"/>
      <c r="RQA489" s="110"/>
      <c r="RQB489" s="110"/>
      <c r="RQC489" s="110"/>
      <c r="RQD489" s="110"/>
      <c r="RQE489" s="110"/>
      <c r="RQF489" s="110"/>
      <c r="RQG489" s="110"/>
      <c r="RQH489" s="110"/>
      <c r="RQI489" s="110"/>
      <c r="RQJ489" s="110"/>
      <c r="RQK489" s="110"/>
      <c r="RQL489" s="110"/>
      <c r="RQM489" s="110"/>
      <c r="RQN489" s="110"/>
      <c r="RQO489" s="110"/>
      <c r="RQP489" s="110"/>
      <c r="RQQ489" s="110"/>
      <c r="RQR489" s="110"/>
      <c r="RQS489" s="110"/>
      <c r="RQT489" s="110"/>
      <c r="RQU489" s="110"/>
      <c r="RQV489" s="110"/>
      <c r="RQW489" s="110"/>
      <c r="RQX489" s="110"/>
      <c r="RQY489" s="110"/>
      <c r="RQZ489" s="110"/>
      <c r="RRA489" s="110"/>
      <c r="RRB489" s="110"/>
      <c r="RRC489" s="110"/>
      <c r="RRD489" s="110"/>
      <c r="RRE489" s="110"/>
      <c r="RRF489" s="110"/>
      <c r="RRG489" s="110"/>
      <c r="RRH489" s="110"/>
      <c r="RRI489" s="110"/>
      <c r="RRJ489" s="110"/>
      <c r="RRK489" s="110"/>
      <c r="RRL489" s="110"/>
      <c r="RRM489" s="110"/>
      <c r="RRN489" s="110"/>
      <c r="RRO489" s="110"/>
      <c r="RRP489" s="110"/>
      <c r="RRQ489" s="110"/>
      <c r="RRR489" s="110"/>
      <c r="RRS489" s="110"/>
      <c r="RRT489" s="110"/>
      <c r="RRU489" s="110"/>
      <c r="RRV489" s="110"/>
      <c r="RRW489" s="110"/>
      <c r="RRX489" s="110"/>
      <c r="RRY489" s="110"/>
      <c r="RRZ489" s="110"/>
      <c r="RSA489" s="110"/>
      <c r="RSB489" s="110"/>
      <c r="RSC489" s="110"/>
      <c r="RSD489" s="110"/>
      <c r="RSE489" s="110"/>
      <c r="RSF489" s="110"/>
      <c r="RSG489" s="110"/>
      <c r="RSH489" s="110"/>
      <c r="RSI489" s="110"/>
      <c r="RSJ489" s="110"/>
      <c r="RSK489" s="110"/>
      <c r="RSL489" s="110"/>
      <c r="RSM489" s="110"/>
      <c r="RSN489" s="110"/>
      <c r="RSO489" s="110"/>
      <c r="RSP489" s="110"/>
      <c r="RSQ489" s="110"/>
      <c r="RSR489" s="110"/>
      <c r="RSS489" s="110"/>
      <c r="RST489" s="110"/>
      <c r="RSU489" s="110"/>
      <c r="RSV489" s="110"/>
      <c r="RSW489" s="110"/>
      <c r="RSX489" s="110"/>
      <c r="RSY489" s="110"/>
      <c r="RSZ489" s="110"/>
      <c r="RTA489" s="110"/>
      <c r="RTB489" s="110"/>
      <c r="RTC489" s="110"/>
      <c r="RTD489" s="110"/>
      <c r="RTE489" s="110"/>
      <c r="RTF489" s="110"/>
      <c r="RTG489" s="110"/>
      <c r="RTH489" s="110"/>
      <c r="RTI489" s="110"/>
      <c r="RTJ489" s="110"/>
      <c r="RTK489" s="110"/>
      <c r="RTL489" s="110"/>
      <c r="RTM489" s="110"/>
      <c r="RTN489" s="110"/>
      <c r="RTO489" s="110"/>
      <c r="RTP489" s="110"/>
      <c r="RTQ489" s="110"/>
      <c r="RTR489" s="110"/>
      <c r="RTS489" s="110"/>
      <c r="RTT489" s="110"/>
      <c r="RTU489" s="110"/>
      <c r="RTV489" s="110"/>
      <c r="RTW489" s="110"/>
      <c r="RTX489" s="110"/>
      <c r="RTY489" s="110"/>
      <c r="RTZ489" s="110"/>
      <c r="RUA489" s="110"/>
      <c r="RUB489" s="110"/>
      <c r="RUC489" s="110"/>
      <c r="RUD489" s="110"/>
      <c r="RUE489" s="110"/>
      <c r="RUF489" s="110"/>
      <c r="RUG489" s="110"/>
      <c r="RUH489" s="110"/>
      <c r="RUI489" s="110"/>
      <c r="RUJ489" s="110"/>
      <c r="RUK489" s="110"/>
      <c r="RUL489" s="110"/>
      <c r="RUM489" s="110"/>
      <c r="RUN489" s="110"/>
      <c r="RUO489" s="110"/>
      <c r="RUP489" s="110"/>
      <c r="RUQ489" s="110"/>
      <c r="RUR489" s="110"/>
      <c r="RUS489" s="110"/>
      <c r="RUT489" s="110"/>
      <c r="RUU489" s="110"/>
      <c r="RUV489" s="110"/>
      <c r="RUW489" s="110"/>
      <c r="RUX489" s="110"/>
      <c r="RUY489" s="110"/>
      <c r="RUZ489" s="110"/>
      <c r="RVA489" s="110"/>
      <c r="RVB489" s="110"/>
      <c r="RVC489" s="110"/>
      <c r="RVD489" s="110"/>
      <c r="RVE489" s="110"/>
      <c r="RVF489" s="110"/>
      <c r="RVG489" s="110"/>
      <c r="RVH489" s="110"/>
      <c r="RVI489" s="110"/>
      <c r="RVJ489" s="110"/>
      <c r="RVK489" s="110"/>
      <c r="RVL489" s="110"/>
      <c r="RVM489" s="110"/>
      <c r="RVN489" s="110"/>
      <c r="RVO489" s="110"/>
      <c r="RVP489" s="110"/>
      <c r="RVQ489" s="110"/>
      <c r="RVR489" s="110"/>
      <c r="RVS489" s="110"/>
      <c r="RVT489" s="110"/>
      <c r="RVU489" s="110"/>
      <c r="RVV489" s="110"/>
      <c r="RVW489" s="110"/>
      <c r="RVX489" s="110"/>
      <c r="RVY489" s="110"/>
      <c r="RVZ489" s="110"/>
      <c r="RWA489" s="110"/>
      <c r="RWB489" s="110"/>
      <c r="RWC489" s="110"/>
      <c r="RWD489" s="110"/>
      <c r="RWE489" s="110"/>
      <c r="RWF489" s="110"/>
      <c r="RWG489" s="110"/>
      <c r="RWH489" s="110"/>
      <c r="RWI489" s="110"/>
      <c r="RWJ489" s="110"/>
      <c r="RWK489" s="110"/>
      <c r="RWL489" s="110"/>
      <c r="RWM489" s="110"/>
      <c r="RWN489" s="110"/>
      <c r="RWO489" s="110"/>
      <c r="RWP489" s="110"/>
      <c r="RWQ489" s="110"/>
      <c r="RWR489" s="110"/>
      <c r="RWS489" s="110"/>
      <c r="RWT489" s="110"/>
      <c r="RWU489" s="110"/>
      <c r="RWV489" s="110"/>
      <c r="RWW489" s="110"/>
      <c r="RWX489" s="110"/>
      <c r="RWY489" s="110"/>
      <c r="RWZ489" s="110"/>
      <c r="RXA489" s="110"/>
      <c r="RXB489" s="110"/>
      <c r="RXC489" s="110"/>
      <c r="RXD489" s="110"/>
      <c r="RXE489" s="110"/>
      <c r="RXF489" s="110"/>
      <c r="RXG489" s="110"/>
      <c r="RXH489" s="110"/>
      <c r="RXI489" s="110"/>
      <c r="RXJ489" s="225"/>
      <c r="RXK489" s="93"/>
      <c r="RXL489" s="224" t="s">
        <v>15</v>
      </c>
      <c r="RXM489" s="133" t="s">
        <v>16</v>
      </c>
      <c r="RXN489" s="138">
        <v>0.38900000000000001</v>
      </c>
      <c r="RXO489" s="138">
        <f>RXO488*RXN489</f>
        <v>8.5579999999999998</v>
      </c>
      <c r="RXP489" s="133"/>
      <c r="RXQ489" s="138"/>
      <c r="RXR489" s="139">
        <v>6</v>
      </c>
      <c r="RXS489" s="138">
        <f>RXO489*RXR489</f>
        <v>51.347999999999999</v>
      </c>
      <c r="RXT489" s="133"/>
      <c r="RXU489" s="138"/>
      <c r="RXV489" s="134">
        <f>RXQ489+RXS489+RXU489</f>
        <v>51.347999999999999</v>
      </c>
      <c r="RXW489" s="110"/>
      <c r="RXX489" s="110"/>
      <c r="RXY489" s="110"/>
      <c r="RXZ489" s="110"/>
      <c r="RYA489" s="110"/>
      <c r="RYB489" s="110"/>
      <c r="RYC489" s="110"/>
      <c r="RYD489" s="110"/>
      <c r="RYE489" s="110"/>
      <c r="RYF489" s="110"/>
      <c r="RYG489" s="110"/>
      <c r="RYH489" s="110"/>
      <c r="RYI489" s="110"/>
      <c r="RYJ489" s="110"/>
      <c r="RYK489" s="110"/>
      <c r="RYL489" s="110"/>
      <c r="RYM489" s="110"/>
      <c r="RYN489" s="110"/>
      <c r="RYO489" s="110"/>
      <c r="RYP489" s="110"/>
      <c r="RYQ489" s="110"/>
      <c r="RYR489" s="110"/>
      <c r="RYS489" s="110"/>
      <c r="RYT489" s="110"/>
      <c r="RYU489" s="110"/>
      <c r="RYV489" s="110"/>
      <c r="RYW489" s="110"/>
      <c r="RYX489" s="110"/>
      <c r="RYY489" s="110"/>
      <c r="RYZ489" s="110"/>
      <c r="RZA489" s="110"/>
      <c r="RZB489" s="110"/>
      <c r="RZC489" s="110"/>
      <c r="RZD489" s="110"/>
      <c r="RZE489" s="110"/>
      <c r="RZF489" s="110"/>
      <c r="RZG489" s="110"/>
      <c r="RZH489" s="110"/>
      <c r="RZI489" s="110"/>
      <c r="RZJ489" s="110"/>
      <c r="RZK489" s="110"/>
      <c r="RZL489" s="110"/>
      <c r="RZM489" s="110"/>
      <c r="RZN489" s="110"/>
      <c r="RZO489" s="110"/>
      <c r="RZP489" s="110"/>
      <c r="RZQ489" s="110"/>
      <c r="RZR489" s="110"/>
      <c r="RZS489" s="110"/>
      <c r="RZT489" s="110"/>
      <c r="RZU489" s="110"/>
      <c r="RZV489" s="110"/>
      <c r="RZW489" s="110"/>
      <c r="RZX489" s="110"/>
      <c r="RZY489" s="110"/>
      <c r="RZZ489" s="110"/>
      <c r="SAA489" s="110"/>
      <c r="SAB489" s="110"/>
      <c r="SAC489" s="110"/>
      <c r="SAD489" s="110"/>
      <c r="SAE489" s="110"/>
      <c r="SAF489" s="110"/>
      <c r="SAG489" s="110"/>
      <c r="SAH489" s="110"/>
      <c r="SAI489" s="110"/>
      <c r="SAJ489" s="110"/>
      <c r="SAK489" s="110"/>
      <c r="SAL489" s="110"/>
      <c r="SAM489" s="110"/>
      <c r="SAN489" s="110"/>
      <c r="SAO489" s="110"/>
      <c r="SAP489" s="110"/>
      <c r="SAQ489" s="110"/>
      <c r="SAR489" s="110"/>
      <c r="SAS489" s="110"/>
      <c r="SAT489" s="110"/>
      <c r="SAU489" s="110"/>
      <c r="SAV489" s="110"/>
      <c r="SAW489" s="110"/>
      <c r="SAX489" s="110"/>
      <c r="SAY489" s="110"/>
      <c r="SAZ489" s="110"/>
      <c r="SBA489" s="110"/>
      <c r="SBB489" s="110"/>
      <c r="SBC489" s="110"/>
      <c r="SBD489" s="110"/>
      <c r="SBE489" s="110"/>
      <c r="SBF489" s="110"/>
      <c r="SBG489" s="110"/>
      <c r="SBH489" s="110"/>
      <c r="SBI489" s="110"/>
      <c r="SBJ489" s="110"/>
      <c r="SBK489" s="110"/>
      <c r="SBL489" s="110"/>
      <c r="SBM489" s="110"/>
      <c r="SBN489" s="110"/>
      <c r="SBO489" s="110"/>
      <c r="SBP489" s="110"/>
      <c r="SBQ489" s="110"/>
      <c r="SBR489" s="110"/>
      <c r="SBS489" s="110"/>
      <c r="SBT489" s="110"/>
      <c r="SBU489" s="110"/>
      <c r="SBV489" s="110"/>
      <c r="SBW489" s="110"/>
      <c r="SBX489" s="110"/>
      <c r="SBY489" s="110"/>
      <c r="SBZ489" s="110"/>
      <c r="SCA489" s="110"/>
      <c r="SCB489" s="110"/>
      <c r="SCC489" s="110"/>
      <c r="SCD489" s="110"/>
      <c r="SCE489" s="110"/>
      <c r="SCF489" s="110"/>
      <c r="SCG489" s="110"/>
      <c r="SCH489" s="110"/>
      <c r="SCI489" s="110"/>
      <c r="SCJ489" s="110"/>
      <c r="SCK489" s="110"/>
      <c r="SCL489" s="110"/>
      <c r="SCM489" s="110"/>
      <c r="SCN489" s="110"/>
      <c r="SCO489" s="110"/>
      <c r="SCP489" s="110"/>
      <c r="SCQ489" s="110"/>
      <c r="SCR489" s="110"/>
      <c r="SCS489" s="110"/>
      <c r="SCT489" s="110"/>
      <c r="SCU489" s="110"/>
      <c r="SCV489" s="110"/>
      <c r="SCW489" s="110"/>
      <c r="SCX489" s="110"/>
      <c r="SCY489" s="110"/>
      <c r="SCZ489" s="110"/>
      <c r="SDA489" s="110"/>
      <c r="SDB489" s="110"/>
      <c r="SDC489" s="110"/>
      <c r="SDD489" s="110"/>
      <c r="SDE489" s="110"/>
      <c r="SDF489" s="110"/>
      <c r="SDG489" s="110"/>
      <c r="SDH489" s="110"/>
      <c r="SDI489" s="110"/>
      <c r="SDJ489" s="110"/>
      <c r="SDK489" s="110"/>
      <c r="SDL489" s="110"/>
      <c r="SDM489" s="110"/>
      <c r="SDN489" s="110"/>
      <c r="SDO489" s="110"/>
      <c r="SDP489" s="110"/>
      <c r="SDQ489" s="110"/>
      <c r="SDR489" s="110"/>
      <c r="SDS489" s="110"/>
      <c r="SDT489" s="110"/>
      <c r="SDU489" s="110"/>
      <c r="SDV489" s="110"/>
      <c r="SDW489" s="110"/>
      <c r="SDX489" s="110"/>
      <c r="SDY489" s="110"/>
      <c r="SDZ489" s="110"/>
      <c r="SEA489" s="110"/>
      <c r="SEB489" s="110"/>
      <c r="SEC489" s="110"/>
      <c r="SED489" s="110"/>
      <c r="SEE489" s="110"/>
      <c r="SEF489" s="110"/>
      <c r="SEG489" s="110"/>
      <c r="SEH489" s="110"/>
      <c r="SEI489" s="110"/>
      <c r="SEJ489" s="110"/>
      <c r="SEK489" s="110"/>
      <c r="SEL489" s="110"/>
      <c r="SEM489" s="110"/>
      <c r="SEN489" s="110"/>
      <c r="SEO489" s="110"/>
      <c r="SEP489" s="110"/>
      <c r="SEQ489" s="110"/>
      <c r="SER489" s="110"/>
      <c r="SES489" s="110"/>
      <c r="SET489" s="110"/>
      <c r="SEU489" s="110"/>
      <c r="SEV489" s="110"/>
      <c r="SEW489" s="110"/>
      <c r="SEX489" s="110"/>
      <c r="SEY489" s="110"/>
      <c r="SEZ489" s="110"/>
      <c r="SFA489" s="110"/>
      <c r="SFB489" s="110"/>
      <c r="SFC489" s="110"/>
      <c r="SFD489" s="110"/>
      <c r="SFE489" s="110"/>
      <c r="SFF489" s="110"/>
      <c r="SFG489" s="110"/>
      <c r="SFH489" s="110"/>
      <c r="SFI489" s="110"/>
      <c r="SFJ489" s="110"/>
      <c r="SFK489" s="110"/>
      <c r="SFL489" s="110"/>
      <c r="SFM489" s="110"/>
      <c r="SFN489" s="110"/>
      <c r="SFO489" s="110"/>
      <c r="SFP489" s="110"/>
      <c r="SFQ489" s="110"/>
      <c r="SFR489" s="110"/>
      <c r="SFS489" s="110"/>
      <c r="SFT489" s="110"/>
      <c r="SFU489" s="110"/>
      <c r="SFV489" s="110"/>
      <c r="SFW489" s="110"/>
      <c r="SFX489" s="110"/>
      <c r="SFY489" s="110"/>
      <c r="SFZ489" s="110"/>
      <c r="SGA489" s="110"/>
      <c r="SGB489" s="110"/>
      <c r="SGC489" s="110"/>
      <c r="SGD489" s="110"/>
      <c r="SGE489" s="110"/>
      <c r="SGF489" s="110"/>
      <c r="SGG489" s="110"/>
      <c r="SGH489" s="110"/>
      <c r="SGI489" s="110"/>
      <c r="SGJ489" s="110"/>
      <c r="SGK489" s="110"/>
      <c r="SGL489" s="110"/>
      <c r="SGM489" s="110"/>
      <c r="SGN489" s="110"/>
      <c r="SGO489" s="110"/>
      <c r="SGP489" s="110"/>
      <c r="SGQ489" s="110"/>
      <c r="SGR489" s="110"/>
      <c r="SGS489" s="110"/>
      <c r="SGT489" s="110"/>
      <c r="SGU489" s="110"/>
      <c r="SGV489" s="110"/>
      <c r="SGW489" s="110"/>
      <c r="SGX489" s="110"/>
      <c r="SGY489" s="110"/>
      <c r="SGZ489" s="110"/>
      <c r="SHA489" s="110"/>
      <c r="SHB489" s="110"/>
      <c r="SHC489" s="110"/>
      <c r="SHD489" s="110"/>
      <c r="SHE489" s="110"/>
      <c r="SHF489" s="225"/>
      <c r="SHG489" s="93"/>
      <c r="SHH489" s="224" t="s">
        <v>15</v>
      </c>
      <c r="SHI489" s="133" t="s">
        <v>16</v>
      </c>
      <c r="SHJ489" s="138">
        <v>0.38900000000000001</v>
      </c>
      <c r="SHK489" s="138">
        <f>SHK488*SHJ489</f>
        <v>8.5579999999999998</v>
      </c>
      <c r="SHL489" s="133"/>
      <c r="SHM489" s="138"/>
      <c r="SHN489" s="139">
        <v>6</v>
      </c>
      <c r="SHO489" s="138">
        <f>SHK489*SHN489</f>
        <v>51.347999999999999</v>
      </c>
      <c r="SHP489" s="133"/>
      <c r="SHQ489" s="138"/>
      <c r="SHR489" s="134">
        <f>SHM489+SHO489+SHQ489</f>
        <v>51.347999999999999</v>
      </c>
      <c r="SHS489" s="110"/>
      <c r="SHT489" s="110"/>
      <c r="SHU489" s="110"/>
      <c r="SHV489" s="110"/>
      <c r="SHW489" s="110"/>
      <c r="SHX489" s="110"/>
      <c r="SHY489" s="110"/>
      <c r="SHZ489" s="110"/>
      <c r="SIA489" s="110"/>
      <c r="SIB489" s="110"/>
      <c r="SIC489" s="110"/>
      <c r="SID489" s="110"/>
      <c r="SIE489" s="110"/>
      <c r="SIF489" s="110"/>
      <c r="SIG489" s="110"/>
      <c r="SIH489" s="110"/>
      <c r="SII489" s="110"/>
      <c r="SIJ489" s="110"/>
      <c r="SIK489" s="110"/>
      <c r="SIL489" s="110"/>
      <c r="SIM489" s="110"/>
      <c r="SIN489" s="110"/>
      <c r="SIO489" s="110"/>
      <c r="SIP489" s="110"/>
      <c r="SIQ489" s="110"/>
      <c r="SIR489" s="110"/>
      <c r="SIS489" s="110"/>
      <c r="SIT489" s="110"/>
      <c r="SIU489" s="110"/>
      <c r="SIV489" s="110"/>
      <c r="SIW489" s="110"/>
      <c r="SIX489" s="110"/>
      <c r="SIY489" s="110"/>
      <c r="SIZ489" s="110"/>
      <c r="SJA489" s="110"/>
      <c r="SJB489" s="110"/>
      <c r="SJC489" s="110"/>
      <c r="SJD489" s="110"/>
      <c r="SJE489" s="110"/>
      <c r="SJF489" s="110"/>
      <c r="SJG489" s="110"/>
      <c r="SJH489" s="110"/>
      <c r="SJI489" s="110"/>
      <c r="SJJ489" s="110"/>
      <c r="SJK489" s="110"/>
      <c r="SJL489" s="110"/>
      <c r="SJM489" s="110"/>
      <c r="SJN489" s="110"/>
      <c r="SJO489" s="110"/>
      <c r="SJP489" s="110"/>
      <c r="SJQ489" s="110"/>
      <c r="SJR489" s="110"/>
      <c r="SJS489" s="110"/>
      <c r="SJT489" s="110"/>
      <c r="SJU489" s="110"/>
      <c r="SJV489" s="110"/>
      <c r="SJW489" s="110"/>
      <c r="SJX489" s="110"/>
      <c r="SJY489" s="110"/>
      <c r="SJZ489" s="110"/>
      <c r="SKA489" s="110"/>
      <c r="SKB489" s="110"/>
      <c r="SKC489" s="110"/>
      <c r="SKD489" s="110"/>
      <c r="SKE489" s="110"/>
      <c r="SKF489" s="110"/>
      <c r="SKG489" s="110"/>
      <c r="SKH489" s="110"/>
      <c r="SKI489" s="110"/>
      <c r="SKJ489" s="110"/>
      <c r="SKK489" s="110"/>
      <c r="SKL489" s="110"/>
      <c r="SKM489" s="110"/>
      <c r="SKN489" s="110"/>
      <c r="SKO489" s="110"/>
      <c r="SKP489" s="110"/>
      <c r="SKQ489" s="110"/>
      <c r="SKR489" s="110"/>
      <c r="SKS489" s="110"/>
      <c r="SKT489" s="110"/>
      <c r="SKU489" s="110"/>
      <c r="SKV489" s="110"/>
      <c r="SKW489" s="110"/>
      <c r="SKX489" s="110"/>
      <c r="SKY489" s="110"/>
      <c r="SKZ489" s="110"/>
      <c r="SLA489" s="110"/>
      <c r="SLB489" s="110"/>
      <c r="SLC489" s="110"/>
      <c r="SLD489" s="110"/>
      <c r="SLE489" s="110"/>
      <c r="SLF489" s="110"/>
      <c r="SLG489" s="110"/>
      <c r="SLH489" s="110"/>
      <c r="SLI489" s="110"/>
      <c r="SLJ489" s="110"/>
      <c r="SLK489" s="110"/>
      <c r="SLL489" s="110"/>
      <c r="SLM489" s="110"/>
      <c r="SLN489" s="110"/>
      <c r="SLO489" s="110"/>
      <c r="SLP489" s="110"/>
      <c r="SLQ489" s="110"/>
      <c r="SLR489" s="110"/>
      <c r="SLS489" s="110"/>
      <c r="SLT489" s="110"/>
      <c r="SLU489" s="110"/>
      <c r="SLV489" s="110"/>
      <c r="SLW489" s="110"/>
      <c r="SLX489" s="110"/>
      <c r="SLY489" s="110"/>
      <c r="SLZ489" s="110"/>
      <c r="SMA489" s="110"/>
      <c r="SMB489" s="110"/>
      <c r="SMC489" s="110"/>
      <c r="SMD489" s="110"/>
      <c r="SME489" s="110"/>
      <c r="SMF489" s="110"/>
      <c r="SMG489" s="110"/>
      <c r="SMH489" s="110"/>
      <c r="SMI489" s="110"/>
      <c r="SMJ489" s="110"/>
      <c r="SMK489" s="110"/>
      <c r="SML489" s="110"/>
      <c r="SMM489" s="110"/>
      <c r="SMN489" s="110"/>
      <c r="SMO489" s="110"/>
      <c r="SMP489" s="110"/>
      <c r="SMQ489" s="110"/>
      <c r="SMR489" s="110"/>
      <c r="SMS489" s="110"/>
      <c r="SMT489" s="110"/>
      <c r="SMU489" s="110"/>
      <c r="SMV489" s="110"/>
      <c r="SMW489" s="110"/>
      <c r="SMX489" s="110"/>
      <c r="SMY489" s="110"/>
      <c r="SMZ489" s="110"/>
      <c r="SNA489" s="110"/>
      <c r="SNB489" s="110"/>
      <c r="SNC489" s="110"/>
      <c r="SND489" s="110"/>
      <c r="SNE489" s="110"/>
      <c r="SNF489" s="110"/>
      <c r="SNG489" s="110"/>
      <c r="SNH489" s="110"/>
      <c r="SNI489" s="110"/>
      <c r="SNJ489" s="110"/>
      <c r="SNK489" s="110"/>
      <c r="SNL489" s="110"/>
      <c r="SNM489" s="110"/>
      <c r="SNN489" s="110"/>
      <c r="SNO489" s="110"/>
      <c r="SNP489" s="110"/>
      <c r="SNQ489" s="110"/>
      <c r="SNR489" s="110"/>
      <c r="SNS489" s="110"/>
      <c r="SNT489" s="110"/>
      <c r="SNU489" s="110"/>
      <c r="SNV489" s="110"/>
      <c r="SNW489" s="110"/>
      <c r="SNX489" s="110"/>
      <c r="SNY489" s="110"/>
      <c r="SNZ489" s="110"/>
      <c r="SOA489" s="110"/>
      <c r="SOB489" s="110"/>
      <c r="SOC489" s="110"/>
      <c r="SOD489" s="110"/>
      <c r="SOE489" s="110"/>
      <c r="SOF489" s="110"/>
      <c r="SOG489" s="110"/>
      <c r="SOH489" s="110"/>
      <c r="SOI489" s="110"/>
      <c r="SOJ489" s="110"/>
      <c r="SOK489" s="110"/>
      <c r="SOL489" s="110"/>
      <c r="SOM489" s="110"/>
      <c r="SON489" s="110"/>
      <c r="SOO489" s="110"/>
      <c r="SOP489" s="110"/>
      <c r="SOQ489" s="110"/>
      <c r="SOR489" s="110"/>
      <c r="SOS489" s="110"/>
      <c r="SOT489" s="110"/>
      <c r="SOU489" s="110"/>
      <c r="SOV489" s="110"/>
      <c r="SOW489" s="110"/>
      <c r="SOX489" s="110"/>
      <c r="SOY489" s="110"/>
      <c r="SOZ489" s="110"/>
      <c r="SPA489" s="110"/>
      <c r="SPB489" s="110"/>
      <c r="SPC489" s="110"/>
      <c r="SPD489" s="110"/>
      <c r="SPE489" s="110"/>
      <c r="SPF489" s="110"/>
      <c r="SPG489" s="110"/>
      <c r="SPH489" s="110"/>
      <c r="SPI489" s="110"/>
      <c r="SPJ489" s="110"/>
      <c r="SPK489" s="110"/>
      <c r="SPL489" s="110"/>
      <c r="SPM489" s="110"/>
      <c r="SPN489" s="110"/>
      <c r="SPO489" s="110"/>
      <c r="SPP489" s="110"/>
      <c r="SPQ489" s="110"/>
      <c r="SPR489" s="110"/>
      <c r="SPS489" s="110"/>
      <c r="SPT489" s="110"/>
      <c r="SPU489" s="110"/>
      <c r="SPV489" s="110"/>
      <c r="SPW489" s="110"/>
      <c r="SPX489" s="110"/>
      <c r="SPY489" s="110"/>
      <c r="SPZ489" s="110"/>
      <c r="SQA489" s="110"/>
      <c r="SQB489" s="110"/>
      <c r="SQC489" s="110"/>
      <c r="SQD489" s="110"/>
      <c r="SQE489" s="110"/>
      <c r="SQF489" s="110"/>
      <c r="SQG489" s="110"/>
      <c r="SQH489" s="110"/>
      <c r="SQI489" s="110"/>
      <c r="SQJ489" s="110"/>
      <c r="SQK489" s="110"/>
      <c r="SQL489" s="110"/>
      <c r="SQM489" s="110"/>
      <c r="SQN489" s="110"/>
      <c r="SQO489" s="110"/>
      <c r="SQP489" s="110"/>
      <c r="SQQ489" s="110"/>
      <c r="SQR489" s="110"/>
      <c r="SQS489" s="110"/>
      <c r="SQT489" s="110"/>
      <c r="SQU489" s="110"/>
      <c r="SQV489" s="110"/>
      <c r="SQW489" s="110"/>
      <c r="SQX489" s="110"/>
      <c r="SQY489" s="110"/>
      <c r="SQZ489" s="110"/>
      <c r="SRA489" s="110"/>
      <c r="SRB489" s="225"/>
      <c r="SRC489" s="93"/>
      <c r="SRD489" s="224" t="s">
        <v>15</v>
      </c>
      <c r="SRE489" s="133" t="s">
        <v>16</v>
      </c>
      <c r="SRF489" s="138">
        <v>0.38900000000000001</v>
      </c>
      <c r="SRG489" s="138">
        <f>SRG488*SRF489</f>
        <v>8.5579999999999998</v>
      </c>
      <c r="SRH489" s="133"/>
      <c r="SRI489" s="138"/>
      <c r="SRJ489" s="139">
        <v>6</v>
      </c>
      <c r="SRK489" s="138">
        <f>SRG489*SRJ489</f>
        <v>51.347999999999999</v>
      </c>
      <c r="SRL489" s="133"/>
      <c r="SRM489" s="138"/>
      <c r="SRN489" s="134">
        <f>SRI489+SRK489+SRM489</f>
        <v>51.347999999999999</v>
      </c>
      <c r="SRO489" s="110"/>
      <c r="SRP489" s="110"/>
      <c r="SRQ489" s="110"/>
      <c r="SRR489" s="110"/>
      <c r="SRS489" s="110"/>
      <c r="SRT489" s="110"/>
      <c r="SRU489" s="110"/>
      <c r="SRV489" s="110"/>
      <c r="SRW489" s="110"/>
      <c r="SRX489" s="110"/>
      <c r="SRY489" s="110"/>
      <c r="SRZ489" s="110"/>
      <c r="SSA489" s="110"/>
      <c r="SSB489" s="110"/>
      <c r="SSC489" s="110"/>
      <c r="SSD489" s="110"/>
      <c r="SSE489" s="110"/>
      <c r="SSF489" s="110"/>
      <c r="SSG489" s="110"/>
      <c r="SSH489" s="110"/>
      <c r="SSI489" s="110"/>
      <c r="SSJ489" s="110"/>
      <c r="SSK489" s="110"/>
      <c r="SSL489" s="110"/>
      <c r="SSM489" s="110"/>
      <c r="SSN489" s="110"/>
      <c r="SSO489" s="110"/>
      <c r="SSP489" s="110"/>
      <c r="SSQ489" s="110"/>
      <c r="SSR489" s="110"/>
      <c r="SSS489" s="110"/>
      <c r="SST489" s="110"/>
      <c r="SSU489" s="110"/>
      <c r="SSV489" s="110"/>
      <c r="SSW489" s="110"/>
      <c r="SSX489" s="110"/>
      <c r="SSY489" s="110"/>
      <c r="SSZ489" s="110"/>
      <c r="STA489" s="110"/>
      <c r="STB489" s="110"/>
      <c r="STC489" s="110"/>
      <c r="STD489" s="110"/>
      <c r="STE489" s="110"/>
      <c r="STF489" s="110"/>
      <c r="STG489" s="110"/>
      <c r="STH489" s="110"/>
      <c r="STI489" s="110"/>
      <c r="STJ489" s="110"/>
      <c r="STK489" s="110"/>
      <c r="STL489" s="110"/>
      <c r="STM489" s="110"/>
      <c r="STN489" s="110"/>
      <c r="STO489" s="110"/>
      <c r="STP489" s="110"/>
      <c r="STQ489" s="110"/>
      <c r="STR489" s="110"/>
      <c r="STS489" s="110"/>
      <c r="STT489" s="110"/>
      <c r="STU489" s="110"/>
      <c r="STV489" s="110"/>
      <c r="STW489" s="110"/>
      <c r="STX489" s="110"/>
      <c r="STY489" s="110"/>
      <c r="STZ489" s="110"/>
      <c r="SUA489" s="110"/>
      <c r="SUB489" s="110"/>
      <c r="SUC489" s="110"/>
      <c r="SUD489" s="110"/>
      <c r="SUE489" s="110"/>
      <c r="SUF489" s="110"/>
      <c r="SUG489" s="110"/>
      <c r="SUH489" s="110"/>
      <c r="SUI489" s="110"/>
      <c r="SUJ489" s="110"/>
      <c r="SUK489" s="110"/>
      <c r="SUL489" s="110"/>
      <c r="SUM489" s="110"/>
      <c r="SUN489" s="110"/>
      <c r="SUO489" s="110"/>
      <c r="SUP489" s="110"/>
      <c r="SUQ489" s="110"/>
      <c r="SUR489" s="110"/>
      <c r="SUS489" s="110"/>
      <c r="SUT489" s="110"/>
      <c r="SUU489" s="110"/>
      <c r="SUV489" s="110"/>
      <c r="SUW489" s="110"/>
      <c r="SUX489" s="110"/>
      <c r="SUY489" s="110"/>
      <c r="SUZ489" s="110"/>
      <c r="SVA489" s="110"/>
      <c r="SVB489" s="110"/>
      <c r="SVC489" s="110"/>
      <c r="SVD489" s="110"/>
      <c r="SVE489" s="110"/>
      <c r="SVF489" s="110"/>
      <c r="SVG489" s="110"/>
      <c r="SVH489" s="110"/>
      <c r="SVI489" s="110"/>
      <c r="SVJ489" s="110"/>
      <c r="SVK489" s="110"/>
      <c r="SVL489" s="110"/>
      <c r="SVM489" s="110"/>
      <c r="SVN489" s="110"/>
      <c r="SVO489" s="110"/>
      <c r="SVP489" s="110"/>
      <c r="SVQ489" s="110"/>
      <c r="SVR489" s="110"/>
      <c r="SVS489" s="110"/>
      <c r="SVT489" s="110"/>
      <c r="SVU489" s="110"/>
      <c r="SVV489" s="110"/>
      <c r="SVW489" s="110"/>
      <c r="SVX489" s="110"/>
      <c r="SVY489" s="110"/>
      <c r="SVZ489" s="110"/>
      <c r="SWA489" s="110"/>
      <c r="SWB489" s="110"/>
      <c r="SWC489" s="110"/>
      <c r="SWD489" s="110"/>
      <c r="SWE489" s="110"/>
      <c r="SWF489" s="110"/>
      <c r="SWG489" s="110"/>
      <c r="SWH489" s="110"/>
      <c r="SWI489" s="110"/>
      <c r="SWJ489" s="110"/>
      <c r="SWK489" s="110"/>
      <c r="SWL489" s="110"/>
      <c r="SWM489" s="110"/>
      <c r="SWN489" s="110"/>
      <c r="SWO489" s="110"/>
      <c r="SWP489" s="110"/>
      <c r="SWQ489" s="110"/>
      <c r="SWR489" s="110"/>
      <c r="SWS489" s="110"/>
      <c r="SWT489" s="110"/>
      <c r="SWU489" s="110"/>
      <c r="SWV489" s="110"/>
      <c r="SWW489" s="110"/>
      <c r="SWX489" s="110"/>
      <c r="SWY489" s="110"/>
      <c r="SWZ489" s="110"/>
      <c r="SXA489" s="110"/>
      <c r="SXB489" s="110"/>
      <c r="SXC489" s="110"/>
      <c r="SXD489" s="110"/>
      <c r="SXE489" s="110"/>
      <c r="SXF489" s="110"/>
      <c r="SXG489" s="110"/>
      <c r="SXH489" s="110"/>
      <c r="SXI489" s="110"/>
      <c r="SXJ489" s="110"/>
      <c r="SXK489" s="110"/>
      <c r="SXL489" s="110"/>
      <c r="SXM489" s="110"/>
      <c r="SXN489" s="110"/>
      <c r="SXO489" s="110"/>
      <c r="SXP489" s="110"/>
      <c r="SXQ489" s="110"/>
      <c r="SXR489" s="110"/>
      <c r="SXS489" s="110"/>
      <c r="SXT489" s="110"/>
      <c r="SXU489" s="110"/>
      <c r="SXV489" s="110"/>
      <c r="SXW489" s="110"/>
      <c r="SXX489" s="110"/>
      <c r="SXY489" s="110"/>
      <c r="SXZ489" s="110"/>
      <c r="SYA489" s="110"/>
      <c r="SYB489" s="110"/>
      <c r="SYC489" s="110"/>
      <c r="SYD489" s="110"/>
      <c r="SYE489" s="110"/>
      <c r="SYF489" s="110"/>
      <c r="SYG489" s="110"/>
      <c r="SYH489" s="110"/>
      <c r="SYI489" s="110"/>
      <c r="SYJ489" s="110"/>
      <c r="SYK489" s="110"/>
      <c r="SYL489" s="110"/>
      <c r="SYM489" s="110"/>
      <c r="SYN489" s="110"/>
      <c r="SYO489" s="110"/>
      <c r="SYP489" s="110"/>
      <c r="SYQ489" s="110"/>
      <c r="SYR489" s="110"/>
      <c r="SYS489" s="110"/>
      <c r="SYT489" s="110"/>
      <c r="SYU489" s="110"/>
      <c r="SYV489" s="110"/>
      <c r="SYW489" s="110"/>
      <c r="SYX489" s="110"/>
      <c r="SYY489" s="110"/>
      <c r="SYZ489" s="110"/>
      <c r="SZA489" s="110"/>
      <c r="SZB489" s="110"/>
      <c r="SZC489" s="110"/>
      <c r="SZD489" s="110"/>
      <c r="SZE489" s="110"/>
      <c r="SZF489" s="110"/>
      <c r="SZG489" s="110"/>
      <c r="SZH489" s="110"/>
      <c r="SZI489" s="110"/>
      <c r="SZJ489" s="110"/>
      <c r="SZK489" s="110"/>
      <c r="SZL489" s="110"/>
      <c r="SZM489" s="110"/>
      <c r="SZN489" s="110"/>
      <c r="SZO489" s="110"/>
      <c r="SZP489" s="110"/>
      <c r="SZQ489" s="110"/>
      <c r="SZR489" s="110"/>
      <c r="SZS489" s="110"/>
      <c r="SZT489" s="110"/>
      <c r="SZU489" s="110"/>
      <c r="SZV489" s="110"/>
      <c r="SZW489" s="110"/>
      <c r="SZX489" s="110"/>
      <c r="SZY489" s="110"/>
      <c r="SZZ489" s="110"/>
      <c r="TAA489" s="110"/>
      <c r="TAB489" s="110"/>
      <c r="TAC489" s="110"/>
      <c r="TAD489" s="110"/>
      <c r="TAE489" s="110"/>
      <c r="TAF489" s="110"/>
      <c r="TAG489" s="110"/>
      <c r="TAH489" s="110"/>
      <c r="TAI489" s="110"/>
      <c r="TAJ489" s="110"/>
      <c r="TAK489" s="110"/>
      <c r="TAL489" s="110"/>
      <c r="TAM489" s="110"/>
      <c r="TAN489" s="110"/>
      <c r="TAO489" s="110"/>
      <c r="TAP489" s="110"/>
      <c r="TAQ489" s="110"/>
      <c r="TAR489" s="110"/>
      <c r="TAS489" s="110"/>
      <c r="TAT489" s="110"/>
      <c r="TAU489" s="110"/>
      <c r="TAV489" s="110"/>
      <c r="TAW489" s="110"/>
      <c r="TAX489" s="225"/>
      <c r="TAY489" s="93"/>
      <c r="TAZ489" s="224" t="s">
        <v>15</v>
      </c>
      <c r="TBA489" s="133" t="s">
        <v>16</v>
      </c>
      <c r="TBB489" s="138">
        <v>0.38900000000000001</v>
      </c>
      <c r="TBC489" s="138">
        <f>TBC488*TBB489</f>
        <v>8.5579999999999998</v>
      </c>
      <c r="TBD489" s="133"/>
      <c r="TBE489" s="138"/>
      <c r="TBF489" s="139">
        <v>6</v>
      </c>
      <c r="TBG489" s="138">
        <f>TBC489*TBF489</f>
        <v>51.347999999999999</v>
      </c>
      <c r="TBH489" s="133"/>
      <c r="TBI489" s="138"/>
      <c r="TBJ489" s="134">
        <f>TBE489+TBG489+TBI489</f>
        <v>51.347999999999999</v>
      </c>
      <c r="TBK489" s="110"/>
      <c r="TBL489" s="110"/>
      <c r="TBM489" s="110"/>
      <c r="TBN489" s="110"/>
      <c r="TBO489" s="110"/>
      <c r="TBP489" s="110"/>
      <c r="TBQ489" s="110"/>
      <c r="TBR489" s="110"/>
      <c r="TBS489" s="110"/>
      <c r="TBT489" s="110"/>
      <c r="TBU489" s="110"/>
      <c r="TBV489" s="110"/>
      <c r="TBW489" s="110"/>
      <c r="TBX489" s="110"/>
      <c r="TBY489" s="110"/>
      <c r="TBZ489" s="110"/>
      <c r="TCA489" s="110"/>
      <c r="TCB489" s="110"/>
      <c r="TCC489" s="110"/>
      <c r="TCD489" s="110"/>
      <c r="TCE489" s="110"/>
      <c r="TCF489" s="110"/>
      <c r="TCG489" s="110"/>
      <c r="TCH489" s="110"/>
      <c r="TCI489" s="110"/>
      <c r="TCJ489" s="110"/>
      <c r="TCK489" s="110"/>
      <c r="TCL489" s="110"/>
      <c r="TCM489" s="110"/>
      <c r="TCN489" s="110"/>
      <c r="TCO489" s="110"/>
      <c r="TCP489" s="110"/>
      <c r="TCQ489" s="110"/>
      <c r="TCR489" s="110"/>
      <c r="TCS489" s="110"/>
      <c r="TCT489" s="110"/>
      <c r="TCU489" s="110"/>
      <c r="TCV489" s="110"/>
      <c r="TCW489" s="110"/>
      <c r="TCX489" s="110"/>
      <c r="TCY489" s="110"/>
      <c r="TCZ489" s="110"/>
      <c r="TDA489" s="110"/>
      <c r="TDB489" s="110"/>
      <c r="TDC489" s="110"/>
      <c r="TDD489" s="110"/>
      <c r="TDE489" s="110"/>
      <c r="TDF489" s="110"/>
      <c r="TDG489" s="110"/>
      <c r="TDH489" s="110"/>
      <c r="TDI489" s="110"/>
      <c r="TDJ489" s="110"/>
      <c r="TDK489" s="110"/>
      <c r="TDL489" s="110"/>
      <c r="TDM489" s="110"/>
      <c r="TDN489" s="110"/>
      <c r="TDO489" s="110"/>
      <c r="TDP489" s="110"/>
      <c r="TDQ489" s="110"/>
      <c r="TDR489" s="110"/>
      <c r="TDS489" s="110"/>
      <c r="TDT489" s="110"/>
      <c r="TDU489" s="110"/>
      <c r="TDV489" s="110"/>
      <c r="TDW489" s="110"/>
      <c r="TDX489" s="110"/>
      <c r="TDY489" s="110"/>
      <c r="TDZ489" s="110"/>
      <c r="TEA489" s="110"/>
      <c r="TEB489" s="110"/>
      <c r="TEC489" s="110"/>
      <c r="TED489" s="110"/>
      <c r="TEE489" s="110"/>
      <c r="TEF489" s="110"/>
      <c r="TEG489" s="110"/>
      <c r="TEH489" s="110"/>
      <c r="TEI489" s="110"/>
      <c r="TEJ489" s="110"/>
      <c r="TEK489" s="110"/>
      <c r="TEL489" s="110"/>
      <c r="TEM489" s="110"/>
      <c r="TEN489" s="110"/>
      <c r="TEO489" s="110"/>
      <c r="TEP489" s="110"/>
      <c r="TEQ489" s="110"/>
      <c r="TER489" s="110"/>
      <c r="TES489" s="110"/>
      <c r="TET489" s="110"/>
      <c r="TEU489" s="110"/>
      <c r="TEV489" s="110"/>
      <c r="TEW489" s="110"/>
      <c r="TEX489" s="110"/>
      <c r="TEY489" s="110"/>
      <c r="TEZ489" s="110"/>
      <c r="TFA489" s="110"/>
      <c r="TFB489" s="110"/>
      <c r="TFC489" s="110"/>
      <c r="TFD489" s="110"/>
      <c r="TFE489" s="110"/>
      <c r="TFF489" s="110"/>
      <c r="TFG489" s="110"/>
      <c r="TFH489" s="110"/>
      <c r="TFI489" s="110"/>
      <c r="TFJ489" s="110"/>
      <c r="TFK489" s="110"/>
      <c r="TFL489" s="110"/>
      <c r="TFM489" s="110"/>
      <c r="TFN489" s="110"/>
      <c r="TFO489" s="110"/>
      <c r="TFP489" s="110"/>
      <c r="TFQ489" s="110"/>
      <c r="TFR489" s="110"/>
      <c r="TFS489" s="110"/>
      <c r="TFT489" s="110"/>
      <c r="TFU489" s="110"/>
      <c r="TFV489" s="110"/>
      <c r="TFW489" s="110"/>
      <c r="TFX489" s="110"/>
      <c r="TFY489" s="110"/>
      <c r="TFZ489" s="110"/>
      <c r="TGA489" s="110"/>
      <c r="TGB489" s="110"/>
      <c r="TGC489" s="110"/>
      <c r="TGD489" s="110"/>
      <c r="TGE489" s="110"/>
      <c r="TGF489" s="110"/>
      <c r="TGG489" s="110"/>
      <c r="TGH489" s="110"/>
      <c r="TGI489" s="110"/>
      <c r="TGJ489" s="110"/>
      <c r="TGK489" s="110"/>
      <c r="TGL489" s="110"/>
      <c r="TGM489" s="110"/>
      <c r="TGN489" s="110"/>
      <c r="TGO489" s="110"/>
      <c r="TGP489" s="110"/>
      <c r="TGQ489" s="110"/>
      <c r="TGR489" s="110"/>
      <c r="TGS489" s="110"/>
      <c r="TGT489" s="110"/>
      <c r="TGU489" s="110"/>
      <c r="TGV489" s="110"/>
      <c r="TGW489" s="110"/>
      <c r="TGX489" s="110"/>
      <c r="TGY489" s="110"/>
      <c r="TGZ489" s="110"/>
      <c r="THA489" s="110"/>
      <c r="THB489" s="110"/>
      <c r="THC489" s="110"/>
      <c r="THD489" s="110"/>
      <c r="THE489" s="110"/>
      <c r="THF489" s="110"/>
      <c r="THG489" s="110"/>
      <c r="THH489" s="110"/>
      <c r="THI489" s="110"/>
      <c r="THJ489" s="110"/>
      <c r="THK489" s="110"/>
      <c r="THL489" s="110"/>
      <c r="THM489" s="110"/>
      <c r="THN489" s="110"/>
      <c r="THO489" s="110"/>
      <c r="THP489" s="110"/>
      <c r="THQ489" s="110"/>
      <c r="THR489" s="110"/>
      <c r="THS489" s="110"/>
      <c r="THT489" s="110"/>
      <c r="THU489" s="110"/>
      <c r="THV489" s="110"/>
      <c r="THW489" s="110"/>
      <c r="THX489" s="110"/>
      <c r="THY489" s="110"/>
      <c r="THZ489" s="110"/>
      <c r="TIA489" s="110"/>
      <c r="TIB489" s="110"/>
      <c r="TIC489" s="110"/>
      <c r="TID489" s="110"/>
      <c r="TIE489" s="110"/>
      <c r="TIF489" s="110"/>
      <c r="TIG489" s="110"/>
      <c r="TIH489" s="110"/>
      <c r="TII489" s="110"/>
      <c r="TIJ489" s="110"/>
      <c r="TIK489" s="110"/>
      <c r="TIL489" s="110"/>
      <c r="TIM489" s="110"/>
      <c r="TIN489" s="110"/>
      <c r="TIO489" s="110"/>
      <c r="TIP489" s="110"/>
      <c r="TIQ489" s="110"/>
      <c r="TIR489" s="110"/>
      <c r="TIS489" s="110"/>
      <c r="TIT489" s="110"/>
      <c r="TIU489" s="110"/>
      <c r="TIV489" s="110"/>
      <c r="TIW489" s="110"/>
      <c r="TIX489" s="110"/>
      <c r="TIY489" s="110"/>
      <c r="TIZ489" s="110"/>
      <c r="TJA489" s="110"/>
      <c r="TJB489" s="110"/>
      <c r="TJC489" s="110"/>
      <c r="TJD489" s="110"/>
      <c r="TJE489" s="110"/>
      <c r="TJF489" s="110"/>
      <c r="TJG489" s="110"/>
      <c r="TJH489" s="110"/>
      <c r="TJI489" s="110"/>
      <c r="TJJ489" s="110"/>
      <c r="TJK489" s="110"/>
      <c r="TJL489" s="110"/>
      <c r="TJM489" s="110"/>
      <c r="TJN489" s="110"/>
      <c r="TJO489" s="110"/>
      <c r="TJP489" s="110"/>
      <c r="TJQ489" s="110"/>
      <c r="TJR489" s="110"/>
      <c r="TJS489" s="110"/>
      <c r="TJT489" s="110"/>
      <c r="TJU489" s="110"/>
      <c r="TJV489" s="110"/>
      <c r="TJW489" s="110"/>
      <c r="TJX489" s="110"/>
      <c r="TJY489" s="110"/>
      <c r="TJZ489" s="110"/>
      <c r="TKA489" s="110"/>
      <c r="TKB489" s="110"/>
      <c r="TKC489" s="110"/>
      <c r="TKD489" s="110"/>
      <c r="TKE489" s="110"/>
      <c r="TKF489" s="110"/>
      <c r="TKG489" s="110"/>
      <c r="TKH489" s="110"/>
      <c r="TKI489" s="110"/>
      <c r="TKJ489" s="110"/>
      <c r="TKK489" s="110"/>
      <c r="TKL489" s="110"/>
      <c r="TKM489" s="110"/>
      <c r="TKN489" s="110"/>
      <c r="TKO489" s="110"/>
      <c r="TKP489" s="110"/>
      <c r="TKQ489" s="110"/>
      <c r="TKR489" s="110"/>
      <c r="TKS489" s="110"/>
      <c r="TKT489" s="225"/>
      <c r="TKU489" s="93"/>
      <c r="TKV489" s="224" t="s">
        <v>15</v>
      </c>
      <c r="TKW489" s="133" t="s">
        <v>16</v>
      </c>
      <c r="TKX489" s="138">
        <v>0.38900000000000001</v>
      </c>
      <c r="TKY489" s="138">
        <f>TKY488*TKX489</f>
        <v>8.5579999999999998</v>
      </c>
      <c r="TKZ489" s="133"/>
      <c r="TLA489" s="138"/>
      <c r="TLB489" s="139">
        <v>6</v>
      </c>
      <c r="TLC489" s="138">
        <f>TKY489*TLB489</f>
        <v>51.347999999999999</v>
      </c>
      <c r="TLD489" s="133"/>
      <c r="TLE489" s="138"/>
      <c r="TLF489" s="134">
        <f>TLA489+TLC489+TLE489</f>
        <v>51.347999999999999</v>
      </c>
      <c r="TLG489" s="110"/>
      <c r="TLH489" s="110"/>
      <c r="TLI489" s="110"/>
      <c r="TLJ489" s="110"/>
      <c r="TLK489" s="110"/>
      <c r="TLL489" s="110"/>
      <c r="TLM489" s="110"/>
      <c r="TLN489" s="110"/>
      <c r="TLO489" s="110"/>
      <c r="TLP489" s="110"/>
      <c r="TLQ489" s="110"/>
      <c r="TLR489" s="110"/>
      <c r="TLS489" s="110"/>
      <c r="TLT489" s="110"/>
      <c r="TLU489" s="110"/>
      <c r="TLV489" s="110"/>
      <c r="TLW489" s="110"/>
      <c r="TLX489" s="110"/>
      <c r="TLY489" s="110"/>
      <c r="TLZ489" s="110"/>
      <c r="TMA489" s="110"/>
      <c r="TMB489" s="110"/>
      <c r="TMC489" s="110"/>
      <c r="TMD489" s="110"/>
      <c r="TME489" s="110"/>
      <c r="TMF489" s="110"/>
      <c r="TMG489" s="110"/>
      <c r="TMH489" s="110"/>
      <c r="TMI489" s="110"/>
      <c r="TMJ489" s="110"/>
      <c r="TMK489" s="110"/>
      <c r="TML489" s="110"/>
      <c r="TMM489" s="110"/>
      <c r="TMN489" s="110"/>
      <c r="TMO489" s="110"/>
      <c r="TMP489" s="110"/>
      <c r="TMQ489" s="110"/>
      <c r="TMR489" s="110"/>
      <c r="TMS489" s="110"/>
      <c r="TMT489" s="110"/>
      <c r="TMU489" s="110"/>
      <c r="TMV489" s="110"/>
      <c r="TMW489" s="110"/>
      <c r="TMX489" s="110"/>
      <c r="TMY489" s="110"/>
      <c r="TMZ489" s="110"/>
      <c r="TNA489" s="110"/>
      <c r="TNB489" s="110"/>
      <c r="TNC489" s="110"/>
      <c r="TND489" s="110"/>
      <c r="TNE489" s="110"/>
      <c r="TNF489" s="110"/>
      <c r="TNG489" s="110"/>
      <c r="TNH489" s="110"/>
      <c r="TNI489" s="110"/>
      <c r="TNJ489" s="110"/>
      <c r="TNK489" s="110"/>
      <c r="TNL489" s="110"/>
      <c r="TNM489" s="110"/>
      <c r="TNN489" s="110"/>
      <c r="TNO489" s="110"/>
      <c r="TNP489" s="110"/>
      <c r="TNQ489" s="110"/>
      <c r="TNR489" s="110"/>
      <c r="TNS489" s="110"/>
      <c r="TNT489" s="110"/>
      <c r="TNU489" s="110"/>
      <c r="TNV489" s="110"/>
      <c r="TNW489" s="110"/>
      <c r="TNX489" s="110"/>
      <c r="TNY489" s="110"/>
      <c r="TNZ489" s="110"/>
      <c r="TOA489" s="110"/>
      <c r="TOB489" s="110"/>
      <c r="TOC489" s="110"/>
      <c r="TOD489" s="110"/>
      <c r="TOE489" s="110"/>
      <c r="TOF489" s="110"/>
      <c r="TOG489" s="110"/>
      <c r="TOH489" s="110"/>
      <c r="TOI489" s="110"/>
      <c r="TOJ489" s="110"/>
      <c r="TOK489" s="110"/>
      <c r="TOL489" s="110"/>
      <c r="TOM489" s="110"/>
      <c r="TON489" s="110"/>
      <c r="TOO489" s="110"/>
      <c r="TOP489" s="110"/>
      <c r="TOQ489" s="110"/>
      <c r="TOR489" s="110"/>
      <c r="TOS489" s="110"/>
      <c r="TOT489" s="110"/>
      <c r="TOU489" s="110"/>
      <c r="TOV489" s="110"/>
      <c r="TOW489" s="110"/>
      <c r="TOX489" s="110"/>
      <c r="TOY489" s="110"/>
      <c r="TOZ489" s="110"/>
      <c r="TPA489" s="110"/>
      <c r="TPB489" s="110"/>
      <c r="TPC489" s="110"/>
      <c r="TPD489" s="110"/>
      <c r="TPE489" s="110"/>
      <c r="TPF489" s="110"/>
      <c r="TPG489" s="110"/>
      <c r="TPH489" s="110"/>
      <c r="TPI489" s="110"/>
      <c r="TPJ489" s="110"/>
      <c r="TPK489" s="110"/>
      <c r="TPL489" s="110"/>
      <c r="TPM489" s="110"/>
      <c r="TPN489" s="110"/>
      <c r="TPO489" s="110"/>
      <c r="TPP489" s="110"/>
      <c r="TPQ489" s="110"/>
      <c r="TPR489" s="110"/>
      <c r="TPS489" s="110"/>
      <c r="TPT489" s="110"/>
      <c r="TPU489" s="110"/>
      <c r="TPV489" s="110"/>
      <c r="TPW489" s="110"/>
      <c r="TPX489" s="110"/>
      <c r="TPY489" s="110"/>
      <c r="TPZ489" s="110"/>
      <c r="TQA489" s="110"/>
      <c r="TQB489" s="110"/>
      <c r="TQC489" s="110"/>
      <c r="TQD489" s="110"/>
      <c r="TQE489" s="110"/>
      <c r="TQF489" s="110"/>
      <c r="TQG489" s="110"/>
      <c r="TQH489" s="110"/>
      <c r="TQI489" s="110"/>
      <c r="TQJ489" s="110"/>
      <c r="TQK489" s="110"/>
      <c r="TQL489" s="110"/>
      <c r="TQM489" s="110"/>
      <c r="TQN489" s="110"/>
      <c r="TQO489" s="110"/>
      <c r="TQP489" s="110"/>
      <c r="TQQ489" s="110"/>
      <c r="TQR489" s="110"/>
      <c r="TQS489" s="110"/>
      <c r="TQT489" s="110"/>
      <c r="TQU489" s="110"/>
      <c r="TQV489" s="110"/>
      <c r="TQW489" s="110"/>
      <c r="TQX489" s="110"/>
      <c r="TQY489" s="110"/>
      <c r="TQZ489" s="110"/>
      <c r="TRA489" s="110"/>
      <c r="TRB489" s="110"/>
      <c r="TRC489" s="110"/>
      <c r="TRD489" s="110"/>
      <c r="TRE489" s="110"/>
      <c r="TRF489" s="110"/>
      <c r="TRG489" s="110"/>
      <c r="TRH489" s="110"/>
      <c r="TRI489" s="110"/>
      <c r="TRJ489" s="110"/>
      <c r="TRK489" s="110"/>
      <c r="TRL489" s="110"/>
      <c r="TRM489" s="110"/>
      <c r="TRN489" s="110"/>
      <c r="TRO489" s="110"/>
      <c r="TRP489" s="110"/>
      <c r="TRQ489" s="110"/>
      <c r="TRR489" s="110"/>
      <c r="TRS489" s="110"/>
      <c r="TRT489" s="110"/>
      <c r="TRU489" s="110"/>
      <c r="TRV489" s="110"/>
      <c r="TRW489" s="110"/>
      <c r="TRX489" s="110"/>
      <c r="TRY489" s="110"/>
      <c r="TRZ489" s="110"/>
      <c r="TSA489" s="110"/>
      <c r="TSB489" s="110"/>
      <c r="TSC489" s="110"/>
      <c r="TSD489" s="110"/>
      <c r="TSE489" s="110"/>
      <c r="TSF489" s="110"/>
      <c r="TSG489" s="110"/>
      <c r="TSH489" s="110"/>
      <c r="TSI489" s="110"/>
      <c r="TSJ489" s="110"/>
      <c r="TSK489" s="110"/>
      <c r="TSL489" s="110"/>
      <c r="TSM489" s="110"/>
      <c r="TSN489" s="110"/>
      <c r="TSO489" s="110"/>
      <c r="TSP489" s="110"/>
      <c r="TSQ489" s="110"/>
      <c r="TSR489" s="110"/>
      <c r="TSS489" s="110"/>
      <c r="TST489" s="110"/>
      <c r="TSU489" s="110"/>
      <c r="TSV489" s="110"/>
      <c r="TSW489" s="110"/>
      <c r="TSX489" s="110"/>
      <c r="TSY489" s="110"/>
      <c r="TSZ489" s="110"/>
      <c r="TTA489" s="110"/>
      <c r="TTB489" s="110"/>
      <c r="TTC489" s="110"/>
      <c r="TTD489" s="110"/>
      <c r="TTE489" s="110"/>
      <c r="TTF489" s="110"/>
      <c r="TTG489" s="110"/>
      <c r="TTH489" s="110"/>
      <c r="TTI489" s="110"/>
      <c r="TTJ489" s="110"/>
      <c r="TTK489" s="110"/>
      <c r="TTL489" s="110"/>
      <c r="TTM489" s="110"/>
      <c r="TTN489" s="110"/>
      <c r="TTO489" s="110"/>
      <c r="TTP489" s="110"/>
      <c r="TTQ489" s="110"/>
      <c r="TTR489" s="110"/>
      <c r="TTS489" s="110"/>
      <c r="TTT489" s="110"/>
      <c r="TTU489" s="110"/>
      <c r="TTV489" s="110"/>
      <c r="TTW489" s="110"/>
      <c r="TTX489" s="110"/>
      <c r="TTY489" s="110"/>
      <c r="TTZ489" s="110"/>
      <c r="TUA489" s="110"/>
      <c r="TUB489" s="110"/>
      <c r="TUC489" s="110"/>
      <c r="TUD489" s="110"/>
      <c r="TUE489" s="110"/>
      <c r="TUF489" s="110"/>
      <c r="TUG489" s="110"/>
      <c r="TUH489" s="110"/>
      <c r="TUI489" s="110"/>
      <c r="TUJ489" s="110"/>
      <c r="TUK489" s="110"/>
      <c r="TUL489" s="110"/>
      <c r="TUM489" s="110"/>
      <c r="TUN489" s="110"/>
      <c r="TUO489" s="110"/>
      <c r="TUP489" s="225"/>
      <c r="TUQ489" s="93"/>
      <c r="TUR489" s="224" t="s">
        <v>15</v>
      </c>
      <c r="TUS489" s="133" t="s">
        <v>16</v>
      </c>
      <c r="TUT489" s="138">
        <v>0.38900000000000001</v>
      </c>
      <c r="TUU489" s="138">
        <f>TUU488*TUT489</f>
        <v>8.5579999999999998</v>
      </c>
      <c r="TUV489" s="133"/>
      <c r="TUW489" s="138"/>
      <c r="TUX489" s="139">
        <v>6</v>
      </c>
      <c r="TUY489" s="138">
        <f>TUU489*TUX489</f>
        <v>51.347999999999999</v>
      </c>
      <c r="TUZ489" s="133"/>
      <c r="TVA489" s="138"/>
      <c r="TVB489" s="134">
        <f>TUW489+TUY489+TVA489</f>
        <v>51.347999999999999</v>
      </c>
      <c r="TVC489" s="110"/>
      <c r="TVD489" s="110"/>
      <c r="TVE489" s="110"/>
      <c r="TVF489" s="110"/>
      <c r="TVG489" s="110"/>
      <c r="TVH489" s="110"/>
      <c r="TVI489" s="110"/>
      <c r="TVJ489" s="110"/>
      <c r="TVK489" s="110"/>
      <c r="TVL489" s="110"/>
      <c r="TVM489" s="110"/>
      <c r="TVN489" s="110"/>
      <c r="TVO489" s="110"/>
      <c r="TVP489" s="110"/>
      <c r="TVQ489" s="110"/>
      <c r="TVR489" s="110"/>
      <c r="TVS489" s="110"/>
      <c r="TVT489" s="110"/>
      <c r="TVU489" s="110"/>
      <c r="TVV489" s="110"/>
      <c r="TVW489" s="110"/>
      <c r="TVX489" s="110"/>
      <c r="TVY489" s="110"/>
      <c r="TVZ489" s="110"/>
      <c r="TWA489" s="110"/>
      <c r="TWB489" s="110"/>
      <c r="TWC489" s="110"/>
      <c r="TWD489" s="110"/>
      <c r="TWE489" s="110"/>
      <c r="TWF489" s="110"/>
      <c r="TWG489" s="110"/>
      <c r="TWH489" s="110"/>
      <c r="TWI489" s="110"/>
      <c r="TWJ489" s="110"/>
      <c r="TWK489" s="110"/>
      <c r="TWL489" s="110"/>
      <c r="TWM489" s="110"/>
      <c r="TWN489" s="110"/>
      <c r="TWO489" s="110"/>
      <c r="TWP489" s="110"/>
      <c r="TWQ489" s="110"/>
      <c r="TWR489" s="110"/>
      <c r="TWS489" s="110"/>
      <c r="TWT489" s="110"/>
      <c r="TWU489" s="110"/>
      <c r="TWV489" s="110"/>
      <c r="TWW489" s="110"/>
      <c r="TWX489" s="110"/>
      <c r="TWY489" s="110"/>
      <c r="TWZ489" s="110"/>
      <c r="TXA489" s="110"/>
      <c r="TXB489" s="110"/>
      <c r="TXC489" s="110"/>
      <c r="TXD489" s="110"/>
      <c r="TXE489" s="110"/>
      <c r="TXF489" s="110"/>
      <c r="TXG489" s="110"/>
      <c r="TXH489" s="110"/>
      <c r="TXI489" s="110"/>
      <c r="TXJ489" s="110"/>
      <c r="TXK489" s="110"/>
      <c r="TXL489" s="110"/>
      <c r="TXM489" s="110"/>
      <c r="TXN489" s="110"/>
      <c r="TXO489" s="110"/>
      <c r="TXP489" s="110"/>
      <c r="TXQ489" s="110"/>
      <c r="TXR489" s="110"/>
      <c r="TXS489" s="110"/>
      <c r="TXT489" s="110"/>
      <c r="TXU489" s="110"/>
      <c r="TXV489" s="110"/>
      <c r="TXW489" s="110"/>
      <c r="TXX489" s="110"/>
      <c r="TXY489" s="110"/>
      <c r="TXZ489" s="110"/>
      <c r="TYA489" s="110"/>
      <c r="TYB489" s="110"/>
      <c r="TYC489" s="110"/>
      <c r="TYD489" s="110"/>
      <c r="TYE489" s="110"/>
      <c r="TYF489" s="110"/>
      <c r="TYG489" s="110"/>
      <c r="TYH489" s="110"/>
      <c r="TYI489" s="110"/>
      <c r="TYJ489" s="110"/>
      <c r="TYK489" s="110"/>
      <c r="TYL489" s="110"/>
      <c r="TYM489" s="110"/>
      <c r="TYN489" s="110"/>
      <c r="TYO489" s="110"/>
      <c r="TYP489" s="110"/>
      <c r="TYQ489" s="110"/>
      <c r="TYR489" s="110"/>
      <c r="TYS489" s="110"/>
      <c r="TYT489" s="110"/>
      <c r="TYU489" s="110"/>
      <c r="TYV489" s="110"/>
      <c r="TYW489" s="110"/>
      <c r="TYX489" s="110"/>
      <c r="TYY489" s="110"/>
      <c r="TYZ489" s="110"/>
      <c r="TZA489" s="110"/>
      <c r="TZB489" s="110"/>
      <c r="TZC489" s="110"/>
      <c r="TZD489" s="110"/>
      <c r="TZE489" s="110"/>
      <c r="TZF489" s="110"/>
      <c r="TZG489" s="110"/>
      <c r="TZH489" s="110"/>
      <c r="TZI489" s="110"/>
      <c r="TZJ489" s="110"/>
      <c r="TZK489" s="110"/>
      <c r="TZL489" s="110"/>
      <c r="TZM489" s="110"/>
      <c r="TZN489" s="110"/>
      <c r="TZO489" s="110"/>
      <c r="TZP489" s="110"/>
      <c r="TZQ489" s="110"/>
      <c r="TZR489" s="110"/>
      <c r="TZS489" s="110"/>
      <c r="TZT489" s="110"/>
      <c r="TZU489" s="110"/>
      <c r="TZV489" s="110"/>
      <c r="TZW489" s="110"/>
      <c r="TZX489" s="110"/>
      <c r="TZY489" s="110"/>
      <c r="TZZ489" s="110"/>
      <c r="UAA489" s="110"/>
      <c r="UAB489" s="110"/>
      <c r="UAC489" s="110"/>
      <c r="UAD489" s="110"/>
      <c r="UAE489" s="110"/>
      <c r="UAF489" s="110"/>
      <c r="UAG489" s="110"/>
      <c r="UAH489" s="110"/>
      <c r="UAI489" s="110"/>
      <c r="UAJ489" s="110"/>
      <c r="UAK489" s="110"/>
      <c r="UAL489" s="110"/>
      <c r="UAM489" s="110"/>
      <c r="UAN489" s="110"/>
      <c r="UAO489" s="110"/>
      <c r="UAP489" s="110"/>
      <c r="UAQ489" s="110"/>
      <c r="UAR489" s="110"/>
      <c r="UAS489" s="110"/>
      <c r="UAT489" s="110"/>
      <c r="UAU489" s="110"/>
      <c r="UAV489" s="110"/>
      <c r="UAW489" s="110"/>
      <c r="UAX489" s="110"/>
      <c r="UAY489" s="110"/>
      <c r="UAZ489" s="110"/>
      <c r="UBA489" s="110"/>
      <c r="UBB489" s="110"/>
      <c r="UBC489" s="110"/>
      <c r="UBD489" s="110"/>
      <c r="UBE489" s="110"/>
      <c r="UBF489" s="110"/>
      <c r="UBG489" s="110"/>
      <c r="UBH489" s="110"/>
      <c r="UBI489" s="110"/>
      <c r="UBJ489" s="110"/>
      <c r="UBK489" s="110"/>
      <c r="UBL489" s="110"/>
      <c r="UBM489" s="110"/>
      <c r="UBN489" s="110"/>
      <c r="UBO489" s="110"/>
      <c r="UBP489" s="110"/>
      <c r="UBQ489" s="110"/>
      <c r="UBR489" s="110"/>
      <c r="UBS489" s="110"/>
      <c r="UBT489" s="110"/>
      <c r="UBU489" s="110"/>
      <c r="UBV489" s="110"/>
      <c r="UBW489" s="110"/>
      <c r="UBX489" s="110"/>
      <c r="UBY489" s="110"/>
      <c r="UBZ489" s="110"/>
      <c r="UCA489" s="110"/>
      <c r="UCB489" s="110"/>
      <c r="UCC489" s="110"/>
      <c r="UCD489" s="110"/>
      <c r="UCE489" s="110"/>
      <c r="UCF489" s="110"/>
      <c r="UCG489" s="110"/>
      <c r="UCH489" s="110"/>
      <c r="UCI489" s="110"/>
      <c r="UCJ489" s="110"/>
      <c r="UCK489" s="110"/>
      <c r="UCL489" s="110"/>
      <c r="UCM489" s="110"/>
      <c r="UCN489" s="110"/>
      <c r="UCO489" s="110"/>
      <c r="UCP489" s="110"/>
      <c r="UCQ489" s="110"/>
      <c r="UCR489" s="110"/>
      <c r="UCS489" s="110"/>
      <c r="UCT489" s="110"/>
      <c r="UCU489" s="110"/>
      <c r="UCV489" s="110"/>
      <c r="UCW489" s="110"/>
      <c r="UCX489" s="110"/>
      <c r="UCY489" s="110"/>
      <c r="UCZ489" s="110"/>
      <c r="UDA489" s="110"/>
      <c r="UDB489" s="110"/>
      <c r="UDC489" s="110"/>
      <c r="UDD489" s="110"/>
      <c r="UDE489" s="110"/>
      <c r="UDF489" s="110"/>
      <c r="UDG489" s="110"/>
      <c r="UDH489" s="110"/>
      <c r="UDI489" s="110"/>
      <c r="UDJ489" s="110"/>
      <c r="UDK489" s="110"/>
      <c r="UDL489" s="110"/>
      <c r="UDM489" s="110"/>
      <c r="UDN489" s="110"/>
      <c r="UDO489" s="110"/>
      <c r="UDP489" s="110"/>
      <c r="UDQ489" s="110"/>
      <c r="UDR489" s="110"/>
      <c r="UDS489" s="110"/>
      <c r="UDT489" s="110"/>
      <c r="UDU489" s="110"/>
      <c r="UDV489" s="110"/>
      <c r="UDW489" s="110"/>
      <c r="UDX489" s="110"/>
      <c r="UDY489" s="110"/>
      <c r="UDZ489" s="110"/>
      <c r="UEA489" s="110"/>
      <c r="UEB489" s="110"/>
      <c r="UEC489" s="110"/>
      <c r="UED489" s="110"/>
      <c r="UEE489" s="110"/>
      <c r="UEF489" s="110"/>
      <c r="UEG489" s="110"/>
      <c r="UEH489" s="110"/>
      <c r="UEI489" s="110"/>
      <c r="UEJ489" s="110"/>
      <c r="UEK489" s="110"/>
      <c r="UEL489" s="225"/>
      <c r="UEM489" s="93"/>
      <c r="UEN489" s="224" t="s">
        <v>15</v>
      </c>
      <c r="UEO489" s="133" t="s">
        <v>16</v>
      </c>
      <c r="UEP489" s="138">
        <v>0.38900000000000001</v>
      </c>
      <c r="UEQ489" s="138">
        <f>UEQ488*UEP489</f>
        <v>8.5579999999999998</v>
      </c>
      <c r="UER489" s="133"/>
      <c r="UES489" s="138"/>
      <c r="UET489" s="139">
        <v>6</v>
      </c>
      <c r="UEU489" s="138">
        <f>UEQ489*UET489</f>
        <v>51.347999999999999</v>
      </c>
      <c r="UEV489" s="133"/>
      <c r="UEW489" s="138"/>
      <c r="UEX489" s="134">
        <f>UES489+UEU489+UEW489</f>
        <v>51.347999999999999</v>
      </c>
      <c r="UEY489" s="110"/>
      <c r="UEZ489" s="110"/>
      <c r="UFA489" s="110"/>
      <c r="UFB489" s="110"/>
      <c r="UFC489" s="110"/>
      <c r="UFD489" s="110"/>
      <c r="UFE489" s="110"/>
      <c r="UFF489" s="110"/>
      <c r="UFG489" s="110"/>
      <c r="UFH489" s="110"/>
      <c r="UFI489" s="110"/>
      <c r="UFJ489" s="110"/>
      <c r="UFK489" s="110"/>
      <c r="UFL489" s="110"/>
      <c r="UFM489" s="110"/>
      <c r="UFN489" s="110"/>
      <c r="UFO489" s="110"/>
      <c r="UFP489" s="110"/>
      <c r="UFQ489" s="110"/>
      <c r="UFR489" s="110"/>
      <c r="UFS489" s="110"/>
      <c r="UFT489" s="110"/>
      <c r="UFU489" s="110"/>
      <c r="UFV489" s="110"/>
      <c r="UFW489" s="110"/>
      <c r="UFX489" s="110"/>
      <c r="UFY489" s="110"/>
      <c r="UFZ489" s="110"/>
      <c r="UGA489" s="110"/>
      <c r="UGB489" s="110"/>
      <c r="UGC489" s="110"/>
      <c r="UGD489" s="110"/>
      <c r="UGE489" s="110"/>
      <c r="UGF489" s="110"/>
      <c r="UGG489" s="110"/>
      <c r="UGH489" s="110"/>
      <c r="UGI489" s="110"/>
      <c r="UGJ489" s="110"/>
      <c r="UGK489" s="110"/>
      <c r="UGL489" s="110"/>
      <c r="UGM489" s="110"/>
      <c r="UGN489" s="110"/>
      <c r="UGO489" s="110"/>
      <c r="UGP489" s="110"/>
      <c r="UGQ489" s="110"/>
      <c r="UGR489" s="110"/>
      <c r="UGS489" s="110"/>
      <c r="UGT489" s="110"/>
      <c r="UGU489" s="110"/>
      <c r="UGV489" s="110"/>
      <c r="UGW489" s="110"/>
      <c r="UGX489" s="110"/>
      <c r="UGY489" s="110"/>
      <c r="UGZ489" s="110"/>
      <c r="UHA489" s="110"/>
      <c r="UHB489" s="110"/>
      <c r="UHC489" s="110"/>
      <c r="UHD489" s="110"/>
      <c r="UHE489" s="110"/>
      <c r="UHF489" s="110"/>
      <c r="UHG489" s="110"/>
      <c r="UHH489" s="110"/>
      <c r="UHI489" s="110"/>
      <c r="UHJ489" s="110"/>
      <c r="UHK489" s="110"/>
      <c r="UHL489" s="110"/>
      <c r="UHM489" s="110"/>
      <c r="UHN489" s="110"/>
      <c r="UHO489" s="110"/>
      <c r="UHP489" s="110"/>
      <c r="UHQ489" s="110"/>
      <c r="UHR489" s="110"/>
      <c r="UHS489" s="110"/>
      <c r="UHT489" s="110"/>
      <c r="UHU489" s="110"/>
      <c r="UHV489" s="110"/>
      <c r="UHW489" s="110"/>
      <c r="UHX489" s="110"/>
      <c r="UHY489" s="110"/>
      <c r="UHZ489" s="110"/>
      <c r="UIA489" s="110"/>
      <c r="UIB489" s="110"/>
      <c r="UIC489" s="110"/>
      <c r="UID489" s="110"/>
      <c r="UIE489" s="110"/>
      <c r="UIF489" s="110"/>
      <c r="UIG489" s="110"/>
      <c r="UIH489" s="110"/>
      <c r="UII489" s="110"/>
      <c r="UIJ489" s="110"/>
      <c r="UIK489" s="110"/>
      <c r="UIL489" s="110"/>
      <c r="UIM489" s="110"/>
      <c r="UIN489" s="110"/>
      <c r="UIO489" s="110"/>
      <c r="UIP489" s="110"/>
      <c r="UIQ489" s="110"/>
      <c r="UIR489" s="110"/>
      <c r="UIS489" s="110"/>
      <c r="UIT489" s="110"/>
      <c r="UIU489" s="110"/>
      <c r="UIV489" s="110"/>
      <c r="UIW489" s="110"/>
      <c r="UIX489" s="110"/>
      <c r="UIY489" s="110"/>
      <c r="UIZ489" s="110"/>
      <c r="UJA489" s="110"/>
      <c r="UJB489" s="110"/>
      <c r="UJC489" s="110"/>
      <c r="UJD489" s="110"/>
      <c r="UJE489" s="110"/>
      <c r="UJF489" s="110"/>
      <c r="UJG489" s="110"/>
      <c r="UJH489" s="110"/>
      <c r="UJI489" s="110"/>
      <c r="UJJ489" s="110"/>
      <c r="UJK489" s="110"/>
      <c r="UJL489" s="110"/>
      <c r="UJM489" s="110"/>
      <c r="UJN489" s="110"/>
      <c r="UJO489" s="110"/>
      <c r="UJP489" s="110"/>
      <c r="UJQ489" s="110"/>
      <c r="UJR489" s="110"/>
      <c r="UJS489" s="110"/>
      <c r="UJT489" s="110"/>
      <c r="UJU489" s="110"/>
      <c r="UJV489" s="110"/>
      <c r="UJW489" s="110"/>
      <c r="UJX489" s="110"/>
      <c r="UJY489" s="110"/>
      <c r="UJZ489" s="110"/>
      <c r="UKA489" s="110"/>
      <c r="UKB489" s="110"/>
      <c r="UKC489" s="110"/>
      <c r="UKD489" s="110"/>
      <c r="UKE489" s="110"/>
      <c r="UKF489" s="110"/>
      <c r="UKG489" s="110"/>
      <c r="UKH489" s="110"/>
      <c r="UKI489" s="110"/>
      <c r="UKJ489" s="110"/>
      <c r="UKK489" s="110"/>
      <c r="UKL489" s="110"/>
      <c r="UKM489" s="110"/>
      <c r="UKN489" s="110"/>
      <c r="UKO489" s="110"/>
      <c r="UKP489" s="110"/>
      <c r="UKQ489" s="110"/>
      <c r="UKR489" s="110"/>
      <c r="UKS489" s="110"/>
      <c r="UKT489" s="110"/>
      <c r="UKU489" s="110"/>
      <c r="UKV489" s="110"/>
      <c r="UKW489" s="110"/>
      <c r="UKX489" s="110"/>
      <c r="UKY489" s="110"/>
      <c r="UKZ489" s="110"/>
      <c r="ULA489" s="110"/>
      <c r="ULB489" s="110"/>
      <c r="ULC489" s="110"/>
      <c r="ULD489" s="110"/>
      <c r="ULE489" s="110"/>
      <c r="ULF489" s="110"/>
      <c r="ULG489" s="110"/>
      <c r="ULH489" s="110"/>
      <c r="ULI489" s="110"/>
      <c r="ULJ489" s="110"/>
      <c r="ULK489" s="110"/>
      <c r="ULL489" s="110"/>
      <c r="ULM489" s="110"/>
      <c r="ULN489" s="110"/>
      <c r="ULO489" s="110"/>
      <c r="ULP489" s="110"/>
      <c r="ULQ489" s="110"/>
      <c r="ULR489" s="110"/>
      <c r="ULS489" s="110"/>
      <c r="ULT489" s="110"/>
      <c r="ULU489" s="110"/>
      <c r="ULV489" s="110"/>
      <c r="ULW489" s="110"/>
      <c r="ULX489" s="110"/>
      <c r="ULY489" s="110"/>
      <c r="ULZ489" s="110"/>
      <c r="UMA489" s="110"/>
      <c r="UMB489" s="110"/>
      <c r="UMC489" s="110"/>
      <c r="UMD489" s="110"/>
      <c r="UME489" s="110"/>
      <c r="UMF489" s="110"/>
      <c r="UMG489" s="110"/>
      <c r="UMH489" s="110"/>
      <c r="UMI489" s="110"/>
      <c r="UMJ489" s="110"/>
      <c r="UMK489" s="110"/>
      <c r="UML489" s="110"/>
      <c r="UMM489" s="110"/>
      <c r="UMN489" s="110"/>
      <c r="UMO489" s="110"/>
      <c r="UMP489" s="110"/>
      <c r="UMQ489" s="110"/>
      <c r="UMR489" s="110"/>
      <c r="UMS489" s="110"/>
      <c r="UMT489" s="110"/>
      <c r="UMU489" s="110"/>
      <c r="UMV489" s="110"/>
      <c r="UMW489" s="110"/>
      <c r="UMX489" s="110"/>
      <c r="UMY489" s="110"/>
      <c r="UMZ489" s="110"/>
      <c r="UNA489" s="110"/>
      <c r="UNB489" s="110"/>
      <c r="UNC489" s="110"/>
      <c r="UND489" s="110"/>
      <c r="UNE489" s="110"/>
      <c r="UNF489" s="110"/>
      <c r="UNG489" s="110"/>
      <c r="UNH489" s="110"/>
      <c r="UNI489" s="110"/>
      <c r="UNJ489" s="110"/>
      <c r="UNK489" s="110"/>
      <c r="UNL489" s="110"/>
      <c r="UNM489" s="110"/>
      <c r="UNN489" s="110"/>
      <c r="UNO489" s="110"/>
      <c r="UNP489" s="110"/>
      <c r="UNQ489" s="110"/>
      <c r="UNR489" s="110"/>
      <c r="UNS489" s="110"/>
      <c r="UNT489" s="110"/>
      <c r="UNU489" s="110"/>
      <c r="UNV489" s="110"/>
      <c r="UNW489" s="110"/>
      <c r="UNX489" s="110"/>
      <c r="UNY489" s="110"/>
      <c r="UNZ489" s="110"/>
      <c r="UOA489" s="110"/>
      <c r="UOB489" s="110"/>
      <c r="UOC489" s="110"/>
      <c r="UOD489" s="110"/>
      <c r="UOE489" s="110"/>
      <c r="UOF489" s="110"/>
      <c r="UOG489" s="110"/>
      <c r="UOH489" s="225"/>
      <c r="UOI489" s="93"/>
      <c r="UOJ489" s="224" t="s">
        <v>15</v>
      </c>
      <c r="UOK489" s="133" t="s">
        <v>16</v>
      </c>
      <c r="UOL489" s="138">
        <v>0.38900000000000001</v>
      </c>
      <c r="UOM489" s="138">
        <f>UOM488*UOL489</f>
        <v>8.5579999999999998</v>
      </c>
      <c r="UON489" s="133"/>
      <c r="UOO489" s="138"/>
      <c r="UOP489" s="139">
        <v>6</v>
      </c>
      <c r="UOQ489" s="138">
        <f>UOM489*UOP489</f>
        <v>51.347999999999999</v>
      </c>
      <c r="UOR489" s="133"/>
      <c r="UOS489" s="138"/>
      <c r="UOT489" s="134">
        <f>UOO489+UOQ489+UOS489</f>
        <v>51.347999999999999</v>
      </c>
      <c r="UOU489" s="110"/>
      <c r="UOV489" s="110"/>
      <c r="UOW489" s="110"/>
      <c r="UOX489" s="110"/>
      <c r="UOY489" s="110"/>
      <c r="UOZ489" s="110"/>
      <c r="UPA489" s="110"/>
      <c r="UPB489" s="110"/>
      <c r="UPC489" s="110"/>
      <c r="UPD489" s="110"/>
      <c r="UPE489" s="110"/>
      <c r="UPF489" s="110"/>
      <c r="UPG489" s="110"/>
      <c r="UPH489" s="110"/>
      <c r="UPI489" s="110"/>
      <c r="UPJ489" s="110"/>
      <c r="UPK489" s="110"/>
      <c r="UPL489" s="110"/>
      <c r="UPM489" s="110"/>
      <c r="UPN489" s="110"/>
      <c r="UPO489" s="110"/>
      <c r="UPP489" s="110"/>
      <c r="UPQ489" s="110"/>
      <c r="UPR489" s="110"/>
      <c r="UPS489" s="110"/>
      <c r="UPT489" s="110"/>
      <c r="UPU489" s="110"/>
      <c r="UPV489" s="110"/>
      <c r="UPW489" s="110"/>
      <c r="UPX489" s="110"/>
      <c r="UPY489" s="110"/>
      <c r="UPZ489" s="110"/>
      <c r="UQA489" s="110"/>
      <c r="UQB489" s="110"/>
      <c r="UQC489" s="110"/>
      <c r="UQD489" s="110"/>
      <c r="UQE489" s="110"/>
      <c r="UQF489" s="110"/>
      <c r="UQG489" s="110"/>
      <c r="UQH489" s="110"/>
      <c r="UQI489" s="110"/>
      <c r="UQJ489" s="110"/>
      <c r="UQK489" s="110"/>
      <c r="UQL489" s="110"/>
      <c r="UQM489" s="110"/>
      <c r="UQN489" s="110"/>
      <c r="UQO489" s="110"/>
      <c r="UQP489" s="110"/>
      <c r="UQQ489" s="110"/>
      <c r="UQR489" s="110"/>
      <c r="UQS489" s="110"/>
      <c r="UQT489" s="110"/>
      <c r="UQU489" s="110"/>
      <c r="UQV489" s="110"/>
      <c r="UQW489" s="110"/>
      <c r="UQX489" s="110"/>
      <c r="UQY489" s="110"/>
      <c r="UQZ489" s="110"/>
      <c r="URA489" s="110"/>
      <c r="URB489" s="110"/>
      <c r="URC489" s="110"/>
      <c r="URD489" s="110"/>
      <c r="URE489" s="110"/>
      <c r="URF489" s="110"/>
      <c r="URG489" s="110"/>
      <c r="URH489" s="110"/>
      <c r="URI489" s="110"/>
      <c r="URJ489" s="110"/>
      <c r="URK489" s="110"/>
      <c r="URL489" s="110"/>
      <c r="URM489" s="110"/>
      <c r="URN489" s="110"/>
      <c r="URO489" s="110"/>
      <c r="URP489" s="110"/>
      <c r="URQ489" s="110"/>
      <c r="URR489" s="110"/>
      <c r="URS489" s="110"/>
      <c r="URT489" s="110"/>
      <c r="URU489" s="110"/>
      <c r="URV489" s="110"/>
      <c r="URW489" s="110"/>
      <c r="URX489" s="110"/>
      <c r="URY489" s="110"/>
      <c r="URZ489" s="110"/>
      <c r="USA489" s="110"/>
      <c r="USB489" s="110"/>
      <c r="USC489" s="110"/>
      <c r="USD489" s="110"/>
      <c r="USE489" s="110"/>
      <c r="USF489" s="110"/>
      <c r="USG489" s="110"/>
      <c r="USH489" s="110"/>
      <c r="USI489" s="110"/>
      <c r="USJ489" s="110"/>
      <c r="USK489" s="110"/>
      <c r="USL489" s="110"/>
      <c r="USM489" s="110"/>
      <c r="USN489" s="110"/>
      <c r="USO489" s="110"/>
      <c r="USP489" s="110"/>
      <c r="USQ489" s="110"/>
      <c r="USR489" s="110"/>
      <c r="USS489" s="110"/>
      <c r="UST489" s="110"/>
      <c r="USU489" s="110"/>
      <c r="USV489" s="110"/>
      <c r="USW489" s="110"/>
      <c r="USX489" s="110"/>
      <c r="USY489" s="110"/>
      <c r="USZ489" s="110"/>
      <c r="UTA489" s="110"/>
      <c r="UTB489" s="110"/>
      <c r="UTC489" s="110"/>
      <c r="UTD489" s="110"/>
      <c r="UTE489" s="110"/>
      <c r="UTF489" s="110"/>
      <c r="UTG489" s="110"/>
      <c r="UTH489" s="110"/>
      <c r="UTI489" s="110"/>
      <c r="UTJ489" s="110"/>
      <c r="UTK489" s="110"/>
      <c r="UTL489" s="110"/>
      <c r="UTM489" s="110"/>
      <c r="UTN489" s="110"/>
      <c r="UTO489" s="110"/>
      <c r="UTP489" s="110"/>
      <c r="UTQ489" s="110"/>
      <c r="UTR489" s="110"/>
      <c r="UTS489" s="110"/>
      <c r="UTT489" s="110"/>
      <c r="UTU489" s="110"/>
      <c r="UTV489" s="110"/>
      <c r="UTW489" s="110"/>
      <c r="UTX489" s="110"/>
      <c r="UTY489" s="110"/>
      <c r="UTZ489" s="110"/>
      <c r="UUA489" s="110"/>
      <c r="UUB489" s="110"/>
      <c r="UUC489" s="110"/>
      <c r="UUD489" s="110"/>
      <c r="UUE489" s="110"/>
      <c r="UUF489" s="110"/>
      <c r="UUG489" s="110"/>
      <c r="UUH489" s="110"/>
      <c r="UUI489" s="110"/>
      <c r="UUJ489" s="110"/>
      <c r="UUK489" s="110"/>
      <c r="UUL489" s="110"/>
      <c r="UUM489" s="110"/>
      <c r="UUN489" s="110"/>
      <c r="UUO489" s="110"/>
      <c r="UUP489" s="110"/>
      <c r="UUQ489" s="110"/>
      <c r="UUR489" s="110"/>
      <c r="UUS489" s="110"/>
      <c r="UUT489" s="110"/>
      <c r="UUU489" s="110"/>
      <c r="UUV489" s="110"/>
      <c r="UUW489" s="110"/>
      <c r="UUX489" s="110"/>
      <c r="UUY489" s="110"/>
      <c r="UUZ489" s="110"/>
      <c r="UVA489" s="110"/>
      <c r="UVB489" s="110"/>
      <c r="UVC489" s="110"/>
      <c r="UVD489" s="110"/>
      <c r="UVE489" s="110"/>
      <c r="UVF489" s="110"/>
      <c r="UVG489" s="110"/>
      <c r="UVH489" s="110"/>
      <c r="UVI489" s="110"/>
      <c r="UVJ489" s="110"/>
      <c r="UVK489" s="110"/>
      <c r="UVL489" s="110"/>
      <c r="UVM489" s="110"/>
      <c r="UVN489" s="110"/>
      <c r="UVO489" s="110"/>
      <c r="UVP489" s="110"/>
      <c r="UVQ489" s="110"/>
      <c r="UVR489" s="110"/>
      <c r="UVS489" s="110"/>
      <c r="UVT489" s="110"/>
      <c r="UVU489" s="110"/>
      <c r="UVV489" s="110"/>
      <c r="UVW489" s="110"/>
      <c r="UVX489" s="110"/>
      <c r="UVY489" s="110"/>
      <c r="UVZ489" s="110"/>
      <c r="UWA489" s="110"/>
      <c r="UWB489" s="110"/>
      <c r="UWC489" s="110"/>
      <c r="UWD489" s="110"/>
      <c r="UWE489" s="110"/>
      <c r="UWF489" s="110"/>
      <c r="UWG489" s="110"/>
      <c r="UWH489" s="110"/>
      <c r="UWI489" s="110"/>
      <c r="UWJ489" s="110"/>
      <c r="UWK489" s="110"/>
      <c r="UWL489" s="110"/>
      <c r="UWM489" s="110"/>
      <c r="UWN489" s="110"/>
      <c r="UWO489" s="110"/>
      <c r="UWP489" s="110"/>
      <c r="UWQ489" s="110"/>
      <c r="UWR489" s="110"/>
      <c r="UWS489" s="110"/>
      <c r="UWT489" s="110"/>
      <c r="UWU489" s="110"/>
      <c r="UWV489" s="110"/>
      <c r="UWW489" s="110"/>
      <c r="UWX489" s="110"/>
      <c r="UWY489" s="110"/>
      <c r="UWZ489" s="110"/>
      <c r="UXA489" s="110"/>
      <c r="UXB489" s="110"/>
      <c r="UXC489" s="110"/>
      <c r="UXD489" s="110"/>
      <c r="UXE489" s="110"/>
      <c r="UXF489" s="110"/>
      <c r="UXG489" s="110"/>
      <c r="UXH489" s="110"/>
      <c r="UXI489" s="110"/>
      <c r="UXJ489" s="110"/>
      <c r="UXK489" s="110"/>
      <c r="UXL489" s="110"/>
      <c r="UXM489" s="110"/>
      <c r="UXN489" s="110"/>
      <c r="UXO489" s="110"/>
      <c r="UXP489" s="110"/>
      <c r="UXQ489" s="110"/>
      <c r="UXR489" s="110"/>
      <c r="UXS489" s="110"/>
      <c r="UXT489" s="110"/>
      <c r="UXU489" s="110"/>
      <c r="UXV489" s="110"/>
      <c r="UXW489" s="110"/>
      <c r="UXX489" s="110"/>
      <c r="UXY489" s="110"/>
      <c r="UXZ489" s="110"/>
      <c r="UYA489" s="110"/>
      <c r="UYB489" s="110"/>
      <c r="UYC489" s="110"/>
      <c r="UYD489" s="225"/>
      <c r="UYE489" s="93"/>
      <c r="UYF489" s="224" t="s">
        <v>15</v>
      </c>
      <c r="UYG489" s="133" t="s">
        <v>16</v>
      </c>
      <c r="UYH489" s="138">
        <v>0.38900000000000001</v>
      </c>
      <c r="UYI489" s="138">
        <f>UYI488*UYH489</f>
        <v>8.5579999999999998</v>
      </c>
      <c r="UYJ489" s="133"/>
      <c r="UYK489" s="138"/>
      <c r="UYL489" s="139">
        <v>6</v>
      </c>
      <c r="UYM489" s="138">
        <f>UYI489*UYL489</f>
        <v>51.347999999999999</v>
      </c>
      <c r="UYN489" s="133"/>
      <c r="UYO489" s="138"/>
      <c r="UYP489" s="134">
        <f>UYK489+UYM489+UYO489</f>
        <v>51.347999999999999</v>
      </c>
      <c r="UYQ489" s="110"/>
      <c r="UYR489" s="110"/>
      <c r="UYS489" s="110"/>
      <c r="UYT489" s="110"/>
      <c r="UYU489" s="110"/>
      <c r="UYV489" s="110"/>
      <c r="UYW489" s="110"/>
      <c r="UYX489" s="110"/>
      <c r="UYY489" s="110"/>
      <c r="UYZ489" s="110"/>
      <c r="UZA489" s="110"/>
      <c r="UZB489" s="110"/>
      <c r="UZC489" s="110"/>
      <c r="UZD489" s="110"/>
      <c r="UZE489" s="110"/>
      <c r="UZF489" s="110"/>
      <c r="UZG489" s="110"/>
      <c r="UZH489" s="110"/>
      <c r="UZI489" s="110"/>
      <c r="UZJ489" s="110"/>
      <c r="UZK489" s="110"/>
      <c r="UZL489" s="110"/>
      <c r="UZM489" s="110"/>
      <c r="UZN489" s="110"/>
      <c r="UZO489" s="110"/>
      <c r="UZP489" s="110"/>
      <c r="UZQ489" s="110"/>
      <c r="UZR489" s="110"/>
      <c r="UZS489" s="110"/>
      <c r="UZT489" s="110"/>
      <c r="UZU489" s="110"/>
      <c r="UZV489" s="110"/>
      <c r="UZW489" s="110"/>
      <c r="UZX489" s="110"/>
      <c r="UZY489" s="110"/>
      <c r="UZZ489" s="110"/>
      <c r="VAA489" s="110"/>
      <c r="VAB489" s="110"/>
      <c r="VAC489" s="110"/>
      <c r="VAD489" s="110"/>
      <c r="VAE489" s="110"/>
      <c r="VAF489" s="110"/>
      <c r="VAG489" s="110"/>
      <c r="VAH489" s="110"/>
      <c r="VAI489" s="110"/>
      <c r="VAJ489" s="110"/>
      <c r="VAK489" s="110"/>
      <c r="VAL489" s="110"/>
      <c r="VAM489" s="110"/>
      <c r="VAN489" s="110"/>
      <c r="VAO489" s="110"/>
      <c r="VAP489" s="110"/>
      <c r="VAQ489" s="110"/>
      <c r="VAR489" s="110"/>
      <c r="VAS489" s="110"/>
      <c r="VAT489" s="110"/>
      <c r="VAU489" s="110"/>
      <c r="VAV489" s="110"/>
      <c r="VAW489" s="110"/>
      <c r="VAX489" s="110"/>
      <c r="VAY489" s="110"/>
      <c r="VAZ489" s="110"/>
      <c r="VBA489" s="110"/>
      <c r="VBB489" s="110"/>
      <c r="VBC489" s="110"/>
      <c r="VBD489" s="110"/>
      <c r="VBE489" s="110"/>
      <c r="VBF489" s="110"/>
      <c r="VBG489" s="110"/>
      <c r="VBH489" s="110"/>
      <c r="VBI489" s="110"/>
      <c r="VBJ489" s="110"/>
      <c r="VBK489" s="110"/>
      <c r="VBL489" s="110"/>
      <c r="VBM489" s="110"/>
      <c r="VBN489" s="110"/>
      <c r="VBO489" s="110"/>
      <c r="VBP489" s="110"/>
      <c r="VBQ489" s="110"/>
      <c r="VBR489" s="110"/>
      <c r="VBS489" s="110"/>
      <c r="VBT489" s="110"/>
      <c r="VBU489" s="110"/>
      <c r="VBV489" s="110"/>
      <c r="VBW489" s="110"/>
      <c r="VBX489" s="110"/>
      <c r="VBY489" s="110"/>
      <c r="VBZ489" s="110"/>
      <c r="VCA489" s="110"/>
      <c r="VCB489" s="110"/>
      <c r="VCC489" s="110"/>
      <c r="VCD489" s="110"/>
      <c r="VCE489" s="110"/>
      <c r="VCF489" s="110"/>
      <c r="VCG489" s="110"/>
      <c r="VCH489" s="110"/>
      <c r="VCI489" s="110"/>
      <c r="VCJ489" s="110"/>
      <c r="VCK489" s="110"/>
      <c r="VCL489" s="110"/>
      <c r="VCM489" s="110"/>
      <c r="VCN489" s="110"/>
      <c r="VCO489" s="110"/>
      <c r="VCP489" s="110"/>
      <c r="VCQ489" s="110"/>
      <c r="VCR489" s="110"/>
      <c r="VCS489" s="110"/>
      <c r="VCT489" s="110"/>
      <c r="VCU489" s="110"/>
      <c r="VCV489" s="110"/>
      <c r="VCW489" s="110"/>
      <c r="VCX489" s="110"/>
      <c r="VCY489" s="110"/>
      <c r="VCZ489" s="110"/>
      <c r="VDA489" s="110"/>
      <c r="VDB489" s="110"/>
      <c r="VDC489" s="110"/>
      <c r="VDD489" s="110"/>
      <c r="VDE489" s="110"/>
      <c r="VDF489" s="110"/>
      <c r="VDG489" s="110"/>
      <c r="VDH489" s="110"/>
      <c r="VDI489" s="110"/>
      <c r="VDJ489" s="110"/>
      <c r="VDK489" s="110"/>
      <c r="VDL489" s="110"/>
      <c r="VDM489" s="110"/>
      <c r="VDN489" s="110"/>
      <c r="VDO489" s="110"/>
      <c r="VDP489" s="110"/>
      <c r="VDQ489" s="110"/>
      <c r="VDR489" s="110"/>
      <c r="VDS489" s="110"/>
      <c r="VDT489" s="110"/>
      <c r="VDU489" s="110"/>
      <c r="VDV489" s="110"/>
      <c r="VDW489" s="110"/>
      <c r="VDX489" s="110"/>
      <c r="VDY489" s="110"/>
      <c r="VDZ489" s="110"/>
      <c r="VEA489" s="110"/>
      <c r="VEB489" s="110"/>
      <c r="VEC489" s="110"/>
      <c r="VED489" s="110"/>
      <c r="VEE489" s="110"/>
      <c r="VEF489" s="110"/>
      <c r="VEG489" s="110"/>
      <c r="VEH489" s="110"/>
      <c r="VEI489" s="110"/>
      <c r="VEJ489" s="110"/>
      <c r="VEK489" s="110"/>
      <c r="VEL489" s="110"/>
      <c r="VEM489" s="110"/>
      <c r="VEN489" s="110"/>
      <c r="VEO489" s="110"/>
      <c r="VEP489" s="110"/>
      <c r="VEQ489" s="110"/>
      <c r="VER489" s="110"/>
      <c r="VES489" s="110"/>
      <c r="VET489" s="110"/>
      <c r="VEU489" s="110"/>
      <c r="VEV489" s="110"/>
      <c r="VEW489" s="110"/>
      <c r="VEX489" s="110"/>
      <c r="VEY489" s="110"/>
      <c r="VEZ489" s="110"/>
      <c r="VFA489" s="110"/>
      <c r="VFB489" s="110"/>
      <c r="VFC489" s="110"/>
      <c r="VFD489" s="110"/>
      <c r="VFE489" s="110"/>
      <c r="VFF489" s="110"/>
      <c r="VFG489" s="110"/>
      <c r="VFH489" s="110"/>
      <c r="VFI489" s="110"/>
      <c r="VFJ489" s="110"/>
      <c r="VFK489" s="110"/>
      <c r="VFL489" s="110"/>
      <c r="VFM489" s="110"/>
      <c r="VFN489" s="110"/>
      <c r="VFO489" s="110"/>
      <c r="VFP489" s="110"/>
      <c r="VFQ489" s="110"/>
      <c r="VFR489" s="110"/>
      <c r="VFS489" s="110"/>
      <c r="VFT489" s="110"/>
      <c r="VFU489" s="110"/>
      <c r="VFV489" s="110"/>
      <c r="VFW489" s="110"/>
      <c r="VFX489" s="110"/>
      <c r="VFY489" s="110"/>
      <c r="VFZ489" s="110"/>
      <c r="VGA489" s="110"/>
      <c r="VGB489" s="110"/>
      <c r="VGC489" s="110"/>
      <c r="VGD489" s="110"/>
      <c r="VGE489" s="110"/>
      <c r="VGF489" s="110"/>
      <c r="VGG489" s="110"/>
      <c r="VGH489" s="110"/>
      <c r="VGI489" s="110"/>
      <c r="VGJ489" s="110"/>
      <c r="VGK489" s="110"/>
      <c r="VGL489" s="110"/>
      <c r="VGM489" s="110"/>
      <c r="VGN489" s="110"/>
      <c r="VGO489" s="110"/>
      <c r="VGP489" s="110"/>
      <c r="VGQ489" s="110"/>
      <c r="VGR489" s="110"/>
      <c r="VGS489" s="110"/>
      <c r="VGT489" s="110"/>
      <c r="VGU489" s="110"/>
      <c r="VGV489" s="110"/>
      <c r="VGW489" s="110"/>
      <c r="VGX489" s="110"/>
      <c r="VGY489" s="110"/>
      <c r="VGZ489" s="110"/>
      <c r="VHA489" s="110"/>
      <c r="VHB489" s="110"/>
      <c r="VHC489" s="110"/>
      <c r="VHD489" s="110"/>
      <c r="VHE489" s="110"/>
      <c r="VHF489" s="110"/>
      <c r="VHG489" s="110"/>
      <c r="VHH489" s="110"/>
      <c r="VHI489" s="110"/>
      <c r="VHJ489" s="110"/>
      <c r="VHK489" s="110"/>
      <c r="VHL489" s="110"/>
      <c r="VHM489" s="110"/>
      <c r="VHN489" s="110"/>
      <c r="VHO489" s="110"/>
      <c r="VHP489" s="110"/>
      <c r="VHQ489" s="110"/>
      <c r="VHR489" s="110"/>
      <c r="VHS489" s="110"/>
      <c r="VHT489" s="110"/>
      <c r="VHU489" s="110"/>
      <c r="VHV489" s="110"/>
      <c r="VHW489" s="110"/>
      <c r="VHX489" s="110"/>
      <c r="VHY489" s="110"/>
      <c r="VHZ489" s="225"/>
      <c r="VIA489" s="93"/>
      <c r="VIB489" s="224" t="s">
        <v>15</v>
      </c>
      <c r="VIC489" s="133" t="s">
        <v>16</v>
      </c>
      <c r="VID489" s="138">
        <v>0.38900000000000001</v>
      </c>
      <c r="VIE489" s="138">
        <f>VIE488*VID489</f>
        <v>8.5579999999999998</v>
      </c>
      <c r="VIF489" s="133"/>
      <c r="VIG489" s="138"/>
      <c r="VIH489" s="139">
        <v>6</v>
      </c>
      <c r="VII489" s="138">
        <f>VIE489*VIH489</f>
        <v>51.347999999999999</v>
      </c>
      <c r="VIJ489" s="133"/>
      <c r="VIK489" s="138"/>
      <c r="VIL489" s="134">
        <f>VIG489+VII489+VIK489</f>
        <v>51.347999999999999</v>
      </c>
      <c r="VIM489" s="110"/>
      <c r="VIN489" s="110"/>
      <c r="VIO489" s="110"/>
      <c r="VIP489" s="110"/>
      <c r="VIQ489" s="110"/>
      <c r="VIR489" s="110"/>
      <c r="VIS489" s="110"/>
      <c r="VIT489" s="110"/>
      <c r="VIU489" s="110"/>
      <c r="VIV489" s="110"/>
      <c r="VIW489" s="110"/>
      <c r="VIX489" s="110"/>
      <c r="VIY489" s="110"/>
      <c r="VIZ489" s="110"/>
      <c r="VJA489" s="110"/>
      <c r="VJB489" s="110"/>
      <c r="VJC489" s="110"/>
      <c r="VJD489" s="110"/>
      <c r="VJE489" s="110"/>
      <c r="VJF489" s="110"/>
      <c r="VJG489" s="110"/>
      <c r="VJH489" s="110"/>
      <c r="VJI489" s="110"/>
      <c r="VJJ489" s="110"/>
      <c r="VJK489" s="110"/>
      <c r="VJL489" s="110"/>
      <c r="VJM489" s="110"/>
      <c r="VJN489" s="110"/>
      <c r="VJO489" s="110"/>
      <c r="VJP489" s="110"/>
      <c r="VJQ489" s="110"/>
      <c r="VJR489" s="110"/>
      <c r="VJS489" s="110"/>
      <c r="VJT489" s="110"/>
      <c r="VJU489" s="110"/>
      <c r="VJV489" s="110"/>
      <c r="VJW489" s="110"/>
      <c r="VJX489" s="110"/>
      <c r="VJY489" s="110"/>
      <c r="VJZ489" s="110"/>
      <c r="VKA489" s="110"/>
      <c r="VKB489" s="110"/>
      <c r="VKC489" s="110"/>
      <c r="VKD489" s="110"/>
      <c r="VKE489" s="110"/>
      <c r="VKF489" s="110"/>
      <c r="VKG489" s="110"/>
      <c r="VKH489" s="110"/>
      <c r="VKI489" s="110"/>
      <c r="VKJ489" s="110"/>
      <c r="VKK489" s="110"/>
      <c r="VKL489" s="110"/>
      <c r="VKM489" s="110"/>
      <c r="VKN489" s="110"/>
      <c r="VKO489" s="110"/>
      <c r="VKP489" s="110"/>
      <c r="VKQ489" s="110"/>
      <c r="VKR489" s="110"/>
      <c r="VKS489" s="110"/>
      <c r="VKT489" s="110"/>
      <c r="VKU489" s="110"/>
      <c r="VKV489" s="110"/>
      <c r="VKW489" s="110"/>
      <c r="VKX489" s="110"/>
      <c r="VKY489" s="110"/>
      <c r="VKZ489" s="110"/>
      <c r="VLA489" s="110"/>
      <c r="VLB489" s="110"/>
      <c r="VLC489" s="110"/>
      <c r="VLD489" s="110"/>
      <c r="VLE489" s="110"/>
      <c r="VLF489" s="110"/>
      <c r="VLG489" s="110"/>
      <c r="VLH489" s="110"/>
      <c r="VLI489" s="110"/>
      <c r="VLJ489" s="110"/>
      <c r="VLK489" s="110"/>
      <c r="VLL489" s="110"/>
      <c r="VLM489" s="110"/>
      <c r="VLN489" s="110"/>
      <c r="VLO489" s="110"/>
      <c r="VLP489" s="110"/>
      <c r="VLQ489" s="110"/>
      <c r="VLR489" s="110"/>
      <c r="VLS489" s="110"/>
      <c r="VLT489" s="110"/>
      <c r="VLU489" s="110"/>
      <c r="VLV489" s="110"/>
      <c r="VLW489" s="110"/>
      <c r="VLX489" s="110"/>
      <c r="VLY489" s="110"/>
      <c r="VLZ489" s="110"/>
      <c r="VMA489" s="110"/>
      <c r="VMB489" s="110"/>
      <c r="VMC489" s="110"/>
      <c r="VMD489" s="110"/>
      <c r="VME489" s="110"/>
      <c r="VMF489" s="110"/>
      <c r="VMG489" s="110"/>
      <c r="VMH489" s="110"/>
      <c r="VMI489" s="110"/>
      <c r="VMJ489" s="110"/>
      <c r="VMK489" s="110"/>
      <c r="VML489" s="110"/>
      <c r="VMM489" s="110"/>
      <c r="VMN489" s="110"/>
      <c r="VMO489" s="110"/>
      <c r="VMP489" s="110"/>
      <c r="VMQ489" s="110"/>
      <c r="VMR489" s="110"/>
      <c r="VMS489" s="110"/>
      <c r="VMT489" s="110"/>
      <c r="VMU489" s="110"/>
      <c r="VMV489" s="110"/>
      <c r="VMW489" s="110"/>
      <c r="VMX489" s="110"/>
      <c r="VMY489" s="110"/>
      <c r="VMZ489" s="110"/>
      <c r="VNA489" s="110"/>
      <c r="VNB489" s="110"/>
      <c r="VNC489" s="110"/>
      <c r="VND489" s="110"/>
      <c r="VNE489" s="110"/>
      <c r="VNF489" s="110"/>
      <c r="VNG489" s="110"/>
      <c r="VNH489" s="110"/>
      <c r="VNI489" s="110"/>
      <c r="VNJ489" s="110"/>
      <c r="VNK489" s="110"/>
      <c r="VNL489" s="110"/>
      <c r="VNM489" s="110"/>
      <c r="VNN489" s="110"/>
      <c r="VNO489" s="110"/>
      <c r="VNP489" s="110"/>
      <c r="VNQ489" s="110"/>
      <c r="VNR489" s="110"/>
      <c r="VNS489" s="110"/>
      <c r="VNT489" s="110"/>
      <c r="VNU489" s="110"/>
      <c r="VNV489" s="110"/>
      <c r="VNW489" s="110"/>
      <c r="VNX489" s="110"/>
      <c r="VNY489" s="110"/>
      <c r="VNZ489" s="110"/>
      <c r="VOA489" s="110"/>
      <c r="VOB489" s="110"/>
      <c r="VOC489" s="110"/>
      <c r="VOD489" s="110"/>
      <c r="VOE489" s="110"/>
      <c r="VOF489" s="110"/>
      <c r="VOG489" s="110"/>
      <c r="VOH489" s="110"/>
      <c r="VOI489" s="110"/>
      <c r="VOJ489" s="110"/>
      <c r="VOK489" s="110"/>
      <c r="VOL489" s="110"/>
      <c r="VOM489" s="110"/>
      <c r="VON489" s="110"/>
      <c r="VOO489" s="110"/>
      <c r="VOP489" s="110"/>
      <c r="VOQ489" s="110"/>
      <c r="VOR489" s="110"/>
      <c r="VOS489" s="110"/>
      <c r="VOT489" s="110"/>
      <c r="VOU489" s="110"/>
      <c r="VOV489" s="110"/>
      <c r="VOW489" s="110"/>
      <c r="VOX489" s="110"/>
      <c r="VOY489" s="110"/>
      <c r="VOZ489" s="110"/>
      <c r="VPA489" s="110"/>
      <c r="VPB489" s="110"/>
      <c r="VPC489" s="110"/>
      <c r="VPD489" s="110"/>
      <c r="VPE489" s="110"/>
      <c r="VPF489" s="110"/>
      <c r="VPG489" s="110"/>
      <c r="VPH489" s="110"/>
      <c r="VPI489" s="110"/>
      <c r="VPJ489" s="110"/>
      <c r="VPK489" s="110"/>
      <c r="VPL489" s="110"/>
      <c r="VPM489" s="110"/>
      <c r="VPN489" s="110"/>
      <c r="VPO489" s="110"/>
      <c r="VPP489" s="110"/>
      <c r="VPQ489" s="110"/>
      <c r="VPR489" s="110"/>
      <c r="VPS489" s="110"/>
      <c r="VPT489" s="110"/>
      <c r="VPU489" s="110"/>
      <c r="VPV489" s="110"/>
      <c r="VPW489" s="110"/>
      <c r="VPX489" s="110"/>
      <c r="VPY489" s="110"/>
      <c r="VPZ489" s="110"/>
      <c r="VQA489" s="110"/>
      <c r="VQB489" s="110"/>
      <c r="VQC489" s="110"/>
      <c r="VQD489" s="110"/>
      <c r="VQE489" s="110"/>
      <c r="VQF489" s="110"/>
      <c r="VQG489" s="110"/>
      <c r="VQH489" s="110"/>
      <c r="VQI489" s="110"/>
      <c r="VQJ489" s="110"/>
      <c r="VQK489" s="110"/>
      <c r="VQL489" s="110"/>
      <c r="VQM489" s="110"/>
      <c r="VQN489" s="110"/>
      <c r="VQO489" s="110"/>
      <c r="VQP489" s="110"/>
      <c r="VQQ489" s="110"/>
      <c r="VQR489" s="110"/>
      <c r="VQS489" s="110"/>
      <c r="VQT489" s="110"/>
      <c r="VQU489" s="110"/>
      <c r="VQV489" s="110"/>
      <c r="VQW489" s="110"/>
      <c r="VQX489" s="110"/>
      <c r="VQY489" s="110"/>
      <c r="VQZ489" s="110"/>
      <c r="VRA489" s="110"/>
      <c r="VRB489" s="110"/>
      <c r="VRC489" s="110"/>
      <c r="VRD489" s="110"/>
      <c r="VRE489" s="110"/>
      <c r="VRF489" s="110"/>
      <c r="VRG489" s="110"/>
      <c r="VRH489" s="110"/>
      <c r="VRI489" s="110"/>
      <c r="VRJ489" s="110"/>
      <c r="VRK489" s="110"/>
      <c r="VRL489" s="110"/>
      <c r="VRM489" s="110"/>
      <c r="VRN489" s="110"/>
      <c r="VRO489" s="110"/>
      <c r="VRP489" s="110"/>
      <c r="VRQ489" s="110"/>
      <c r="VRR489" s="110"/>
      <c r="VRS489" s="110"/>
      <c r="VRT489" s="110"/>
      <c r="VRU489" s="110"/>
      <c r="VRV489" s="225"/>
      <c r="VRW489" s="93"/>
      <c r="VRX489" s="224" t="s">
        <v>15</v>
      </c>
      <c r="VRY489" s="133" t="s">
        <v>16</v>
      </c>
      <c r="VRZ489" s="138">
        <v>0.38900000000000001</v>
      </c>
      <c r="VSA489" s="138">
        <f>VSA488*VRZ489</f>
        <v>8.5579999999999998</v>
      </c>
      <c r="VSB489" s="133"/>
      <c r="VSC489" s="138"/>
      <c r="VSD489" s="139">
        <v>6</v>
      </c>
      <c r="VSE489" s="138">
        <f>VSA489*VSD489</f>
        <v>51.347999999999999</v>
      </c>
      <c r="VSF489" s="133"/>
      <c r="VSG489" s="138"/>
      <c r="VSH489" s="134">
        <f>VSC489+VSE489+VSG489</f>
        <v>51.347999999999999</v>
      </c>
      <c r="VSI489" s="110"/>
      <c r="VSJ489" s="110"/>
      <c r="VSK489" s="110"/>
      <c r="VSL489" s="110"/>
      <c r="VSM489" s="110"/>
      <c r="VSN489" s="110"/>
      <c r="VSO489" s="110"/>
      <c r="VSP489" s="110"/>
      <c r="VSQ489" s="110"/>
      <c r="VSR489" s="110"/>
      <c r="VSS489" s="110"/>
      <c r="VST489" s="110"/>
      <c r="VSU489" s="110"/>
      <c r="VSV489" s="110"/>
      <c r="VSW489" s="110"/>
      <c r="VSX489" s="110"/>
      <c r="VSY489" s="110"/>
      <c r="VSZ489" s="110"/>
      <c r="VTA489" s="110"/>
      <c r="VTB489" s="110"/>
      <c r="VTC489" s="110"/>
      <c r="VTD489" s="110"/>
      <c r="VTE489" s="110"/>
      <c r="VTF489" s="110"/>
      <c r="VTG489" s="110"/>
      <c r="VTH489" s="110"/>
      <c r="VTI489" s="110"/>
      <c r="VTJ489" s="110"/>
      <c r="VTK489" s="110"/>
      <c r="VTL489" s="110"/>
      <c r="VTM489" s="110"/>
      <c r="VTN489" s="110"/>
      <c r="VTO489" s="110"/>
      <c r="VTP489" s="110"/>
      <c r="VTQ489" s="110"/>
      <c r="VTR489" s="110"/>
      <c r="VTS489" s="110"/>
      <c r="VTT489" s="110"/>
      <c r="VTU489" s="110"/>
      <c r="VTV489" s="110"/>
      <c r="VTW489" s="110"/>
      <c r="VTX489" s="110"/>
      <c r="VTY489" s="110"/>
      <c r="VTZ489" s="110"/>
      <c r="VUA489" s="110"/>
      <c r="VUB489" s="110"/>
      <c r="VUC489" s="110"/>
      <c r="VUD489" s="110"/>
      <c r="VUE489" s="110"/>
      <c r="VUF489" s="110"/>
      <c r="VUG489" s="110"/>
      <c r="VUH489" s="110"/>
      <c r="VUI489" s="110"/>
      <c r="VUJ489" s="110"/>
      <c r="VUK489" s="110"/>
      <c r="VUL489" s="110"/>
      <c r="VUM489" s="110"/>
      <c r="VUN489" s="110"/>
      <c r="VUO489" s="110"/>
      <c r="VUP489" s="110"/>
      <c r="VUQ489" s="110"/>
      <c r="VUR489" s="110"/>
      <c r="VUS489" s="110"/>
      <c r="VUT489" s="110"/>
      <c r="VUU489" s="110"/>
      <c r="VUV489" s="110"/>
      <c r="VUW489" s="110"/>
      <c r="VUX489" s="110"/>
      <c r="VUY489" s="110"/>
      <c r="VUZ489" s="110"/>
      <c r="VVA489" s="110"/>
      <c r="VVB489" s="110"/>
      <c r="VVC489" s="110"/>
      <c r="VVD489" s="110"/>
      <c r="VVE489" s="110"/>
      <c r="VVF489" s="110"/>
      <c r="VVG489" s="110"/>
      <c r="VVH489" s="110"/>
      <c r="VVI489" s="110"/>
      <c r="VVJ489" s="110"/>
      <c r="VVK489" s="110"/>
      <c r="VVL489" s="110"/>
      <c r="VVM489" s="110"/>
      <c r="VVN489" s="110"/>
      <c r="VVO489" s="110"/>
      <c r="VVP489" s="110"/>
      <c r="VVQ489" s="110"/>
      <c r="VVR489" s="110"/>
      <c r="VVS489" s="110"/>
      <c r="VVT489" s="110"/>
      <c r="VVU489" s="110"/>
      <c r="VVV489" s="110"/>
      <c r="VVW489" s="110"/>
      <c r="VVX489" s="110"/>
      <c r="VVY489" s="110"/>
      <c r="VVZ489" s="110"/>
      <c r="VWA489" s="110"/>
      <c r="VWB489" s="110"/>
      <c r="VWC489" s="110"/>
      <c r="VWD489" s="110"/>
      <c r="VWE489" s="110"/>
      <c r="VWF489" s="110"/>
      <c r="VWG489" s="110"/>
      <c r="VWH489" s="110"/>
      <c r="VWI489" s="110"/>
      <c r="VWJ489" s="110"/>
      <c r="VWK489" s="110"/>
      <c r="VWL489" s="110"/>
      <c r="VWM489" s="110"/>
      <c r="VWN489" s="110"/>
      <c r="VWO489" s="110"/>
      <c r="VWP489" s="110"/>
      <c r="VWQ489" s="110"/>
      <c r="VWR489" s="110"/>
      <c r="VWS489" s="110"/>
      <c r="VWT489" s="110"/>
      <c r="VWU489" s="110"/>
      <c r="VWV489" s="110"/>
      <c r="VWW489" s="110"/>
      <c r="VWX489" s="110"/>
      <c r="VWY489" s="110"/>
      <c r="VWZ489" s="110"/>
      <c r="VXA489" s="110"/>
      <c r="VXB489" s="110"/>
      <c r="VXC489" s="110"/>
      <c r="VXD489" s="110"/>
      <c r="VXE489" s="110"/>
      <c r="VXF489" s="110"/>
      <c r="VXG489" s="110"/>
      <c r="VXH489" s="110"/>
      <c r="VXI489" s="110"/>
      <c r="VXJ489" s="110"/>
      <c r="VXK489" s="110"/>
      <c r="VXL489" s="110"/>
      <c r="VXM489" s="110"/>
      <c r="VXN489" s="110"/>
      <c r="VXO489" s="110"/>
      <c r="VXP489" s="110"/>
      <c r="VXQ489" s="110"/>
      <c r="VXR489" s="110"/>
      <c r="VXS489" s="110"/>
      <c r="VXT489" s="110"/>
      <c r="VXU489" s="110"/>
      <c r="VXV489" s="110"/>
      <c r="VXW489" s="110"/>
      <c r="VXX489" s="110"/>
      <c r="VXY489" s="110"/>
      <c r="VXZ489" s="110"/>
      <c r="VYA489" s="110"/>
      <c r="VYB489" s="110"/>
      <c r="VYC489" s="110"/>
      <c r="VYD489" s="110"/>
      <c r="VYE489" s="110"/>
      <c r="VYF489" s="110"/>
      <c r="VYG489" s="110"/>
      <c r="VYH489" s="110"/>
      <c r="VYI489" s="110"/>
      <c r="VYJ489" s="110"/>
      <c r="VYK489" s="110"/>
      <c r="VYL489" s="110"/>
      <c r="VYM489" s="110"/>
      <c r="VYN489" s="110"/>
      <c r="VYO489" s="110"/>
      <c r="VYP489" s="110"/>
      <c r="VYQ489" s="110"/>
      <c r="VYR489" s="110"/>
      <c r="VYS489" s="110"/>
      <c r="VYT489" s="110"/>
      <c r="VYU489" s="110"/>
      <c r="VYV489" s="110"/>
      <c r="VYW489" s="110"/>
      <c r="VYX489" s="110"/>
      <c r="VYY489" s="110"/>
      <c r="VYZ489" s="110"/>
      <c r="VZA489" s="110"/>
      <c r="VZB489" s="110"/>
      <c r="VZC489" s="110"/>
      <c r="VZD489" s="110"/>
      <c r="VZE489" s="110"/>
      <c r="VZF489" s="110"/>
      <c r="VZG489" s="110"/>
      <c r="VZH489" s="110"/>
      <c r="VZI489" s="110"/>
      <c r="VZJ489" s="110"/>
      <c r="VZK489" s="110"/>
      <c r="VZL489" s="110"/>
      <c r="VZM489" s="110"/>
      <c r="VZN489" s="110"/>
      <c r="VZO489" s="110"/>
      <c r="VZP489" s="110"/>
      <c r="VZQ489" s="110"/>
      <c r="VZR489" s="110"/>
      <c r="VZS489" s="110"/>
      <c r="VZT489" s="110"/>
      <c r="VZU489" s="110"/>
      <c r="VZV489" s="110"/>
      <c r="VZW489" s="110"/>
      <c r="VZX489" s="110"/>
      <c r="VZY489" s="110"/>
      <c r="VZZ489" s="110"/>
      <c r="WAA489" s="110"/>
      <c r="WAB489" s="110"/>
      <c r="WAC489" s="110"/>
      <c r="WAD489" s="110"/>
      <c r="WAE489" s="110"/>
      <c r="WAF489" s="110"/>
      <c r="WAG489" s="110"/>
      <c r="WAH489" s="110"/>
      <c r="WAI489" s="110"/>
      <c r="WAJ489" s="110"/>
      <c r="WAK489" s="110"/>
      <c r="WAL489" s="110"/>
      <c r="WAM489" s="110"/>
      <c r="WAN489" s="110"/>
      <c r="WAO489" s="110"/>
      <c r="WAP489" s="110"/>
      <c r="WAQ489" s="110"/>
      <c r="WAR489" s="110"/>
      <c r="WAS489" s="110"/>
      <c r="WAT489" s="110"/>
      <c r="WAU489" s="110"/>
      <c r="WAV489" s="110"/>
      <c r="WAW489" s="110"/>
      <c r="WAX489" s="110"/>
      <c r="WAY489" s="110"/>
      <c r="WAZ489" s="110"/>
      <c r="WBA489" s="110"/>
      <c r="WBB489" s="110"/>
      <c r="WBC489" s="110"/>
      <c r="WBD489" s="110"/>
      <c r="WBE489" s="110"/>
      <c r="WBF489" s="110"/>
      <c r="WBG489" s="110"/>
      <c r="WBH489" s="110"/>
      <c r="WBI489" s="110"/>
      <c r="WBJ489" s="110"/>
      <c r="WBK489" s="110"/>
      <c r="WBL489" s="110"/>
      <c r="WBM489" s="110"/>
      <c r="WBN489" s="110"/>
      <c r="WBO489" s="110"/>
      <c r="WBP489" s="110"/>
      <c r="WBQ489" s="110"/>
      <c r="WBR489" s="225"/>
      <c r="WBS489" s="93"/>
      <c r="WBT489" s="224" t="s">
        <v>15</v>
      </c>
      <c r="WBU489" s="133" t="s">
        <v>16</v>
      </c>
      <c r="WBV489" s="138">
        <v>0.38900000000000001</v>
      </c>
      <c r="WBW489" s="138">
        <f>WBW488*WBV489</f>
        <v>8.5579999999999998</v>
      </c>
      <c r="WBX489" s="133"/>
      <c r="WBY489" s="138"/>
      <c r="WBZ489" s="139">
        <v>6</v>
      </c>
      <c r="WCA489" s="138">
        <f>WBW489*WBZ489</f>
        <v>51.347999999999999</v>
      </c>
      <c r="WCB489" s="133"/>
      <c r="WCC489" s="138"/>
      <c r="WCD489" s="134">
        <f>WBY489+WCA489+WCC489</f>
        <v>51.347999999999999</v>
      </c>
      <c r="WCE489" s="110"/>
      <c r="WCF489" s="110"/>
      <c r="WCG489" s="110"/>
      <c r="WCH489" s="110"/>
      <c r="WCI489" s="110"/>
      <c r="WCJ489" s="110"/>
      <c r="WCK489" s="110"/>
      <c r="WCL489" s="110"/>
      <c r="WCM489" s="110"/>
      <c r="WCN489" s="110"/>
      <c r="WCO489" s="110"/>
      <c r="WCP489" s="110"/>
      <c r="WCQ489" s="110"/>
      <c r="WCR489" s="110"/>
      <c r="WCS489" s="110"/>
      <c r="WCT489" s="110"/>
      <c r="WCU489" s="110"/>
      <c r="WCV489" s="110"/>
      <c r="WCW489" s="110"/>
      <c r="WCX489" s="110"/>
      <c r="WCY489" s="110"/>
      <c r="WCZ489" s="110"/>
      <c r="WDA489" s="110"/>
      <c r="WDB489" s="110"/>
      <c r="WDC489" s="110"/>
      <c r="WDD489" s="110"/>
      <c r="WDE489" s="110"/>
      <c r="WDF489" s="110"/>
      <c r="WDG489" s="110"/>
      <c r="WDH489" s="110"/>
      <c r="WDI489" s="110"/>
      <c r="WDJ489" s="110"/>
      <c r="WDK489" s="110"/>
      <c r="WDL489" s="110"/>
      <c r="WDM489" s="110"/>
      <c r="WDN489" s="110"/>
      <c r="WDO489" s="110"/>
      <c r="WDP489" s="110"/>
      <c r="WDQ489" s="110"/>
      <c r="WDR489" s="110"/>
      <c r="WDS489" s="110"/>
      <c r="WDT489" s="110"/>
      <c r="WDU489" s="110"/>
      <c r="WDV489" s="110"/>
      <c r="WDW489" s="110"/>
      <c r="WDX489" s="110"/>
      <c r="WDY489" s="110"/>
      <c r="WDZ489" s="110"/>
      <c r="WEA489" s="110"/>
      <c r="WEB489" s="110"/>
      <c r="WEC489" s="110"/>
      <c r="WED489" s="110"/>
      <c r="WEE489" s="110"/>
      <c r="WEF489" s="110"/>
      <c r="WEG489" s="110"/>
      <c r="WEH489" s="110"/>
      <c r="WEI489" s="110"/>
      <c r="WEJ489" s="110"/>
      <c r="WEK489" s="110"/>
      <c r="WEL489" s="110"/>
      <c r="WEM489" s="110"/>
      <c r="WEN489" s="110"/>
      <c r="WEO489" s="110"/>
      <c r="WEP489" s="110"/>
      <c r="WEQ489" s="110"/>
      <c r="WER489" s="110"/>
      <c r="WES489" s="110"/>
      <c r="WET489" s="110"/>
      <c r="WEU489" s="110"/>
      <c r="WEV489" s="110"/>
      <c r="WEW489" s="110"/>
      <c r="WEX489" s="110"/>
      <c r="WEY489" s="110"/>
      <c r="WEZ489" s="110"/>
      <c r="WFA489" s="110"/>
      <c r="WFB489" s="110"/>
      <c r="WFC489" s="110"/>
      <c r="WFD489" s="110"/>
      <c r="WFE489" s="110"/>
      <c r="WFF489" s="110"/>
      <c r="WFG489" s="110"/>
      <c r="WFH489" s="110"/>
      <c r="WFI489" s="110"/>
      <c r="WFJ489" s="110"/>
      <c r="WFK489" s="110"/>
      <c r="WFL489" s="110"/>
      <c r="WFM489" s="110"/>
      <c r="WFN489" s="110"/>
      <c r="WFO489" s="110"/>
      <c r="WFP489" s="110"/>
      <c r="WFQ489" s="110"/>
      <c r="WFR489" s="110"/>
      <c r="WFS489" s="110"/>
      <c r="WFT489" s="110"/>
      <c r="WFU489" s="110"/>
      <c r="WFV489" s="110"/>
      <c r="WFW489" s="110"/>
      <c r="WFX489" s="110"/>
      <c r="WFY489" s="110"/>
      <c r="WFZ489" s="110"/>
      <c r="WGA489" s="110"/>
      <c r="WGB489" s="110"/>
      <c r="WGC489" s="110"/>
      <c r="WGD489" s="110"/>
      <c r="WGE489" s="110"/>
      <c r="WGF489" s="110"/>
      <c r="WGG489" s="110"/>
      <c r="WGH489" s="110"/>
      <c r="WGI489" s="110"/>
      <c r="WGJ489" s="110"/>
      <c r="WGK489" s="110"/>
      <c r="WGL489" s="110"/>
      <c r="WGM489" s="110"/>
      <c r="WGN489" s="110"/>
      <c r="WGO489" s="110"/>
      <c r="WGP489" s="110"/>
      <c r="WGQ489" s="110"/>
      <c r="WGR489" s="110"/>
      <c r="WGS489" s="110"/>
      <c r="WGT489" s="110"/>
      <c r="WGU489" s="110"/>
      <c r="WGV489" s="110"/>
      <c r="WGW489" s="110"/>
      <c r="WGX489" s="110"/>
      <c r="WGY489" s="110"/>
      <c r="WGZ489" s="110"/>
      <c r="WHA489" s="110"/>
      <c r="WHB489" s="110"/>
      <c r="WHC489" s="110"/>
      <c r="WHD489" s="110"/>
      <c r="WHE489" s="110"/>
      <c r="WHF489" s="110"/>
      <c r="WHG489" s="110"/>
      <c r="WHH489" s="110"/>
      <c r="WHI489" s="110"/>
      <c r="WHJ489" s="110"/>
      <c r="WHK489" s="110"/>
      <c r="WHL489" s="110"/>
      <c r="WHM489" s="110"/>
      <c r="WHN489" s="110"/>
      <c r="WHO489" s="110"/>
      <c r="WHP489" s="110"/>
      <c r="WHQ489" s="110"/>
      <c r="WHR489" s="110"/>
      <c r="WHS489" s="110"/>
      <c r="WHT489" s="110"/>
      <c r="WHU489" s="110"/>
      <c r="WHV489" s="110"/>
      <c r="WHW489" s="110"/>
      <c r="WHX489" s="110"/>
      <c r="WHY489" s="110"/>
      <c r="WHZ489" s="110"/>
      <c r="WIA489" s="110"/>
      <c r="WIB489" s="110"/>
      <c r="WIC489" s="110"/>
      <c r="WID489" s="110"/>
      <c r="WIE489" s="110"/>
      <c r="WIF489" s="110"/>
      <c r="WIG489" s="110"/>
      <c r="WIH489" s="110"/>
      <c r="WII489" s="110"/>
      <c r="WIJ489" s="110"/>
      <c r="WIK489" s="110"/>
      <c r="WIL489" s="110"/>
      <c r="WIM489" s="110"/>
      <c r="WIN489" s="110"/>
      <c r="WIO489" s="110"/>
      <c r="WIP489" s="110"/>
      <c r="WIQ489" s="110"/>
      <c r="WIR489" s="110"/>
      <c r="WIS489" s="110"/>
      <c r="WIT489" s="110"/>
      <c r="WIU489" s="110"/>
      <c r="WIV489" s="110"/>
      <c r="WIW489" s="110"/>
      <c r="WIX489" s="110"/>
      <c r="WIY489" s="110"/>
      <c r="WIZ489" s="110"/>
      <c r="WJA489" s="110"/>
      <c r="WJB489" s="110"/>
      <c r="WJC489" s="110"/>
      <c r="WJD489" s="110"/>
      <c r="WJE489" s="110"/>
      <c r="WJF489" s="110"/>
      <c r="WJG489" s="110"/>
      <c r="WJH489" s="110"/>
      <c r="WJI489" s="110"/>
      <c r="WJJ489" s="110"/>
      <c r="WJK489" s="110"/>
      <c r="WJL489" s="110"/>
      <c r="WJM489" s="110"/>
      <c r="WJN489" s="110"/>
      <c r="WJO489" s="110"/>
      <c r="WJP489" s="110"/>
      <c r="WJQ489" s="110"/>
      <c r="WJR489" s="110"/>
      <c r="WJS489" s="110"/>
      <c r="WJT489" s="110"/>
      <c r="WJU489" s="110"/>
      <c r="WJV489" s="110"/>
      <c r="WJW489" s="110"/>
      <c r="WJX489" s="110"/>
      <c r="WJY489" s="110"/>
      <c r="WJZ489" s="110"/>
      <c r="WKA489" s="110"/>
      <c r="WKB489" s="110"/>
      <c r="WKC489" s="110"/>
      <c r="WKD489" s="110"/>
      <c r="WKE489" s="110"/>
      <c r="WKF489" s="110"/>
      <c r="WKG489" s="110"/>
      <c r="WKH489" s="110"/>
      <c r="WKI489" s="110"/>
      <c r="WKJ489" s="110"/>
      <c r="WKK489" s="110"/>
      <c r="WKL489" s="110"/>
      <c r="WKM489" s="110"/>
      <c r="WKN489" s="110"/>
      <c r="WKO489" s="110"/>
      <c r="WKP489" s="110"/>
      <c r="WKQ489" s="110"/>
      <c r="WKR489" s="110"/>
      <c r="WKS489" s="110"/>
      <c r="WKT489" s="110"/>
      <c r="WKU489" s="110"/>
      <c r="WKV489" s="110"/>
      <c r="WKW489" s="110"/>
      <c r="WKX489" s="110"/>
      <c r="WKY489" s="110"/>
      <c r="WKZ489" s="110"/>
      <c r="WLA489" s="110"/>
      <c r="WLB489" s="110"/>
      <c r="WLC489" s="110"/>
      <c r="WLD489" s="110"/>
      <c r="WLE489" s="110"/>
      <c r="WLF489" s="110"/>
      <c r="WLG489" s="110"/>
      <c r="WLH489" s="110"/>
      <c r="WLI489" s="110"/>
      <c r="WLJ489" s="110"/>
      <c r="WLK489" s="110"/>
      <c r="WLL489" s="110"/>
      <c r="WLM489" s="110"/>
      <c r="WLN489" s="225"/>
      <c r="WLO489" s="93"/>
      <c r="WLP489" s="224" t="s">
        <v>15</v>
      </c>
      <c r="WLQ489" s="133" t="s">
        <v>16</v>
      </c>
      <c r="WLR489" s="138">
        <v>0.38900000000000001</v>
      </c>
      <c r="WLS489" s="138">
        <f>WLS488*WLR489</f>
        <v>8.5579999999999998</v>
      </c>
      <c r="WLT489" s="133"/>
      <c r="WLU489" s="138"/>
      <c r="WLV489" s="139">
        <v>6</v>
      </c>
      <c r="WLW489" s="138">
        <f>WLS489*WLV489</f>
        <v>51.347999999999999</v>
      </c>
      <c r="WLX489" s="133"/>
      <c r="WLY489" s="138"/>
      <c r="WLZ489" s="134">
        <f>WLU489+WLW489+WLY489</f>
        <v>51.347999999999999</v>
      </c>
      <c r="WMA489" s="110"/>
      <c r="WMB489" s="110"/>
      <c r="WMC489" s="110"/>
      <c r="WMD489" s="110"/>
      <c r="WME489" s="110"/>
      <c r="WMF489" s="110"/>
      <c r="WMG489" s="110"/>
      <c r="WMH489" s="110"/>
      <c r="WMI489" s="110"/>
      <c r="WMJ489" s="110"/>
      <c r="WMK489" s="110"/>
      <c r="WML489" s="110"/>
      <c r="WMM489" s="110"/>
      <c r="WMN489" s="110"/>
      <c r="WMO489" s="110"/>
      <c r="WMP489" s="110"/>
      <c r="WMQ489" s="110"/>
      <c r="WMR489" s="110"/>
      <c r="WMS489" s="110"/>
      <c r="WMT489" s="110"/>
      <c r="WMU489" s="110"/>
      <c r="WMV489" s="110"/>
      <c r="WMW489" s="110"/>
      <c r="WMX489" s="110"/>
      <c r="WMY489" s="110"/>
      <c r="WMZ489" s="110"/>
      <c r="WNA489" s="110"/>
      <c r="WNB489" s="110"/>
      <c r="WNC489" s="110"/>
      <c r="WND489" s="110"/>
      <c r="WNE489" s="110"/>
      <c r="WNF489" s="110"/>
      <c r="WNG489" s="110"/>
      <c r="WNH489" s="110"/>
      <c r="WNI489" s="110"/>
      <c r="WNJ489" s="110"/>
      <c r="WNK489" s="110"/>
      <c r="WNL489" s="110"/>
      <c r="WNM489" s="110"/>
      <c r="WNN489" s="110"/>
      <c r="WNO489" s="110"/>
      <c r="WNP489" s="110"/>
      <c r="WNQ489" s="110"/>
      <c r="WNR489" s="110"/>
      <c r="WNS489" s="110"/>
      <c r="WNT489" s="110"/>
      <c r="WNU489" s="110"/>
      <c r="WNV489" s="110"/>
      <c r="WNW489" s="110"/>
      <c r="WNX489" s="110"/>
      <c r="WNY489" s="110"/>
      <c r="WNZ489" s="110"/>
      <c r="WOA489" s="110"/>
      <c r="WOB489" s="110"/>
      <c r="WOC489" s="110"/>
      <c r="WOD489" s="110"/>
      <c r="WOE489" s="110"/>
      <c r="WOF489" s="110"/>
      <c r="WOG489" s="110"/>
      <c r="WOH489" s="110"/>
      <c r="WOI489" s="110"/>
      <c r="WOJ489" s="110"/>
      <c r="WOK489" s="110"/>
      <c r="WOL489" s="110"/>
      <c r="WOM489" s="110"/>
      <c r="WON489" s="110"/>
      <c r="WOO489" s="110"/>
      <c r="WOP489" s="110"/>
      <c r="WOQ489" s="110"/>
      <c r="WOR489" s="110"/>
      <c r="WOS489" s="110"/>
      <c r="WOT489" s="110"/>
      <c r="WOU489" s="110"/>
      <c r="WOV489" s="110"/>
      <c r="WOW489" s="110"/>
      <c r="WOX489" s="110"/>
      <c r="WOY489" s="110"/>
      <c r="WOZ489" s="110"/>
      <c r="WPA489" s="110"/>
      <c r="WPB489" s="110"/>
      <c r="WPC489" s="110"/>
      <c r="WPD489" s="110"/>
      <c r="WPE489" s="110"/>
      <c r="WPF489" s="110"/>
      <c r="WPG489" s="110"/>
      <c r="WPH489" s="110"/>
      <c r="WPI489" s="110"/>
      <c r="WPJ489" s="110"/>
      <c r="WPK489" s="110"/>
      <c r="WPL489" s="110"/>
      <c r="WPM489" s="110"/>
      <c r="WPN489" s="110"/>
      <c r="WPO489" s="110"/>
      <c r="WPP489" s="110"/>
      <c r="WPQ489" s="110"/>
      <c r="WPR489" s="110"/>
      <c r="WPS489" s="110"/>
      <c r="WPT489" s="110"/>
      <c r="WPU489" s="110"/>
      <c r="WPV489" s="110"/>
      <c r="WPW489" s="110"/>
      <c r="WPX489" s="110"/>
      <c r="WPY489" s="110"/>
      <c r="WPZ489" s="110"/>
      <c r="WQA489" s="110"/>
      <c r="WQB489" s="110"/>
      <c r="WQC489" s="110"/>
      <c r="WQD489" s="110"/>
      <c r="WQE489" s="110"/>
      <c r="WQF489" s="110"/>
      <c r="WQG489" s="110"/>
      <c r="WQH489" s="110"/>
      <c r="WQI489" s="110"/>
      <c r="WQJ489" s="110"/>
      <c r="WQK489" s="110"/>
      <c r="WQL489" s="110"/>
      <c r="WQM489" s="110"/>
      <c r="WQN489" s="110"/>
      <c r="WQO489" s="110"/>
      <c r="WQP489" s="110"/>
      <c r="WQQ489" s="110"/>
      <c r="WQR489" s="110"/>
      <c r="WQS489" s="110"/>
      <c r="WQT489" s="110"/>
      <c r="WQU489" s="110"/>
      <c r="WQV489" s="110"/>
      <c r="WQW489" s="110"/>
      <c r="WQX489" s="110"/>
      <c r="WQY489" s="110"/>
      <c r="WQZ489" s="110"/>
      <c r="WRA489" s="110"/>
      <c r="WRB489" s="110"/>
      <c r="WRC489" s="110"/>
      <c r="WRD489" s="110"/>
      <c r="WRE489" s="110"/>
      <c r="WRF489" s="110"/>
      <c r="WRG489" s="110"/>
      <c r="WRH489" s="110"/>
      <c r="WRI489" s="110"/>
      <c r="WRJ489" s="110"/>
      <c r="WRK489" s="110"/>
      <c r="WRL489" s="110"/>
      <c r="WRM489" s="110"/>
      <c r="WRN489" s="110"/>
      <c r="WRO489" s="110"/>
      <c r="WRP489" s="110"/>
      <c r="WRQ489" s="110"/>
      <c r="WRR489" s="110"/>
      <c r="WRS489" s="110"/>
      <c r="WRT489" s="110"/>
      <c r="WRU489" s="110"/>
      <c r="WRV489" s="110"/>
      <c r="WRW489" s="110"/>
      <c r="WRX489" s="110"/>
      <c r="WRY489" s="110"/>
      <c r="WRZ489" s="110"/>
      <c r="WSA489" s="110"/>
      <c r="WSB489" s="110"/>
      <c r="WSC489" s="110"/>
      <c r="WSD489" s="110"/>
      <c r="WSE489" s="110"/>
      <c r="WSF489" s="110"/>
      <c r="WSG489" s="110"/>
      <c r="WSH489" s="110"/>
      <c r="WSI489" s="110"/>
      <c r="WSJ489" s="110"/>
      <c r="WSK489" s="110"/>
      <c r="WSL489" s="110"/>
      <c r="WSM489" s="110"/>
      <c r="WSN489" s="110"/>
      <c r="WSO489" s="110"/>
      <c r="WSP489" s="110"/>
      <c r="WSQ489" s="110"/>
      <c r="WSR489" s="110"/>
      <c r="WSS489" s="110"/>
      <c r="WST489" s="110"/>
      <c r="WSU489" s="110"/>
      <c r="WSV489" s="110"/>
      <c r="WSW489" s="110"/>
      <c r="WSX489" s="110"/>
      <c r="WSY489" s="110"/>
      <c r="WSZ489" s="110"/>
      <c r="WTA489" s="110"/>
      <c r="WTB489" s="110"/>
      <c r="WTC489" s="110"/>
      <c r="WTD489" s="110"/>
      <c r="WTE489" s="110"/>
      <c r="WTF489" s="110"/>
      <c r="WTG489" s="110"/>
      <c r="WTH489" s="110"/>
      <c r="WTI489" s="110"/>
      <c r="WTJ489" s="110"/>
      <c r="WTK489" s="110"/>
      <c r="WTL489" s="110"/>
      <c r="WTM489" s="110"/>
      <c r="WTN489" s="110"/>
      <c r="WTO489" s="110"/>
      <c r="WTP489" s="110"/>
      <c r="WTQ489" s="110"/>
      <c r="WTR489" s="110"/>
      <c r="WTS489" s="110"/>
      <c r="WTT489" s="110"/>
      <c r="WTU489" s="110"/>
      <c r="WTV489" s="110"/>
      <c r="WTW489" s="110"/>
      <c r="WTX489" s="110"/>
      <c r="WTY489" s="110"/>
      <c r="WTZ489" s="110"/>
      <c r="WUA489" s="110"/>
      <c r="WUB489" s="110"/>
      <c r="WUC489" s="110"/>
      <c r="WUD489" s="110"/>
      <c r="WUE489" s="110"/>
      <c r="WUF489" s="110"/>
      <c r="WUG489" s="110"/>
      <c r="WUH489" s="110"/>
      <c r="WUI489" s="110"/>
      <c r="WUJ489" s="110"/>
      <c r="WUK489" s="110"/>
      <c r="WUL489" s="110"/>
      <c r="WUM489" s="110"/>
      <c r="WUN489" s="110"/>
      <c r="WUO489" s="110"/>
      <c r="WUP489" s="110"/>
      <c r="WUQ489" s="110"/>
      <c r="WUR489" s="110"/>
      <c r="WUS489" s="110"/>
      <c r="WUT489" s="110"/>
      <c r="WUU489" s="110"/>
      <c r="WUV489" s="110"/>
      <c r="WUW489" s="110"/>
      <c r="WUX489" s="110"/>
      <c r="WUY489" s="110"/>
      <c r="WUZ489" s="110"/>
      <c r="WVA489" s="110"/>
      <c r="WVB489" s="110"/>
      <c r="WVC489" s="110"/>
      <c r="WVD489" s="110"/>
      <c r="WVE489" s="110"/>
      <c r="WVF489" s="110"/>
      <c r="WVG489" s="110"/>
      <c r="WVH489" s="110"/>
      <c r="WVI489" s="110"/>
      <c r="WVJ489" s="225"/>
      <c r="WVK489" s="93"/>
      <c r="WVL489" s="224" t="s">
        <v>15</v>
      </c>
      <c r="WVM489" s="133" t="s">
        <v>16</v>
      </c>
      <c r="WVN489" s="138">
        <v>0.38900000000000001</v>
      </c>
      <c r="WVO489" s="138">
        <f>WVO488*WVN489</f>
        <v>8.5579999999999998</v>
      </c>
      <c r="WVP489" s="133"/>
      <c r="WVQ489" s="138"/>
      <c r="WVR489" s="139">
        <v>6</v>
      </c>
      <c r="WVS489" s="138">
        <f>WVO489*WVR489</f>
        <v>51.347999999999999</v>
      </c>
      <c r="WVT489" s="133"/>
      <c r="WVU489" s="138"/>
      <c r="WVV489" s="134">
        <f>WVQ489+WVS489+WVU489</f>
        <v>51.347999999999999</v>
      </c>
      <c r="WVW489" s="110"/>
      <c r="WVX489" s="110"/>
      <c r="WVY489" s="110"/>
      <c r="WVZ489" s="110"/>
      <c r="WWA489" s="110"/>
      <c r="WWB489" s="110"/>
      <c r="WWC489" s="110"/>
      <c r="WWD489" s="110"/>
      <c r="WWE489" s="110"/>
      <c r="WWF489" s="110"/>
      <c r="WWG489" s="110"/>
      <c r="WWH489" s="110"/>
      <c r="WWI489" s="110"/>
      <c r="WWJ489" s="110"/>
      <c r="WWK489" s="110"/>
      <c r="WWL489" s="110"/>
      <c r="WWM489" s="110"/>
      <c r="WWN489" s="110"/>
      <c r="WWO489" s="110"/>
      <c r="WWP489" s="110"/>
      <c r="WWQ489" s="110"/>
      <c r="WWR489" s="110"/>
      <c r="WWS489" s="110"/>
      <c r="WWT489" s="110"/>
      <c r="WWU489" s="110"/>
      <c r="WWV489" s="110"/>
      <c r="WWW489" s="110"/>
      <c r="WWX489" s="110"/>
      <c r="WWY489" s="110"/>
      <c r="WWZ489" s="110"/>
      <c r="WXA489" s="110"/>
      <c r="WXB489" s="110"/>
      <c r="WXC489" s="110"/>
      <c r="WXD489" s="110"/>
      <c r="WXE489" s="110"/>
      <c r="WXF489" s="110"/>
      <c r="WXG489" s="110"/>
      <c r="WXH489" s="110"/>
      <c r="WXI489" s="110"/>
      <c r="WXJ489" s="110"/>
      <c r="WXK489" s="110"/>
      <c r="WXL489" s="110"/>
      <c r="WXM489" s="110"/>
      <c r="WXN489" s="110"/>
      <c r="WXO489" s="110"/>
      <c r="WXP489" s="110"/>
      <c r="WXQ489" s="110"/>
      <c r="WXR489" s="110"/>
      <c r="WXS489" s="110"/>
      <c r="WXT489" s="110"/>
      <c r="WXU489" s="110"/>
      <c r="WXV489" s="110"/>
      <c r="WXW489" s="110"/>
      <c r="WXX489" s="110"/>
      <c r="WXY489" s="110"/>
      <c r="WXZ489" s="110"/>
      <c r="WYA489" s="110"/>
      <c r="WYB489" s="110"/>
      <c r="WYC489" s="110"/>
      <c r="WYD489" s="110"/>
      <c r="WYE489" s="110"/>
      <c r="WYF489" s="110"/>
      <c r="WYG489" s="110"/>
      <c r="WYH489" s="110"/>
      <c r="WYI489" s="110"/>
      <c r="WYJ489" s="110"/>
      <c r="WYK489" s="110"/>
      <c r="WYL489" s="110"/>
      <c r="WYM489" s="110"/>
      <c r="WYN489" s="110"/>
      <c r="WYO489" s="110"/>
      <c r="WYP489" s="110"/>
      <c r="WYQ489" s="110"/>
      <c r="WYR489" s="110"/>
      <c r="WYS489" s="110"/>
      <c r="WYT489" s="110"/>
      <c r="WYU489" s="110"/>
      <c r="WYV489" s="110"/>
      <c r="WYW489" s="110"/>
      <c r="WYX489" s="110"/>
      <c r="WYY489" s="110"/>
      <c r="WYZ489" s="110"/>
      <c r="WZA489" s="110"/>
      <c r="WZB489" s="110"/>
      <c r="WZC489" s="110"/>
      <c r="WZD489" s="110"/>
      <c r="WZE489" s="110"/>
      <c r="WZF489" s="110"/>
      <c r="WZG489" s="110"/>
      <c r="WZH489" s="110"/>
      <c r="WZI489" s="110"/>
      <c r="WZJ489" s="110"/>
      <c r="WZK489" s="110"/>
      <c r="WZL489" s="110"/>
      <c r="WZM489" s="110"/>
      <c r="WZN489" s="110"/>
      <c r="WZO489" s="110"/>
      <c r="WZP489" s="110"/>
      <c r="WZQ489" s="110"/>
      <c r="WZR489" s="110"/>
      <c r="WZS489" s="110"/>
      <c r="WZT489" s="110"/>
      <c r="WZU489" s="110"/>
      <c r="WZV489" s="110"/>
      <c r="WZW489" s="110"/>
      <c r="WZX489" s="110"/>
      <c r="WZY489" s="110"/>
      <c r="WZZ489" s="110"/>
      <c r="XAA489" s="110"/>
      <c r="XAB489" s="110"/>
      <c r="XAC489" s="110"/>
      <c r="XAD489" s="110"/>
      <c r="XAE489" s="110"/>
      <c r="XAF489" s="110"/>
      <c r="XAG489" s="110"/>
      <c r="XAH489" s="110"/>
      <c r="XAI489" s="110"/>
      <c r="XAJ489" s="110"/>
      <c r="XAK489" s="110"/>
      <c r="XAL489" s="110"/>
      <c r="XAM489" s="110"/>
      <c r="XAN489" s="110"/>
      <c r="XAO489" s="110"/>
      <c r="XAP489" s="110"/>
      <c r="XAQ489" s="110"/>
      <c r="XAR489" s="110"/>
      <c r="XAS489" s="110"/>
      <c r="XAT489" s="110"/>
      <c r="XAU489" s="110"/>
      <c r="XAV489" s="110"/>
      <c r="XAW489" s="110"/>
      <c r="XAX489" s="110"/>
      <c r="XAY489" s="110"/>
      <c r="XAZ489" s="110"/>
      <c r="XBA489" s="110"/>
      <c r="XBB489" s="110"/>
      <c r="XBC489" s="110"/>
      <c r="XBD489" s="110"/>
      <c r="XBE489" s="110"/>
      <c r="XBF489" s="110"/>
      <c r="XBG489" s="110"/>
      <c r="XBH489" s="110"/>
      <c r="XBI489" s="110"/>
      <c r="XBJ489" s="110"/>
      <c r="XBK489" s="110"/>
      <c r="XBL489" s="110"/>
      <c r="XBM489" s="110"/>
      <c r="XBN489" s="110"/>
      <c r="XBO489" s="110"/>
      <c r="XBP489" s="110"/>
      <c r="XBQ489" s="110"/>
      <c r="XBR489" s="110"/>
      <c r="XBS489" s="110"/>
      <c r="XBT489" s="110"/>
      <c r="XBU489" s="110"/>
      <c r="XBV489" s="110"/>
      <c r="XBW489" s="110"/>
      <c r="XBX489" s="110"/>
      <c r="XBY489" s="110"/>
      <c r="XBZ489" s="110"/>
      <c r="XCA489" s="110"/>
      <c r="XCB489" s="110"/>
      <c r="XCC489" s="110"/>
      <c r="XCD489" s="110"/>
      <c r="XCE489" s="110"/>
      <c r="XCF489" s="110"/>
      <c r="XCG489" s="110"/>
      <c r="XCH489" s="110"/>
      <c r="XCI489" s="110"/>
      <c r="XCJ489" s="110"/>
      <c r="XCK489" s="110"/>
      <c r="XCL489" s="110"/>
      <c r="XCM489" s="110"/>
      <c r="XCN489" s="110"/>
      <c r="XCO489" s="110"/>
      <c r="XCP489" s="110"/>
      <c r="XCQ489" s="110"/>
      <c r="XCR489" s="110"/>
      <c r="XCS489" s="110"/>
      <c r="XCT489" s="110"/>
      <c r="XCU489" s="110"/>
      <c r="XCV489" s="110"/>
      <c r="XCW489" s="110"/>
      <c r="XCX489" s="110"/>
      <c r="XCY489" s="110"/>
      <c r="XCZ489" s="110"/>
      <c r="XDA489" s="110"/>
      <c r="XDB489" s="110"/>
      <c r="XDC489" s="110"/>
      <c r="XDD489" s="110"/>
      <c r="XDE489" s="110"/>
      <c r="XDF489" s="110"/>
      <c r="XDG489" s="110"/>
      <c r="XDH489" s="110"/>
      <c r="XDI489" s="110"/>
      <c r="XDJ489" s="110"/>
      <c r="XDK489" s="110"/>
      <c r="XDL489" s="110"/>
      <c r="XDM489" s="110"/>
      <c r="XDN489" s="110"/>
      <c r="XDO489" s="110"/>
      <c r="XDP489" s="110"/>
      <c r="XDQ489" s="110"/>
      <c r="XDR489" s="110"/>
      <c r="XDS489" s="110"/>
      <c r="XDT489" s="110"/>
      <c r="XDU489" s="110"/>
      <c r="XDV489" s="110"/>
      <c r="XDW489" s="110"/>
      <c r="XDX489" s="110"/>
      <c r="XDY489" s="110"/>
      <c r="XDZ489" s="110"/>
      <c r="XEA489" s="110"/>
      <c r="XEB489" s="110"/>
      <c r="XEC489" s="110"/>
      <c r="XED489" s="110"/>
      <c r="XEE489" s="110"/>
      <c r="XEF489" s="110"/>
      <c r="XEG489" s="110"/>
      <c r="XEH489" s="110"/>
      <c r="XEI489" s="110"/>
      <c r="XEJ489" s="110"/>
      <c r="XEK489" s="110"/>
      <c r="XEL489" s="110"/>
      <c r="XEM489" s="110"/>
      <c r="XEN489" s="110"/>
      <c r="XEO489" s="110"/>
      <c r="XEP489" s="110"/>
      <c r="XEQ489" s="110"/>
      <c r="XER489" s="110"/>
      <c r="XES489" s="110"/>
      <c r="XET489" s="110"/>
      <c r="XEU489" s="110"/>
      <c r="XEV489" s="110"/>
      <c r="XEW489" s="110"/>
      <c r="XEX489" s="110"/>
      <c r="XEY489" s="110"/>
      <c r="XEZ489" s="110"/>
      <c r="XFA489" s="110"/>
      <c r="XFB489" s="110"/>
      <c r="XFC489" s="110"/>
      <c r="XFD489" s="110"/>
    </row>
    <row r="490" spans="1:16384" s="184" customFormat="1" ht="25.5" customHeight="1" x14ac:dyDescent="0.35">
      <c r="A490" s="102"/>
      <c r="B490" s="93"/>
      <c r="C490" s="372" t="s">
        <v>18</v>
      </c>
      <c r="D490" s="373" t="s">
        <v>19</v>
      </c>
      <c r="E490" s="373">
        <v>3.02</v>
      </c>
      <c r="F490" s="138">
        <v>120.8</v>
      </c>
      <c r="G490" s="59">
        <f t="shared" si="64"/>
        <v>241.6</v>
      </c>
      <c r="H490" s="59">
        <f t="shared" si="65"/>
        <v>24.16</v>
      </c>
      <c r="I490" s="374"/>
      <c r="J490" s="374"/>
      <c r="K490" s="374"/>
      <c r="L490" s="375"/>
      <c r="M490" s="376">
        <v>4</v>
      </c>
      <c r="N490" s="376">
        <v>483.2</v>
      </c>
      <c r="O490" s="125">
        <f t="shared" si="71"/>
        <v>483.2</v>
      </c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0"/>
      <c r="BB490" s="110"/>
      <c r="BC490" s="110"/>
      <c r="BD490" s="110"/>
      <c r="BE490" s="110"/>
      <c r="BF490" s="110"/>
      <c r="BG490" s="110"/>
      <c r="BH490" s="110"/>
      <c r="BI490" s="110"/>
      <c r="BJ490" s="110"/>
      <c r="BK490" s="110"/>
      <c r="BL490" s="110"/>
      <c r="BM490" s="110"/>
      <c r="BN490" s="110"/>
      <c r="BO490" s="110"/>
      <c r="BP490" s="110"/>
      <c r="BQ490" s="110"/>
      <c r="BR490" s="110"/>
      <c r="BS490" s="110"/>
      <c r="BT490" s="110"/>
      <c r="BU490" s="110"/>
      <c r="BV490" s="110"/>
      <c r="BW490" s="110"/>
      <c r="BX490" s="110"/>
      <c r="BY490" s="110"/>
      <c r="BZ490" s="110"/>
      <c r="CA490" s="110"/>
      <c r="CB490" s="110"/>
      <c r="CC490" s="110"/>
      <c r="CD490" s="110"/>
      <c r="CE490" s="110"/>
      <c r="CF490" s="110"/>
      <c r="CG490" s="110"/>
      <c r="CH490" s="110"/>
      <c r="CI490" s="110"/>
      <c r="CJ490" s="110"/>
      <c r="CK490" s="110"/>
      <c r="CL490" s="110"/>
      <c r="CM490" s="110"/>
      <c r="CN490" s="110"/>
      <c r="CO490" s="110"/>
      <c r="CP490" s="110"/>
      <c r="CQ490" s="110"/>
      <c r="CR490" s="110"/>
      <c r="CS490" s="110"/>
      <c r="CT490" s="110"/>
      <c r="CU490" s="110"/>
      <c r="CV490" s="110"/>
      <c r="CW490" s="110"/>
      <c r="CX490" s="110"/>
      <c r="CY490" s="110"/>
      <c r="CZ490" s="110"/>
      <c r="DA490" s="110"/>
      <c r="DB490" s="110"/>
      <c r="DC490" s="110"/>
      <c r="DD490" s="110"/>
      <c r="DE490" s="110"/>
      <c r="DF490" s="110"/>
      <c r="DG490" s="110"/>
      <c r="DH490" s="110"/>
      <c r="DI490" s="110"/>
      <c r="DJ490" s="110"/>
      <c r="DK490" s="110"/>
      <c r="DL490" s="110"/>
      <c r="DM490" s="110"/>
      <c r="DN490" s="110"/>
      <c r="DO490" s="110"/>
      <c r="DP490" s="110"/>
      <c r="DQ490" s="110"/>
      <c r="DR490" s="110"/>
      <c r="DS490" s="110"/>
      <c r="DT490" s="110"/>
      <c r="DU490" s="110"/>
      <c r="DV490" s="110"/>
      <c r="DW490" s="110"/>
      <c r="DX490" s="110"/>
      <c r="DY490" s="110"/>
      <c r="DZ490" s="110"/>
      <c r="EA490" s="110"/>
      <c r="EB490" s="110"/>
      <c r="EC490" s="110"/>
      <c r="ED490" s="110"/>
      <c r="EE490" s="110"/>
      <c r="EF490" s="110"/>
      <c r="EG490" s="110"/>
      <c r="EH490" s="110"/>
      <c r="EI490" s="110"/>
      <c r="EJ490" s="110"/>
      <c r="EK490" s="110"/>
      <c r="EL490" s="110"/>
      <c r="EM490" s="110"/>
      <c r="EN490" s="110"/>
      <c r="EO490" s="110"/>
      <c r="EP490" s="110"/>
      <c r="EQ490" s="110"/>
      <c r="ER490" s="110"/>
      <c r="ES490" s="110"/>
      <c r="ET490" s="110"/>
      <c r="EU490" s="110"/>
      <c r="EV490" s="110"/>
      <c r="EW490" s="110"/>
      <c r="EX490" s="110"/>
      <c r="EY490" s="110"/>
      <c r="EZ490" s="110"/>
      <c r="FA490" s="110"/>
      <c r="FB490" s="110"/>
      <c r="FC490" s="110"/>
      <c r="FD490" s="110"/>
      <c r="FE490" s="110"/>
      <c r="FF490" s="110"/>
      <c r="FG490" s="110"/>
      <c r="FH490" s="110"/>
      <c r="FI490" s="110"/>
      <c r="FJ490" s="110"/>
      <c r="FK490" s="110"/>
      <c r="FL490" s="110"/>
      <c r="FM490" s="110"/>
      <c r="FN490" s="110"/>
      <c r="FO490" s="110"/>
      <c r="FP490" s="110"/>
      <c r="FQ490" s="110"/>
      <c r="FR490" s="110"/>
      <c r="FS490" s="110"/>
      <c r="FT490" s="110"/>
      <c r="FU490" s="110"/>
      <c r="FV490" s="110"/>
      <c r="FW490" s="110"/>
      <c r="FX490" s="110"/>
      <c r="FY490" s="110"/>
      <c r="FZ490" s="110"/>
      <c r="GA490" s="110"/>
      <c r="GB490" s="110"/>
      <c r="GC490" s="110"/>
      <c r="GD490" s="110"/>
      <c r="GE490" s="110"/>
      <c r="GF490" s="110"/>
      <c r="GG490" s="110"/>
      <c r="GH490" s="110"/>
      <c r="GI490" s="110"/>
      <c r="GJ490" s="110"/>
      <c r="GK490" s="110"/>
      <c r="GL490" s="110"/>
      <c r="GM490" s="110"/>
      <c r="GN490" s="110"/>
      <c r="GO490" s="110"/>
      <c r="GP490" s="110"/>
      <c r="GQ490" s="110"/>
      <c r="GR490" s="110"/>
      <c r="GS490" s="110"/>
      <c r="GT490" s="110"/>
      <c r="GU490" s="110"/>
      <c r="GV490" s="110"/>
      <c r="GW490" s="110"/>
      <c r="GX490" s="110"/>
      <c r="GY490" s="110"/>
      <c r="GZ490" s="110"/>
      <c r="HA490" s="110"/>
      <c r="HB490" s="110"/>
      <c r="HC490" s="110"/>
      <c r="HD490" s="110"/>
      <c r="HE490" s="110"/>
      <c r="HF490" s="110"/>
      <c r="HG490" s="110"/>
      <c r="HH490" s="110"/>
      <c r="HI490" s="110"/>
      <c r="HJ490" s="110"/>
      <c r="HK490" s="110"/>
      <c r="HL490" s="110"/>
      <c r="HM490" s="110"/>
      <c r="HN490" s="110"/>
      <c r="HO490" s="110"/>
      <c r="HP490" s="110"/>
      <c r="HQ490" s="110"/>
      <c r="HR490" s="110"/>
      <c r="HS490" s="110"/>
      <c r="HT490" s="110"/>
      <c r="HU490" s="110"/>
      <c r="HV490" s="110"/>
      <c r="HW490" s="110"/>
      <c r="HX490" s="110"/>
      <c r="HY490" s="110"/>
      <c r="HZ490" s="110"/>
      <c r="IA490" s="110"/>
      <c r="IB490" s="110"/>
      <c r="IC490" s="110"/>
      <c r="ID490" s="110"/>
      <c r="IE490" s="110"/>
      <c r="IF490" s="110"/>
      <c r="IG490" s="110"/>
      <c r="IH490" s="110"/>
      <c r="II490" s="110"/>
      <c r="IJ490" s="110"/>
      <c r="IK490" s="110"/>
      <c r="IL490" s="110"/>
      <c r="IM490" s="110"/>
      <c r="IN490" s="110"/>
      <c r="IO490" s="110"/>
      <c r="IP490" s="110"/>
      <c r="IQ490" s="110"/>
      <c r="IR490" s="110"/>
      <c r="IS490" s="110"/>
      <c r="IT490" s="110"/>
      <c r="IU490" s="110"/>
      <c r="IV490" s="110"/>
      <c r="IW490" s="110"/>
      <c r="IX490" s="225"/>
      <c r="IY490" s="93"/>
      <c r="IZ490" s="372" t="s">
        <v>18</v>
      </c>
      <c r="JA490" s="373" t="s">
        <v>19</v>
      </c>
      <c r="JB490" s="373">
        <v>0.151</v>
      </c>
      <c r="JC490" s="138">
        <f>JC488*JB490</f>
        <v>3.3220000000000001</v>
      </c>
      <c r="JD490" s="374"/>
      <c r="JE490" s="374"/>
      <c r="JF490" s="374"/>
      <c r="JG490" s="375"/>
      <c r="JH490" s="376">
        <v>3.2</v>
      </c>
      <c r="JI490" s="376">
        <f>JC490*JH490</f>
        <v>10.630400000000002</v>
      </c>
      <c r="JJ490" s="134">
        <f>JE490+JG490+JI490</f>
        <v>10.630400000000002</v>
      </c>
      <c r="JK490" s="110"/>
      <c r="JL490" s="110"/>
      <c r="JM490" s="110"/>
      <c r="JN490" s="110"/>
      <c r="JO490" s="110"/>
      <c r="JP490" s="110"/>
      <c r="JQ490" s="110"/>
      <c r="JR490" s="110"/>
      <c r="JS490" s="110"/>
      <c r="JT490" s="110"/>
      <c r="JU490" s="110"/>
      <c r="JV490" s="110"/>
      <c r="JW490" s="110"/>
      <c r="JX490" s="110"/>
      <c r="JY490" s="110"/>
      <c r="JZ490" s="110"/>
      <c r="KA490" s="110"/>
      <c r="KB490" s="110"/>
      <c r="KC490" s="110"/>
      <c r="KD490" s="110"/>
      <c r="KE490" s="110"/>
      <c r="KF490" s="110"/>
      <c r="KG490" s="110"/>
      <c r="KH490" s="110"/>
      <c r="KI490" s="110"/>
      <c r="KJ490" s="110"/>
      <c r="KK490" s="110"/>
      <c r="KL490" s="110"/>
      <c r="KM490" s="110"/>
      <c r="KN490" s="110"/>
      <c r="KO490" s="110"/>
      <c r="KP490" s="110"/>
      <c r="KQ490" s="110"/>
      <c r="KR490" s="110"/>
      <c r="KS490" s="110"/>
      <c r="KT490" s="110"/>
      <c r="KU490" s="110"/>
      <c r="KV490" s="110"/>
      <c r="KW490" s="110"/>
      <c r="KX490" s="110"/>
      <c r="KY490" s="110"/>
      <c r="KZ490" s="110"/>
      <c r="LA490" s="110"/>
      <c r="LB490" s="110"/>
      <c r="LC490" s="110"/>
      <c r="LD490" s="110"/>
      <c r="LE490" s="110"/>
      <c r="LF490" s="110"/>
      <c r="LG490" s="110"/>
      <c r="LH490" s="110"/>
      <c r="LI490" s="110"/>
      <c r="LJ490" s="110"/>
      <c r="LK490" s="110"/>
      <c r="LL490" s="110"/>
      <c r="LM490" s="110"/>
      <c r="LN490" s="110"/>
      <c r="LO490" s="110"/>
      <c r="LP490" s="110"/>
      <c r="LQ490" s="110"/>
      <c r="LR490" s="110"/>
      <c r="LS490" s="110"/>
      <c r="LT490" s="110"/>
      <c r="LU490" s="110"/>
      <c r="LV490" s="110"/>
      <c r="LW490" s="110"/>
      <c r="LX490" s="110"/>
      <c r="LY490" s="110"/>
      <c r="LZ490" s="110"/>
      <c r="MA490" s="110"/>
      <c r="MB490" s="110"/>
      <c r="MC490" s="110"/>
      <c r="MD490" s="110"/>
      <c r="ME490" s="110"/>
      <c r="MF490" s="110"/>
      <c r="MG490" s="110"/>
      <c r="MH490" s="110"/>
      <c r="MI490" s="110"/>
      <c r="MJ490" s="110"/>
      <c r="MK490" s="110"/>
      <c r="ML490" s="110"/>
      <c r="MM490" s="110"/>
      <c r="MN490" s="110"/>
      <c r="MO490" s="110"/>
      <c r="MP490" s="110"/>
      <c r="MQ490" s="110"/>
      <c r="MR490" s="110"/>
      <c r="MS490" s="110"/>
      <c r="MT490" s="110"/>
      <c r="MU490" s="110"/>
      <c r="MV490" s="110"/>
      <c r="MW490" s="110"/>
      <c r="MX490" s="110"/>
      <c r="MY490" s="110"/>
      <c r="MZ490" s="110"/>
      <c r="NA490" s="110"/>
      <c r="NB490" s="110"/>
      <c r="NC490" s="110"/>
      <c r="ND490" s="110"/>
      <c r="NE490" s="110"/>
      <c r="NF490" s="110"/>
      <c r="NG490" s="110"/>
      <c r="NH490" s="110"/>
      <c r="NI490" s="110"/>
      <c r="NJ490" s="110"/>
      <c r="NK490" s="110"/>
      <c r="NL490" s="110"/>
      <c r="NM490" s="110"/>
      <c r="NN490" s="110"/>
      <c r="NO490" s="110"/>
      <c r="NP490" s="110"/>
      <c r="NQ490" s="110"/>
      <c r="NR490" s="110"/>
      <c r="NS490" s="110"/>
      <c r="NT490" s="110"/>
      <c r="NU490" s="110"/>
      <c r="NV490" s="110"/>
      <c r="NW490" s="110"/>
      <c r="NX490" s="110"/>
      <c r="NY490" s="110"/>
      <c r="NZ490" s="110"/>
      <c r="OA490" s="110"/>
      <c r="OB490" s="110"/>
      <c r="OC490" s="110"/>
      <c r="OD490" s="110"/>
      <c r="OE490" s="110"/>
      <c r="OF490" s="110"/>
      <c r="OG490" s="110"/>
      <c r="OH490" s="110"/>
      <c r="OI490" s="110"/>
      <c r="OJ490" s="110"/>
      <c r="OK490" s="110"/>
      <c r="OL490" s="110"/>
      <c r="OM490" s="110"/>
      <c r="ON490" s="110"/>
      <c r="OO490" s="110"/>
      <c r="OP490" s="110"/>
      <c r="OQ490" s="110"/>
      <c r="OR490" s="110"/>
      <c r="OS490" s="110"/>
      <c r="OT490" s="110"/>
      <c r="OU490" s="110"/>
      <c r="OV490" s="110"/>
      <c r="OW490" s="110"/>
      <c r="OX490" s="110"/>
      <c r="OY490" s="110"/>
      <c r="OZ490" s="110"/>
      <c r="PA490" s="110"/>
      <c r="PB490" s="110"/>
      <c r="PC490" s="110"/>
      <c r="PD490" s="110"/>
      <c r="PE490" s="110"/>
      <c r="PF490" s="110"/>
      <c r="PG490" s="110"/>
      <c r="PH490" s="110"/>
      <c r="PI490" s="110"/>
      <c r="PJ490" s="110"/>
      <c r="PK490" s="110"/>
      <c r="PL490" s="110"/>
      <c r="PM490" s="110"/>
      <c r="PN490" s="110"/>
      <c r="PO490" s="110"/>
      <c r="PP490" s="110"/>
      <c r="PQ490" s="110"/>
      <c r="PR490" s="110"/>
      <c r="PS490" s="110"/>
      <c r="PT490" s="110"/>
      <c r="PU490" s="110"/>
      <c r="PV490" s="110"/>
      <c r="PW490" s="110"/>
      <c r="PX490" s="110"/>
      <c r="PY490" s="110"/>
      <c r="PZ490" s="110"/>
      <c r="QA490" s="110"/>
      <c r="QB490" s="110"/>
      <c r="QC490" s="110"/>
      <c r="QD490" s="110"/>
      <c r="QE490" s="110"/>
      <c r="QF490" s="110"/>
      <c r="QG490" s="110"/>
      <c r="QH490" s="110"/>
      <c r="QI490" s="110"/>
      <c r="QJ490" s="110"/>
      <c r="QK490" s="110"/>
      <c r="QL490" s="110"/>
      <c r="QM490" s="110"/>
      <c r="QN490" s="110"/>
      <c r="QO490" s="110"/>
      <c r="QP490" s="110"/>
      <c r="QQ490" s="110"/>
      <c r="QR490" s="110"/>
      <c r="QS490" s="110"/>
      <c r="QT490" s="110"/>
      <c r="QU490" s="110"/>
      <c r="QV490" s="110"/>
      <c r="QW490" s="110"/>
      <c r="QX490" s="110"/>
      <c r="QY490" s="110"/>
      <c r="QZ490" s="110"/>
      <c r="RA490" s="110"/>
      <c r="RB490" s="110"/>
      <c r="RC490" s="110"/>
      <c r="RD490" s="110"/>
      <c r="RE490" s="110"/>
      <c r="RF490" s="110"/>
      <c r="RG490" s="110"/>
      <c r="RH490" s="110"/>
      <c r="RI490" s="110"/>
      <c r="RJ490" s="110"/>
      <c r="RK490" s="110"/>
      <c r="RL490" s="110"/>
      <c r="RM490" s="110"/>
      <c r="RN490" s="110"/>
      <c r="RO490" s="110"/>
      <c r="RP490" s="110"/>
      <c r="RQ490" s="110"/>
      <c r="RR490" s="110"/>
      <c r="RS490" s="110"/>
      <c r="RT490" s="110"/>
      <c r="RU490" s="110"/>
      <c r="RV490" s="110"/>
      <c r="RW490" s="110"/>
      <c r="RX490" s="110"/>
      <c r="RY490" s="110"/>
      <c r="RZ490" s="110"/>
      <c r="SA490" s="110"/>
      <c r="SB490" s="110"/>
      <c r="SC490" s="110"/>
      <c r="SD490" s="110"/>
      <c r="SE490" s="110"/>
      <c r="SF490" s="110"/>
      <c r="SG490" s="110"/>
      <c r="SH490" s="110"/>
      <c r="SI490" s="110"/>
      <c r="SJ490" s="110"/>
      <c r="SK490" s="110"/>
      <c r="SL490" s="110"/>
      <c r="SM490" s="110"/>
      <c r="SN490" s="110"/>
      <c r="SO490" s="110"/>
      <c r="SP490" s="110"/>
      <c r="SQ490" s="110"/>
      <c r="SR490" s="110"/>
      <c r="SS490" s="110"/>
      <c r="ST490" s="225"/>
      <c r="SU490" s="93"/>
      <c r="SV490" s="372" t="s">
        <v>18</v>
      </c>
      <c r="SW490" s="373" t="s">
        <v>19</v>
      </c>
      <c r="SX490" s="373">
        <v>0.151</v>
      </c>
      <c r="SY490" s="138">
        <f>SY488*SX490</f>
        <v>3.3220000000000001</v>
      </c>
      <c r="SZ490" s="374"/>
      <c r="TA490" s="374"/>
      <c r="TB490" s="374"/>
      <c r="TC490" s="375"/>
      <c r="TD490" s="376">
        <v>3.2</v>
      </c>
      <c r="TE490" s="376">
        <f>SY490*TD490</f>
        <v>10.630400000000002</v>
      </c>
      <c r="TF490" s="134">
        <f>TA490+TC490+TE490</f>
        <v>10.630400000000002</v>
      </c>
      <c r="TG490" s="110"/>
      <c r="TH490" s="110"/>
      <c r="TI490" s="110"/>
      <c r="TJ490" s="110"/>
      <c r="TK490" s="110"/>
      <c r="TL490" s="110"/>
      <c r="TM490" s="110"/>
      <c r="TN490" s="110"/>
      <c r="TO490" s="110"/>
      <c r="TP490" s="110"/>
      <c r="TQ490" s="110"/>
      <c r="TR490" s="110"/>
      <c r="TS490" s="110"/>
      <c r="TT490" s="110"/>
      <c r="TU490" s="110"/>
      <c r="TV490" s="110"/>
      <c r="TW490" s="110"/>
      <c r="TX490" s="110"/>
      <c r="TY490" s="110"/>
      <c r="TZ490" s="110"/>
      <c r="UA490" s="110"/>
      <c r="UB490" s="110"/>
      <c r="UC490" s="110"/>
      <c r="UD490" s="110"/>
      <c r="UE490" s="110"/>
      <c r="UF490" s="110"/>
      <c r="UG490" s="110"/>
      <c r="UH490" s="110"/>
      <c r="UI490" s="110"/>
      <c r="UJ490" s="110"/>
      <c r="UK490" s="110"/>
      <c r="UL490" s="110"/>
      <c r="UM490" s="110"/>
      <c r="UN490" s="110"/>
      <c r="UO490" s="110"/>
      <c r="UP490" s="110"/>
      <c r="UQ490" s="110"/>
      <c r="UR490" s="110"/>
      <c r="US490" s="110"/>
      <c r="UT490" s="110"/>
      <c r="UU490" s="110"/>
      <c r="UV490" s="110"/>
      <c r="UW490" s="110"/>
      <c r="UX490" s="110"/>
      <c r="UY490" s="110"/>
      <c r="UZ490" s="110"/>
      <c r="VA490" s="110"/>
      <c r="VB490" s="110"/>
      <c r="VC490" s="110"/>
      <c r="VD490" s="110"/>
      <c r="VE490" s="110"/>
      <c r="VF490" s="110"/>
      <c r="VG490" s="110"/>
      <c r="VH490" s="110"/>
      <c r="VI490" s="110"/>
      <c r="VJ490" s="110"/>
      <c r="VK490" s="110"/>
      <c r="VL490" s="110"/>
      <c r="VM490" s="110"/>
      <c r="VN490" s="110"/>
      <c r="VO490" s="110"/>
      <c r="VP490" s="110"/>
      <c r="VQ490" s="110"/>
      <c r="VR490" s="110"/>
      <c r="VS490" s="110"/>
      <c r="VT490" s="110"/>
      <c r="VU490" s="110"/>
      <c r="VV490" s="110"/>
      <c r="VW490" s="110"/>
      <c r="VX490" s="110"/>
      <c r="VY490" s="110"/>
      <c r="VZ490" s="110"/>
      <c r="WA490" s="110"/>
      <c r="WB490" s="110"/>
      <c r="WC490" s="110"/>
      <c r="WD490" s="110"/>
      <c r="WE490" s="110"/>
      <c r="WF490" s="110"/>
      <c r="WG490" s="110"/>
      <c r="WH490" s="110"/>
      <c r="WI490" s="110"/>
      <c r="WJ490" s="110"/>
      <c r="WK490" s="110"/>
      <c r="WL490" s="110"/>
      <c r="WM490" s="110"/>
      <c r="WN490" s="110"/>
      <c r="WO490" s="110"/>
      <c r="WP490" s="110"/>
      <c r="WQ490" s="110"/>
      <c r="WR490" s="110"/>
      <c r="WS490" s="110"/>
      <c r="WT490" s="110"/>
      <c r="WU490" s="110"/>
      <c r="WV490" s="110"/>
      <c r="WW490" s="110"/>
      <c r="WX490" s="110"/>
      <c r="WY490" s="110"/>
      <c r="WZ490" s="110"/>
      <c r="XA490" s="110"/>
      <c r="XB490" s="110"/>
      <c r="XC490" s="110"/>
      <c r="XD490" s="110"/>
      <c r="XE490" s="110"/>
      <c r="XF490" s="110"/>
      <c r="XG490" s="110"/>
      <c r="XH490" s="110"/>
      <c r="XI490" s="110"/>
      <c r="XJ490" s="110"/>
      <c r="XK490" s="110"/>
      <c r="XL490" s="110"/>
      <c r="XM490" s="110"/>
      <c r="XN490" s="110"/>
      <c r="XO490" s="110"/>
      <c r="XP490" s="110"/>
      <c r="XQ490" s="110"/>
      <c r="XR490" s="110"/>
      <c r="XS490" s="110"/>
      <c r="XT490" s="110"/>
      <c r="XU490" s="110"/>
      <c r="XV490" s="110"/>
      <c r="XW490" s="110"/>
      <c r="XX490" s="110"/>
      <c r="XY490" s="110"/>
      <c r="XZ490" s="110"/>
      <c r="YA490" s="110"/>
      <c r="YB490" s="110"/>
      <c r="YC490" s="110"/>
      <c r="YD490" s="110"/>
      <c r="YE490" s="110"/>
      <c r="YF490" s="110"/>
      <c r="YG490" s="110"/>
      <c r="YH490" s="110"/>
      <c r="YI490" s="110"/>
      <c r="YJ490" s="110"/>
      <c r="YK490" s="110"/>
      <c r="YL490" s="110"/>
      <c r="YM490" s="110"/>
      <c r="YN490" s="110"/>
      <c r="YO490" s="110"/>
      <c r="YP490" s="110"/>
      <c r="YQ490" s="110"/>
      <c r="YR490" s="110"/>
      <c r="YS490" s="110"/>
      <c r="YT490" s="110"/>
      <c r="YU490" s="110"/>
      <c r="YV490" s="110"/>
      <c r="YW490" s="110"/>
      <c r="YX490" s="110"/>
      <c r="YY490" s="110"/>
      <c r="YZ490" s="110"/>
      <c r="ZA490" s="110"/>
      <c r="ZB490" s="110"/>
      <c r="ZC490" s="110"/>
      <c r="ZD490" s="110"/>
      <c r="ZE490" s="110"/>
      <c r="ZF490" s="110"/>
      <c r="ZG490" s="110"/>
      <c r="ZH490" s="110"/>
      <c r="ZI490" s="110"/>
      <c r="ZJ490" s="110"/>
      <c r="ZK490" s="110"/>
      <c r="ZL490" s="110"/>
      <c r="ZM490" s="110"/>
      <c r="ZN490" s="110"/>
      <c r="ZO490" s="110"/>
      <c r="ZP490" s="110"/>
      <c r="ZQ490" s="110"/>
      <c r="ZR490" s="110"/>
      <c r="ZS490" s="110"/>
      <c r="ZT490" s="110"/>
      <c r="ZU490" s="110"/>
      <c r="ZV490" s="110"/>
      <c r="ZW490" s="110"/>
      <c r="ZX490" s="110"/>
      <c r="ZY490" s="110"/>
      <c r="ZZ490" s="110"/>
      <c r="AAA490" s="110"/>
      <c r="AAB490" s="110"/>
      <c r="AAC490" s="110"/>
      <c r="AAD490" s="110"/>
      <c r="AAE490" s="110"/>
      <c r="AAF490" s="110"/>
      <c r="AAG490" s="110"/>
      <c r="AAH490" s="110"/>
      <c r="AAI490" s="110"/>
      <c r="AAJ490" s="110"/>
      <c r="AAK490" s="110"/>
      <c r="AAL490" s="110"/>
      <c r="AAM490" s="110"/>
      <c r="AAN490" s="110"/>
      <c r="AAO490" s="110"/>
      <c r="AAP490" s="110"/>
      <c r="AAQ490" s="110"/>
      <c r="AAR490" s="110"/>
      <c r="AAS490" s="110"/>
      <c r="AAT490" s="110"/>
      <c r="AAU490" s="110"/>
      <c r="AAV490" s="110"/>
      <c r="AAW490" s="110"/>
      <c r="AAX490" s="110"/>
      <c r="AAY490" s="110"/>
      <c r="AAZ490" s="110"/>
      <c r="ABA490" s="110"/>
      <c r="ABB490" s="110"/>
      <c r="ABC490" s="110"/>
      <c r="ABD490" s="110"/>
      <c r="ABE490" s="110"/>
      <c r="ABF490" s="110"/>
      <c r="ABG490" s="110"/>
      <c r="ABH490" s="110"/>
      <c r="ABI490" s="110"/>
      <c r="ABJ490" s="110"/>
      <c r="ABK490" s="110"/>
      <c r="ABL490" s="110"/>
      <c r="ABM490" s="110"/>
      <c r="ABN490" s="110"/>
      <c r="ABO490" s="110"/>
      <c r="ABP490" s="110"/>
      <c r="ABQ490" s="110"/>
      <c r="ABR490" s="110"/>
      <c r="ABS490" s="110"/>
      <c r="ABT490" s="110"/>
      <c r="ABU490" s="110"/>
      <c r="ABV490" s="110"/>
      <c r="ABW490" s="110"/>
      <c r="ABX490" s="110"/>
      <c r="ABY490" s="110"/>
      <c r="ABZ490" s="110"/>
      <c r="ACA490" s="110"/>
      <c r="ACB490" s="110"/>
      <c r="ACC490" s="110"/>
      <c r="ACD490" s="110"/>
      <c r="ACE490" s="110"/>
      <c r="ACF490" s="110"/>
      <c r="ACG490" s="110"/>
      <c r="ACH490" s="110"/>
      <c r="ACI490" s="110"/>
      <c r="ACJ490" s="110"/>
      <c r="ACK490" s="110"/>
      <c r="ACL490" s="110"/>
      <c r="ACM490" s="110"/>
      <c r="ACN490" s="110"/>
      <c r="ACO490" s="110"/>
      <c r="ACP490" s="225"/>
      <c r="ACQ490" s="93"/>
      <c r="ACR490" s="372" t="s">
        <v>18</v>
      </c>
      <c r="ACS490" s="373" t="s">
        <v>19</v>
      </c>
      <c r="ACT490" s="373">
        <v>0.151</v>
      </c>
      <c r="ACU490" s="138">
        <f>ACU488*ACT490</f>
        <v>3.3220000000000001</v>
      </c>
      <c r="ACV490" s="374"/>
      <c r="ACW490" s="374"/>
      <c r="ACX490" s="374"/>
      <c r="ACY490" s="375"/>
      <c r="ACZ490" s="376">
        <v>3.2</v>
      </c>
      <c r="ADA490" s="376">
        <f>ACU490*ACZ490</f>
        <v>10.630400000000002</v>
      </c>
      <c r="ADB490" s="134">
        <f>ACW490+ACY490+ADA490</f>
        <v>10.630400000000002</v>
      </c>
      <c r="ADC490" s="110"/>
      <c r="ADD490" s="110"/>
      <c r="ADE490" s="110"/>
      <c r="ADF490" s="110"/>
      <c r="ADG490" s="110"/>
      <c r="ADH490" s="110"/>
      <c r="ADI490" s="110"/>
      <c r="ADJ490" s="110"/>
      <c r="ADK490" s="110"/>
      <c r="ADL490" s="110"/>
      <c r="ADM490" s="110"/>
      <c r="ADN490" s="110"/>
      <c r="ADO490" s="110"/>
      <c r="ADP490" s="110"/>
      <c r="ADQ490" s="110"/>
      <c r="ADR490" s="110"/>
      <c r="ADS490" s="110"/>
      <c r="ADT490" s="110"/>
      <c r="ADU490" s="110"/>
      <c r="ADV490" s="110"/>
      <c r="ADW490" s="110"/>
      <c r="ADX490" s="110"/>
      <c r="ADY490" s="110"/>
      <c r="ADZ490" s="110"/>
      <c r="AEA490" s="110"/>
      <c r="AEB490" s="110"/>
      <c r="AEC490" s="110"/>
      <c r="AED490" s="110"/>
      <c r="AEE490" s="110"/>
      <c r="AEF490" s="110"/>
      <c r="AEG490" s="110"/>
      <c r="AEH490" s="110"/>
      <c r="AEI490" s="110"/>
      <c r="AEJ490" s="110"/>
      <c r="AEK490" s="110"/>
      <c r="AEL490" s="110"/>
      <c r="AEM490" s="110"/>
      <c r="AEN490" s="110"/>
      <c r="AEO490" s="110"/>
      <c r="AEP490" s="110"/>
      <c r="AEQ490" s="110"/>
      <c r="AER490" s="110"/>
      <c r="AES490" s="110"/>
      <c r="AET490" s="110"/>
      <c r="AEU490" s="110"/>
      <c r="AEV490" s="110"/>
      <c r="AEW490" s="110"/>
      <c r="AEX490" s="110"/>
      <c r="AEY490" s="110"/>
      <c r="AEZ490" s="110"/>
      <c r="AFA490" s="110"/>
      <c r="AFB490" s="110"/>
      <c r="AFC490" s="110"/>
      <c r="AFD490" s="110"/>
      <c r="AFE490" s="110"/>
      <c r="AFF490" s="110"/>
      <c r="AFG490" s="110"/>
      <c r="AFH490" s="110"/>
      <c r="AFI490" s="110"/>
      <c r="AFJ490" s="110"/>
      <c r="AFK490" s="110"/>
      <c r="AFL490" s="110"/>
      <c r="AFM490" s="110"/>
      <c r="AFN490" s="110"/>
      <c r="AFO490" s="110"/>
      <c r="AFP490" s="110"/>
      <c r="AFQ490" s="110"/>
      <c r="AFR490" s="110"/>
      <c r="AFS490" s="110"/>
      <c r="AFT490" s="110"/>
      <c r="AFU490" s="110"/>
      <c r="AFV490" s="110"/>
      <c r="AFW490" s="110"/>
      <c r="AFX490" s="110"/>
      <c r="AFY490" s="110"/>
      <c r="AFZ490" s="110"/>
      <c r="AGA490" s="110"/>
      <c r="AGB490" s="110"/>
      <c r="AGC490" s="110"/>
      <c r="AGD490" s="110"/>
      <c r="AGE490" s="110"/>
      <c r="AGF490" s="110"/>
      <c r="AGG490" s="110"/>
      <c r="AGH490" s="110"/>
      <c r="AGI490" s="110"/>
      <c r="AGJ490" s="110"/>
      <c r="AGK490" s="110"/>
      <c r="AGL490" s="110"/>
      <c r="AGM490" s="110"/>
      <c r="AGN490" s="110"/>
      <c r="AGO490" s="110"/>
      <c r="AGP490" s="110"/>
      <c r="AGQ490" s="110"/>
      <c r="AGR490" s="110"/>
      <c r="AGS490" s="110"/>
      <c r="AGT490" s="110"/>
      <c r="AGU490" s="110"/>
      <c r="AGV490" s="110"/>
      <c r="AGW490" s="110"/>
      <c r="AGX490" s="110"/>
      <c r="AGY490" s="110"/>
      <c r="AGZ490" s="110"/>
      <c r="AHA490" s="110"/>
      <c r="AHB490" s="110"/>
      <c r="AHC490" s="110"/>
      <c r="AHD490" s="110"/>
      <c r="AHE490" s="110"/>
      <c r="AHF490" s="110"/>
      <c r="AHG490" s="110"/>
      <c r="AHH490" s="110"/>
      <c r="AHI490" s="110"/>
      <c r="AHJ490" s="110"/>
      <c r="AHK490" s="110"/>
      <c r="AHL490" s="110"/>
      <c r="AHM490" s="110"/>
      <c r="AHN490" s="110"/>
      <c r="AHO490" s="110"/>
      <c r="AHP490" s="110"/>
      <c r="AHQ490" s="110"/>
      <c r="AHR490" s="110"/>
      <c r="AHS490" s="110"/>
      <c r="AHT490" s="110"/>
      <c r="AHU490" s="110"/>
      <c r="AHV490" s="110"/>
      <c r="AHW490" s="110"/>
      <c r="AHX490" s="110"/>
      <c r="AHY490" s="110"/>
      <c r="AHZ490" s="110"/>
      <c r="AIA490" s="110"/>
      <c r="AIB490" s="110"/>
      <c r="AIC490" s="110"/>
      <c r="AID490" s="110"/>
      <c r="AIE490" s="110"/>
      <c r="AIF490" s="110"/>
      <c r="AIG490" s="110"/>
      <c r="AIH490" s="110"/>
      <c r="AII490" s="110"/>
      <c r="AIJ490" s="110"/>
      <c r="AIK490" s="110"/>
      <c r="AIL490" s="110"/>
      <c r="AIM490" s="110"/>
      <c r="AIN490" s="110"/>
      <c r="AIO490" s="110"/>
      <c r="AIP490" s="110"/>
      <c r="AIQ490" s="110"/>
      <c r="AIR490" s="110"/>
      <c r="AIS490" s="110"/>
      <c r="AIT490" s="110"/>
      <c r="AIU490" s="110"/>
      <c r="AIV490" s="110"/>
      <c r="AIW490" s="110"/>
      <c r="AIX490" s="110"/>
      <c r="AIY490" s="110"/>
      <c r="AIZ490" s="110"/>
      <c r="AJA490" s="110"/>
      <c r="AJB490" s="110"/>
      <c r="AJC490" s="110"/>
      <c r="AJD490" s="110"/>
      <c r="AJE490" s="110"/>
      <c r="AJF490" s="110"/>
      <c r="AJG490" s="110"/>
      <c r="AJH490" s="110"/>
      <c r="AJI490" s="110"/>
      <c r="AJJ490" s="110"/>
      <c r="AJK490" s="110"/>
      <c r="AJL490" s="110"/>
      <c r="AJM490" s="110"/>
      <c r="AJN490" s="110"/>
      <c r="AJO490" s="110"/>
      <c r="AJP490" s="110"/>
      <c r="AJQ490" s="110"/>
      <c r="AJR490" s="110"/>
      <c r="AJS490" s="110"/>
      <c r="AJT490" s="110"/>
      <c r="AJU490" s="110"/>
      <c r="AJV490" s="110"/>
      <c r="AJW490" s="110"/>
      <c r="AJX490" s="110"/>
      <c r="AJY490" s="110"/>
      <c r="AJZ490" s="110"/>
      <c r="AKA490" s="110"/>
      <c r="AKB490" s="110"/>
      <c r="AKC490" s="110"/>
      <c r="AKD490" s="110"/>
      <c r="AKE490" s="110"/>
      <c r="AKF490" s="110"/>
      <c r="AKG490" s="110"/>
      <c r="AKH490" s="110"/>
      <c r="AKI490" s="110"/>
      <c r="AKJ490" s="110"/>
      <c r="AKK490" s="110"/>
      <c r="AKL490" s="110"/>
      <c r="AKM490" s="110"/>
      <c r="AKN490" s="110"/>
      <c r="AKO490" s="110"/>
      <c r="AKP490" s="110"/>
      <c r="AKQ490" s="110"/>
      <c r="AKR490" s="110"/>
      <c r="AKS490" s="110"/>
      <c r="AKT490" s="110"/>
      <c r="AKU490" s="110"/>
      <c r="AKV490" s="110"/>
      <c r="AKW490" s="110"/>
      <c r="AKX490" s="110"/>
      <c r="AKY490" s="110"/>
      <c r="AKZ490" s="110"/>
      <c r="ALA490" s="110"/>
      <c r="ALB490" s="110"/>
      <c r="ALC490" s="110"/>
      <c r="ALD490" s="110"/>
      <c r="ALE490" s="110"/>
      <c r="ALF490" s="110"/>
      <c r="ALG490" s="110"/>
      <c r="ALH490" s="110"/>
      <c r="ALI490" s="110"/>
      <c r="ALJ490" s="110"/>
      <c r="ALK490" s="110"/>
      <c r="ALL490" s="110"/>
      <c r="ALM490" s="110"/>
      <c r="ALN490" s="110"/>
      <c r="ALO490" s="110"/>
      <c r="ALP490" s="110"/>
      <c r="ALQ490" s="110"/>
      <c r="ALR490" s="110"/>
      <c r="ALS490" s="110"/>
      <c r="ALT490" s="110"/>
      <c r="ALU490" s="110"/>
      <c r="ALV490" s="110"/>
      <c r="ALW490" s="110"/>
      <c r="ALX490" s="110"/>
      <c r="ALY490" s="110"/>
      <c r="ALZ490" s="110"/>
      <c r="AMA490" s="110"/>
      <c r="AMB490" s="110"/>
      <c r="AMC490" s="110"/>
      <c r="AMD490" s="110"/>
      <c r="AME490" s="110"/>
      <c r="AMF490" s="110"/>
      <c r="AMG490" s="110"/>
      <c r="AMH490" s="110"/>
      <c r="AMI490" s="110"/>
      <c r="AMJ490" s="110"/>
      <c r="AMK490" s="110"/>
      <c r="AML490" s="225"/>
      <c r="AMM490" s="93"/>
      <c r="AMN490" s="372" t="s">
        <v>18</v>
      </c>
      <c r="AMO490" s="373" t="s">
        <v>19</v>
      </c>
      <c r="AMP490" s="373">
        <v>0.151</v>
      </c>
      <c r="AMQ490" s="138">
        <f>AMQ488*AMP490</f>
        <v>3.3220000000000001</v>
      </c>
      <c r="AMR490" s="374"/>
      <c r="AMS490" s="374"/>
      <c r="AMT490" s="374"/>
      <c r="AMU490" s="375"/>
      <c r="AMV490" s="376">
        <v>3.2</v>
      </c>
      <c r="AMW490" s="376">
        <f>AMQ490*AMV490</f>
        <v>10.630400000000002</v>
      </c>
      <c r="AMX490" s="134">
        <f>AMS490+AMU490+AMW490</f>
        <v>10.630400000000002</v>
      </c>
      <c r="AMY490" s="110"/>
      <c r="AMZ490" s="110"/>
      <c r="ANA490" s="110"/>
      <c r="ANB490" s="110"/>
      <c r="ANC490" s="110"/>
      <c r="AND490" s="110"/>
      <c r="ANE490" s="110"/>
      <c r="ANF490" s="110"/>
      <c r="ANG490" s="110"/>
      <c r="ANH490" s="110"/>
      <c r="ANI490" s="110"/>
      <c r="ANJ490" s="110"/>
      <c r="ANK490" s="110"/>
      <c r="ANL490" s="110"/>
      <c r="ANM490" s="110"/>
      <c r="ANN490" s="110"/>
      <c r="ANO490" s="110"/>
      <c r="ANP490" s="110"/>
      <c r="ANQ490" s="110"/>
      <c r="ANR490" s="110"/>
      <c r="ANS490" s="110"/>
      <c r="ANT490" s="110"/>
      <c r="ANU490" s="110"/>
      <c r="ANV490" s="110"/>
      <c r="ANW490" s="110"/>
      <c r="ANX490" s="110"/>
      <c r="ANY490" s="110"/>
      <c r="ANZ490" s="110"/>
      <c r="AOA490" s="110"/>
      <c r="AOB490" s="110"/>
      <c r="AOC490" s="110"/>
      <c r="AOD490" s="110"/>
      <c r="AOE490" s="110"/>
      <c r="AOF490" s="110"/>
      <c r="AOG490" s="110"/>
      <c r="AOH490" s="110"/>
      <c r="AOI490" s="110"/>
      <c r="AOJ490" s="110"/>
      <c r="AOK490" s="110"/>
      <c r="AOL490" s="110"/>
      <c r="AOM490" s="110"/>
      <c r="AON490" s="110"/>
      <c r="AOO490" s="110"/>
      <c r="AOP490" s="110"/>
      <c r="AOQ490" s="110"/>
      <c r="AOR490" s="110"/>
      <c r="AOS490" s="110"/>
      <c r="AOT490" s="110"/>
      <c r="AOU490" s="110"/>
      <c r="AOV490" s="110"/>
      <c r="AOW490" s="110"/>
      <c r="AOX490" s="110"/>
      <c r="AOY490" s="110"/>
      <c r="AOZ490" s="110"/>
      <c r="APA490" s="110"/>
      <c r="APB490" s="110"/>
      <c r="APC490" s="110"/>
      <c r="APD490" s="110"/>
      <c r="APE490" s="110"/>
      <c r="APF490" s="110"/>
      <c r="APG490" s="110"/>
      <c r="APH490" s="110"/>
      <c r="API490" s="110"/>
      <c r="APJ490" s="110"/>
      <c r="APK490" s="110"/>
      <c r="APL490" s="110"/>
      <c r="APM490" s="110"/>
      <c r="APN490" s="110"/>
      <c r="APO490" s="110"/>
      <c r="APP490" s="110"/>
      <c r="APQ490" s="110"/>
      <c r="APR490" s="110"/>
      <c r="APS490" s="110"/>
      <c r="APT490" s="110"/>
      <c r="APU490" s="110"/>
      <c r="APV490" s="110"/>
      <c r="APW490" s="110"/>
      <c r="APX490" s="110"/>
      <c r="APY490" s="110"/>
      <c r="APZ490" s="110"/>
      <c r="AQA490" s="110"/>
      <c r="AQB490" s="110"/>
      <c r="AQC490" s="110"/>
      <c r="AQD490" s="110"/>
      <c r="AQE490" s="110"/>
      <c r="AQF490" s="110"/>
      <c r="AQG490" s="110"/>
      <c r="AQH490" s="110"/>
      <c r="AQI490" s="110"/>
      <c r="AQJ490" s="110"/>
      <c r="AQK490" s="110"/>
      <c r="AQL490" s="110"/>
      <c r="AQM490" s="110"/>
      <c r="AQN490" s="110"/>
      <c r="AQO490" s="110"/>
      <c r="AQP490" s="110"/>
      <c r="AQQ490" s="110"/>
      <c r="AQR490" s="110"/>
      <c r="AQS490" s="110"/>
      <c r="AQT490" s="110"/>
      <c r="AQU490" s="110"/>
      <c r="AQV490" s="110"/>
      <c r="AQW490" s="110"/>
      <c r="AQX490" s="110"/>
      <c r="AQY490" s="110"/>
      <c r="AQZ490" s="110"/>
      <c r="ARA490" s="110"/>
      <c r="ARB490" s="110"/>
      <c r="ARC490" s="110"/>
      <c r="ARD490" s="110"/>
      <c r="ARE490" s="110"/>
      <c r="ARF490" s="110"/>
      <c r="ARG490" s="110"/>
      <c r="ARH490" s="110"/>
      <c r="ARI490" s="110"/>
      <c r="ARJ490" s="110"/>
      <c r="ARK490" s="110"/>
      <c r="ARL490" s="110"/>
      <c r="ARM490" s="110"/>
      <c r="ARN490" s="110"/>
      <c r="ARO490" s="110"/>
      <c r="ARP490" s="110"/>
      <c r="ARQ490" s="110"/>
      <c r="ARR490" s="110"/>
      <c r="ARS490" s="110"/>
      <c r="ART490" s="110"/>
      <c r="ARU490" s="110"/>
      <c r="ARV490" s="110"/>
      <c r="ARW490" s="110"/>
      <c r="ARX490" s="110"/>
      <c r="ARY490" s="110"/>
      <c r="ARZ490" s="110"/>
      <c r="ASA490" s="110"/>
      <c r="ASB490" s="110"/>
      <c r="ASC490" s="110"/>
      <c r="ASD490" s="110"/>
      <c r="ASE490" s="110"/>
      <c r="ASF490" s="110"/>
      <c r="ASG490" s="110"/>
      <c r="ASH490" s="110"/>
      <c r="ASI490" s="110"/>
      <c r="ASJ490" s="110"/>
      <c r="ASK490" s="110"/>
      <c r="ASL490" s="110"/>
      <c r="ASM490" s="110"/>
      <c r="ASN490" s="110"/>
      <c r="ASO490" s="110"/>
      <c r="ASP490" s="110"/>
      <c r="ASQ490" s="110"/>
      <c r="ASR490" s="110"/>
      <c r="ASS490" s="110"/>
      <c r="AST490" s="110"/>
      <c r="ASU490" s="110"/>
      <c r="ASV490" s="110"/>
      <c r="ASW490" s="110"/>
      <c r="ASX490" s="110"/>
      <c r="ASY490" s="110"/>
      <c r="ASZ490" s="110"/>
      <c r="ATA490" s="110"/>
      <c r="ATB490" s="110"/>
      <c r="ATC490" s="110"/>
      <c r="ATD490" s="110"/>
      <c r="ATE490" s="110"/>
      <c r="ATF490" s="110"/>
      <c r="ATG490" s="110"/>
      <c r="ATH490" s="110"/>
      <c r="ATI490" s="110"/>
      <c r="ATJ490" s="110"/>
      <c r="ATK490" s="110"/>
      <c r="ATL490" s="110"/>
      <c r="ATM490" s="110"/>
      <c r="ATN490" s="110"/>
      <c r="ATO490" s="110"/>
      <c r="ATP490" s="110"/>
      <c r="ATQ490" s="110"/>
      <c r="ATR490" s="110"/>
      <c r="ATS490" s="110"/>
      <c r="ATT490" s="110"/>
      <c r="ATU490" s="110"/>
      <c r="ATV490" s="110"/>
      <c r="ATW490" s="110"/>
      <c r="ATX490" s="110"/>
      <c r="ATY490" s="110"/>
      <c r="ATZ490" s="110"/>
      <c r="AUA490" s="110"/>
      <c r="AUB490" s="110"/>
      <c r="AUC490" s="110"/>
      <c r="AUD490" s="110"/>
      <c r="AUE490" s="110"/>
      <c r="AUF490" s="110"/>
      <c r="AUG490" s="110"/>
      <c r="AUH490" s="110"/>
      <c r="AUI490" s="110"/>
      <c r="AUJ490" s="110"/>
      <c r="AUK490" s="110"/>
      <c r="AUL490" s="110"/>
      <c r="AUM490" s="110"/>
      <c r="AUN490" s="110"/>
      <c r="AUO490" s="110"/>
      <c r="AUP490" s="110"/>
      <c r="AUQ490" s="110"/>
      <c r="AUR490" s="110"/>
      <c r="AUS490" s="110"/>
      <c r="AUT490" s="110"/>
      <c r="AUU490" s="110"/>
      <c r="AUV490" s="110"/>
      <c r="AUW490" s="110"/>
      <c r="AUX490" s="110"/>
      <c r="AUY490" s="110"/>
      <c r="AUZ490" s="110"/>
      <c r="AVA490" s="110"/>
      <c r="AVB490" s="110"/>
      <c r="AVC490" s="110"/>
      <c r="AVD490" s="110"/>
      <c r="AVE490" s="110"/>
      <c r="AVF490" s="110"/>
      <c r="AVG490" s="110"/>
      <c r="AVH490" s="110"/>
      <c r="AVI490" s="110"/>
      <c r="AVJ490" s="110"/>
      <c r="AVK490" s="110"/>
      <c r="AVL490" s="110"/>
      <c r="AVM490" s="110"/>
      <c r="AVN490" s="110"/>
      <c r="AVO490" s="110"/>
      <c r="AVP490" s="110"/>
      <c r="AVQ490" s="110"/>
      <c r="AVR490" s="110"/>
      <c r="AVS490" s="110"/>
      <c r="AVT490" s="110"/>
      <c r="AVU490" s="110"/>
      <c r="AVV490" s="110"/>
      <c r="AVW490" s="110"/>
      <c r="AVX490" s="110"/>
      <c r="AVY490" s="110"/>
      <c r="AVZ490" s="110"/>
      <c r="AWA490" s="110"/>
      <c r="AWB490" s="110"/>
      <c r="AWC490" s="110"/>
      <c r="AWD490" s="110"/>
      <c r="AWE490" s="110"/>
      <c r="AWF490" s="110"/>
      <c r="AWG490" s="110"/>
      <c r="AWH490" s="225"/>
      <c r="AWI490" s="93"/>
      <c r="AWJ490" s="372" t="s">
        <v>18</v>
      </c>
      <c r="AWK490" s="373" t="s">
        <v>19</v>
      </c>
      <c r="AWL490" s="373">
        <v>0.151</v>
      </c>
      <c r="AWM490" s="138">
        <f>AWM488*AWL490</f>
        <v>3.3220000000000001</v>
      </c>
      <c r="AWN490" s="374"/>
      <c r="AWO490" s="374"/>
      <c r="AWP490" s="374"/>
      <c r="AWQ490" s="375"/>
      <c r="AWR490" s="376">
        <v>3.2</v>
      </c>
      <c r="AWS490" s="376">
        <f>AWM490*AWR490</f>
        <v>10.630400000000002</v>
      </c>
      <c r="AWT490" s="134">
        <f>AWO490+AWQ490+AWS490</f>
        <v>10.630400000000002</v>
      </c>
      <c r="AWU490" s="110"/>
      <c r="AWV490" s="110"/>
      <c r="AWW490" s="110"/>
      <c r="AWX490" s="110"/>
      <c r="AWY490" s="110"/>
      <c r="AWZ490" s="110"/>
      <c r="AXA490" s="110"/>
      <c r="AXB490" s="110"/>
      <c r="AXC490" s="110"/>
      <c r="AXD490" s="110"/>
      <c r="AXE490" s="110"/>
      <c r="AXF490" s="110"/>
      <c r="AXG490" s="110"/>
      <c r="AXH490" s="110"/>
      <c r="AXI490" s="110"/>
      <c r="AXJ490" s="110"/>
      <c r="AXK490" s="110"/>
      <c r="AXL490" s="110"/>
      <c r="AXM490" s="110"/>
      <c r="AXN490" s="110"/>
      <c r="AXO490" s="110"/>
      <c r="AXP490" s="110"/>
      <c r="AXQ490" s="110"/>
      <c r="AXR490" s="110"/>
      <c r="AXS490" s="110"/>
      <c r="AXT490" s="110"/>
      <c r="AXU490" s="110"/>
      <c r="AXV490" s="110"/>
      <c r="AXW490" s="110"/>
      <c r="AXX490" s="110"/>
      <c r="AXY490" s="110"/>
      <c r="AXZ490" s="110"/>
      <c r="AYA490" s="110"/>
      <c r="AYB490" s="110"/>
      <c r="AYC490" s="110"/>
      <c r="AYD490" s="110"/>
      <c r="AYE490" s="110"/>
      <c r="AYF490" s="110"/>
      <c r="AYG490" s="110"/>
      <c r="AYH490" s="110"/>
      <c r="AYI490" s="110"/>
      <c r="AYJ490" s="110"/>
      <c r="AYK490" s="110"/>
      <c r="AYL490" s="110"/>
      <c r="AYM490" s="110"/>
      <c r="AYN490" s="110"/>
      <c r="AYO490" s="110"/>
      <c r="AYP490" s="110"/>
      <c r="AYQ490" s="110"/>
      <c r="AYR490" s="110"/>
      <c r="AYS490" s="110"/>
      <c r="AYT490" s="110"/>
      <c r="AYU490" s="110"/>
      <c r="AYV490" s="110"/>
      <c r="AYW490" s="110"/>
      <c r="AYX490" s="110"/>
      <c r="AYY490" s="110"/>
      <c r="AYZ490" s="110"/>
      <c r="AZA490" s="110"/>
      <c r="AZB490" s="110"/>
      <c r="AZC490" s="110"/>
      <c r="AZD490" s="110"/>
      <c r="AZE490" s="110"/>
      <c r="AZF490" s="110"/>
      <c r="AZG490" s="110"/>
      <c r="AZH490" s="110"/>
      <c r="AZI490" s="110"/>
      <c r="AZJ490" s="110"/>
      <c r="AZK490" s="110"/>
      <c r="AZL490" s="110"/>
      <c r="AZM490" s="110"/>
      <c r="AZN490" s="110"/>
      <c r="AZO490" s="110"/>
      <c r="AZP490" s="110"/>
      <c r="AZQ490" s="110"/>
      <c r="AZR490" s="110"/>
      <c r="AZS490" s="110"/>
      <c r="AZT490" s="110"/>
      <c r="AZU490" s="110"/>
      <c r="AZV490" s="110"/>
      <c r="AZW490" s="110"/>
      <c r="AZX490" s="110"/>
      <c r="AZY490" s="110"/>
      <c r="AZZ490" s="110"/>
      <c r="BAA490" s="110"/>
      <c r="BAB490" s="110"/>
      <c r="BAC490" s="110"/>
      <c r="BAD490" s="110"/>
      <c r="BAE490" s="110"/>
      <c r="BAF490" s="110"/>
      <c r="BAG490" s="110"/>
      <c r="BAH490" s="110"/>
      <c r="BAI490" s="110"/>
      <c r="BAJ490" s="110"/>
      <c r="BAK490" s="110"/>
      <c r="BAL490" s="110"/>
      <c r="BAM490" s="110"/>
      <c r="BAN490" s="110"/>
      <c r="BAO490" s="110"/>
      <c r="BAP490" s="110"/>
      <c r="BAQ490" s="110"/>
      <c r="BAR490" s="110"/>
      <c r="BAS490" s="110"/>
      <c r="BAT490" s="110"/>
      <c r="BAU490" s="110"/>
      <c r="BAV490" s="110"/>
      <c r="BAW490" s="110"/>
      <c r="BAX490" s="110"/>
      <c r="BAY490" s="110"/>
      <c r="BAZ490" s="110"/>
      <c r="BBA490" s="110"/>
      <c r="BBB490" s="110"/>
      <c r="BBC490" s="110"/>
      <c r="BBD490" s="110"/>
      <c r="BBE490" s="110"/>
      <c r="BBF490" s="110"/>
      <c r="BBG490" s="110"/>
      <c r="BBH490" s="110"/>
      <c r="BBI490" s="110"/>
      <c r="BBJ490" s="110"/>
      <c r="BBK490" s="110"/>
      <c r="BBL490" s="110"/>
      <c r="BBM490" s="110"/>
      <c r="BBN490" s="110"/>
      <c r="BBO490" s="110"/>
      <c r="BBP490" s="110"/>
      <c r="BBQ490" s="110"/>
      <c r="BBR490" s="110"/>
      <c r="BBS490" s="110"/>
      <c r="BBT490" s="110"/>
      <c r="BBU490" s="110"/>
      <c r="BBV490" s="110"/>
      <c r="BBW490" s="110"/>
      <c r="BBX490" s="110"/>
      <c r="BBY490" s="110"/>
      <c r="BBZ490" s="110"/>
      <c r="BCA490" s="110"/>
      <c r="BCB490" s="110"/>
      <c r="BCC490" s="110"/>
      <c r="BCD490" s="110"/>
      <c r="BCE490" s="110"/>
      <c r="BCF490" s="110"/>
      <c r="BCG490" s="110"/>
      <c r="BCH490" s="110"/>
      <c r="BCI490" s="110"/>
      <c r="BCJ490" s="110"/>
      <c r="BCK490" s="110"/>
      <c r="BCL490" s="110"/>
      <c r="BCM490" s="110"/>
      <c r="BCN490" s="110"/>
      <c r="BCO490" s="110"/>
      <c r="BCP490" s="110"/>
      <c r="BCQ490" s="110"/>
      <c r="BCR490" s="110"/>
      <c r="BCS490" s="110"/>
      <c r="BCT490" s="110"/>
      <c r="BCU490" s="110"/>
      <c r="BCV490" s="110"/>
      <c r="BCW490" s="110"/>
      <c r="BCX490" s="110"/>
      <c r="BCY490" s="110"/>
      <c r="BCZ490" s="110"/>
      <c r="BDA490" s="110"/>
      <c r="BDB490" s="110"/>
      <c r="BDC490" s="110"/>
      <c r="BDD490" s="110"/>
      <c r="BDE490" s="110"/>
      <c r="BDF490" s="110"/>
      <c r="BDG490" s="110"/>
      <c r="BDH490" s="110"/>
      <c r="BDI490" s="110"/>
      <c r="BDJ490" s="110"/>
      <c r="BDK490" s="110"/>
      <c r="BDL490" s="110"/>
      <c r="BDM490" s="110"/>
      <c r="BDN490" s="110"/>
      <c r="BDO490" s="110"/>
      <c r="BDP490" s="110"/>
      <c r="BDQ490" s="110"/>
      <c r="BDR490" s="110"/>
      <c r="BDS490" s="110"/>
      <c r="BDT490" s="110"/>
      <c r="BDU490" s="110"/>
      <c r="BDV490" s="110"/>
      <c r="BDW490" s="110"/>
      <c r="BDX490" s="110"/>
      <c r="BDY490" s="110"/>
      <c r="BDZ490" s="110"/>
      <c r="BEA490" s="110"/>
      <c r="BEB490" s="110"/>
      <c r="BEC490" s="110"/>
      <c r="BED490" s="110"/>
      <c r="BEE490" s="110"/>
      <c r="BEF490" s="110"/>
      <c r="BEG490" s="110"/>
      <c r="BEH490" s="110"/>
      <c r="BEI490" s="110"/>
      <c r="BEJ490" s="110"/>
      <c r="BEK490" s="110"/>
      <c r="BEL490" s="110"/>
      <c r="BEM490" s="110"/>
      <c r="BEN490" s="110"/>
      <c r="BEO490" s="110"/>
      <c r="BEP490" s="110"/>
      <c r="BEQ490" s="110"/>
      <c r="BER490" s="110"/>
      <c r="BES490" s="110"/>
      <c r="BET490" s="110"/>
      <c r="BEU490" s="110"/>
      <c r="BEV490" s="110"/>
      <c r="BEW490" s="110"/>
      <c r="BEX490" s="110"/>
      <c r="BEY490" s="110"/>
      <c r="BEZ490" s="110"/>
      <c r="BFA490" s="110"/>
      <c r="BFB490" s="110"/>
      <c r="BFC490" s="110"/>
      <c r="BFD490" s="110"/>
      <c r="BFE490" s="110"/>
      <c r="BFF490" s="110"/>
      <c r="BFG490" s="110"/>
      <c r="BFH490" s="110"/>
      <c r="BFI490" s="110"/>
      <c r="BFJ490" s="110"/>
      <c r="BFK490" s="110"/>
      <c r="BFL490" s="110"/>
      <c r="BFM490" s="110"/>
      <c r="BFN490" s="110"/>
      <c r="BFO490" s="110"/>
      <c r="BFP490" s="110"/>
      <c r="BFQ490" s="110"/>
      <c r="BFR490" s="110"/>
      <c r="BFS490" s="110"/>
      <c r="BFT490" s="110"/>
      <c r="BFU490" s="110"/>
      <c r="BFV490" s="110"/>
      <c r="BFW490" s="110"/>
      <c r="BFX490" s="110"/>
      <c r="BFY490" s="110"/>
      <c r="BFZ490" s="110"/>
      <c r="BGA490" s="110"/>
      <c r="BGB490" s="110"/>
      <c r="BGC490" s="110"/>
      <c r="BGD490" s="225"/>
      <c r="BGE490" s="93"/>
      <c r="BGF490" s="372" t="s">
        <v>18</v>
      </c>
      <c r="BGG490" s="373" t="s">
        <v>19</v>
      </c>
      <c r="BGH490" s="373">
        <v>0.151</v>
      </c>
      <c r="BGI490" s="138">
        <f>BGI488*BGH490</f>
        <v>3.3220000000000001</v>
      </c>
      <c r="BGJ490" s="374"/>
      <c r="BGK490" s="374"/>
      <c r="BGL490" s="374"/>
      <c r="BGM490" s="375"/>
      <c r="BGN490" s="376">
        <v>3.2</v>
      </c>
      <c r="BGO490" s="376">
        <f>BGI490*BGN490</f>
        <v>10.630400000000002</v>
      </c>
      <c r="BGP490" s="134">
        <f>BGK490+BGM490+BGO490</f>
        <v>10.630400000000002</v>
      </c>
      <c r="BGQ490" s="110"/>
      <c r="BGR490" s="110"/>
      <c r="BGS490" s="110"/>
      <c r="BGT490" s="110"/>
      <c r="BGU490" s="110"/>
      <c r="BGV490" s="110"/>
      <c r="BGW490" s="110"/>
      <c r="BGX490" s="110"/>
      <c r="BGY490" s="110"/>
      <c r="BGZ490" s="110"/>
      <c r="BHA490" s="110"/>
      <c r="BHB490" s="110"/>
      <c r="BHC490" s="110"/>
      <c r="BHD490" s="110"/>
      <c r="BHE490" s="110"/>
      <c r="BHF490" s="110"/>
      <c r="BHG490" s="110"/>
      <c r="BHH490" s="110"/>
      <c r="BHI490" s="110"/>
      <c r="BHJ490" s="110"/>
      <c r="BHK490" s="110"/>
      <c r="BHL490" s="110"/>
      <c r="BHM490" s="110"/>
      <c r="BHN490" s="110"/>
      <c r="BHO490" s="110"/>
      <c r="BHP490" s="110"/>
      <c r="BHQ490" s="110"/>
      <c r="BHR490" s="110"/>
      <c r="BHS490" s="110"/>
      <c r="BHT490" s="110"/>
      <c r="BHU490" s="110"/>
      <c r="BHV490" s="110"/>
      <c r="BHW490" s="110"/>
      <c r="BHX490" s="110"/>
      <c r="BHY490" s="110"/>
      <c r="BHZ490" s="110"/>
      <c r="BIA490" s="110"/>
      <c r="BIB490" s="110"/>
      <c r="BIC490" s="110"/>
      <c r="BID490" s="110"/>
      <c r="BIE490" s="110"/>
      <c r="BIF490" s="110"/>
      <c r="BIG490" s="110"/>
      <c r="BIH490" s="110"/>
      <c r="BII490" s="110"/>
      <c r="BIJ490" s="110"/>
      <c r="BIK490" s="110"/>
      <c r="BIL490" s="110"/>
      <c r="BIM490" s="110"/>
      <c r="BIN490" s="110"/>
      <c r="BIO490" s="110"/>
      <c r="BIP490" s="110"/>
      <c r="BIQ490" s="110"/>
      <c r="BIR490" s="110"/>
      <c r="BIS490" s="110"/>
      <c r="BIT490" s="110"/>
      <c r="BIU490" s="110"/>
      <c r="BIV490" s="110"/>
      <c r="BIW490" s="110"/>
      <c r="BIX490" s="110"/>
      <c r="BIY490" s="110"/>
      <c r="BIZ490" s="110"/>
      <c r="BJA490" s="110"/>
      <c r="BJB490" s="110"/>
      <c r="BJC490" s="110"/>
      <c r="BJD490" s="110"/>
      <c r="BJE490" s="110"/>
      <c r="BJF490" s="110"/>
      <c r="BJG490" s="110"/>
      <c r="BJH490" s="110"/>
      <c r="BJI490" s="110"/>
      <c r="BJJ490" s="110"/>
      <c r="BJK490" s="110"/>
      <c r="BJL490" s="110"/>
      <c r="BJM490" s="110"/>
      <c r="BJN490" s="110"/>
      <c r="BJO490" s="110"/>
      <c r="BJP490" s="110"/>
      <c r="BJQ490" s="110"/>
      <c r="BJR490" s="110"/>
      <c r="BJS490" s="110"/>
      <c r="BJT490" s="110"/>
      <c r="BJU490" s="110"/>
      <c r="BJV490" s="110"/>
      <c r="BJW490" s="110"/>
      <c r="BJX490" s="110"/>
      <c r="BJY490" s="110"/>
      <c r="BJZ490" s="110"/>
      <c r="BKA490" s="110"/>
      <c r="BKB490" s="110"/>
      <c r="BKC490" s="110"/>
      <c r="BKD490" s="110"/>
      <c r="BKE490" s="110"/>
      <c r="BKF490" s="110"/>
      <c r="BKG490" s="110"/>
      <c r="BKH490" s="110"/>
      <c r="BKI490" s="110"/>
      <c r="BKJ490" s="110"/>
      <c r="BKK490" s="110"/>
      <c r="BKL490" s="110"/>
      <c r="BKM490" s="110"/>
      <c r="BKN490" s="110"/>
      <c r="BKO490" s="110"/>
      <c r="BKP490" s="110"/>
      <c r="BKQ490" s="110"/>
      <c r="BKR490" s="110"/>
      <c r="BKS490" s="110"/>
      <c r="BKT490" s="110"/>
      <c r="BKU490" s="110"/>
      <c r="BKV490" s="110"/>
      <c r="BKW490" s="110"/>
      <c r="BKX490" s="110"/>
      <c r="BKY490" s="110"/>
      <c r="BKZ490" s="110"/>
      <c r="BLA490" s="110"/>
      <c r="BLB490" s="110"/>
      <c r="BLC490" s="110"/>
      <c r="BLD490" s="110"/>
      <c r="BLE490" s="110"/>
      <c r="BLF490" s="110"/>
      <c r="BLG490" s="110"/>
      <c r="BLH490" s="110"/>
      <c r="BLI490" s="110"/>
      <c r="BLJ490" s="110"/>
      <c r="BLK490" s="110"/>
      <c r="BLL490" s="110"/>
      <c r="BLM490" s="110"/>
      <c r="BLN490" s="110"/>
      <c r="BLO490" s="110"/>
      <c r="BLP490" s="110"/>
      <c r="BLQ490" s="110"/>
      <c r="BLR490" s="110"/>
      <c r="BLS490" s="110"/>
      <c r="BLT490" s="110"/>
      <c r="BLU490" s="110"/>
      <c r="BLV490" s="110"/>
      <c r="BLW490" s="110"/>
      <c r="BLX490" s="110"/>
      <c r="BLY490" s="110"/>
      <c r="BLZ490" s="110"/>
      <c r="BMA490" s="110"/>
      <c r="BMB490" s="110"/>
      <c r="BMC490" s="110"/>
      <c r="BMD490" s="110"/>
      <c r="BME490" s="110"/>
      <c r="BMF490" s="110"/>
      <c r="BMG490" s="110"/>
      <c r="BMH490" s="110"/>
      <c r="BMI490" s="110"/>
      <c r="BMJ490" s="110"/>
      <c r="BMK490" s="110"/>
      <c r="BML490" s="110"/>
      <c r="BMM490" s="110"/>
      <c r="BMN490" s="110"/>
      <c r="BMO490" s="110"/>
      <c r="BMP490" s="110"/>
      <c r="BMQ490" s="110"/>
      <c r="BMR490" s="110"/>
      <c r="BMS490" s="110"/>
      <c r="BMT490" s="110"/>
      <c r="BMU490" s="110"/>
      <c r="BMV490" s="110"/>
      <c r="BMW490" s="110"/>
      <c r="BMX490" s="110"/>
      <c r="BMY490" s="110"/>
      <c r="BMZ490" s="110"/>
      <c r="BNA490" s="110"/>
      <c r="BNB490" s="110"/>
      <c r="BNC490" s="110"/>
      <c r="BND490" s="110"/>
      <c r="BNE490" s="110"/>
      <c r="BNF490" s="110"/>
      <c r="BNG490" s="110"/>
      <c r="BNH490" s="110"/>
      <c r="BNI490" s="110"/>
      <c r="BNJ490" s="110"/>
      <c r="BNK490" s="110"/>
      <c r="BNL490" s="110"/>
      <c r="BNM490" s="110"/>
      <c r="BNN490" s="110"/>
      <c r="BNO490" s="110"/>
      <c r="BNP490" s="110"/>
      <c r="BNQ490" s="110"/>
      <c r="BNR490" s="110"/>
      <c r="BNS490" s="110"/>
      <c r="BNT490" s="110"/>
      <c r="BNU490" s="110"/>
      <c r="BNV490" s="110"/>
      <c r="BNW490" s="110"/>
      <c r="BNX490" s="110"/>
      <c r="BNY490" s="110"/>
      <c r="BNZ490" s="110"/>
      <c r="BOA490" s="110"/>
      <c r="BOB490" s="110"/>
      <c r="BOC490" s="110"/>
      <c r="BOD490" s="110"/>
      <c r="BOE490" s="110"/>
      <c r="BOF490" s="110"/>
      <c r="BOG490" s="110"/>
      <c r="BOH490" s="110"/>
      <c r="BOI490" s="110"/>
      <c r="BOJ490" s="110"/>
      <c r="BOK490" s="110"/>
      <c r="BOL490" s="110"/>
      <c r="BOM490" s="110"/>
      <c r="BON490" s="110"/>
      <c r="BOO490" s="110"/>
      <c r="BOP490" s="110"/>
      <c r="BOQ490" s="110"/>
      <c r="BOR490" s="110"/>
      <c r="BOS490" s="110"/>
      <c r="BOT490" s="110"/>
      <c r="BOU490" s="110"/>
      <c r="BOV490" s="110"/>
      <c r="BOW490" s="110"/>
      <c r="BOX490" s="110"/>
      <c r="BOY490" s="110"/>
      <c r="BOZ490" s="110"/>
      <c r="BPA490" s="110"/>
      <c r="BPB490" s="110"/>
      <c r="BPC490" s="110"/>
      <c r="BPD490" s="110"/>
      <c r="BPE490" s="110"/>
      <c r="BPF490" s="110"/>
      <c r="BPG490" s="110"/>
      <c r="BPH490" s="110"/>
      <c r="BPI490" s="110"/>
      <c r="BPJ490" s="110"/>
      <c r="BPK490" s="110"/>
      <c r="BPL490" s="110"/>
      <c r="BPM490" s="110"/>
      <c r="BPN490" s="110"/>
      <c r="BPO490" s="110"/>
      <c r="BPP490" s="110"/>
      <c r="BPQ490" s="110"/>
      <c r="BPR490" s="110"/>
      <c r="BPS490" s="110"/>
      <c r="BPT490" s="110"/>
      <c r="BPU490" s="110"/>
      <c r="BPV490" s="110"/>
      <c r="BPW490" s="110"/>
      <c r="BPX490" s="110"/>
      <c r="BPY490" s="110"/>
      <c r="BPZ490" s="225"/>
      <c r="BQA490" s="93"/>
      <c r="BQB490" s="372" t="s">
        <v>18</v>
      </c>
      <c r="BQC490" s="373" t="s">
        <v>19</v>
      </c>
      <c r="BQD490" s="373">
        <v>0.151</v>
      </c>
      <c r="BQE490" s="138">
        <f>BQE488*BQD490</f>
        <v>3.3220000000000001</v>
      </c>
      <c r="BQF490" s="374"/>
      <c r="BQG490" s="374"/>
      <c r="BQH490" s="374"/>
      <c r="BQI490" s="375"/>
      <c r="BQJ490" s="376">
        <v>3.2</v>
      </c>
      <c r="BQK490" s="376">
        <f>BQE490*BQJ490</f>
        <v>10.630400000000002</v>
      </c>
      <c r="BQL490" s="134">
        <f>BQG490+BQI490+BQK490</f>
        <v>10.630400000000002</v>
      </c>
      <c r="BQM490" s="110"/>
      <c r="BQN490" s="110"/>
      <c r="BQO490" s="110"/>
      <c r="BQP490" s="110"/>
      <c r="BQQ490" s="110"/>
      <c r="BQR490" s="110"/>
      <c r="BQS490" s="110"/>
      <c r="BQT490" s="110"/>
      <c r="BQU490" s="110"/>
      <c r="BQV490" s="110"/>
      <c r="BQW490" s="110"/>
      <c r="BQX490" s="110"/>
      <c r="BQY490" s="110"/>
      <c r="BQZ490" s="110"/>
      <c r="BRA490" s="110"/>
      <c r="BRB490" s="110"/>
      <c r="BRC490" s="110"/>
      <c r="BRD490" s="110"/>
      <c r="BRE490" s="110"/>
      <c r="BRF490" s="110"/>
      <c r="BRG490" s="110"/>
      <c r="BRH490" s="110"/>
      <c r="BRI490" s="110"/>
      <c r="BRJ490" s="110"/>
      <c r="BRK490" s="110"/>
      <c r="BRL490" s="110"/>
      <c r="BRM490" s="110"/>
      <c r="BRN490" s="110"/>
      <c r="BRO490" s="110"/>
      <c r="BRP490" s="110"/>
      <c r="BRQ490" s="110"/>
      <c r="BRR490" s="110"/>
      <c r="BRS490" s="110"/>
      <c r="BRT490" s="110"/>
      <c r="BRU490" s="110"/>
      <c r="BRV490" s="110"/>
      <c r="BRW490" s="110"/>
      <c r="BRX490" s="110"/>
      <c r="BRY490" s="110"/>
      <c r="BRZ490" s="110"/>
      <c r="BSA490" s="110"/>
      <c r="BSB490" s="110"/>
      <c r="BSC490" s="110"/>
      <c r="BSD490" s="110"/>
      <c r="BSE490" s="110"/>
      <c r="BSF490" s="110"/>
      <c r="BSG490" s="110"/>
      <c r="BSH490" s="110"/>
      <c r="BSI490" s="110"/>
      <c r="BSJ490" s="110"/>
      <c r="BSK490" s="110"/>
      <c r="BSL490" s="110"/>
      <c r="BSM490" s="110"/>
      <c r="BSN490" s="110"/>
      <c r="BSO490" s="110"/>
      <c r="BSP490" s="110"/>
      <c r="BSQ490" s="110"/>
      <c r="BSR490" s="110"/>
      <c r="BSS490" s="110"/>
      <c r="BST490" s="110"/>
      <c r="BSU490" s="110"/>
      <c r="BSV490" s="110"/>
      <c r="BSW490" s="110"/>
      <c r="BSX490" s="110"/>
      <c r="BSY490" s="110"/>
      <c r="BSZ490" s="110"/>
      <c r="BTA490" s="110"/>
      <c r="BTB490" s="110"/>
      <c r="BTC490" s="110"/>
      <c r="BTD490" s="110"/>
      <c r="BTE490" s="110"/>
      <c r="BTF490" s="110"/>
      <c r="BTG490" s="110"/>
      <c r="BTH490" s="110"/>
      <c r="BTI490" s="110"/>
      <c r="BTJ490" s="110"/>
      <c r="BTK490" s="110"/>
      <c r="BTL490" s="110"/>
      <c r="BTM490" s="110"/>
      <c r="BTN490" s="110"/>
      <c r="BTO490" s="110"/>
      <c r="BTP490" s="110"/>
      <c r="BTQ490" s="110"/>
      <c r="BTR490" s="110"/>
      <c r="BTS490" s="110"/>
      <c r="BTT490" s="110"/>
      <c r="BTU490" s="110"/>
      <c r="BTV490" s="110"/>
      <c r="BTW490" s="110"/>
      <c r="BTX490" s="110"/>
      <c r="BTY490" s="110"/>
      <c r="BTZ490" s="110"/>
      <c r="BUA490" s="110"/>
      <c r="BUB490" s="110"/>
      <c r="BUC490" s="110"/>
      <c r="BUD490" s="110"/>
      <c r="BUE490" s="110"/>
      <c r="BUF490" s="110"/>
      <c r="BUG490" s="110"/>
      <c r="BUH490" s="110"/>
      <c r="BUI490" s="110"/>
      <c r="BUJ490" s="110"/>
      <c r="BUK490" s="110"/>
      <c r="BUL490" s="110"/>
      <c r="BUM490" s="110"/>
      <c r="BUN490" s="110"/>
      <c r="BUO490" s="110"/>
      <c r="BUP490" s="110"/>
      <c r="BUQ490" s="110"/>
      <c r="BUR490" s="110"/>
      <c r="BUS490" s="110"/>
      <c r="BUT490" s="110"/>
      <c r="BUU490" s="110"/>
      <c r="BUV490" s="110"/>
      <c r="BUW490" s="110"/>
      <c r="BUX490" s="110"/>
      <c r="BUY490" s="110"/>
      <c r="BUZ490" s="110"/>
      <c r="BVA490" s="110"/>
      <c r="BVB490" s="110"/>
      <c r="BVC490" s="110"/>
      <c r="BVD490" s="110"/>
      <c r="BVE490" s="110"/>
      <c r="BVF490" s="110"/>
      <c r="BVG490" s="110"/>
      <c r="BVH490" s="110"/>
      <c r="BVI490" s="110"/>
      <c r="BVJ490" s="110"/>
      <c r="BVK490" s="110"/>
      <c r="BVL490" s="110"/>
      <c r="BVM490" s="110"/>
      <c r="BVN490" s="110"/>
      <c r="BVO490" s="110"/>
      <c r="BVP490" s="110"/>
      <c r="BVQ490" s="110"/>
      <c r="BVR490" s="110"/>
      <c r="BVS490" s="110"/>
      <c r="BVT490" s="110"/>
      <c r="BVU490" s="110"/>
      <c r="BVV490" s="110"/>
      <c r="BVW490" s="110"/>
      <c r="BVX490" s="110"/>
      <c r="BVY490" s="110"/>
      <c r="BVZ490" s="110"/>
      <c r="BWA490" s="110"/>
      <c r="BWB490" s="110"/>
      <c r="BWC490" s="110"/>
      <c r="BWD490" s="110"/>
      <c r="BWE490" s="110"/>
      <c r="BWF490" s="110"/>
      <c r="BWG490" s="110"/>
      <c r="BWH490" s="110"/>
      <c r="BWI490" s="110"/>
      <c r="BWJ490" s="110"/>
      <c r="BWK490" s="110"/>
      <c r="BWL490" s="110"/>
      <c r="BWM490" s="110"/>
      <c r="BWN490" s="110"/>
      <c r="BWO490" s="110"/>
      <c r="BWP490" s="110"/>
      <c r="BWQ490" s="110"/>
      <c r="BWR490" s="110"/>
      <c r="BWS490" s="110"/>
      <c r="BWT490" s="110"/>
      <c r="BWU490" s="110"/>
      <c r="BWV490" s="110"/>
      <c r="BWW490" s="110"/>
      <c r="BWX490" s="110"/>
      <c r="BWY490" s="110"/>
      <c r="BWZ490" s="110"/>
      <c r="BXA490" s="110"/>
      <c r="BXB490" s="110"/>
      <c r="BXC490" s="110"/>
      <c r="BXD490" s="110"/>
      <c r="BXE490" s="110"/>
      <c r="BXF490" s="110"/>
      <c r="BXG490" s="110"/>
      <c r="BXH490" s="110"/>
      <c r="BXI490" s="110"/>
      <c r="BXJ490" s="110"/>
      <c r="BXK490" s="110"/>
      <c r="BXL490" s="110"/>
      <c r="BXM490" s="110"/>
      <c r="BXN490" s="110"/>
      <c r="BXO490" s="110"/>
      <c r="BXP490" s="110"/>
      <c r="BXQ490" s="110"/>
      <c r="BXR490" s="110"/>
      <c r="BXS490" s="110"/>
      <c r="BXT490" s="110"/>
      <c r="BXU490" s="110"/>
      <c r="BXV490" s="110"/>
      <c r="BXW490" s="110"/>
      <c r="BXX490" s="110"/>
      <c r="BXY490" s="110"/>
      <c r="BXZ490" s="110"/>
      <c r="BYA490" s="110"/>
      <c r="BYB490" s="110"/>
      <c r="BYC490" s="110"/>
      <c r="BYD490" s="110"/>
      <c r="BYE490" s="110"/>
      <c r="BYF490" s="110"/>
      <c r="BYG490" s="110"/>
      <c r="BYH490" s="110"/>
      <c r="BYI490" s="110"/>
      <c r="BYJ490" s="110"/>
      <c r="BYK490" s="110"/>
      <c r="BYL490" s="110"/>
      <c r="BYM490" s="110"/>
      <c r="BYN490" s="110"/>
      <c r="BYO490" s="110"/>
      <c r="BYP490" s="110"/>
      <c r="BYQ490" s="110"/>
      <c r="BYR490" s="110"/>
      <c r="BYS490" s="110"/>
      <c r="BYT490" s="110"/>
      <c r="BYU490" s="110"/>
      <c r="BYV490" s="110"/>
      <c r="BYW490" s="110"/>
      <c r="BYX490" s="110"/>
      <c r="BYY490" s="110"/>
      <c r="BYZ490" s="110"/>
      <c r="BZA490" s="110"/>
      <c r="BZB490" s="110"/>
      <c r="BZC490" s="110"/>
      <c r="BZD490" s="110"/>
      <c r="BZE490" s="110"/>
      <c r="BZF490" s="110"/>
      <c r="BZG490" s="110"/>
      <c r="BZH490" s="110"/>
      <c r="BZI490" s="110"/>
      <c r="BZJ490" s="110"/>
      <c r="BZK490" s="110"/>
      <c r="BZL490" s="110"/>
      <c r="BZM490" s="110"/>
      <c r="BZN490" s="110"/>
      <c r="BZO490" s="110"/>
      <c r="BZP490" s="110"/>
      <c r="BZQ490" s="110"/>
      <c r="BZR490" s="110"/>
      <c r="BZS490" s="110"/>
      <c r="BZT490" s="110"/>
      <c r="BZU490" s="110"/>
      <c r="BZV490" s="225"/>
      <c r="BZW490" s="93"/>
      <c r="BZX490" s="372" t="s">
        <v>18</v>
      </c>
      <c r="BZY490" s="373" t="s">
        <v>19</v>
      </c>
      <c r="BZZ490" s="373">
        <v>0.151</v>
      </c>
      <c r="CAA490" s="138">
        <f>CAA488*BZZ490</f>
        <v>3.3220000000000001</v>
      </c>
      <c r="CAB490" s="374"/>
      <c r="CAC490" s="374"/>
      <c r="CAD490" s="374"/>
      <c r="CAE490" s="375"/>
      <c r="CAF490" s="376">
        <v>3.2</v>
      </c>
      <c r="CAG490" s="376">
        <f>CAA490*CAF490</f>
        <v>10.630400000000002</v>
      </c>
      <c r="CAH490" s="134">
        <f>CAC490+CAE490+CAG490</f>
        <v>10.630400000000002</v>
      </c>
      <c r="CAI490" s="110"/>
      <c r="CAJ490" s="110"/>
      <c r="CAK490" s="110"/>
      <c r="CAL490" s="110"/>
      <c r="CAM490" s="110"/>
      <c r="CAN490" s="110"/>
      <c r="CAO490" s="110"/>
      <c r="CAP490" s="110"/>
      <c r="CAQ490" s="110"/>
      <c r="CAR490" s="110"/>
      <c r="CAS490" s="110"/>
      <c r="CAT490" s="110"/>
      <c r="CAU490" s="110"/>
      <c r="CAV490" s="110"/>
      <c r="CAW490" s="110"/>
      <c r="CAX490" s="110"/>
      <c r="CAY490" s="110"/>
      <c r="CAZ490" s="110"/>
      <c r="CBA490" s="110"/>
      <c r="CBB490" s="110"/>
      <c r="CBC490" s="110"/>
      <c r="CBD490" s="110"/>
      <c r="CBE490" s="110"/>
      <c r="CBF490" s="110"/>
      <c r="CBG490" s="110"/>
      <c r="CBH490" s="110"/>
      <c r="CBI490" s="110"/>
      <c r="CBJ490" s="110"/>
      <c r="CBK490" s="110"/>
      <c r="CBL490" s="110"/>
      <c r="CBM490" s="110"/>
      <c r="CBN490" s="110"/>
      <c r="CBO490" s="110"/>
      <c r="CBP490" s="110"/>
      <c r="CBQ490" s="110"/>
      <c r="CBR490" s="110"/>
      <c r="CBS490" s="110"/>
      <c r="CBT490" s="110"/>
      <c r="CBU490" s="110"/>
      <c r="CBV490" s="110"/>
      <c r="CBW490" s="110"/>
      <c r="CBX490" s="110"/>
      <c r="CBY490" s="110"/>
      <c r="CBZ490" s="110"/>
      <c r="CCA490" s="110"/>
      <c r="CCB490" s="110"/>
      <c r="CCC490" s="110"/>
      <c r="CCD490" s="110"/>
      <c r="CCE490" s="110"/>
      <c r="CCF490" s="110"/>
      <c r="CCG490" s="110"/>
      <c r="CCH490" s="110"/>
      <c r="CCI490" s="110"/>
      <c r="CCJ490" s="110"/>
      <c r="CCK490" s="110"/>
      <c r="CCL490" s="110"/>
      <c r="CCM490" s="110"/>
      <c r="CCN490" s="110"/>
      <c r="CCO490" s="110"/>
      <c r="CCP490" s="110"/>
      <c r="CCQ490" s="110"/>
      <c r="CCR490" s="110"/>
      <c r="CCS490" s="110"/>
      <c r="CCT490" s="110"/>
      <c r="CCU490" s="110"/>
      <c r="CCV490" s="110"/>
      <c r="CCW490" s="110"/>
      <c r="CCX490" s="110"/>
      <c r="CCY490" s="110"/>
      <c r="CCZ490" s="110"/>
      <c r="CDA490" s="110"/>
      <c r="CDB490" s="110"/>
      <c r="CDC490" s="110"/>
      <c r="CDD490" s="110"/>
      <c r="CDE490" s="110"/>
      <c r="CDF490" s="110"/>
      <c r="CDG490" s="110"/>
      <c r="CDH490" s="110"/>
      <c r="CDI490" s="110"/>
      <c r="CDJ490" s="110"/>
      <c r="CDK490" s="110"/>
      <c r="CDL490" s="110"/>
      <c r="CDM490" s="110"/>
      <c r="CDN490" s="110"/>
      <c r="CDO490" s="110"/>
      <c r="CDP490" s="110"/>
      <c r="CDQ490" s="110"/>
      <c r="CDR490" s="110"/>
      <c r="CDS490" s="110"/>
      <c r="CDT490" s="110"/>
      <c r="CDU490" s="110"/>
      <c r="CDV490" s="110"/>
      <c r="CDW490" s="110"/>
      <c r="CDX490" s="110"/>
      <c r="CDY490" s="110"/>
      <c r="CDZ490" s="110"/>
      <c r="CEA490" s="110"/>
      <c r="CEB490" s="110"/>
      <c r="CEC490" s="110"/>
      <c r="CED490" s="110"/>
      <c r="CEE490" s="110"/>
      <c r="CEF490" s="110"/>
      <c r="CEG490" s="110"/>
      <c r="CEH490" s="110"/>
      <c r="CEI490" s="110"/>
      <c r="CEJ490" s="110"/>
      <c r="CEK490" s="110"/>
      <c r="CEL490" s="110"/>
      <c r="CEM490" s="110"/>
      <c r="CEN490" s="110"/>
      <c r="CEO490" s="110"/>
      <c r="CEP490" s="110"/>
      <c r="CEQ490" s="110"/>
      <c r="CER490" s="110"/>
      <c r="CES490" s="110"/>
      <c r="CET490" s="110"/>
      <c r="CEU490" s="110"/>
      <c r="CEV490" s="110"/>
      <c r="CEW490" s="110"/>
      <c r="CEX490" s="110"/>
      <c r="CEY490" s="110"/>
      <c r="CEZ490" s="110"/>
      <c r="CFA490" s="110"/>
      <c r="CFB490" s="110"/>
      <c r="CFC490" s="110"/>
      <c r="CFD490" s="110"/>
      <c r="CFE490" s="110"/>
      <c r="CFF490" s="110"/>
      <c r="CFG490" s="110"/>
      <c r="CFH490" s="110"/>
      <c r="CFI490" s="110"/>
      <c r="CFJ490" s="110"/>
      <c r="CFK490" s="110"/>
      <c r="CFL490" s="110"/>
      <c r="CFM490" s="110"/>
      <c r="CFN490" s="110"/>
      <c r="CFO490" s="110"/>
      <c r="CFP490" s="110"/>
      <c r="CFQ490" s="110"/>
      <c r="CFR490" s="110"/>
      <c r="CFS490" s="110"/>
      <c r="CFT490" s="110"/>
      <c r="CFU490" s="110"/>
      <c r="CFV490" s="110"/>
      <c r="CFW490" s="110"/>
      <c r="CFX490" s="110"/>
      <c r="CFY490" s="110"/>
      <c r="CFZ490" s="110"/>
      <c r="CGA490" s="110"/>
      <c r="CGB490" s="110"/>
      <c r="CGC490" s="110"/>
      <c r="CGD490" s="110"/>
      <c r="CGE490" s="110"/>
      <c r="CGF490" s="110"/>
      <c r="CGG490" s="110"/>
      <c r="CGH490" s="110"/>
      <c r="CGI490" s="110"/>
      <c r="CGJ490" s="110"/>
      <c r="CGK490" s="110"/>
      <c r="CGL490" s="110"/>
      <c r="CGM490" s="110"/>
      <c r="CGN490" s="110"/>
      <c r="CGO490" s="110"/>
      <c r="CGP490" s="110"/>
      <c r="CGQ490" s="110"/>
      <c r="CGR490" s="110"/>
      <c r="CGS490" s="110"/>
      <c r="CGT490" s="110"/>
      <c r="CGU490" s="110"/>
      <c r="CGV490" s="110"/>
      <c r="CGW490" s="110"/>
      <c r="CGX490" s="110"/>
      <c r="CGY490" s="110"/>
      <c r="CGZ490" s="110"/>
      <c r="CHA490" s="110"/>
      <c r="CHB490" s="110"/>
      <c r="CHC490" s="110"/>
      <c r="CHD490" s="110"/>
      <c r="CHE490" s="110"/>
      <c r="CHF490" s="110"/>
      <c r="CHG490" s="110"/>
      <c r="CHH490" s="110"/>
      <c r="CHI490" s="110"/>
      <c r="CHJ490" s="110"/>
      <c r="CHK490" s="110"/>
      <c r="CHL490" s="110"/>
      <c r="CHM490" s="110"/>
      <c r="CHN490" s="110"/>
      <c r="CHO490" s="110"/>
      <c r="CHP490" s="110"/>
      <c r="CHQ490" s="110"/>
      <c r="CHR490" s="110"/>
      <c r="CHS490" s="110"/>
      <c r="CHT490" s="110"/>
      <c r="CHU490" s="110"/>
      <c r="CHV490" s="110"/>
      <c r="CHW490" s="110"/>
      <c r="CHX490" s="110"/>
      <c r="CHY490" s="110"/>
      <c r="CHZ490" s="110"/>
      <c r="CIA490" s="110"/>
      <c r="CIB490" s="110"/>
      <c r="CIC490" s="110"/>
      <c r="CID490" s="110"/>
      <c r="CIE490" s="110"/>
      <c r="CIF490" s="110"/>
      <c r="CIG490" s="110"/>
      <c r="CIH490" s="110"/>
      <c r="CII490" s="110"/>
      <c r="CIJ490" s="110"/>
      <c r="CIK490" s="110"/>
      <c r="CIL490" s="110"/>
      <c r="CIM490" s="110"/>
      <c r="CIN490" s="110"/>
      <c r="CIO490" s="110"/>
      <c r="CIP490" s="110"/>
      <c r="CIQ490" s="110"/>
      <c r="CIR490" s="110"/>
      <c r="CIS490" s="110"/>
      <c r="CIT490" s="110"/>
      <c r="CIU490" s="110"/>
      <c r="CIV490" s="110"/>
      <c r="CIW490" s="110"/>
      <c r="CIX490" s="110"/>
      <c r="CIY490" s="110"/>
      <c r="CIZ490" s="110"/>
      <c r="CJA490" s="110"/>
      <c r="CJB490" s="110"/>
      <c r="CJC490" s="110"/>
      <c r="CJD490" s="110"/>
      <c r="CJE490" s="110"/>
      <c r="CJF490" s="110"/>
      <c r="CJG490" s="110"/>
      <c r="CJH490" s="110"/>
      <c r="CJI490" s="110"/>
      <c r="CJJ490" s="110"/>
      <c r="CJK490" s="110"/>
      <c r="CJL490" s="110"/>
      <c r="CJM490" s="110"/>
      <c r="CJN490" s="110"/>
      <c r="CJO490" s="110"/>
      <c r="CJP490" s="110"/>
      <c r="CJQ490" s="110"/>
      <c r="CJR490" s="225"/>
      <c r="CJS490" s="93"/>
      <c r="CJT490" s="372" t="s">
        <v>18</v>
      </c>
      <c r="CJU490" s="373" t="s">
        <v>19</v>
      </c>
      <c r="CJV490" s="373">
        <v>0.151</v>
      </c>
      <c r="CJW490" s="138">
        <f>CJW488*CJV490</f>
        <v>3.3220000000000001</v>
      </c>
      <c r="CJX490" s="374"/>
      <c r="CJY490" s="374"/>
      <c r="CJZ490" s="374"/>
      <c r="CKA490" s="375"/>
      <c r="CKB490" s="376">
        <v>3.2</v>
      </c>
      <c r="CKC490" s="376">
        <f>CJW490*CKB490</f>
        <v>10.630400000000002</v>
      </c>
      <c r="CKD490" s="134">
        <f>CJY490+CKA490+CKC490</f>
        <v>10.630400000000002</v>
      </c>
      <c r="CKE490" s="110"/>
      <c r="CKF490" s="110"/>
      <c r="CKG490" s="110"/>
      <c r="CKH490" s="110"/>
      <c r="CKI490" s="110"/>
      <c r="CKJ490" s="110"/>
      <c r="CKK490" s="110"/>
      <c r="CKL490" s="110"/>
      <c r="CKM490" s="110"/>
      <c r="CKN490" s="110"/>
      <c r="CKO490" s="110"/>
      <c r="CKP490" s="110"/>
      <c r="CKQ490" s="110"/>
      <c r="CKR490" s="110"/>
      <c r="CKS490" s="110"/>
      <c r="CKT490" s="110"/>
      <c r="CKU490" s="110"/>
      <c r="CKV490" s="110"/>
      <c r="CKW490" s="110"/>
      <c r="CKX490" s="110"/>
      <c r="CKY490" s="110"/>
      <c r="CKZ490" s="110"/>
      <c r="CLA490" s="110"/>
      <c r="CLB490" s="110"/>
      <c r="CLC490" s="110"/>
      <c r="CLD490" s="110"/>
      <c r="CLE490" s="110"/>
      <c r="CLF490" s="110"/>
      <c r="CLG490" s="110"/>
      <c r="CLH490" s="110"/>
      <c r="CLI490" s="110"/>
      <c r="CLJ490" s="110"/>
      <c r="CLK490" s="110"/>
      <c r="CLL490" s="110"/>
      <c r="CLM490" s="110"/>
      <c r="CLN490" s="110"/>
      <c r="CLO490" s="110"/>
      <c r="CLP490" s="110"/>
      <c r="CLQ490" s="110"/>
      <c r="CLR490" s="110"/>
      <c r="CLS490" s="110"/>
      <c r="CLT490" s="110"/>
      <c r="CLU490" s="110"/>
      <c r="CLV490" s="110"/>
      <c r="CLW490" s="110"/>
      <c r="CLX490" s="110"/>
      <c r="CLY490" s="110"/>
      <c r="CLZ490" s="110"/>
      <c r="CMA490" s="110"/>
      <c r="CMB490" s="110"/>
      <c r="CMC490" s="110"/>
      <c r="CMD490" s="110"/>
      <c r="CME490" s="110"/>
      <c r="CMF490" s="110"/>
      <c r="CMG490" s="110"/>
      <c r="CMH490" s="110"/>
      <c r="CMI490" s="110"/>
      <c r="CMJ490" s="110"/>
      <c r="CMK490" s="110"/>
      <c r="CML490" s="110"/>
      <c r="CMM490" s="110"/>
      <c r="CMN490" s="110"/>
      <c r="CMO490" s="110"/>
      <c r="CMP490" s="110"/>
      <c r="CMQ490" s="110"/>
      <c r="CMR490" s="110"/>
      <c r="CMS490" s="110"/>
      <c r="CMT490" s="110"/>
      <c r="CMU490" s="110"/>
      <c r="CMV490" s="110"/>
      <c r="CMW490" s="110"/>
      <c r="CMX490" s="110"/>
      <c r="CMY490" s="110"/>
      <c r="CMZ490" s="110"/>
      <c r="CNA490" s="110"/>
      <c r="CNB490" s="110"/>
      <c r="CNC490" s="110"/>
      <c r="CND490" s="110"/>
      <c r="CNE490" s="110"/>
      <c r="CNF490" s="110"/>
      <c r="CNG490" s="110"/>
      <c r="CNH490" s="110"/>
      <c r="CNI490" s="110"/>
      <c r="CNJ490" s="110"/>
      <c r="CNK490" s="110"/>
      <c r="CNL490" s="110"/>
      <c r="CNM490" s="110"/>
      <c r="CNN490" s="110"/>
      <c r="CNO490" s="110"/>
      <c r="CNP490" s="110"/>
      <c r="CNQ490" s="110"/>
      <c r="CNR490" s="110"/>
      <c r="CNS490" s="110"/>
      <c r="CNT490" s="110"/>
      <c r="CNU490" s="110"/>
      <c r="CNV490" s="110"/>
      <c r="CNW490" s="110"/>
      <c r="CNX490" s="110"/>
      <c r="CNY490" s="110"/>
      <c r="CNZ490" s="110"/>
      <c r="COA490" s="110"/>
      <c r="COB490" s="110"/>
      <c r="COC490" s="110"/>
      <c r="COD490" s="110"/>
      <c r="COE490" s="110"/>
      <c r="COF490" s="110"/>
      <c r="COG490" s="110"/>
      <c r="COH490" s="110"/>
      <c r="COI490" s="110"/>
      <c r="COJ490" s="110"/>
      <c r="COK490" s="110"/>
      <c r="COL490" s="110"/>
      <c r="COM490" s="110"/>
      <c r="CON490" s="110"/>
      <c r="COO490" s="110"/>
      <c r="COP490" s="110"/>
      <c r="COQ490" s="110"/>
      <c r="COR490" s="110"/>
      <c r="COS490" s="110"/>
      <c r="COT490" s="110"/>
      <c r="COU490" s="110"/>
      <c r="COV490" s="110"/>
      <c r="COW490" s="110"/>
      <c r="COX490" s="110"/>
      <c r="COY490" s="110"/>
      <c r="COZ490" s="110"/>
      <c r="CPA490" s="110"/>
      <c r="CPB490" s="110"/>
      <c r="CPC490" s="110"/>
      <c r="CPD490" s="110"/>
      <c r="CPE490" s="110"/>
      <c r="CPF490" s="110"/>
      <c r="CPG490" s="110"/>
      <c r="CPH490" s="110"/>
      <c r="CPI490" s="110"/>
      <c r="CPJ490" s="110"/>
      <c r="CPK490" s="110"/>
      <c r="CPL490" s="110"/>
      <c r="CPM490" s="110"/>
      <c r="CPN490" s="110"/>
      <c r="CPO490" s="110"/>
      <c r="CPP490" s="110"/>
      <c r="CPQ490" s="110"/>
      <c r="CPR490" s="110"/>
      <c r="CPS490" s="110"/>
      <c r="CPT490" s="110"/>
      <c r="CPU490" s="110"/>
      <c r="CPV490" s="110"/>
      <c r="CPW490" s="110"/>
      <c r="CPX490" s="110"/>
      <c r="CPY490" s="110"/>
      <c r="CPZ490" s="110"/>
      <c r="CQA490" s="110"/>
      <c r="CQB490" s="110"/>
      <c r="CQC490" s="110"/>
      <c r="CQD490" s="110"/>
      <c r="CQE490" s="110"/>
      <c r="CQF490" s="110"/>
      <c r="CQG490" s="110"/>
      <c r="CQH490" s="110"/>
      <c r="CQI490" s="110"/>
      <c r="CQJ490" s="110"/>
      <c r="CQK490" s="110"/>
      <c r="CQL490" s="110"/>
      <c r="CQM490" s="110"/>
      <c r="CQN490" s="110"/>
      <c r="CQO490" s="110"/>
      <c r="CQP490" s="110"/>
      <c r="CQQ490" s="110"/>
      <c r="CQR490" s="110"/>
      <c r="CQS490" s="110"/>
      <c r="CQT490" s="110"/>
      <c r="CQU490" s="110"/>
      <c r="CQV490" s="110"/>
      <c r="CQW490" s="110"/>
      <c r="CQX490" s="110"/>
      <c r="CQY490" s="110"/>
      <c r="CQZ490" s="110"/>
      <c r="CRA490" s="110"/>
      <c r="CRB490" s="110"/>
      <c r="CRC490" s="110"/>
      <c r="CRD490" s="110"/>
      <c r="CRE490" s="110"/>
      <c r="CRF490" s="110"/>
      <c r="CRG490" s="110"/>
      <c r="CRH490" s="110"/>
      <c r="CRI490" s="110"/>
      <c r="CRJ490" s="110"/>
      <c r="CRK490" s="110"/>
      <c r="CRL490" s="110"/>
      <c r="CRM490" s="110"/>
      <c r="CRN490" s="110"/>
      <c r="CRO490" s="110"/>
      <c r="CRP490" s="110"/>
      <c r="CRQ490" s="110"/>
      <c r="CRR490" s="110"/>
      <c r="CRS490" s="110"/>
      <c r="CRT490" s="110"/>
      <c r="CRU490" s="110"/>
      <c r="CRV490" s="110"/>
      <c r="CRW490" s="110"/>
      <c r="CRX490" s="110"/>
      <c r="CRY490" s="110"/>
      <c r="CRZ490" s="110"/>
      <c r="CSA490" s="110"/>
      <c r="CSB490" s="110"/>
      <c r="CSC490" s="110"/>
      <c r="CSD490" s="110"/>
      <c r="CSE490" s="110"/>
      <c r="CSF490" s="110"/>
      <c r="CSG490" s="110"/>
      <c r="CSH490" s="110"/>
      <c r="CSI490" s="110"/>
      <c r="CSJ490" s="110"/>
      <c r="CSK490" s="110"/>
      <c r="CSL490" s="110"/>
      <c r="CSM490" s="110"/>
      <c r="CSN490" s="110"/>
      <c r="CSO490" s="110"/>
      <c r="CSP490" s="110"/>
      <c r="CSQ490" s="110"/>
      <c r="CSR490" s="110"/>
      <c r="CSS490" s="110"/>
      <c r="CST490" s="110"/>
      <c r="CSU490" s="110"/>
      <c r="CSV490" s="110"/>
      <c r="CSW490" s="110"/>
      <c r="CSX490" s="110"/>
      <c r="CSY490" s="110"/>
      <c r="CSZ490" s="110"/>
      <c r="CTA490" s="110"/>
      <c r="CTB490" s="110"/>
      <c r="CTC490" s="110"/>
      <c r="CTD490" s="110"/>
      <c r="CTE490" s="110"/>
      <c r="CTF490" s="110"/>
      <c r="CTG490" s="110"/>
      <c r="CTH490" s="110"/>
      <c r="CTI490" s="110"/>
      <c r="CTJ490" s="110"/>
      <c r="CTK490" s="110"/>
      <c r="CTL490" s="110"/>
      <c r="CTM490" s="110"/>
      <c r="CTN490" s="225"/>
      <c r="CTO490" s="93"/>
      <c r="CTP490" s="372" t="s">
        <v>18</v>
      </c>
      <c r="CTQ490" s="373" t="s">
        <v>19</v>
      </c>
      <c r="CTR490" s="373">
        <v>0.151</v>
      </c>
      <c r="CTS490" s="138">
        <f>CTS488*CTR490</f>
        <v>3.3220000000000001</v>
      </c>
      <c r="CTT490" s="374"/>
      <c r="CTU490" s="374"/>
      <c r="CTV490" s="374"/>
      <c r="CTW490" s="375"/>
      <c r="CTX490" s="376">
        <v>3.2</v>
      </c>
      <c r="CTY490" s="376">
        <f>CTS490*CTX490</f>
        <v>10.630400000000002</v>
      </c>
      <c r="CTZ490" s="134">
        <f>CTU490+CTW490+CTY490</f>
        <v>10.630400000000002</v>
      </c>
      <c r="CUA490" s="110"/>
      <c r="CUB490" s="110"/>
      <c r="CUC490" s="110"/>
      <c r="CUD490" s="110"/>
      <c r="CUE490" s="110"/>
      <c r="CUF490" s="110"/>
      <c r="CUG490" s="110"/>
      <c r="CUH490" s="110"/>
      <c r="CUI490" s="110"/>
      <c r="CUJ490" s="110"/>
      <c r="CUK490" s="110"/>
      <c r="CUL490" s="110"/>
      <c r="CUM490" s="110"/>
      <c r="CUN490" s="110"/>
      <c r="CUO490" s="110"/>
      <c r="CUP490" s="110"/>
      <c r="CUQ490" s="110"/>
      <c r="CUR490" s="110"/>
      <c r="CUS490" s="110"/>
      <c r="CUT490" s="110"/>
      <c r="CUU490" s="110"/>
      <c r="CUV490" s="110"/>
      <c r="CUW490" s="110"/>
      <c r="CUX490" s="110"/>
      <c r="CUY490" s="110"/>
      <c r="CUZ490" s="110"/>
      <c r="CVA490" s="110"/>
      <c r="CVB490" s="110"/>
      <c r="CVC490" s="110"/>
      <c r="CVD490" s="110"/>
      <c r="CVE490" s="110"/>
      <c r="CVF490" s="110"/>
      <c r="CVG490" s="110"/>
      <c r="CVH490" s="110"/>
      <c r="CVI490" s="110"/>
      <c r="CVJ490" s="110"/>
      <c r="CVK490" s="110"/>
      <c r="CVL490" s="110"/>
      <c r="CVM490" s="110"/>
      <c r="CVN490" s="110"/>
      <c r="CVO490" s="110"/>
      <c r="CVP490" s="110"/>
      <c r="CVQ490" s="110"/>
      <c r="CVR490" s="110"/>
      <c r="CVS490" s="110"/>
      <c r="CVT490" s="110"/>
      <c r="CVU490" s="110"/>
      <c r="CVV490" s="110"/>
      <c r="CVW490" s="110"/>
      <c r="CVX490" s="110"/>
      <c r="CVY490" s="110"/>
      <c r="CVZ490" s="110"/>
      <c r="CWA490" s="110"/>
      <c r="CWB490" s="110"/>
      <c r="CWC490" s="110"/>
      <c r="CWD490" s="110"/>
      <c r="CWE490" s="110"/>
      <c r="CWF490" s="110"/>
      <c r="CWG490" s="110"/>
      <c r="CWH490" s="110"/>
      <c r="CWI490" s="110"/>
      <c r="CWJ490" s="110"/>
      <c r="CWK490" s="110"/>
      <c r="CWL490" s="110"/>
      <c r="CWM490" s="110"/>
      <c r="CWN490" s="110"/>
      <c r="CWO490" s="110"/>
      <c r="CWP490" s="110"/>
      <c r="CWQ490" s="110"/>
      <c r="CWR490" s="110"/>
      <c r="CWS490" s="110"/>
      <c r="CWT490" s="110"/>
      <c r="CWU490" s="110"/>
      <c r="CWV490" s="110"/>
      <c r="CWW490" s="110"/>
      <c r="CWX490" s="110"/>
      <c r="CWY490" s="110"/>
      <c r="CWZ490" s="110"/>
      <c r="CXA490" s="110"/>
      <c r="CXB490" s="110"/>
      <c r="CXC490" s="110"/>
      <c r="CXD490" s="110"/>
      <c r="CXE490" s="110"/>
      <c r="CXF490" s="110"/>
      <c r="CXG490" s="110"/>
      <c r="CXH490" s="110"/>
      <c r="CXI490" s="110"/>
      <c r="CXJ490" s="110"/>
      <c r="CXK490" s="110"/>
      <c r="CXL490" s="110"/>
      <c r="CXM490" s="110"/>
      <c r="CXN490" s="110"/>
      <c r="CXO490" s="110"/>
      <c r="CXP490" s="110"/>
      <c r="CXQ490" s="110"/>
      <c r="CXR490" s="110"/>
      <c r="CXS490" s="110"/>
      <c r="CXT490" s="110"/>
      <c r="CXU490" s="110"/>
      <c r="CXV490" s="110"/>
      <c r="CXW490" s="110"/>
      <c r="CXX490" s="110"/>
      <c r="CXY490" s="110"/>
      <c r="CXZ490" s="110"/>
      <c r="CYA490" s="110"/>
      <c r="CYB490" s="110"/>
      <c r="CYC490" s="110"/>
      <c r="CYD490" s="110"/>
      <c r="CYE490" s="110"/>
      <c r="CYF490" s="110"/>
      <c r="CYG490" s="110"/>
      <c r="CYH490" s="110"/>
      <c r="CYI490" s="110"/>
      <c r="CYJ490" s="110"/>
      <c r="CYK490" s="110"/>
      <c r="CYL490" s="110"/>
      <c r="CYM490" s="110"/>
      <c r="CYN490" s="110"/>
      <c r="CYO490" s="110"/>
      <c r="CYP490" s="110"/>
      <c r="CYQ490" s="110"/>
      <c r="CYR490" s="110"/>
      <c r="CYS490" s="110"/>
      <c r="CYT490" s="110"/>
      <c r="CYU490" s="110"/>
      <c r="CYV490" s="110"/>
      <c r="CYW490" s="110"/>
      <c r="CYX490" s="110"/>
      <c r="CYY490" s="110"/>
      <c r="CYZ490" s="110"/>
      <c r="CZA490" s="110"/>
      <c r="CZB490" s="110"/>
      <c r="CZC490" s="110"/>
      <c r="CZD490" s="110"/>
      <c r="CZE490" s="110"/>
      <c r="CZF490" s="110"/>
      <c r="CZG490" s="110"/>
      <c r="CZH490" s="110"/>
      <c r="CZI490" s="110"/>
      <c r="CZJ490" s="110"/>
      <c r="CZK490" s="110"/>
      <c r="CZL490" s="110"/>
      <c r="CZM490" s="110"/>
      <c r="CZN490" s="110"/>
      <c r="CZO490" s="110"/>
      <c r="CZP490" s="110"/>
      <c r="CZQ490" s="110"/>
      <c r="CZR490" s="110"/>
      <c r="CZS490" s="110"/>
      <c r="CZT490" s="110"/>
      <c r="CZU490" s="110"/>
      <c r="CZV490" s="110"/>
      <c r="CZW490" s="110"/>
      <c r="CZX490" s="110"/>
      <c r="CZY490" s="110"/>
      <c r="CZZ490" s="110"/>
      <c r="DAA490" s="110"/>
      <c r="DAB490" s="110"/>
      <c r="DAC490" s="110"/>
      <c r="DAD490" s="110"/>
      <c r="DAE490" s="110"/>
      <c r="DAF490" s="110"/>
      <c r="DAG490" s="110"/>
      <c r="DAH490" s="110"/>
      <c r="DAI490" s="110"/>
      <c r="DAJ490" s="110"/>
      <c r="DAK490" s="110"/>
      <c r="DAL490" s="110"/>
      <c r="DAM490" s="110"/>
      <c r="DAN490" s="110"/>
      <c r="DAO490" s="110"/>
      <c r="DAP490" s="110"/>
      <c r="DAQ490" s="110"/>
      <c r="DAR490" s="110"/>
      <c r="DAS490" s="110"/>
      <c r="DAT490" s="110"/>
      <c r="DAU490" s="110"/>
      <c r="DAV490" s="110"/>
      <c r="DAW490" s="110"/>
      <c r="DAX490" s="110"/>
      <c r="DAY490" s="110"/>
      <c r="DAZ490" s="110"/>
      <c r="DBA490" s="110"/>
      <c r="DBB490" s="110"/>
      <c r="DBC490" s="110"/>
      <c r="DBD490" s="110"/>
      <c r="DBE490" s="110"/>
      <c r="DBF490" s="110"/>
      <c r="DBG490" s="110"/>
      <c r="DBH490" s="110"/>
      <c r="DBI490" s="110"/>
      <c r="DBJ490" s="110"/>
      <c r="DBK490" s="110"/>
      <c r="DBL490" s="110"/>
      <c r="DBM490" s="110"/>
      <c r="DBN490" s="110"/>
      <c r="DBO490" s="110"/>
      <c r="DBP490" s="110"/>
      <c r="DBQ490" s="110"/>
      <c r="DBR490" s="110"/>
      <c r="DBS490" s="110"/>
      <c r="DBT490" s="110"/>
      <c r="DBU490" s="110"/>
      <c r="DBV490" s="110"/>
      <c r="DBW490" s="110"/>
      <c r="DBX490" s="110"/>
      <c r="DBY490" s="110"/>
      <c r="DBZ490" s="110"/>
      <c r="DCA490" s="110"/>
      <c r="DCB490" s="110"/>
      <c r="DCC490" s="110"/>
      <c r="DCD490" s="110"/>
      <c r="DCE490" s="110"/>
      <c r="DCF490" s="110"/>
      <c r="DCG490" s="110"/>
      <c r="DCH490" s="110"/>
      <c r="DCI490" s="110"/>
      <c r="DCJ490" s="110"/>
      <c r="DCK490" s="110"/>
      <c r="DCL490" s="110"/>
      <c r="DCM490" s="110"/>
      <c r="DCN490" s="110"/>
      <c r="DCO490" s="110"/>
      <c r="DCP490" s="110"/>
      <c r="DCQ490" s="110"/>
      <c r="DCR490" s="110"/>
      <c r="DCS490" s="110"/>
      <c r="DCT490" s="110"/>
      <c r="DCU490" s="110"/>
      <c r="DCV490" s="110"/>
      <c r="DCW490" s="110"/>
      <c r="DCX490" s="110"/>
      <c r="DCY490" s="110"/>
      <c r="DCZ490" s="110"/>
      <c r="DDA490" s="110"/>
      <c r="DDB490" s="110"/>
      <c r="DDC490" s="110"/>
      <c r="DDD490" s="110"/>
      <c r="DDE490" s="110"/>
      <c r="DDF490" s="110"/>
      <c r="DDG490" s="110"/>
      <c r="DDH490" s="110"/>
      <c r="DDI490" s="110"/>
      <c r="DDJ490" s="225"/>
      <c r="DDK490" s="93"/>
      <c r="DDL490" s="372" t="s">
        <v>18</v>
      </c>
      <c r="DDM490" s="373" t="s">
        <v>19</v>
      </c>
      <c r="DDN490" s="373">
        <v>0.151</v>
      </c>
      <c r="DDO490" s="138">
        <f>DDO488*DDN490</f>
        <v>3.3220000000000001</v>
      </c>
      <c r="DDP490" s="374"/>
      <c r="DDQ490" s="374"/>
      <c r="DDR490" s="374"/>
      <c r="DDS490" s="375"/>
      <c r="DDT490" s="376">
        <v>3.2</v>
      </c>
      <c r="DDU490" s="376">
        <f>DDO490*DDT490</f>
        <v>10.630400000000002</v>
      </c>
      <c r="DDV490" s="134">
        <f>DDQ490+DDS490+DDU490</f>
        <v>10.630400000000002</v>
      </c>
      <c r="DDW490" s="110"/>
      <c r="DDX490" s="110"/>
      <c r="DDY490" s="110"/>
      <c r="DDZ490" s="110"/>
      <c r="DEA490" s="110"/>
      <c r="DEB490" s="110"/>
      <c r="DEC490" s="110"/>
      <c r="DED490" s="110"/>
      <c r="DEE490" s="110"/>
      <c r="DEF490" s="110"/>
      <c r="DEG490" s="110"/>
      <c r="DEH490" s="110"/>
      <c r="DEI490" s="110"/>
      <c r="DEJ490" s="110"/>
      <c r="DEK490" s="110"/>
      <c r="DEL490" s="110"/>
      <c r="DEM490" s="110"/>
      <c r="DEN490" s="110"/>
      <c r="DEO490" s="110"/>
      <c r="DEP490" s="110"/>
      <c r="DEQ490" s="110"/>
      <c r="DER490" s="110"/>
      <c r="DES490" s="110"/>
      <c r="DET490" s="110"/>
      <c r="DEU490" s="110"/>
      <c r="DEV490" s="110"/>
      <c r="DEW490" s="110"/>
      <c r="DEX490" s="110"/>
      <c r="DEY490" s="110"/>
      <c r="DEZ490" s="110"/>
      <c r="DFA490" s="110"/>
      <c r="DFB490" s="110"/>
      <c r="DFC490" s="110"/>
      <c r="DFD490" s="110"/>
      <c r="DFE490" s="110"/>
      <c r="DFF490" s="110"/>
      <c r="DFG490" s="110"/>
      <c r="DFH490" s="110"/>
      <c r="DFI490" s="110"/>
      <c r="DFJ490" s="110"/>
      <c r="DFK490" s="110"/>
      <c r="DFL490" s="110"/>
      <c r="DFM490" s="110"/>
      <c r="DFN490" s="110"/>
      <c r="DFO490" s="110"/>
      <c r="DFP490" s="110"/>
      <c r="DFQ490" s="110"/>
      <c r="DFR490" s="110"/>
      <c r="DFS490" s="110"/>
      <c r="DFT490" s="110"/>
      <c r="DFU490" s="110"/>
      <c r="DFV490" s="110"/>
      <c r="DFW490" s="110"/>
      <c r="DFX490" s="110"/>
      <c r="DFY490" s="110"/>
      <c r="DFZ490" s="110"/>
      <c r="DGA490" s="110"/>
      <c r="DGB490" s="110"/>
      <c r="DGC490" s="110"/>
      <c r="DGD490" s="110"/>
      <c r="DGE490" s="110"/>
      <c r="DGF490" s="110"/>
      <c r="DGG490" s="110"/>
      <c r="DGH490" s="110"/>
      <c r="DGI490" s="110"/>
      <c r="DGJ490" s="110"/>
      <c r="DGK490" s="110"/>
      <c r="DGL490" s="110"/>
      <c r="DGM490" s="110"/>
      <c r="DGN490" s="110"/>
      <c r="DGO490" s="110"/>
      <c r="DGP490" s="110"/>
      <c r="DGQ490" s="110"/>
      <c r="DGR490" s="110"/>
      <c r="DGS490" s="110"/>
      <c r="DGT490" s="110"/>
      <c r="DGU490" s="110"/>
      <c r="DGV490" s="110"/>
      <c r="DGW490" s="110"/>
      <c r="DGX490" s="110"/>
      <c r="DGY490" s="110"/>
      <c r="DGZ490" s="110"/>
      <c r="DHA490" s="110"/>
      <c r="DHB490" s="110"/>
      <c r="DHC490" s="110"/>
      <c r="DHD490" s="110"/>
      <c r="DHE490" s="110"/>
      <c r="DHF490" s="110"/>
      <c r="DHG490" s="110"/>
      <c r="DHH490" s="110"/>
      <c r="DHI490" s="110"/>
      <c r="DHJ490" s="110"/>
      <c r="DHK490" s="110"/>
      <c r="DHL490" s="110"/>
      <c r="DHM490" s="110"/>
      <c r="DHN490" s="110"/>
      <c r="DHO490" s="110"/>
      <c r="DHP490" s="110"/>
      <c r="DHQ490" s="110"/>
      <c r="DHR490" s="110"/>
      <c r="DHS490" s="110"/>
      <c r="DHT490" s="110"/>
      <c r="DHU490" s="110"/>
      <c r="DHV490" s="110"/>
      <c r="DHW490" s="110"/>
      <c r="DHX490" s="110"/>
      <c r="DHY490" s="110"/>
      <c r="DHZ490" s="110"/>
      <c r="DIA490" s="110"/>
      <c r="DIB490" s="110"/>
      <c r="DIC490" s="110"/>
      <c r="DID490" s="110"/>
      <c r="DIE490" s="110"/>
      <c r="DIF490" s="110"/>
      <c r="DIG490" s="110"/>
      <c r="DIH490" s="110"/>
      <c r="DII490" s="110"/>
      <c r="DIJ490" s="110"/>
      <c r="DIK490" s="110"/>
      <c r="DIL490" s="110"/>
      <c r="DIM490" s="110"/>
      <c r="DIN490" s="110"/>
      <c r="DIO490" s="110"/>
      <c r="DIP490" s="110"/>
      <c r="DIQ490" s="110"/>
      <c r="DIR490" s="110"/>
      <c r="DIS490" s="110"/>
      <c r="DIT490" s="110"/>
      <c r="DIU490" s="110"/>
      <c r="DIV490" s="110"/>
      <c r="DIW490" s="110"/>
      <c r="DIX490" s="110"/>
      <c r="DIY490" s="110"/>
      <c r="DIZ490" s="110"/>
      <c r="DJA490" s="110"/>
      <c r="DJB490" s="110"/>
      <c r="DJC490" s="110"/>
      <c r="DJD490" s="110"/>
      <c r="DJE490" s="110"/>
      <c r="DJF490" s="110"/>
      <c r="DJG490" s="110"/>
      <c r="DJH490" s="110"/>
      <c r="DJI490" s="110"/>
      <c r="DJJ490" s="110"/>
      <c r="DJK490" s="110"/>
      <c r="DJL490" s="110"/>
      <c r="DJM490" s="110"/>
      <c r="DJN490" s="110"/>
      <c r="DJO490" s="110"/>
      <c r="DJP490" s="110"/>
      <c r="DJQ490" s="110"/>
      <c r="DJR490" s="110"/>
      <c r="DJS490" s="110"/>
      <c r="DJT490" s="110"/>
      <c r="DJU490" s="110"/>
      <c r="DJV490" s="110"/>
      <c r="DJW490" s="110"/>
      <c r="DJX490" s="110"/>
      <c r="DJY490" s="110"/>
      <c r="DJZ490" s="110"/>
      <c r="DKA490" s="110"/>
      <c r="DKB490" s="110"/>
      <c r="DKC490" s="110"/>
      <c r="DKD490" s="110"/>
      <c r="DKE490" s="110"/>
      <c r="DKF490" s="110"/>
      <c r="DKG490" s="110"/>
      <c r="DKH490" s="110"/>
      <c r="DKI490" s="110"/>
      <c r="DKJ490" s="110"/>
      <c r="DKK490" s="110"/>
      <c r="DKL490" s="110"/>
      <c r="DKM490" s="110"/>
      <c r="DKN490" s="110"/>
      <c r="DKO490" s="110"/>
      <c r="DKP490" s="110"/>
      <c r="DKQ490" s="110"/>
      <c r="DKR490" s="110"/>
      <c r="DKS490" s="110"/>
      <c r="DKT490" s="110"/>
      <c r="DKU490" s="110"/>
      <c r="DKV490" s="110"/>
      <c r="DKW490" s="110"/>
      <c r="DKX490" s="110"/>
      <c r="DKY490" s="110"/>
      <c r="DKZ490" s="110"/>
      <c r="DLA490" s="110"/>
      <c r="DLB490" s="110"/>
      <c r="DLC490" s="110"/>
      <c r="DLD490" s="110"/>
      <c r="DLE490" s="110"/>
      <c r="DLF490" s="110"/>
      <c r="DLG490" s="110"/>
      <c r="DLH490" s="110"/>
      <c r="DLI490" s="110"/>
      <c r="DLJ490" s="110"/>
      <c r="DLK490" s="110"/>
      <c r="DLL490" s="110"/>
      <c r="DLM490" s="110"/>
      <c r="DLN490" s="110"/>
      <c r="DLO490" s="110"/>
      <c r="DLP490" s="110"/>
      <c r="DLQ490" s="110"/>
      <c r="DLR490" s="110"/>
      <c r="DLS490" s="110"/>
      <c r="DLT490" s="110"/>
      <c r="DLU490" s="110"/>
      <c r="DLV490" s="110"/>
      <c r="DLW490" s="110"/>
      <c r="DLX490" s="110"/>
      <c r="DLY490" s="110"/>
      <c r="DLZ490" s="110"/>
      <c r="DMA490" s="110"/>
      <c r="DMB490" s="110"/>
      <c r="DMC490" s="110"/>
      <c r="DMD490" s="110"/>
      <c r="DME490" s="110"/>
      <c r="DMF490" s="110"/>
      <c r="DMG490" s="110"/>
      <c r="DMH490" s="110"/>
      <c r="DMI490" s="110"/>
      <c r="DMJ490" s="110"/>
      <c r="DMK490" s="110"/>
      <c r="DML490" s="110"/>
      <c r="DMM490" s="110"/>
      <c r="DMN490" s="110"/>
      <c r="DMO490" s="110"/>
      <c r="DMP490" s="110"/>
      <c r="DMQ490" s="110"/>
      <c r="DMR490" s="110"/>
      <c r="DMS490" s="110"/>
      <c r="DMT490" s="110"/>
      <c r="DMU490" s="110"/>
      <c r="DMV490" s="110"/>
      <c r="DMW490" s="110"/>
      <c r="DMX490" s="110"/>
      <c r="DMY490" s="110"/>
      <c r="DMZ490" s="110"/>
      <c r="DNA490" s="110"/>
      <c r="DNB490" s="110"/>
      <c r="DNC490" s="110"/>
      <c r="DND490" s="110"/>
      <c r="DNE490" s="110"/>
      <c r="DNF490" s="225"/>
      <c r="DNG490" s="93"/>
      <c r="DNH490" s="372" t="s">
        <v>18</v>
      </c>
      <c r="DNI490" s="373" t="s">
        <v>19</v>
      </c>
      <c r="DNJ490" s="373">
        <v>0.151</v>
      </c>
      <c r="DNK490" s="138">
        <f>DNK488*DNJ490</f>
        <v>3.3220000000000001</v>
      </c>
      <c r="DNL490" s="374"/>
      <c r="DNM490" s="374"/>
      <c r="DNN490" s="374"/>
      <c r="DNO490" s="375"/>
      <c r="DNP490" s="376">
        <v>3.2</v>
      </c>
      <c r="DNQ490" s="376">
        <f>DNK490*DNP490</f>
        <v>10.630400000000002</v>
      </c>
      <c r="DNR490" s="134">
        <f>DNM490+DNO490+DNQ490</f>
        <v>10.630400000000002</v>
      </c>
      <c r="DNS490" s="110"/>
      <c r="DNT490" s="110"/>
      <c r="DNU490" s="110"/>
      <c r="DNV490" s="110"/>
      <c r="DNW490" s="110"/>
      <c r="DNX490" s="110"/>
      <c r="DNY490" s="110"/>
      <c r="DNZ490" s="110"/>
      <c r="DOA490" s="110"/>
      <c r="DOB490" s="110"/>
      <c r="DOC490" s="110"/>
      <c r="DOD490" s="110"/>
      <c r="DOE490" s="110"/>
      <c r="DOF490" s="110"/>
      <c r="DOG490" s="110"/>
      <c r="DOH490" s="110"/>
      <c r="DOI490" s="110"/>
      <c r="DOJ490" s="110"/>
      <c r="DOK490" s="110"/>
      <c r="DOL490" s="110"/>
      <c r="DOM490" s="110"/>
      <c r="DON490" s="110"/>
      <c r="DOO490" s="110"/>
      <c r="DOP490" s="110"/>
      <c r="DOQ490" s="110"/>
      <c r="DOR490" s="110"/>
      <c r="DOS490" s="110"/>
      <c r="DOT490" s="110"/>
      <c r="DOU490" s="110"/>
      <c r="DOV490" s="110"/>
      <c r="DOW490" s="110"/>
      <c r="DOX490" s="110"/>
      <c r="DOY490" s="110"/>
      <c r="DOZ490" s="110"/>
      <c r="DPA490" s="110"/>
      <c r="DPB490" s="110"/>
      <c r="DPC490" s="110"/>
      <c r="DPD490" s="110"/>
      <c r="DPE490" s="110"/>
      <c r="DPF490" s="110"/>
      <c r="DPG490" s="110"/>
      <c r="DPH490" s="110"/>
      <c r="DPI490" s="110"/>
      <c r="DPJ490" s="110"/>
      <c r="DPK490" s="110"/>
      <c r="DPL490" s="110"/>
      <c r="DPM490" s="110"/>
      <c r="DPN490" s="110"/>
      <c r="DPO490" s="110"/>
      <c r="DPP490" s="110"/>
      <c r="DPQ490" s="110"/>
      <c r="DPR490" s="110"/>
      <c r="DPS490" s="110"/>
      <c r="DPT490" s="110"/>
      <c r="DPU490" s="110"/>
      <c r="DPV490" s="110"/>
      <c r="DPW490" s="110"/>
      <c r="DPX490" s="110"/>
      <c r="DPY490" s="110"/>
      <c r="DPZ490" s="110"/>
      <c r="DQA490" s="110"/>
      <c r="DQB490" s="110"/>
      <c r="DQC490" s="110"/>
      <c r="DQD490" s="110"/>
      <c r="DQE490" s="110"/>
      <c r="DQF490" s="110"/>
      <c r="DQG490" s="110"/>
      <c r="DQH490" s="110"/>
      <c r="DQI490" s="110"/>
      <c r="DQJ490" s="110"/>
      <c r="DQK490" s="110"/>
      <c r="DQL490" s="110"/>
      <c r="DQM490" s="110"/>
      <c r="DQN490" s="110"/>
      <c r="DQO490" s="110"/>
      <c r="DQP490" s="110"/>
      <c r="DQQ490" s="110"/>
      <c r="DQR490" s="110"/>
      <c r="DQS490" s="110"/>
      <c r="DQT490" s="110"/>
      <c r="DQU490" s="110"/>
      <c r="DQV490" s="110"/>
      <c r="DQW490" s="110"/>
      <c r="DQX490" s="110"/>
      <c r="DQY490" s="110"/>
      <c r="DQZ490" s="110"/>
      <c r="DRA490" s="110"/>
      <c r="DRB490" s="110"/>
      <c r="DRC490" s="110"/>
      <c r="DRD490" s="110"/>
      <c r="DRE490" s="110"/>
      <c r="DRF490" s="110"/>
      <c r="DRG490" s="110"/>
      <c r="DRH490" s="110"/>
      <c r="DRI490" s="110"/>
      <c r="DRJ490" s="110"/>
      <c r="DRK490" s="110"/>
      <c r="DRL490" s="110"/>
      <c r="DRM490" s="110"/>
      <c r="DRN490" s="110"/>
      <c r="DRO490" s="110"/>
      <c r="DRP490" s="110"/>
      <c r="DRQ490" s="110"/>
      <c r="DRR490" s="110"/>
      <c r="DRS490" s="110"/>
      <c r="DRT490" s="110"/>
      <c r="DRU490" s="110"/>
      <c r="DRV490" s="110"/>
      <c r="DRW490" s="110"/>
      <c r="DRX490" s="110"/>
      <c r="DRY490" s="110"/>
      <c r="DRZ490" s="110"/>
      <c r="DSA490" s="110"/>
      <c r="DSB490" s="110"/>
      <c r="DSC490" s="110"/>
      <c r="DSD490" s="110"/>
      <c r="DSE490" s="110"/>
      <c r="DSF490" s="110"/>
      <c r="DSG490" s="110"/>
      <c r="DSH490" s="110"/>
      <c r="DSI490" s="110"/>
      <c r="DSJ490" s="110"/>
      <c r="DSK490" s="110"/>
      <c r="DSL490" s="110"/>
      <c r="DSM490" s="110"/>
      <c r="DSN490" s="110"/>
      <c r="DSO490" s="110"/>
      <c r="DSP490" s="110"/>
      <c r="DSQ490" s="110"/>
      <c r="DSR490" s="110"/>
      <c r="DSS490" s="110"/>
      <c r="DST490" s="110"/>
      <c r="DSU490" s="110"/>
      <c r="DSV490" s="110"/>
      <c r="DSW490" s="110"/>
      <c r="DSX490" s="110"/>
      <c r="DSY490" s="110"/>
      <c r="DSZ490" s="110"/>
      <c r="DTA490" s="110"/>
      <c r="DTB490" s="110"/>
      <c r="DTC490" s="110"/>
      <c r="DTD490" s="110"/>
      <c r="DTE490" s="110"/>
      <c r="DTF490" s="110"/>
      <c r="DTG490" s="110"/>
      <c r="DTH490" s="110"/>
      <c r="DTI490" s="110"/>
      <c r="DTJ490" s="110"/>
      <c r="DTK490" s="110"/>
      <c r="DTL490" s="110"/>
      <c r="DTM490" s="110"/>
      <c r="DTN490" s="110"/>
      <c r="DTO490" s="110"/>
      <c r="DTP490" s="110"/>
      <c r="DTQ490" s="110"/>
      <c r="DTR490" s="110"/>
      <c r="DTS490" s="110"/>
      <c r="DTT490" s="110"/>
      <c r="DTU490" s="110"/>
      <c r="DTV490" s="110"/>
      <c r="DTW490" s="110"/>
      <c r="DTX490" s="110"/>
      <c r="DTY490" s="110"/>
      <c r="DTZ490" s="110"/>
      <c r="DUA490" s="110"/>
      <c r="DUB490" s="110"/>
      <c r="DUC490" s="110"/>
      <c r="DUD490" s="110"/>
      <c r="DUE490" s="110"/>
      <c r="DUF490" s="110"/>
      <c r="DUG490" s="110"/>
      <c r="DUH490" s="110"/>
      <c r="DUI490" s="110"/>
      <c r="DUJ490" s="110"/>
      <c r="DUK490" s="110"/>
      <c r="DUL490" s="110"/>
      <c r="DUM490" s="110"/>
      <c r="DUN490" s="110"/>
      <c r="DUO490" s="110"/>
      <c r="DUP490" s="110"/>
      <c r="DUQ490" s="110"/>
      <c r="DUR490" s="110"/>
      <c r="DUS490" s="110"/>
      <c r="DUT490" s="110"/>
      <c r="DUU490" s="110"/>
      <c r="DUV490" s="110"/>
      <c r="DUW490" s="110"/>
      <c r="DUX490" s="110"/>
      <c r="DUY490" s="110"/>
      <c r="DUZ490" s="110"/>
      <c r="DVA490" s="110"/>
      <c r="DVB490" s="110"/>
      <c r="DVC490" s="110"/>
      <c r="DVD490" s="110"/>
      <c r="DVE490" s="110"/>
      <c r="DVF490" s="110"/>
      <c r="DVG490" s="110"/>
      <c r="DVH490" s="110"/>
      <c r="DVI490" s="110"/>
      <c r="DVJ490" s="110"/>
      <c r="DVK490" s="110"/>
      <c r="DVL490" s="110"/>
      <c r="DVM490" s="110"/>
      <c r="DVN490" s="110"/>
      <c r="DVO490" s="110"/>
      <c r="DVP490" s="110"/>
      <c r="DVQ490" s="110"/>
      <c r="DVR490" s="110"/>
      <c r="DVS490" s="110"/>
      <c r="DVT490" s="110"/>
      <c r="DVU490" s="110"/>
      <c r="DVV490" s="110"/>
      <c r="DVW490" s="110"/>
      <c r="DVX490" s="110"/>
      <c r="DVY490" s="110"/>
      <c r="DVZ490" s="110"/>
      <c r="DWA490" s="110"/>
      <c r="DWB490" s="110"/>
      <c r="DWC490" s="110"/>
      <c r="DWD490" s="110"/>
      <c r="DWE490" s="110"/>
      <c r="DWF490" s="110"/>
      <c r="DWG490" s="110"/>
      <c r="DWH490" s="110"/>
      <c r="DWI490" s="110"/>
      <c r="DWJ490" s="110"/>
      <c r="DWK490" s="110"/>
      <c r="DWL490" s="110"/>
      <c r="DWM490" s="110"/>
      <c r="DWN490" s="110"/>
      <c r="DWO490" s="110"/>
      <c r="DWP490" s="110"/>
      <c r="DWQ490" s="110"/>
      <c r="DWR490" s="110"/>
      <c r="DWS490" s="110"/>
      <c r="DWT490" s="110"/>
      <c r="DWU490" s="110"/>
      <c r="DWV490" s="110"/>
      <c r="DWW490" s="110"/>
      <c r="DWX490" s="110"/>
      <c r="DWY490" s="110"/>
      <c r="DWZ490" s="110"/>
      <c r="DXA490" s="110"/>
      <c r="DXB490" s="225"/>
      <c r="DXC490" s="93"/>
      <c r="DXD490" s="372" t="s">
        <v>18</v>
      </c>
      <c r="DXE490" s="373" t="s">
        <v>19</v>
      </c>
      <c r="DXF490" s="373">
        <v>0.151</v>
      </c>
      <c r="DXG490" s="138">
        <f>DXG488*DXF490</f>
        <v>3.3220000000000001</v>
      </c>
      <c r="DXH490" s="374"/>
      <c r="DXI490" s="374"/>
      <c r="DXJ490" s="374"/>
      <c r="DXK490" s="375"/>
      <c r="DXL490" s="376">
        <v>3.2</v>
      </c>
      <c r="DXM490" s="376">
        <f>DXG490*DXL490</f>
        <v>10.630400000000002</v>
      </c>
      <c r="DXN490" s="134">
        <f>DXI490+DXK490+DXM490</f>
        <v>10.630400000000002</v>
      </c>
      <c r="DXO490" s="110"/>
      <c r="DXP490" s="110"/>
      <c r="DXQ490" s="110"/>
      <c r="DXR490" s="110"/>
      <c r="DXS490" s="110"/>
      <c r="DXT490" s="110"/>
      <c r="DXU490" s="110"/>
      <c r="DXV490" s="110"/>
      <c r="DXW490" s="110"/>
      <c r="DXX490" s="110"/>
      <c r="DXY490" s="110"/>
      <c r="DXZ490" s="110"/>
      <c r="DYA490" s="110"/>
      <c r="DYB490" s="110"/>
      <c r="DYC490" s="110"/>
      <c r="DYD490" s="110"/>
      <c r="DYE490" s="110"/>
      <c r="DYF490" s="110"/>
      <c r="DYG490" s="110"/>
      <c r="DYH490" s="110"/>
      <c r="DYI490" s="110"/>
      <c r="DYJ490" s="110"/>
      <c r="DYK490" s="110"/>
      <c r="DYL490" s="110"/>
      <c r="DYM490" s="110"/>
      <c r="DYN490" s="110"/>
      <c r="DYO490" s="110"/>
      <c r="DYP490" s="110"/>
      <c r="DYQ490" s="110"/>
      <c r="DYR490" s="110"/>
      <c r="DYS490" s="110"/>
      <c r="DYT490" s="110"/>
      <c r="DYU490" s="110"/>
      <c r="DYV490" s="110"/>
      <c r="DYW490" s="110"/>
      <c r="DYX490" s="110"/>
      <c r="DYY490" s="110"/>
      <c r="DYZ490" s="110"/>
      <c r="DZA490" s="110"/>
      <c r="DZB490" s="110"/>
      <c r="DZC490" s="110"/>
      <c r="DZD490" s="110"/>
      <c r="DZE490" s="110"/>
      <c r="DZF490" s="110"/>
      <c r="DZG490" s="110"/>
      <c r="DZH490" s="110"/>
      <c r="DZI490" s="110"/>
      <c r="DZJ490" s="110"/>
      <c r="DZK490" s="110"/>
      <c r="DZL490" s="110"/>
      <c r="DZM490" s="110"/>
      <c r="DZN490" s="110"/>
      <c r="DZO490" s="110"/>
      <c r="DZP490" s="110"/>
      <c r="DZQ490" s="110"/>
      <c r="DZR490" s="110"/>
      <c r="DZS490" s="110"/>
      <c r="DZT490" s="110"/>
      <c r="DZU490" s="110"/>
      <c r="DZV490" s="110"/>
      <c r="DZW490" s="110"/>
      <c r="DZX490" s="110"/>
      <c r="DZY490" s="110"/>
      <c r="DZZ490" s="110"/>
      <c r="EAA490" s="110"/>
      <c r="EAB490" s="110"/>
      <c r="EAC490" s="110"/>
      <c r="EAD490" s="110"/>
      <c r="EAE490" s="110"/>
      <c r="EAF490" s="110"/>
      <c r="EAG490" s="110"/>
      <c r="EAH490" s="110"/>
      <c r="EAI490" s="110"/>
      <c r="EAJ490" s="110"/>
      <c r="EAK490" s="110"/>
      <c r="EAL490" s="110"/>
      <c r="EAM490" s="110"/>
      <c r="EAN490" s="110"/>
      <c r="EAO490" s="110"/>
      <c r="EAP490" s="110"/>
      <c r="EAQ490" s="110"/>
      <c r="EAR490" s="110"/>
      <c r="EAS490" s="110"/>
      <c r="EAT490" s="110"/>
      <c r="EAU490" s="110"/>
      <c r="EAV490" s="110"/>
      <c r="EAW490" s="110"/>
      <c r="EAX490" s="110"/>
      <c r="EAY490" s="110"/>
      <c r="EAZ490" s="110"/>
      <c r="EBA490" s="110"/>
      <c r="EBB490" s="110"/>
      <c r="EBC490" s="110"/>
      <c r="EBD490" s="110"/>
      <c r="EBE490" s="110"/>
      <c r="EBF490" s="110"/>
      <c r="EBG490" s="110"/>
      <c r="EBH490" s="110"/>
      <c r="EBI490" s="110"/>
      <c r="EBJ490" s="110"/>
      <c r="EBK490" s="110"/>
      <c r="EBL490" s="110"/>
      <c r="EBM490" s="110"/>
      <c r="EBN490" s="110"/>
      <c r="EBO490" s="110"/>
      <c r="EBP490" s="110"/>
      <c r="EBQ490" s="110"/>
      <c r="EBR490" s="110"/>
      <c r="EBS490" s="110"/>
      <c r="EBT490" s="110"/>
      <c r="EBU490" s="110"/>
      <c r="EBV490" s="110"/>
      <c r="EBW490" s="110"/>
      <c r="EBX490" s="110"/>
      <c r="EBY490" s="110"/>
      <c r="EBZ490" s="110"/>
      <c r="ECA490" s="110"/>
      <c r="ECB490" s="110"/>
      <c r="ECC490" s="110"/>
      <c r="ECD490" s="110"/>
      <c r="ECE490" s="110"/>
      <c r="ECF490" s="110"/>
      <c r="ECG490" s="110"/>
      <c r="ECH490" s="110"/>
      <c r="ECI490" s="110"/>
      <c r="ECJ490" s="110"/>
      <c r="ECK490" s="110"/>
      <c r="ECL490" s="110"/>
      <c r="ECM490" s="110"/>
      <c r="ECN490" s="110"/>
      <c r="ECO490" s="110"/>
      <c r="ECP490" s="110"/>
      <c r="ECQ490" s="110"/>
      <c r="ECR490" s="110"/>
      <c r="ECS490" s="110"/>
      <c r="ECT490" s="110"/>
      <c r="ECU490" s="110"/>
      <c r="ECV490" s="110"/>
      <c r="ECW490" s="110"/>
      <c r="ECX490" s="110"/>
      <c r="ECY490" s="110"/>
      <c r="ECZ490" s="110"/>
      <c r="EDA490" s="110"/>
      <c r="EDB490" s="110"/>
      <c r="EDC490" s="110"/>
      <c r="EDD490" s="110"/>
      <c r="EDE490" s="110"/>
      <c r="EDF490" s="110"/>
      <c r="EDG490" s="110"/>
      <c r="EDH490" s="110"/>
      <c r="EDI490" s="110"/>
      <c r="EDJ490" s="110"/>
      <c r="EDK490" s="110"/>
      <c r="EDL490" s="110"/>
      <c r="EDM490" s="110"/>
      <c r="EDN490" s="110"/>
      <c r="EDO490" s="110"/>
      <c r="EDP490" s="110"/>
      <c r="EDQ490" s="110"/>
      <c r="EDR490" s="110"/>
      <c r="EDS490" s="110"/>
      <c r="EDT490" s="110"/>
      <c r="EDU490" s="110"/>
      <c r="EDV490" s="110"/>
      <c r="EDW490" s="110"/>
      <c r="EDX490" s="110"/>
      <c r="EDY490" s="110"/>
      <c r="EDZ490" s="110"/>
      <c r="EEA490" s="110"/>
      <c r="EEB490" s="110"/>
      <c r="EEC490" s="110"/>
      <c r="EED490" s="110"/>
      <c r="EEE490" s="110"/>
      <c r="EEF490" s="110"/>
      <c r="EEG490" s="110"/>
      <c r="EEH490" s="110"/>
      <c r="EEI490" s="110"/>
      <c r="EEJ490" s="110"/>
      <c r="EEK490" s="110"/>
      <c r="EEL490" s="110"/>
      <c r="EEM490" s="110"/>
      <c r="EEN490" s="110"/>
      <c r="EEO490" s="110"/>
      <c r="EEP490" s="110"/>
      <c r="EEQ490" s="110"/>
      <c r="EER490" s="110"/>
      <c r="EES490" s="110"/>
      <c r="EET490" s="110"/>
      <c r="EEU490" s="110"/>
      <c r="EEV490" s="110"/>
      <c r="EEW490" s="110"/>
      <c r="EEX490" s="110"/>
      <c r="EEY490" s="110"/>
      <c r="EEZ490" s="110"/>
      <c r="EFA490" s="110"/>
      <c r="EFB490" s="110"/>
      <c r="EFC490" s="110"/>
      <c r="EFD490" s="110"/>
      <c r="EFE490" s="110"/>
      <c r="EFF490" s="110"/>
      <c r="EFG490" s="110"/>
      <c r="EFH490" s="110"/>
      <c r="EFI490" s="110"/>
      <c r="EFJ490" s="110"/>
      <c r="EFK490" s="110"/>
      <c r="EFL490" s="110"/>
      <c r="EFM490" s="110"/>
      <c r="EFN490" s="110"/>
      <c r="EFO490" s="110"/>
      <c r="EFP490" s="110"/>
      <c r="EFQ490" s="110"/>
      <c r="EFR490" s="110"/>
      <c r="EFS490" s="110"/>
      <c r="EFT490" s="110"/>
      <c r="EFU490" s="110"/>
      <c r="EFV490" s="110"/>
      <c r="EFW490" s="110"/>
      <c r="EFX490" s="110"/>
      <c r="EFY490" s="110"/>
      <c r="EFZ490" s="110"/>
      <c r="EGA490" s="110"/>
      <c r="EGB490" s="110"/>
      <c r="EGC490" s="110"/>
      <c r="EGD490" s="110"/>
      <c r="EGE490" s="110"/>
      <c r="EGF490" s="110"/>
      <c r="EGG490" s="110"/>
      <c r="EGH490" s="110"/>
      <c r="EGI490" s="110"/>
      <c r="EGJ490" s="110"/>
      <c r="EGK490" s="110"/>
      <c r="EGL490" s="110"/>
      <c r="EGM490" s="110"/>
      <c r="EGN490" s="110"/>
      <c r="EGO490" s="110"/>
      <c r="EGP490" s="110"/>
      <c r="EGQ490" s="110"/>
      <c r="EGR490" s="110"/>
      <c r="EGS490" s="110"/>
      <c r="EGT490" s="110"/>
      <c r="EGU490" s="110"/>
      <c r="EGV490" s="110"/>
      <c r="EGW490" s="110"/>
      <c r="EGX490" s="225"/>
      <c r="EGY490" s="93"/>
      <c r="EGZ490" s="372" t="s">
        <v>18</v>
      </c>
      <c r="EHA490" s="373" t="s">
        <v>19</v>
      </c>
      <c r="EHB490" s="373">
        <v>0.151</v>
      </c>
      <c r="EHC490" s="138">
        <f>EHC488*EHB490</f>
        <v>3.3220000000000001</v>
      </c>
      <c r="EHD490" s="374"/>
      <c r="EHE490" s="374"/>
      <c r="EHF490" s="374"/>
      <c r="EHG490" s="375"/>
      <c r="EHH490" s="376">
        <v>3.2</v>
      </c>
      <c r="EHI490" s="376">
        <f>EHC490*EHH490</f>
        <v>10.630400000000002</v>
      </c>
      <c r="EHJ490" s="134">
        <f>EHE490+EHG490+EHI490</f>
        <v>10.630400000000002</v>
      </c>
      <c r="EHK490" s="110"/>
      <c r="EHL490" s="110"/>
      <c r="EHM490" s="110"/>
      <c r="EHN490" s="110"/>
      <c r="EHO490" s="110"/>
      <c r="EHP490" s="110"/>
      <c r="EHQ490" s="110"/>
      <c r="EHR490" s="110"/>
      <c r="EHS490" s="110"/>
      <c r="EHT490" s="110"/>
      <c r="EHU490" s="110"/>
      <c r="EHV490" s="110"/>
      <c r="EHW490" s="110"/>
      <c r="EHX490" s="110"/>
      <c r="EHY490" s="110"/>
      <c r="EHZ490" s="110"/>
      <c r="EIA490" s="110"/>
      <c r="EIB490" s="110"/>
      <c r="EIC490" s="110"/>
      <c r="EID490" s="110"/>
      <c r="EIE490" s="110"/>
      <c r="EIF490" s="110"/>
      <c r="EIG490" s="110"/>
      <c r="EIH490" s="110"/>
      <c r="EII490" s="110"/>
      <c r="EIJ490" s="110"/>
      <c r="EIK490" s="110"/>
      <c r="EIL490" s="110"/>
      <c r="EIM490" s="110"/>
      <c r="EIN490" s="110"/>
      <c r="EIO490" s="110"/>
      <c r="EIP490" s="110"/>
      <c r="EIQ490" s="110"/>
      <c r="EIR490" s="110"/>
      <c r="EIS490" s="110"/>
      <c r="EIT490" s="110"/>
      <c r="EIU490" s="110"/>
      <c r="EIV490" s="110"/>
      <c r="EIW490" s="110"/>
      <c r="EIX490" s="110"/>
      <c r="EIY490" s="110"/>
      <c r="EIZ490" s="110"/>
      <c r="EJA490" s="110"/>
      <c r="EJB490" s="110"/>
      <c r="EJC490" s="110"/>
      <c r="EJD490" s="110"/>
      <c r="EJE490" s="110"/>
      <c r="EJF490" s="110"/>
      <c r="EJG490" s="110"/>
      <c r="EJH490" s="110"/>
      <c r="EJI490" s="110"/>
      <c r="EJJ490" s="110"/>
      <c r="EJK490" s="110"/>
      <c r="EJL490" s="110"/>
      <c r="EJM490" s="110"/>
      <c r="EJN490" s="110"/>
      <c r="EJO490" s="110"/>
      <c r="EJP490" s="110"/>
      <c r="EJQ490" s="110"/>
      <c r="EJR490" s="110"/>
      <c r="EJS490" s="110"/>
      <c r="EJT490" s="110"/>
      <c r="EJU490" s="110"/>
      <c r="EJV490" s="110"/>
      <c r="EJW490" s="110"/>
      <c r="EJX490" s="110"/>
      <c r="EJY490" s="110"/>
      <c r="EJZ490" s="110"/>
      <c r="EKA490" s="110"/>
      <c r="EKB490" s="110"/>
      <c r="EKC490" s="110"/>
      <c r="EKD490" s="110"/>
      <c r="EKE490" s="110"/>
      <c r="EKF490" s="110"/>
      <c r="EKG490" s="110"/>
      <c r="EKH490" s="110"/>
      <c r="EKI490" s="110"/>
      <c r="EKJ490" s="110"/>
      <c r="EKK490" s="110"/>
      <c r="EKL490" s="110"/>
      <c r="EKM490" s="110"/>
      <c r="EKN490" s="110"/>
      <c r="EKO490" s="110"/>
      <c r="EKP490" s="110"/>
      <c r="EKQ490" s="110"/>
      <c r="EKR490" s="110"/>
      <c r="EKS490" s="110"/>
      <c r="EKT490" s="110"/>
      <c r="EKU490" s="110"/>
      <c r="EKV490" s="110"/>
      <c r="EKW490" s="110"/>
      <c r="EKX490" s="110"/>
      <c r="EKY490" s="110"/>
      <c r="EKZ490" s="110"/>
      <c r="ELA490" s="110"/>
      <c r="ELB490" s="110"/>
      <c r="ELC490" s="110"/>
      <c r="ELD490" s="110"/>
      <c r="ELE490" s="110"/>
      <c r="ELF490" s="110"/>
      <c r="ELG490" s="110"/>
      <c r="ELH490" s="110"/>
      <c r="ELI490" s="110"/>
      <c r="ELJ490" s="110"/>
      <c r="ELK490" s="110"/>
      <c r="ELL490" s="110"/>
      <c r="ELM490" s="110"/>
      <c r="ELN490" s="110"/>
      <c r="ELO490" s="110"/>
      <c r="ELP490" s="110"/>
      <c r="ELQ490" s="110"/>
      <c r="ELR490" s="110"/>
      <c r="ELS490" s="110"/>
      <c r="ELT490" s="110"/>
      <c r="ELU490" s="110"/>
      <c r="ELV490" s="110"/>
      <c r="ELW490" s="110"/>
      <c r="ELX490" s="110"/>
      <c r="ELY490" s="110"/>
      <c r="ELZ490" s="110"/>
      <c r="EMA490" s="110"/>
      <c r="EMB490" s="110"/>
      <c r="EMC490" s="110"/>
      <c r="EMD490" s="110"/>
      <c r="EME490" s="110"/>
      <c r="EMF490" s="110"/>
      <c r="EMG490" s="110"/>
      <c r="EMH490" s="110"/>
      <c r="EMI490" s="110"/>
      <c r="EMJ490" s="110"/>
      <c r="EMK490" s="110"/>
      <c r="EML490" s="110"/>
      <c r="EMM490" s="110"/>
      <c r="EMN490" s="110"/>
      <c r="EMO490" s="110"/>
      <c r="EMP490" s="110"/>
      <c r="EMQ490" s="110"/>
      <c r="EMR490" s="110"/>
      <c r="EMS490" s="110"/>
      <c r="EMT490" s="110"/>
      <c r="EMU490" s="110"/>
      <c r="EMV490" s="110"/>
      <c r="EMW490" s="110"/>
      <c r="EMX490" s="110"/>
      <c r="EMY490" s="110"/>
      <c r="EMZ490" s="110"/>
      <c r="ENA490" s="110"/>
      <c r="ENB490" s="110"/>
      <c r="ENC490" s="110"/>
      <c r="END490" s="110"/>
      <c r="ENE490" s="110"/>
      <c r="ENF490" s="110"/>
      <c r="ENG490" s="110"/>
      <c r="ENH490" s="110"/>
      <c r="ENI490" s="110"/>
      <c r="ENJ490" s="110"/>
      <c r="ENK490" s="110"/>
      <c r="ENL490" s="110"/>
      <c r="ENM490" s="110"/>
      <c r="ENN490" s="110"/>
      <c r="ENO490" s="110"/>
      <c r="ENP490" s="110"/>
      <c r="ENQ490" s="110"/>
      <c r="ENR490" s="110"/>
      <c r="ENS490" s="110"/>
      <c r="ENT490" s="110"/>
      <c r="ENU490" s="110"/>
      <c r="ENV490" s="110"/>
      <c r="ENW490" s="110"/>
      <c r="ENX490" s="110"/>
      <c r="ENY490" s="110"/>
      <c r="ENZ490" s="110"/>
      <c r="EOA490" s="110"/>
      <c r="EOB490" s="110"/>
      <c r="EOC490" s="110"/>
      <c r="EOD490" s="110"/>
      <c r="EOE490" s="110"/>
      <c r="EOF490" s="110"/>
      <c r="EOG490" s="110"/>
      <c r="EOH490" s="110"/>
      <c r="EOI490" s="110"/>
      <c r="EOJ490" s="110"/>
      <c r="EOK490" s="110"/>
      <c r="EOL490" s="110"/>
      <c r="EOM490" s="110"/>
      <c r="EON490" s="110"/>
      <c r="EOO490" s="110"/>
      <c r="EOP490" s="110"/>
      <c r="EOQ490" s="110"/>
      <c r="EOR490" s="110"/>
      <c r="EOS490" s="110"/>
      <c r="EOT490" s="110"/>
      <c r="EOU490" s="110"/>
      <c r="EOV490" s="110"/>
      <c r="EOW490" s="110"/>
      <c r="EOX490" s="110"/>
      <c r="EOY490" s="110"/>
      <c r="EOZ490" s="110"/>
      <c r="EPA490" s="110"/>
      <c r="EPB490" s="110"/>
      <c r="EPC490" s="110"/>
      <c r="EPD490" s="110"/>
      <c r="EPE490" s="110"/>
      <c r="EPF490" s="110"/>
      <c r="EPG490" s="110"/>
      <c r="EPH490" s="110"/>
      <c r="EPI490" s="110"/>
      <c r="EPJ490" s="110"/>
      <c r="EPK490" s="110"/>
      <c r="EPL490" s="110"/>
      <c r="EPM490" s="110"/>
      <c r="EPN490" s="110"/>
      <c r="EPO490" s="110"/>
      <c r="EPP490" s="110"/>
      <c r="EPQ490" s="110"/>
      <c r="EPR490" s="110"/>
      <c r="EPS490" s="110"/>
      <c r="EPT490" s="110"/>
      <c r="EPU490" s="110"/>
      <c r="EPV490" s="110"/>
      <c r="EPW490" s="110"/>
      <c r="EPX490" s="110"/>
      <c r="EPY490" s="110"/>
      <c r="EPZ490" s="110"/>
      <c r="EQA490" s="110"/>
      <c r="EQB490" s="110"/>
      <c r="EQC490" s="110"/>
      <c r="EQD490" s="110"/>
      <c r="EQE490" s="110"/>
      <c r="EQF490" s="110"/>
      <c r="EQG490" s="110"/>
      <c r="EQH490" s="110"/>
      <c r="EQI490" s="110"/>
      <c r="EQJ490" s="110"/>
      <c r="EQK490" s="110"/>
      <c r="EQL490" s="110"/>
      <c r="EQM490" s="110"/>
      <c r="EQN490" s="110"/>
      <c r="EQO490" s="110"/>
      <c r="EQP490" s="110"/>
      <c r="EQQ490" s="110"/>
      <c r="EQR490" s="110"/>
      <c r="EQS490" s="110"/>
      <c r="EQT490" s="225"/>
      <c r="EQU490" s="93"/>
      <c r="EQV490" s="372" t="s">
        <v>18</v>
      </c>
      <c r="EQW490" s="373" t="s">
        <v>19</v>
      </c>
      <c r="EQX490" s="373">
        <v>0.151</v>
      </c>
      <c r="EQY490" s="138">
        <f>EQY488*EQX490</f>
        <v>3.3220000000000001</v>
      </c>
      <c r="EQZ490" s="374"/>
      <c r="ERA490" s="374"/>
      <c r="ERB490" s="374"/>
      <c r="ERC490" s="375"/>
      <c r="ERD490" s="376">
        <v>3.2</v>
      </c>
      <c r="ERE490" s="376">
        <f>EQY490*ERD490</f>
        <v>10.630400000000002</v>
      </c>
      <c r="ERF490" s="134">
        <f>ERA490+ERC490+ERE490</f>
        <v>10.630400000000002</v>
      </c>
      <c r="ERG490" s="110"/>
      <c r="ERH490" s="110"/>
      <c r="ERI490" s="110"/>
      <c r="ERJ490" s="110"/>
      <c r="ERK490" s="110"/>
      <c r="ERL490" s="110"/>
      <c r="ERM490" s="110"/>
      <c r="ERN490" s="110"/>
      <c r="ERO490" s="110"/>
      <c r="ERP490" s="110"/>
      <c r="ERQ490" s="110"/>
      <c r="ERR490" s="110"/>
      <c r="ERS490" s="110"/>
      <c r="ERT490" s="110"/>
      <c r="ERU490" s="110"/>
      <c r="ERV490" s="110"/>
      <c r="ERW490" s="110"/>
      <c r="ERX490" s="110"/>
      <c r="ERY490" s="110"/>
      <c r="ERZ490" s="110"/>
      <c r="ESA490" s="110"/>
      <c r="ESB490" s="110"/>
      <c r="ESC490" s="110"/>
      <c r="ESD490" s="110"/>
      <c r="ESE490" s="110"/>
      <c r="ESF490" s="110"/>
      <c r="ESG490" s="110"/>
      <c r="ESH490" s="110"/>
      <c r="ESI490" s="110"/>
      <c r="ESJ490" s="110"/>
      <c r="ESK490" s="110"/>
      <c r="ESL490" s="110"/>
      <c r="ESM490" s="110"/>
      <c r="ESN490" s="110"/>
      <c r="ESO490" s="110"/>
      <c r="ESP490" s="110"/>
      <c r="ESQ490" s="110"/>
      <c r="ESR490" s="110"/>
      <c r="ESS490" s="110"/>
      <c r="EST490" s="110"/>
      <c r="ESU490" s="110"/>
      <c r="ESV490" s="110"/>
      <c r="ESW490" s="110"/>
      <c r="ESX490" s="110"/>
      <c r="ESY490" s="110"/>
      <c r="ESZ490" s="110"/>
      <c r="ETA490" s="110"/>
      <c r="ETB490" s="110"/>
      <c r="ETC490" s="110"/>
      <c r="ETD490" s="110"/>
      <c r="ETE490" s="110"/>
      <c r="ETF490" s="110"/>
      <c r="ETG490" s="110"/>
      <c r="ETH490" s="110"/>
      <c r="ETI490" s="110"/>
      <c r="ETJ490" s="110"/>
      <c r="ETK490" s="110"/>
      <c r="ETL490" s="110"/>
      <c r="ETM490" s="110"/>
      <c r="ETN490" s="110"/>
      <c r="ETO490" s="110"/>
      <c r="ETP490" s="110"/>
      <c r="ETQ490" s="110"/>
      <c r="ETR490" s="110"/>
      <c r="ETS490" s="110"/>
      <c r="ETT490" s="110"/>
      <c r="ETU490" s="110"/>
      <c r="ETV490" s="110"/>
      <c r="ETW490" s="110"/>
      <c r="ETX490" s="110"/>
      <c r="ETY490" s="110"/>
      <c r="ETZ490" s="110"/>
      <c r="EUA490" s="110"/>
      <c r="EUB490" s="110"/>
      <c r="EUC490" s="110"/>
      <c r="EUD490" s="110"/>
      <c r="EUE490" s="110"/>
      <c r="EUF490" s="110"/>
      <c r="EUG490" s="110"/>
      <c r="EUH490" s="110"/>
      <c r="EUI490" s="110"/>
      <c r="EUJ490" s="110"/>
      <c r="EUK490" s="110"/>
      <c r="EUL490" s="110"/>
      <c r="EUM490" s="110"/>
      <c r="EUN490" s="110"/>
      <c r="EUO490" s="110"/>
      <c r="EUP490" s="110"/>
      <c r="EUQ490" s="110"/>
      <c r="EUR490" s="110"/>
      <c r="EUS490" s="110"/>
      <c r="EUT490" s="110"/>
      <c r="EUU490" s="110"/>
      <c r="EUV490" s="110"/>
      <c r="EUW490" s="110"/>
      <c r="EUX490" s="110"/>
      <c r="EUY490" s="110"/>
      <c r="EUZ490" s="110"/>
      <c r="EVA490" s="110"/>
      <c r="EVB490" s="110"/>
      <c r="EVC490" s="110"/>
      <c r="EVD490" s="110"/>
      <c r="EVE490" s="110"/>
      <c r="EVF490" s="110"/>
      <c r="EVG490" s="110"/>
      <c r="EVH490" s="110"/>
      <c r="EVI490" s="110"/>
      <c r="EVJ490" s="110"/>
      <c r="EVK490" s="110"/>
      <c r="EVL490" s="110"/>
      <c r="EVM490" s="110"/>
      <c r="EVN490" s="110"/>
      <c r="EVO490" s="110"/>
      <c r="EVP490" s="110"/>
      <c r="EVQ490" s="110"/>
      <c r="EVR490" s="110"/>
      <c r="EVS490" s="110"/>
      <c r="EVT490" s="110"/>
      <c r="EVU490" s="110"/>
      <c r="EVV490" s="110"/>
      <c r="EVW490" s="110"/>
      <c r="EVX490" s="110"/>
      <c r="EVY490" s="110"/>
      <c r="EVZ490" s="110"/>
      <c r="EWA490" s="110"/>
      <c r="EWB490" s="110"/>
      <c r="EWC490" s="110"/>
      <c r="EWD490" s="110"/>
      <c r="EWE490" s="110"/>
      <c r="EWF490" s="110"/>
      <c r="EWG490" s="110"/>
      <c r="EWH490" s="110"/>
      <c r="EWI490" s="110"/>
      <c r="EWJ490" s="110"/>
      <c r="EWK490" s="110"/>
      <c r="EWL490" s="110"/>
      <c r="EWM490" s="110"/>
      <c r="EWN490" s="110"/>
      <c r="EWO490" s="110"/>
      <c r="EWP490" s="110"/>
      <c r="EWQ490" s="110"/>
      <c r="EWR490" s="110"/>
      <c r="EWS490" s="110"/>
      <c r="EWT490" s="110"/>
      <c r="EWU490" s="110"/>
      <c r="EWV490" s="110"/>
      <c r="EWW490" s="110"/>
      <c r="EWX490" s="110"/>
      <c r="EWY490" s="110"/>
      <c r="EWZ490" s="110"/>
      <c r="EXA490" s="110"/>
      <c r="EXB490" s="110"/>
      <c r="EXC490" s="110"/>
      <c r="EXD490" s="110"/>
      <c r="EXE490" s="110"/>
      <c r="EXF490" s="110"/>
      <c r="EXG490" s="110"/>
      <c r="EXH490" s="110"/>
      <c r="EXI490" s="110"/>
      <c r="EXJ490" s="110"/>
      <c r="EXK490" s="110"/>
      <c r="EXL490" s="110"/>
      <c r="EXM490" s="110"/>
      <c r="EXN490" s="110"/>
      <c r="EXO490" s="110"/>
      <c r="EXP490" s="110"/>
      <c r="EXQ490" s="110"/>
      <c r="EXR490" s="110"/>
      <c r="EXS490" s="110"/>
      <c r="EXT490" s="110"/>
      <c r="EXU490" s="110"/>
      <c r="EXV490" s="110"/>
      <c r="EXW490" s="110"/>
      <c r="EXX490" s="110"/>
      <c r="EXY490" s="110"/>
      <c r="EXZ490" s="110"/>
      <c r="EYA490" s="110"/>
      <c r="EYB490" s="110"/>
      <c r="EYC490" s="110"/>
      <c r="EYD490" s="110"/>
      <c r="EYE490" s="110"/>
      <c r="EYF490" s="110"/>
      <c r="EYG490" s="110"/>
      <c r="EYH490" s="110"/>
      <c r="EYI490" s="110"/>
      <c r="EYJ490" s="110"/>
      <c r="EYK490" s="110"/>
      <c r="EYL490" s="110"/>
      <c r="EYM490" s="110"/>
      <c r="EYN490" s="110"/>
      <c r="EYO490" s="110"/>
      <c r="EYP490" s="110"/>
      <c r="EYQ490" s="110"/>
      <c r="EYR490" s="110"/>
      <c r="EYS490" s="110"/>
      <c r="EYT490" s="110"/>
      <c r="EYU490" s="110"/>
      <c r="EYV490" s="110"/>
      <c r="EYW490" s="110"/>
      <c r="EYX490" s="110"/>
      <c r="EYY490" s="110"/>
      <c r="EYZ490" s="110"/>
      <c r="EZA490" s="110"/>
      <c r="EZB490" s="110"/>
      <c r="EZC490" s="110"/>
      <c r="EZD490" s="110"/>
      <c r="EZE490" s="110"/>
      <c r="EZF490" s="110"/>
      <c r="EZG490" s="110"/>
      <c r="EZH490" s="110"/>
      <c r="EZI490" s="110"/>
      <c r="EZJ490" s="110"/>
      <c r="EZK490" s="110"/>
      <c r="EZL490" s="110"/>
      <c r="EZM490" s="110"/>
      <c r="EZN490" s="110"/>
      <c r="EZO490" s="110"/>
      <c r="EZP490" s="110"/>
      <c r="EZQ490" s="110"/>
      <c r="EZR490" s="110"/>
      <c r="EZS490" s="110"/>
      <c r="EZT490" s="110"/>
      <c r="EZU490" s="110"/>
      <c r="EZV490" s="110"/>
      <c r="EZW490" s="110"/>
      <c r="EZX490" s="110"/>
      <c r="EZY490" s="110"/>
      <c r="EZZ490" s="110"/>
      <c r="FAA490" s="110"/>
      <c r="FAB490" s="110"/>
      <c r="FAC490" s="110"/>
      <c r="FAD490" s="110"/>
      <c r="FAE490" s="110"/>
      <c r="FAF490" s="110"/>
      <c r="FAG490" s="110"/>
      <c r="FAH490" s="110"/>
      <c r="FAI490" s="110"/>
      <c r="FAJ490" s="110"/>
      <c r="FAK490" s="110"/>
      <c r="FAL490" s="110"/>
      <c r="FAM490" s="110"/>
      <c r="FAN490" s="110"/>
      <c r="FAO490" s="110"/>
      <c r="FAP490" s="225"/>
      <c r="FAQ490" s="93"/>
      <c r="FAR490" s="372" t="s">
        <v>18</v>
      </c>
      <c r="FAS490" s="373" t="s">
        <v>19</v>
      </c>
      <c r="FAT490" s="373">
        <v>0.151</v>
      </c>
      <c r="FAU490" s="138">
        <f>FAU488*FAT490</f>
        <v>3.3220000000000001</v>
      </c>
      <c r="FAV490" s="374"/>
      <c r="FAW490" s="374"/>
      <c r="FAX490" s="374"/>
      <c r="FAY490" s="375"/>
      <c r="FAZ490" s="376">
        <v>3.2</v>
      </c>
      <c r="FBA490" s="376">
        <f>FAU490*FAZ490</f>
        <v>10.630400000000002</v>
      </c>
      <c r="FBB490" s="134">
        <f>FAW490+FAY490+FBA490</f>
        <v>10.630400000000002</v>
      </c>
      <c r="FBC490" s="110"/>
      <c r="FBD490" s="110"/>
      <c r="FBE490" s="110"/>
      <c r="FBF490" s="110"/>
      <c r="FBG490" s="110"/>
      <c r="FBH490" s="110"/>
      <c r="FBI490" s="110"/>
      <c r="FBJ490" s="110"/>
      <c r="FBK490" s="110"/>
      <c r="FBL490" s="110"/>
      <c r="FBM490" s="110"/>
      <c r="FBN490" s="110"/>
      <c r="FBO490" s="110"/>
      <c r="FBP490" s="110"/>
      <c r="FBQ490" s="110"/>
      <c r="FBR490" s="110"/>
      <c r="FBS490" s="110"/>
      <c r="FBT490" s="110"/>
      <c r="FBU490" s="110"/>
      <c r="FBV490" s="110"/>
      <c r="FBW490" s="110"/>
      <c r="FBX490" s="110"/>
      <c r="FBY490" s="110"/>
      <c r="FBZ490" s="110"/>
      <c r="FCA490" s="110"/>
      <c r="FCB490" s="110"/>
      <c r="FCC490" s="110"/>
      <c r="FCD490" s="110"/>
      <c r="FCE490" s="110"/>
      <c r="FCF490" s="110"/>
      <c r="FCG490" s="110"/>
      <c r="FCH490" s="110"/>
      <c r="FCI490" s="110"/>
      <c r="FCJ490" s="110"/>
      <c r="FCK490" s="110"/>
      <c r="FCL490" s="110"/>
      <c r="FCM490" s="110"/>
      <c r="FCN490" s="110"/>
      <c r="FCO490" s="110"/>
      <c r="FCP490" s="110"/>
      <c r="FCQ490" s="110"/>
      <c r="FCR490" s="110"/>
      <c r="FCS490" s="110"/>
      <c r="FCT490" s="110"/>
      <c r="FCU490" s="110"/>
      <c r="FCV490" s="110"/>
      <c r="FCW490" s="110"/>
      <c r="FCX490" s="110"/>
      <c r="FCY490" s="110"/>
      <c r="FCZ490" s="110"/>
      <c r="FDA490" s="110"/>
      <c r="FDB490" s="110"/>
      <c r="FDC490" s="110"/>
      <c r="FDD490" s="110"/>
      <c r="FDE490" s="110"/>
      <c r="FDF490" s="110"/>
      <c r="FDG490" s="110"/>
      <c r="FDH490" s="110"/>
      <c r="FDI490" s="110"/>
      <c r="FDJ490" s="110"/>
      <c r="FDK490" s="110"/>
      <c r="FDL490" s="110"/>
      <c r="FDM490" s="110"/>
      <c r="FDN490" s="110"/>
      <c r="FDO490" s="110"/>
      <c r="FDP490" s="110"/>
      <c r="FDQ490" s="110"/>
      <c r="FDR490" s="110"/>
      <c r="FDS490" s="110"/>
      <c r="FDT490" s="110"/>
      <c r="FDU490" s="110"/>
      <c r="FDV490" s="110"/>
      <c r="FDW490" s="110"/>
      <c r="FDX490" s="110"/>
      <c r="FDY490" s="110"/>
      <c r="FDZ490" s="110"/>
      <c r="FEA490" s="110"/>
      <c r="FEB490" s="110"/>
      <c r="FEC490" s="110"/>
      <c r="FED490" s="110"/>
      <c r="FEE490" s="110"/>
      <c r="FEF490" s="110"/>
      <c r="FEG490" s="110"/>
      <c r="FEH490" s="110"/>
      <c r="FEI490" s="110"/>
      <c r="FEJ490" s="110"/>
      <c r="FEK490" s="110"/>
      <c r="FEL490" s="110"/>
      <c r="FEM490" s="110"/>
      <c r="FEN490" s="110"/>
      <c r="FEO490" s="110"/>
      <c r="FEP490" s="110"/>
      <c r="FEQ490" s="110"/>
      <c r="FER490" s="110"/>
      <c r="FES490" s="110"/>
      <c r="FET490" s="110"/>
      <c r="FEU490" s="110"/>
      <c r="FEV490" s="110"/>
      <c r="FEW490" s="110"/>
      <c r="FEX490" s="110"/>
      <c r="FEY490" s="110"/>
      <c r="FEZ490" s="110"/>
      <c r="FFA490" s="110"/>
      <c r="FFB490" s="110"/>
      <c r="FFC490" s="110"/>
      <c r="FFD490" s="110"/>
      <c r="FFE490" s="110"/>
      <c r="FFF490" s="110"/>
      <c r="FFG490" s="110"/>
      <c r="FFH490" s="110"/>
      <c r="FFI490" s="110"/>
      <c r="FFJ490" s="110"/>
      <c r="FFK490" s="110"/>
      <c r="FFL490" s="110"/>
      <c r="FFM490" s="110"/>
      <c r="FFN490" s="110"/>
      <c r="FFO490" s="110"/>
      <c r="FFP490" s="110"/>
      <c r="FFQ490" s="110"/>
      <c r="FFR490" s="110"/>
      <c r="FFS490" s="110"/>
      <c r="FFT490" s="110"/>
      <c r="FFU490" s="110"/>
      <c r="FFV490" s="110"/>
      <c r="FFW490" s="110"/>
      <c r="FFX490" s="110"/>
      <c r="FFY490" s="110"/>
      <c r="FFZ490" s="110"/>
      <c r="FGA490" s="110"/>
      <c r="FGB490" s="110"/>
      <c r="FGC490" s="110"/>
      <c r="FGD490" s="110"/>
      <c r="FGE490" s="110"/>
      <c r="FGF490" s="110"/>
      <c r="FGG490" s="110"/>
      <c r="FGH490" s="110"/>
      <c r="FGI490" s="110"/>
      <c r="FGJ490" s="110"/>
      <c r="FGK490" s="110"/>
      <c r="FGL490" s="110"/>
      <c r="FGM490" s="110"/>
      <c r="FGN490" s="110"/>
      <c r="FGO490" s="110"/>
      <c r="FGP490" s="110"/>
      <c r="FGQ490" s="110"/>
      <c r="FGR490" s="110"/>
      <c r="FGS490" s="110"/>
      <c r="FGT490" s="110"/>
      <c r="FGU490" s="110"/>
      <c r="FGV490" s="110"/>
      <c r="FGW490" s="110"/>
      <c r="FGX490" s="110"/>
      <c r="FGY490" s="110"/>
      <c r="FGZ490" s="110"/>
      <c r="FHA490" s="110"/>
      <c r="FHB490" s="110"/>
      <c r="FHC490" s="110"/>
      <c r="FHD490" s="110"/>
      <c r="FHE490" s="110"/>
      <c r="FHF490" s="110"/>
      <c r="FHG490" s="110"/>
      <c r="FHH490" s="110"/>
      <c r="FHI490" s="110"/>
      <c r="FHJ490" s="110"/>
      <c r="FHK490" s="110"/>
      <c r="FHL490" s="110"/>
      <c r="FHM490" s="110"/>
      <c r="FHN490" s="110"/>
      <c r="FHO490" s="110"/>
      <c r="FHP490" s="110"/>
      <c r="FHQ490" s="110"/>
      <c r="FHR490" s="110"/>
      <c r="FHS490" s="110"/>
      <c r="FHT490" s="110"/>
      <c r="FHU490" s="110"/>
      <c r="FHV490" s="110"/>
      <c r="FHW490" s="110"/>
      <c r="FHX490" s="110"/>
      <c r="FHY490" s="110"/>
      <c r="FHZ490" s="110"/>
      <c r="FIA490" s="110"/>
      <c r="FIB490" s="110"/>
      <c r="FIC490" s="110"/>
      <c r="FID490" s="110"/>
      <c r="FIE490" s="110"/>
      <c r="FIF490" s="110"/>
      <c r="FIG490" s="110"/>
      <c r="FIH490" s="110"/>
      <c r="FII490" s="110"/>
      <c r="FIJ490" s="110"/>
      <c r="FIK490" s="110"/>
      <c r="FIL490" s="110"/>
      <c r="FIM490" s="110"/>
      <c r="FIN490" s="110"/>
      <c r="FIO490" s="110"/>
      <c r="FIP490" s="110"/>
      <c r="FIQ490" s="110"/>
      <c r="FIR490" s="110"/>
      <c r="FIS490" s="110"/>
      <c r="FIT490" s="110"/>
      <c r="FIU490" s="110"/>
      <c r="FIV490" s="110"/>
      <c r="FIW490" s="110"/>
      <c r="FIX490" s="110"/>
      <c r="FIY490" s="110"/>
      <c r="FIZ490" s="110"/>
      <c r="FJA490" s="110"/>
      <c r="FJB490" s="110"/>
      <c r="FJC490" s="110"/>
      <c r="FJD490" s="110"/>
      <c r="FJE490" s="110"/>
      <c r="FJF490" s="110"/>
      <c r="FJG490" s="110"/>
      <c r="FJH490" s="110"/>
      <c r="FJI490" s="110"/>
      <c r="FJJ490" s="110"/>
      <c r="FJK490" s="110"/>
      <c r="FJL490" s="110"/>
      <c r="FJM490" s="110"/>
      <c r="FJN490" s="110"/>
      <c r="FJO490" s="110"/>
      <c r="FJP490" s="110"/>
      <c r="FJQ490" s="110"/>
      <c r="FJR490" s="110"/>
      <c r="FJS490" s="110"/>
      <c r="FJT490" s="110"/>
      <c r="FJU490" s="110"/>
      <c r="FJV490" s="110"/>
      <c r="FJW490" s="110"/>
      <c r="FJX490" s="110"/>
      <c r="FJY490" s="110"/>
      <c r="FJZ490" s="110"/>
      <c r="FKA490" s="110"/>
      <c r="FKB490" s="110"/>
      <c r="FKC490" s="110"/>
      <c r="FKD490" s="110"/>
      <c r="FKE490" s="110"/>
      <c r="FKF490" s="110"/>
      <c r="FKG490" s="110"/>
      <c r="FKH490" s="110"/>
      <c r="FKI490" s="110"/>
      <c r="FKJ490" s="110"/>
      <c r="FKK490" s="110"/>
      <c r="FKL490" s="225"/>
      <c r="FKM490" s="93"/>
      <c r="FKN490" s="372" t="s">
        <v>18</v>
      </c>
      <c r="FKO490" s="373" t="s">
        <v>19</v>
      </c>
      <c r="FKP490" s="373">
        <v>0.151</v>
      </c>
      <c r="FKQ490" s="138">
        <f>FKQ488*FKP490</f>
        <v>3.3220000000000001</v>
      </c>
      <c r="FKR490" s="374"/>
      <c r="FKS490" s="374"/>
      <c r="FKT490" s="374"/>
      <c r="FKU490" s="375"/>
      <c r="FKV490" s="376">
        <v>3.2</v>
      </c>
      <c r="FKW490" s="376">
        <f>FKQ490*FKV490</f>
        <v>10.630400000000002</v>
      </c>
      <c r="FKX490" s="134">
        <f>FKS490+FKU490+FKW490</f>
        <v>10.630400000000002</v>
      </c>
      <c r="FKY490" s="110"/>
      <c r="FKZ490" s="110"/>
      <c r="FLA490" s="110"/>
      <c r="FLB490" s="110"/>
      <c r="FLC490" s="110"/>
      <c r="FLD490" s="110"/>
      <c r="FLE490" s="110"/>
      <c r="FLF490" s="110"/>
      <c r="FLG490" s="110"/>
      <c r="FLH490" s="110"/>
      <c r="FLI490" s="110"/>
      <c r="FLJ490" s="110"/>
      <c r="FLK490" s="110"/>
      <c r="FLL490" s="110"/>
      <c r="FLM490" s="110"/>
      <c r="FLN490" s="110"/>
      <c r="FLO490" s="110"/>
      <c r="FLP490" s="110"/>
      <c r="FLQ490" s="110"/>
      <c r="FLR490" s="110"/>
      <c r="FLS490" s="110"/>
      <c r="FLT490" s="110"/>
      <c r="FLU490" s="110"/>
      <c r="FLV490" s="110"/>
      <c r="FLW490" s="110"/>
      <c r="FLX490" s="110"/>
      <c r="FLY490" s="110"/>
      <c r="FLZ490" s="110"/>
      <c r="FMA490" s="110"/>
      <c r="FMB490" s="110"/>
      <c r="FMC490" s="110"/>
      <c r="FMD490" s="110"/>
      <c r="FME490" s="110"/>
      <c r="FMF490" s="110"/>
      <c r="FMG490" s="110"/>
      <c r="FMH490" s="110"/>
      <c r="FMI490" s="110"/>
      <c r="FMJ490" s="110"/>
      <c r="FMK490" s="110"/>
      <c r="FML490" s="110"/>
      <c r="FMM490" s="110"/>
      <c r="FMN490" s="110"/>
      <c r="FMO490" s="110"/>
      <c r="FMP490" s="110"/>
      <c r="FMQ490" s="110"/>
      <c r="FMR490" s="110"/>
      <c r="FMS490" s="110"/>
      <c r="FMT490" s="110"/>
      <c r="FMU490" s="110"/>
      <c r="FMV490" s="110"/>
      <c r="FMW490" s="110"/>
      <c r="FMX490" s="110"/>
      <c r="FMY490" s="110"/>
      <c r="FMZ490" s="110"/>
      <c r="FNA490" s="110"/>
      <c r="FNB490" s="110"/>
      <c r="FNC490" s="110"/>
      <c r="FND490" s="110"/>
      <c r="FNE490" s="110"/>
      <c r="FNF490" s="110"/>
      <c r="FNG490" s="110"/>
      <c r="FNH490" s="110"/>
      <c r="FNI490" s="110"/>
      <c r="FNJ490" s="110"/>
      <c r="FNK490" s="110"/>
      <c r="FNL490" s="110"/>
      <c r="FNM490" s="110"/>
      <c r="FNN490" s="110"/>
      <c r="FNO490" s="110"/>
      <c r="FNP490" s="110"/>
      <c r="FNQ490" s="110"/>
      <c r="FNR490" s="110"/>
      <c r="FNS490" s="110"/>
      <c r="FNT490" s="110"/>
      <c r="FNU490" s="110"/>
      <c r="FNV490" s="110"/>
      <c r="FNW490" s="110"/>
      <c r="FNX490" s="110"/>
      <c r="FNY490" s="110"/>
      <c r="FNZ490" s="110"/>
      <c r="FOA490" s="110"/>
      <c r="FOB490" s="110"/>
      <c r="FOC490" s="110"/>
      <c r="FOD490" s="110"/>
      <c r="FOE490" s="110"/>
      <c r="FOF490" s="110"/>
      <c r="FOG490" s="110"/>
      <c r="FOH490" s="110"/>
      <c r="FOI490" s="110"/>
      <c r="FOJ490" s="110"/>
      <c r="FOK490" s="110"/>
      <c r="FOL490" s="110"/>
      <c r="FOM490" s="110"/>
      <c r="FON490" s="110"/>
      <c r="FOO490" s="110"/>
      <c r="FOP490" s="110"/>
      <c r="FOQ490" s="110"/>
      <c r="FOR490" s="110"/>
      <c r="FOS490" s="110"/>
      <c r="FOT490" s="110"/>
      <c r="FOU490" s="110"/>
      <c r="FOV490" s="110"/>
      <c r="FOW490" s="110"/>
      <c r="FOX490" s="110"/>
      <c r="FOY490" s="110"/>
      <c r="FOZ490" s="110"/>
      <c r="FPA490" s="110"/>
      <c r="FPB490" s="110"/>
      <c r="FPC490" s="110"/>
      <c r="FPD490" s="110"/>
      <c r="FPE490" s="110"/>
      <c r="FPF490" s="110"/>
      <c r="FPG490" s="110"/>
      <c r="FPH490" s="110"/>
      <c r="FPI490" s="110"/>
      <c r="FPJ490" s="110"/>
      <c r="FPK490" s="110"/>
      <c r="FPL490" s="110"/>
      <c r="FPM490" s="110"/>
      <c r="FPN490" s="110"/>
      <c r="FPO490" s="110"/>
      <c r="FPP490" s="110"/>
      <c r="FPQ490" s="110"/>
      <c r="FPR490" s="110"/>
      <c r="FPS490" s="110"/>
      <c r="FPT490" s="110"/>
      <c r="FPU490" s="110"/>
      <c r="FPV490" s="110"/>
      <c r="FPW490" s="110"/>
      <c r="FPX490" s="110"/>
      <c r="FPY490" s="110"/>
      <c r="FPZ490" s="110"/>
      <c r="FQA490" s="110"/>
      <c r="FQB490" s="110"/>
      <c r="FQC490" s="110"/>
      <c r="FQD490" s="110"/>
      <c r="FQE490" s="110"/>
      <c r="FQF490" s="110"/>
      <c r="FQG490" s="110"/>
      <c r="FQH490" s="110"/>
      <c r="FQI490" s="110"/>
      <c r="FQJ490" s="110"/>
      <c r="FQK490" s="110"/>
      <c r="FQL490" s="110"/>
      <c r="FQM490" s="110"/>
      <c r="FQN490" s="110"/>
      <c r="FQO490" s="110"/>
      <c r="FQP490" s="110"/>
      <c r="FQQ490" s="110"/>
      <c r="FQR490" s="110"/>
      <c r="FQS490" s="110"/>
      <c r="FQT490" s="110"/>
      <c r="FQU490" s="110"/>
      <c r="FQV490" s="110"/>
      <c r="FQW490" s="110"/>
      <c r="FQX490" s="110"/>
      <c r="FQY490" s="110"/>
      <c r="FQZ490" s="110"/>
      <c r="FRA490" s="110"/>
      <c r="FRB490" s="110"/>
      <c r="FRC490" s="110"/>
      <c r="FRD490" s="110"/>
      <c r="FRE490" s="110"/>
      <c r="FRF490" s="110"/>
      <c r="FRG490" s="110"/>
      <c r="FRH490" s="110"/>
      <c r="FRI490" s="110"/>
      <c r="FRJ490" s="110"/>
      <c r="FRK490" s="110"/>
      <c r="FRL490" s="110"/>
      <c r="FRM490" s="110"/>
      <c r="FRN490" s="110"/>
      <c r="FRO490" s="110"/>
      <c r="FRP490" s="110"/>
      <c r="FRQ490" s="110"/>
      <c r="FRR490" s="110"/>
      <c r="FRS490" s="110"/>
      <c r="FRT490" s="110"/>
      <c r="FRU490" s="110"/>
      <c r="FRV490" s="110"/>
      <c r="FRW490" s="110"/>
      <c r="FRX490" s="110"/>
      <c r="FRY490" s="110"/>
      <c r="FRZ490" s="110"/>
      <c r="FSA490" s="110"/>
      <c r="FSB490" s="110"/>
      <c r="FSC490" s="110"/>
      <c r="FSD490" s="110"/>
      <c r="FSE490" s="110"/>
      <c r="FSF490" s="110"/>
      <c r="FSG490" s="110"/>
      <c r="FSH490" s="110"/>
      <c r="FSI490" s="110"/>
      <c r="FSJ490" s="110"/>
      <c r="FSK490" s="110"/>
      <c r="FSL490" s="110"/>
      <c r="FSM490" s="110"/>
      <c r="FSN490" s="110"/>
      <c r="FSO490" s="110"/>
      <c r="FSP490" s="110"/>
      <c r="FSQ490" s="110"/>
      <c r="FSR490" s="110"/>
      <c r="FSS490" s="110"/>
      <c r="FST490" s="110"/>
      <c r="FSU490" s="110"/>
      <c r="FSV490" s="110"/>
      <c r="FSW490" s="110"/>
      <c r="FSX490" s="110"/>
      <c r="FSY490" s="110"/>
      <c r="FSZ490" s="110"/>
      <c r="FTA490" s="110"/>
      <c r="FTB490" s="110"/>
      <c r="FTC490" s="110"/>
      <c r="FTD490" s="110"/>
      <c r="FTE490" s="110"/>
      <c r="FTF490" s="110"/>
      <c r="FTG490" s="110"/>
      <c r="FTH490" s="110"/>
      <c r="FTI490" s="110"/>
      <c r="FTJ490" s="110"/>
      <c r="FTK490" s="110"/>
      <c r="FTL490" s="110"/>
      <c r="FTM490" s="110"/>
      <c r="FTN490" s="110"/>
      <c r="FTO490" s="110"/>
      <c r="FTP490" s="110"/>
      <c r="FTQ490" s="110"/>
      <c r="FTR490" s="110"/>
      <c r="FTS490" s="110"/>
      <c r="FTT490" s="110"/>
      <c r="FTU490" s="110"/>
      <c r="FTV490" s="110"/>
      <c r="FTW490" s="110"/>
      <c r="FTX490" s="110"/>
      <c r="FTY490" s="110"/>
      <c r="FTZ490" s="110"/>
      <c r="FUA490" s="110"/>
      <c r="FUB490" s="110"/>
      <c r="FUC490" s="110"/>
      <c r="FUD490" s="110"/>
      <c r="FUE490" s="110"/>
      <c r="FUF490" s="110"/>
      <c r="FUG490" s="110"/>
      <c r="FUH490" s="225"/>
      <c r="FUI490" s="93"/>
      <c r="FUJ490" s="372" t="s">
        <v>18</v>
      </c>
      <c r="FUK490" s="373" t="s">
        <v>19</v>
      </c>
      <c r="FUL490" s="373">
        <v>0.151</v>
      </c>
      <c r="FUM490" s="138">
        <f>FUM488*FUL490</f>
        <v>3.3220000000000001</v>
      </c>
      <c r="FUN490" s="374"/>
      <c r="FUO490" s="374"/>
      <c r="FUP490" s="374"/>
      <c r="FUQ490" s="375"/>
      <c r="FUR490" s="376">
        <v>3.2</v>
      </c>
      <c r="FUS490" s="376">
        <f>FUM490*FUR490</f>
        <v>10.630400000000002</v>
      </c>
      <c r="FUT490" s="134">
        <f>FUO490+FUQ490+FUS490</f>
        <v>10.630400000000002</v>
      </c>
      <c r="FUU490" s="110"/>
      <c r="FUV490" s="110"/>
      <c r="FUW490" s="110"/>
      <c r="FUX490" s="110"/>
      <c r="FUY490" s="110"/>
      <c r="FUZ490" s="110"/>
      <c r="FVA490" s="110"/>
      <c r="FVB490" s="110"/>
      <c r="FVC490" s="110"/>
      <c r="FVD490" s="110"/>
      <c r="FVE490" s="110"/>
      <c r="FVF490" s="110"/>
      <c r="FVG490" s="110"/>
      <c r="FVH490" s="110"/>
      <c r="FVI490" s="110"/>
      <c r="FVJ490" s="110"/>
      <c r="FVK490" s="110"/>
      <c r="FVL490" s="110"/>
      <c r="FVM490" s="110"/>
      <c r="FVN490" s="110"/>
      <c r="FVO490" s="110"/>
      <c r="FVP490" s="110"/>
      <c r="FVQ490" s="110"/>
      <c r="FVR490" s="110"/>
      <c r="FVS490" s="110"/>
      <c r="FVT490" s="110"/>
      <c r="FVU490" s="110"/>
      <c r="FVV490" s="110"/>
      <c r="FVW490" s="110"/>
      <c r="FVX490" s="110"/>
      <c r="FVY490" s="110"/>
      <c r="FVZ490" s="110"/>
      <c r="FWA490" s="110"/>
      <c r="FWB490" s="110"/>
      <c r="FWC490" s="110"/>
      <c r="FWD490" s="110"/>
      <c r="FWE490" s="110"/>
      <c r="FWF490" s="110"/>
      <c r="FWG490" s="110"/>
      <c r="FWH490" s="110"/>
      <c r="FWI490" s="110"/>
      <c r="FWJ490" s="110"/>
      <c r="FWK490" s="110"/>
      <c r="FWL490" s="110"/>
      <c r="FWM490" s="110"/>
      <c r="FWN490" s="110"/>
      <c r="FWO490" s="110"/>
      <c r="FWP490" s="110"/>
      <c r="FWQ490" s="110"/>
      <c r="FWR490" s="110"/>
      <c r="FWS490" s="110"/>
      <c r="FWT490" s="110"/>
      <c r="FWU490" s="110"/>
      <c r="FWV490" s="110"/>
      <c r="FWW490" s="110"/>
      <c r="FWX490" s="110"/>
      <c r="FWY490" s="110"/>
      <c r="FWZ490" s="110"/>
      <c r="FXA490" s="110"/>
      <c r="FXB490" s="110"/>
      <c r="FXC490" s="110"/>
      <c r="FXD490" s="110"/>
      <c r="FXE490" s="110"/>
      <c r="FXF490" s="110"/>
      <c r="FXG490" s="110"/>
      <c r="FXH490" s="110"/>
      <c r="FXI490" s="110"/>
      <c r="FXJ490" s="110"/>
      <c r="FXK490" s="110"/>
      <c r="FXL490" s="110"/>
      <c r="FXM490" s="110"/>
      <c r="FXN490" s="110"/>
      <c r="FXO490" s="110"/>
      <c r="FXP490" s="110"/>
      <c r="FXQ490" s="110"/>
      <c r="FXR490" s="110"/>
      <c r="FXS490" s="110"/>
      <c r="FXT490" s="110"/>
      <c r="FXU490" s="110"/>
      <c r="FXV490" s="110"/>
      <c r="FXW490" s="110"/>
      <c r="FXX490" s="110"/>
      <c r="FXY490" s="110"/>
      <c r="FXZ490" s="110"/>
      <c r="FYA490" s="110"/>
      <c r="FYB490" s="110"/>
      <c r="FYC490" s="110"/>
      <c r="FYD490" s="110"/>
      <c r="FYE490" s="110"/>
      <c r="FYF490" s="110"/>
      <c r="FYG490" s="110"/>
      <c r="FYH490" s="110"/>
      <c r="FYI490" s="110"/>
      <c r="FYJ490" s="110"/>
      <c r="FYK490" s="110"/>
      <c r="FYL490" s="110"/>
      <c r="FYM490" s="110"/>
      <c r="FYN490" s="110"/>
      <c r="FYO490" s="110"/>
      <c r="FYP490" s="110"/>
      <c r="FYQ490" s="110"/>
      <c r="FYR490" s="110"/>
      <c r="FYS490" s="110"/>
      <c r="FYT490" s="110"/>
      <c r="FYU490" s="110"/>
      <c r="FYV490" s="110"/>
      <c r="FYW490" s="110"/>
      <c r="FYX490" s="110"/>
      <c r="FYY490" s="110"/>
      <c r="FYZ490" s="110"/>
      <c r="FZA490" s="110"/>
      <c r="FZB490" s="110"/>
      <c r="FZC490" s="110"/>
      <c r="FZD490" s="110"/>
      <c r="FZE490" s="110"/>
      <c r="FZF490" s="110"/>
      <c r="FZG490" s="110"/>
      <c r="FZH490" s="110"/>
      <c r="FZI490" s="110"/>
      <c r="FZJ490" s="110"/>
      <c r="FZK490" s="110"/>
      <c r="FZL490" s="110"/>
      <c r="FZM490" s="110"/>
      <c r="FZN490" s="110"/>
      <c r="FZO490" s="110"/>
      <c r="FZP490" s="110"/>
      <c r="FZQ490" s="110"/>
      <c r="FZR490" s="110"/>
      <c r="FZS490" s="110"/>
      <c r="FZT490" s="110"/>
      <c r="FZU490" s="110"/>
      <c r="FZV490" s="110"/>
      <c r="FZW490" s="110"/>
      <c r="FZX490" s="110"/>
      <c r="FZY490" s="110"/>
      <c r="FZZ490" s="110"/>
      <c r="GAA490" s="110"/>
      <c r="GAB490" s="110"/>
      <c r="GAC490" s="110"/>
      <c r="GAD490" s="110"/>
      <c r="GAE490" s="110"/>
      <c r="GAF490" s="110"/>
      <c r="GAG490" s="110"/>
      <c r="GAH490" s="110"/>
      <c r="GAI490" s="110"/>
      <c r="GAJ490" s="110"/>
      <c r="GAK490" s="110"/>
      <c r="GAL490" s="110"/>
      <c r="GAM490" s="110"/>
      <c r="GAN490" s="110"/>
      <c r="GAO490" s="110"/>
      <c r="GAP490" s="110"/>
      <c r="GAQ490" s="110"/>
      <c r="GAR490" s="110"/>
      <c r="GAS490" s="110"/>
      <c r="GAT490" s="110"/>
      <c r="GAU490" s="110"/>
      <c r="GAV490" s="110"/>
      <c r="GAW490" s="110"/>
      <c r="GAX490" s="110"/>
      <c r="GAY490" s="110"/>
      <c r="GAZ490" s="110"/>
      <c r="GBA490" s="110"/>
      <c r="GBB490" s="110"/>
      <c r="GBC490" s="110"/>
      <c r="GBD490" s="110"/>
      <c r="GBE490" s="110"/>
      <c r="GBF490" s="110"/>
      <c r="GBG490" s="110"/>
      <c r="GBH490" s="110"/>
      <c r="GBI490" s="110"/>
      <c r="GBJ490" s="110"/>
      <c r="GBK490" s="110"/>
      <c r="GBL490" s="110"/>
      <c r="GBM490" s="110"/>
      <c r="GBN490" s="110"/>
      <c r="GBO490" s="110"/>
      <c r="GBP490" s="110"/>
      <c r="GBQ490" s="110"/>
      <c r="GBR490" s="110"/>
      <c r="GBS490" s="110"/>
      <c r="GBT490" s="110"/>
      <c r="GBU490" s="110"/>
      <c r="GBV490" s="110"/>
      <c r="GBW490" s="110"/>
      <c r="GBX490" s="110"/>
      <c r="GBY490" s="110"/>
      <c r="GBZ490" s="110"/>
      <c r="GCA490" s="110"/>
      <c r="GCB490" s="110"/>
      <c r="GCC490" s="110"/>
      <c r="GCD490" s="110"/>
      <c r="GCE490" s="110"/>
      <c r="GCF490" s="110"/>
      <c r="GCG490" s="110"/>
      <c r="GCH490" s="110"/>
      <c r="GCI490" s="110"/>
      <c r="GCJ490" s="110"/>
      <c r="GCK490" s="110"/>
      <c r="GCL490" s="110"/>
      <c r="GCM490" s="110"/>
      <c r="GCN490" s="110"/>
      <c r="GCO490" s="110"/>
      <c r="GCP490" s="110"/>
      <c r="GCQ490" s="110"/>
      <c r="GCR490" s="110"/>
      <c r="GCS490" s="110"/>
      <c r="GCT490" s="110"/>
      <c r="GCU490" s="110"/>
      <c r="GCV490" s="110"/>
      <c r="GCW490" s="110"/>
      <c r="GCX490" s="110"/>
      <c r="GCY490" s="110"/>
      <c r="GCZ490" s="110"/>
      <c r="GDA490" s="110"/>
      <c r="GDB490" s="110"/>
      <c r="GDC490" s="110"/>
      <c r="GDD490" s="110"/>
      <c r="GDE490" s="110"/>
      <c r="GDF490" s="110"/>
      <c r="GDG490" s="110"/>
      <c r="GDH490" s="110"/>
      <c r="GDI490" s="110"/>
      <c r="GDJ490" s="110"/>
      <c r="GDK490" s="110"/>
      <c r="GDL490" s="110"/>
      <c r="GDM490" s="110"/>
      <c r="GDN490" s="110"/>
      <c r="GDO490" s="110"/>
      <c r="GDP490" s="110"/>
      <c r="GDQ490" s="110"/>
      <c r="GDR490" s="110"/>
      <c r="GDS490" s="110"/>
      <c r="GDT490" s="110"/>
      <c r="GDU490" s="110"/>
      <c r="GDV490" s="110"/>
      <c r="GDW490" s="110"/>
      <c r="GDX490" s="110"/>
      <c r="GDY490" s="110"/>
      <c r="GDZ490" s="110"/>
      <c r="GEA490" s="110"/>
      <c r="GEB490" s="110"/>
      <c r="GEC490" s="110"/>
      <c r="GED490" s="225"/>
      <c r="GEE490" s="93"/>
      <c r="GEF490" s="372" t="s">
        <v>18</v>
      </c>
      <c r="GEG490" s="373" t="s">
        <v>19</v>
      </c>
      <c r="GEH490" s="373">
        <v>0.151</v>
      </c>
      <c r="GEI490" s="138">
        <f>GEI488*GEH490</f>
        <v>3.3220000000000001</v>
      </c>
      <c r="GEJ490" s="374"/>
      <c r="GEK490" s="374"/>
      <c r="GEL490" s="374"/>
      <c r="GEM490" s="375"/>
      <c r="GEN490" s="376">
        <v>3.2</v>
      </c>
      <c r="GEO490" s="376">
        <f>GEI490*GEN490</f>
        <v>10.630400000000002</v>
      </c>
      <c r="GEP490" s="134">
        <f>GEK490+GEM490+GEO490</f>
        <v>10.630400000000002</v>
      </c>
      <c r="GEQ490" s="110"/>
      <c r="GER490" s="110"/>
      <c r="GES490" s="110"/>
      <c r="GET490" s="110"/>
      <c r="GEU490" s="110"/>
      <c r="GEV490" s="110"/>
      <c r="GEW490" s="110"/>
      <c r="GEX490" s="110"/>
      <c r="GEY490" s="110"/>
      <c r="GEZ490" s="110"/>
      <c r="GFA490" s="110"/>
      <c r="GFB490" s="110"/>
      <c r="GFC490" s="110"/>
      <c r="GFD490" s="110"/>
      <c r="GFE490" s="110"/>
      <c r="GFF490" s="110"/>
      <c r="GFG490" s="110"/>
      <c r="GFH490" s="110"/>
      <c r="GFI490" s="110"/>
      <c r="GFJ490" s="110"/>
      <c r="GFK490" s="110"/>
      <c r="GFL490" s="110"/>
      <c r="GFM490" s="110"/>
      <c r="GFN490" s="110"/>
      <c r="GFO490" s="110"/>
      <c r="GFP490" s="110"/>
      <c r="GFQ490" s="110"/>
      <c r="GFR490" s="110"/>
      <c r="GFS490" s="110"/>
      <c r="GFT490" s="110"/>
      <c r="GFU490" s="110"/>
      <c r="GFV490" s="110"/>
      <c r="GFW490" s="110"/>
      <c r="GFX490" s="110"/>
      <c r="GFY490" s="110"/>
      <c r="GFZ490" s="110"/>
      <c r="GGA490" s="110"/>
      <c r="GGB490" s="110"/>
      <c r="GGC490" s="110"/>
      <c r="GGD490" s="110"/>
      <c r="GGE490" s="110"/>
      <c r="GGF490" s="110"/>
      <c r="GGG490" s="110"/>
      <c r="GGH490" s="110"/>
      <c r="GGI490" s="110"/>
      <c r="GGJ490" s="110"/>
      <c r="GGK490" s="110"/>
      <c r="GGL490" s="110"/>
      <c r="GGM490" s="110"/>
      <c r="GGN490" s="110"/>
      <c r="GGO490" s="110"/>
      <c r="GGP490" s="110"/>
      <c r="GGQ490" s="110"/>
      <c r="GGR490" s="110"/>
      <c r="GGS490" s="110"/>
      <c r="GGT490" s="110"/>
      <c r="GGU490" s="110"/>
      <c r="GGV490" s="110"/>
      <c r="GGW490" s="110"/>
      <c r="GGX490" s="110"/>
      <c r="GGY490" s="110"/>
      <c r="GGZ490" s="110"/>
      <c r="GHA490" s="110"/>
      <c r="GHB490" s="110"/>
      <c r="GHC490" s="110"/>
      <c r="GHD490" s="110"/>
      <c r="GHE490" s="110"/>
      <c r="GHF490" s="110"/>
      <c r="GHG490" s="110"/>
      <c r="GHH490" s="110"/>
      <c r="GHI490" s="110"/>
      <c r="GHJ490" s="110"/>
      <c r="GHK490" s="110"/>
      <c r="GHL490" s="110"/>
      <c r="GHM490" s="110"/>
      <c r="GHN490" s="110"/>
      <c r="GHO490" s="110"/>
      <c r="GHP490" s="110"/>
      <c r="GHQ490" s="110"/>
      <c r="GHR490" s="110"/>
      <c r="GHS490" s="110"/>
      <c r="GHT490" s="110"/>
      <c r="GHU490" s="110"/>
      <c r="GHV490" s="110"/>
      <c r="GHW490" s="110"/>
      <c r="GHX490" s="110"/>
      <c r="GHY490" s="110"/>
      <c r="GHZ490" s="110"/>
      <c r="GIA490" s="110"/>
      <c r="GIB490" s="110"/>
      <c r="GIC490" s="110"/>
      <c r="GID490" s="110"/>
      <c r="GIE490" s="110"/>
      <c r="GIF490" s="110"/>
      <c r="GIG490" s="110"/>
      <c r="GIH490" s="110"/>
      <c r="GII490" s="110"/>
      <c r="GIJ490" s="110"/>
      <c r="GIK490" s="110"/>
      <c r="GIL490" s="110"/>
      <c r="GIM490" s="110"/>
      <c r="GIN490" s="110"/>
      <c r="GIO490" s="110"/>
      <c r="GIP490" s="110"/>
      <c r="GIQ490" s="110"/>
      <c r="GIR490" s="110"/>
      <c r="GIS490" s="110"/>
      <c r="GIT490" s="110"/>
      <c r="GIU490" s="110"/>
      <c r="GIV490" s="110"/>
      <c r="GIW490" s="110"/>
      <c r="GIX490" s="110"/>
      <c r="GIY490" s="110"/>
      <c r="GIZ490" s="110"/>
      <c r="GJA490" s="110"/>
      <c r="GJB490" s="110"/>
      <c r="GJC490" s="110"/>
      <c r="GJD490" s="110"/>
      <c r="GJE490" s="110"/>
      <c r="GJF490" s="110"/>
      <c r="GJG490" s="110"/>
      <c r="GJH490" s="110"/>
      <c r="GJI490" s="110"/>
      <c r="GJJ490" s="110"/>
      <c r="GJK490" s="110"/>
      <c r="GJL490" s="110"/>
      <c r="GJM490" s="110"/>
      <c r="GJN490" s="110"/>
      <c r="GJO490" s="110"/>
      <c r="GJP490" s="110"/>
      <c r="GJQ490" s="110"/>
      <c r="GJR490" s="110"/>
      <c r="GJS490" s="110"/>
      <c r="GJT490" s="110"/>
      <c r="GJU490" s="110"/>
      <c r="GJV490" s="110"/>
      <c r="GJW490" s="110"/>
      <c r="GJX490" s="110"/>
      <c r="GJY490" s="110"/>
      <c r="GJZ490" s="110"/>
      <c r="GKA490" s="110"/>
      <c r="GKB490" s="110"/>
      <c r="GKC490" s="110"/>
      <c r="GKD490" s="110"/>
      <c r="GKE490" s="110"/>
      <c r="GKF490" s="110"/>
      <c r="GKG490" s="110"/>
      <c r="GKH490" s="110"/>
      <c r="GKI490" s="110"/>
      <c r="GKJ490" s="110"/>
      <c r="GKK490" s="110"/>
      <c r="GKL490" s="110"/>
      <c r="GKM490" s="110"/>
      <c r="GKN490" s="110"/>
      <c r="GKO490" s="110"/>
      <c r="GKP490" s="110"/>
      <c r="GKQ490" s="110"/>
      <c r="GKR490" s="110"/>
      <c r="GKS490" s="110"/>
      <c r="GKT490" s="110"/>
      <c r="GKU490" s="110"/>
      <c r="GKV490" s="110"/>
      <c r="GKW490" s="110"/>
      <c r="GKX490" s="110"/>
      <c r="GKY490" s="110"/>
      <c r="GKZ490" s="110"/>
      <c r="GLA490" s="110"/>
      <c r="GLB490" s="110"/>
      <c r="GLC490" s="110"/>
      <c r="GLD490" s="110"/>
      <c r="GLE490" s="110"/>
      <c r="GLF490" s="110"/>
      <c r="GLG490" s="110"/>
      <c r="GLH490" s="110"/>
      <c r="GLI490" s="110"/>
      <c r="GLJ490" s="110"/>
      <c r="GLK490" s="110"/>
      <c r="GLL490" s="110"/>
      <c r="GLM490" s="110"/>
      <c r="GLN490" s="110"/>
      <c r="GLO490" s="110"/>
      <c r="GLP490" s="110"/>
      <c r="GLQ490" s="110"/>
      <c r="GLR490" s="110"/>
      <c r="GLS490" s="110"/>
      <c r="GLT490" s="110"/>
      <c r="GLU490" s="110"/>
      <c r="GLV490" s="110"/>
      <c r="GLW490" s="110"/>
      <c r="GLX490" s="110"/>
      <c r="GLY490" s="110"/>
      <c r="GLZ490" s="110"/>
      <c r="GMA490" s="110"/>
      <c r="GMB490" s="110"/>
      <c r="GMC490" s="110"/>
      <c r="GMD490" s="110"/>
      <c r="GME490" s="110"/>
      <c r="GMF490" s="110"/>
      <c r="GMG490" s="110"/>
      <c r="GMH490" s="110"/>
      <c r="GMI490" s="110"/>
      <c r="GMJ490" s="110"/>
      <c r="GMK490" s="110"/>
      <c r="GML490" s="110"/>
      <c r="GMM490" s="110"/>
      <c r="GMN490" s="110"/>
      <c r="GMO490" s="110"/>
      <c r="GMP490" s="110"/>
      <c r="GMQ490" s="110"/>
      <c r="GMR490" s="110"/>
      <c r="GMS490" s="110"/>
      <c r="GMT490" s="110"/>
      <c r="GMU490" s="110"/>
      <c r="GMV490" s="110"/>
      <c r="GMW490" s="110"/>
      <c r="GMX490" s="110"/>
      <c r="GMY490" s="110"/>
      <c r="GMZ490" s="110"/>
      <c r="GNA490" s="110"/>
      <c r="GNB490" s="110"/>
      <c r="GNC490" s="110"/>
      <c r="GND490" s="110"/>
      <c r="GNE490" s="110"/>
      <c r="GNF490" s="110"/>
      <c r="GNG490" s="110"/>
      <c r="GNH490" s="110"/>
      <c r="GNI490" s="110"/>
      <c r="GNJ490" s="110"/>
      <c r="GNK490" s="110"/>
      <c r="GNL490" s="110"/>
      <c r="GNM490" s="110"/>
      <c r="GNN490" s="110"/>
      <c r="GNO490" s="110"/>
      <c r="GNP490" s="110"/>
      <c r="GNQ490" s="110"/>
      <c r="GNR490" s="110"/>
      <c r="GNS490" s="110"/>
      <c r="GNT490" s="110"/>
      <c r="GNU490" s="110"/>
      <c r="GNV490" s="110"/>
      <c r="GNW490" s="110"/>
      <c r="GNX490" s="110"/>
      <c r="GNY490" s="110"/>
      <c r="GNZ490" s="225"/>
      <c r="GOA490" s="93"/>
      <c r="GOB490" s="372" t="s">
        <v>18</v>
      </c>
      <c r="GOC490" s="373" t="s">
        <v>19</v>
      </c>
      <c r="GOD490" s="373">
        <v>0.151</v>
      </c>
      <c r="GOE490" s="138">
        <f>GOE488*GOD490</f>
        <v>3.3220000000000001</v>
      </c>
      <c r="GOF490" s="374"/>
      <c r="GOG490" s="374"/>
      <c r="GOH490" s="374"/>
      <c r="GOI490" s="375"/>
      <c r="GOJ490" s="376">
        <v>3.2</v>
      </c>
      <c r="GOK490" s="376">
        <f>GOE490*GOJ490</f>
        <v>10.630400000000002</v>
      </c>
      <c r="GOL490" s="134">
        <f>GOG490+GOI490+GOK490</f>
        <v>10.630400000000002</v>
      </c>
      <c r="GOM490" s="110"/>
      <c r="GON490" s="110"/>
      <c r="GOO490" s="110"/>
      <c r="GOP490" s="110"/>
      <c r="GOQ490" s="110"/>
      <c r="GOR490" s="110"/>
      <c r="GOS490" s="110"/>
      <c r="GOT490" s="110"/>
      <c r="GOU490" s="110"/>
      <c r="GOV490" s="110"/>
      <c r="GOW490" s="110"/>
      <c r="GOX490" s="110"/>
      <c r="GOY490" s="110"/>
      <c r="GOZ490" s="110"/>
      <c r="GPA490" s="110"/>
      <c r="GPB490" s="110"/>
      <c r="GPC490" s="110"/>
      <c r="GPD490" s="110"/>
      <c r="GPE490" s="110"/>
      <c r="GPF490" s="110"/>
      <c r="GPG490" s="110"/>
      <c r="GPH490" s="110"/>
      <c r="GPI490" s="110"/>
      <c r="GPJ490" s="110"/>
      <c r="GPK490" s="110"/>
      <c r="GPL490" s="110"/>
      <c r="GPM490" s="110"/>
      <c r="GPN490" s="110"/>
      <c r="GPO490" s="110"/>
      <c r="GPP490" s="110"/>
      <c r="GPQ490" s="110"/>
      <c r="GPR490" s="110"/>
      <c r="GPS490" s="110"/>
      <c r="GPT490" s="110"/>
      <c r="GPU490" s="110"/>
      <c r="GPV490" s="110"/>
      <c r="GPW490" s="110"/>
      <c r="GPX490" s="110"/>
      <c r="GPY490" s="110"/>
      <c r="GPZ490" s="110"/>
      <c r="GQA490" s="110"/>
      <c r="GQB490" s="110"/>
      <c r="GQC490" s="110"/>
      <c r="GQD490" s="110"/>
      <c r="GQE490" s="110"/>
      <c r="GQF490" s="110"/>
      <c r="GQG490" s="110"/>
      <c r="GQH490" s="110"/>
      <c r="GQI490" s="110"/>
      <c r="GQJ490" s="110"/>
      <c r="GQK490" s="110"/>
      <c r="GQL490" s="110"/>
      <c r="GQM490" s="110"/>
      <c r="GQN490" s="110"/>
      <c r="GQO490" s="110"/>
      <c r="GQP490" s="110"/>
      <c r="GQQ490" s="110"/>
      <c r="GQR490" s="110"/>
      <c r="GQS490" s="110"/>
      <c r="GQT490" s="110"/>
      <c r="GQU490" s="110"/>
      <c r="GQV490" s="110"/>
      <c r="GQW490" s="110"/>
      <c r="GQX490" s="110"/>
      <c r="GQY490" s="110"/>
      <c r="GQZ490" s="110"/>
      <c r="GRA490" s="110"/>
      <c r="GRB490" s="110"/>
      <c r="GRC490" s="110"/>
      <c r="GRD490" s="110"/>
      <c r="GRE490" s="110"/>
      <c r="GRF490" s="110"/>
      <c r="GRG490" s="110"/>
      <c r="GRH490" s="110"/>
      <c r="GRI490" s="110"/>
      <c r="GRJ490" s="110"/>
      <c r="GRK490" s="110"/>
      <c r="GRL490" s="110"/>
      <c r="GRM490" s="110"/>
      <c r="GRN490" s="110"/>
      <c r="GRO490" s="110"/>
      <c r="GRP490" s="110"/>
      <c r="GRQ490" s="110"/>
      <c r="GRR490" s="110"/>
      <c r="GRS490" s="110"/>
      <c r="GRT490" s="110"/>
      <c r="GRU490" s="110"/>
      <c r="GRV490" s="110"/>
      <c r="GRW490" s="110"/>
      <c r="GRX490" s="110"/>
      <c r="GRY490" s="110"/>
      <c r="GRZ490" s="110"/>
      <c r="GSA490" s="110"/>
      <c r="GSB490" s="110"/>
      <c r="GSC490" s="110"/>
      <c r="GSD490" s="110"/>
      <c r="GSE490" s="110"/>
      <c r="GSF490" s="110"/>
      <c r="GSG490" s="110"/>
      <c r="GSH490" s="110"/>
      <c r="GSI490" s="110"/>
      <c r="GSJ490" s="110"/>
      <c r="GSK490" s="110"/>
      <c r="GSL490" s="110"/>
      <c r="GSM490" s="110"/>
      <c r="GSN490" s="110"/>
      <c r="GSO490" s="110"/>
      <c r="GSP490" s="110"/>
      <c r="GSQ490" s="110"/>
      <c r="GSR490" s="110"/>
      <c r="GSS490" s="110"/>
      <c r="GST490" s="110"/>
      <c r="GSU490" s="110"/>
      <c r="GSV490" s="110"/>
      <c r="GSW490" s="110"/>
      <c r="GSX490" s="110"/>
      <c r="GSY490" s="110"/>
      <c r="GSZ490" s="110"/>
      <c r="GTA490" s="110"/>
      <c r="GTB490" s="110"/>
      <c r="GTC490" s="110"/>
      <c r="GTD490" s="110"/>
      <c r="GTE490" s="110"/>
      <c r="GTF490" s="110"/>
      <c r="GTG490" s="110"/>
      <c r="GTH490" s="110"/>
      <c r="GTI490" s="110"/>
      <c r="GTJ490" s="110"/>
      <c r="GTK490" s="110"/>
      <c r="GTL490" s="110"/>
      <c r="GTM490" s="110"/>
      <c r="GTN490" s="110"/>
      <c r="GTO490" s="110"/>
      <c r="GTP490" s="110"/>
      <c r="GTQ490" s="110"/>
      <c r="GTR490" s="110"/>
      <c r="GTS490" s="110"/>
      <c r="GTT490" s="110"/>
      <c r="GTU490" s="110"/>
      <c r="GTV490" s="110"/>
      <c r="GTW490" s="110"/>
      <c r="GTX490" s="110"/>
      <c r="GTY490" s="110"/>
      <c r="GTZ490" s="110"/>
      <c r="GUA490" s="110"/>
      <c r="GUB490" s="110"/>
      <c r="GUC490" s="110"/>
      <c r="GUD490" s="110"/>
      <c r="GUE490" s="110"/>
      <c r="GUF490" s="110"/>
      <c r="GUG490" s="110"/>
      <c r="GUH490" s="110"/>
      <c r="GUI490" s="110"/>
      <c r="GUJ490" s="110"/>
      <c r="GUK490" s="110"/>
      <c r="GUL490" s="110"/>
      <c r="GUM490" s="110"/>
      <c r="GUN490" s="110"/>
      <c r="GUO490" s="110"/>
      <c r="GUP490" s="110"/>
      <c r="GUQ490" s="110"/>
      <c r="GUR490" s="110"/>
      <c r="GUS490" s="110"/>
      <c r="GUT490" s="110"/>
      <c r="GUU490" s="110"/>
      <c r="GUV490" s="110"/>
      <c r="GUW490" s="110"/>
      <c r="GUX490" s="110"/>
      <c r="GUY490" s="110"/>
      <c r="GUZ490" s="110"/>
      <c r="GVA490" s="110"/>
      <c r="GVB490" s="110"/>
      <c r="GVC490" s="110"/>
      <c r="GVD490" s="110"/>
      <c r="GVE490" s="110"/>
      <c r="GVF490" s="110"/>
      <c r="GVG490" s="110"/>
      <c r="GVH490" s="110"/>
      <c r="GVI490" s="110"/>
      <c r="GVJ490" s="110"/>
      <c r="GVK490" s="110"/>
      <c r="GVL490" s="110"/>
      <c r="GVM490" s="110"/>
      <c r="GVN490" s="110"/>
      <c r="GVO490" s="110"/>
      <c r="GVP490" s="110"/>
      <c r="GVQ490" s="110"/>
      <c r="GVR490" s="110"/>
      <c r="GVS490" s="110"/>
      <c r="GVT490" s="110"/>
      <c r="GVU490" s="110"/>
      <c r="GVV490" s="110"/>
      <c r="GVW490" s="110"/>
      <c r="GVX490" s="110"/>
      <c r="GVY490" s="110"/>
      <c r="GVZ490" s="110"/>
      <c r="GWA490" s="110"/>
      <c r="GWB490" s="110"/>
      <c r="GWC490" s="110"/>
      <c r="GWD490" s="110"/>
      <c r="GWE490" s="110"/>
      <c r="GWF490" s="110"/>
      <c r="GWG490" s="110"/>
      <c r="GWH490" s="110"/>
      <c r="GWI490" s="110"/>
      <c r="GWJ490" s="110"/>
      <c r="GWK490" s="110"/>
      <c r="GWL490" s="110"/>
      <c r="GWM490" s="110"/>
      <c r="GWN490" s="110"/>
      <c r="GWO490" s="110"/>
      <c r="GWP490" s="110"/>
      <c r="GWQ490" s="110"/>
      <c r="GWR490" s="110"/>
      <c r="GWS490" s="110"/>
      <c r="GWT490" s="110"/>
      <c r="GWU490" s="110"/>
      <c r="GWV490" s="110"/>
      <c r="GWW490" s="110"/>
      <c r="GWX490" s="110"/>
      <c r="GWY490" s="110"/>
      <c r="GWZ490" s="110"/>
      <c r="GXA490" s="110"/>
      <c r="GXB490" s="110"/>
      <c r="GXC490" s="110"/>
      <c r="GXD490" s="110"/>
      <c r="GXE490" s="110"/>
      <c r="GXF490" s="110"/>
      <c r="GXG490" s="110"/>
      <c r="GXH490" s="110"/>
      <c r="GXI490" s="110"/>
      <c r="GXJ490" s="110"/>
      <c r="GXK490" s="110"/>
      <c r="GXL490" s="110"/>
      <c r="GXM490" s="110"/>
      <c r="GXN490" s="110"/>
      <c r="GXO490" s="110"/>
      <c r="GXP490" s="110"/>
      <c r="GXQ490" s="110"/>
      <c r="GXR490" s="110"/>
      <c r="GXS490" s="110"/>
      <c r="GXT490" s="110"/>
      <c r="GXU490" s="110"/>
      <c r="GXV490" s="225"/>
      <c r="GXW490" s="93"/>
      <c r="GXX490" s="372" t="s">
        <v>18</v>
      </c>
      <c r="GXY490" s="373" t="s">
        <v>19</v>
      </c>
      <c r="GXZ490" s="373">
        <v>0.151</v>
      </c>
      <c r="GYA490" s="138">
        <f>GYA488*GXZ490</f>
        <v>3.3220000000000001</v>
      </c>
      <c r="GYB490" s="374"/>
      <c r="GYC490" s="374"/>
      <c r="GYD490" s="374"/>
      <c r="GYE490" s="375"/>
      <c r="GYF490" s="376">
        <v>3.2</v>
      </c>
      <c r="GYG490" s="376">
        <f>GYA490*GYF490</f>
        <v>10.630400000000002</v>
      </c>
      <c r="GYH490" s="134">
        <f>GYC490+GYE490+GYG490</f>
        <v>10.630400000000002</v>
      </c>
      <c r="GYI490" s="110"/>
      <c r="GYJ490" s="110"/>
      <c r="GYK490" s="110"/>
      <c r="GYL490" s="110"/>
      <c r="GYM490" s="110"/>
      <c r="GYN490" s="110"/>
      <c r="GYO490" s="110"/>
      <c r="GYP490" s="110"/>
      <c r="GYQ490" s="110"/>
      <c r="GYR490" s="110"/>
      <c r="GYS490" s="110"/>
      <c r="GYT490" s="110"/>
      <c r="GYU490" s="110"/>
      <c r="GYV490" s="110"/>
      <c r="GYW490" s="110"/>
      <c r="GYX490" s="110"/>
      <c r="GYY490" s="110"/>
      <c r="GYZ490" s="110"/>
      <c r="GZA490" s="110"/>
      <c r="GZB490" s="110"/>
      <c r="GZC490" s="110"/>
      <c r="GZD490" s="110"/>
      <c r="GZE490" s="110"/>
      <c r="GZF490" s="110"/>
      <c r="GZG490" s="110"/>
      <c r="GZH490" s="110"/>
      <c r="GZI490" s="110"/>
      <c r="GZJ490" s="110"/>
      <c r="GZK490" s="110"/>
      <c r="GZL490" s="110"/>
      <c r="GZM490" s="110"/>
      <c r="GZN490" s="110"/>
      <c r="GZO490" s="110"/>
      <c r="GZP490" s="110"/>
      <c r="GZQ490" s="110"/>
      <c r="GZR490" s="110"/>
      <c r="GZS490" s="110"/>
      <c r="GZT490" s="110"/>
      <c r="GZU490" s="110"/>
      <c r="GZV490" s="110"/>
      <c r="GZW490" s="110"/>
      <c r="GZX490" s="110"/>
      <c r="GZY490" s="110"/>
      <c r="GZZ490" s="110"/>
      <c r="HAA490" s="110"/>
      <c r="HAB490" s="110"/>
      <c r="HAC490" s="110"/>
      <c r="HAD490" s="110"/>
      <c r="HAE490" s="110"/>
      <c r="HAF490" s="110"/>
      <c r="HAG490" s="110"/>
      <c r="HAH490" s="110"/>
      <c r="HAI490" s="110"/>
      <c r="HAJ490" s="110"/>
      <c r="HAK490" s="110"/>
      <c r="HAL490" s="110"/>
      <c r="HAM490" s="110"/>
      <c r="HAN490" s="110"/>
      <c r="HAO490" s="110"/>
      <c r="HAP490" s="110"/>
      <c r="HAQ490" s="110"/>
      <c r="HAR490" s="110"/>
      <c r="HAS490" s="110"/>
      <c r="HAT490" s="110"/>
      <c r="HAU490" s="110"/>
      <c r="HAV490" s="110"/>
      <c r="HAW490" s="110"/>
      <c r="HAX490" s="110"/>
      <c r="HAY490" s="110"/>
      <c r="HAZ490" s="110"/>
      <c r="HBA490" s="110"/>
      <c r="HBB490" s="110"/>
      <c r="HBC490" s="110"/>
      <c r="HBD490" s="110"/>
      <c r="HBE490" s="110"/>
      <c r="HBF490" s="110"/>
      <c r="HBG490" s="110"/>
      <c r="HBH490" s="110"/>
      <c r="HBI490" s="110"/>
      <c r="HBJ490" s="110"/>
      <c r="HBK490" s="110"/>
      <c r="HBL490" s="110"/>
      <c r="HBM490" s="110"/>
      <c r="HBN490" s="110"/>
      <c r="HBO490" s="110"/>
      <c r="HBP490" s="110"/>
      <c r="HBQ490" s="110"/>
      <c r="HBR490" s="110"/>
      <c r="HBS490" s="110"/>
      <c r="HBT490" s="110"/>
      <c r="HBU490" s="110"/>
      <c r="HBV490" s="110"/>
      <c r="HBW490" s="110"/>
      <c r="HBX490" s="110"/>
      <c r="HBY490" s="110"/>
      <c r="HBZ490" s="110"/>
      <c r="HCA490" s="110"/>
      <c r="HCB490" s="110"/>
      <c r="HCC490" s="110"/>
      <c r="HCD490" s="110"/>
      <c r="HCE490" s="110"/>
      <c r="HCF490" s="110"/>
      <c r="HCG490" s="110"/>
      <c r="HCH490" s="110"/>
      <c r="HCI490" s="110"/>
      <c r="HCJ490" s="110"/>
      <c r="HCK490" s="110"/>
      <c r="HCL490" s="110"/>
      <c r="HCM490" s="110"/>
      <c r="HCN490" s="110"/>
      <c r="HCO490" s="110"/>
      <c r="HCP490" s="110"/>
      <c r="HCQ490" s="110"/>
      <c r="HCR490" s="110"/>
      <c r="HCS490" s="110"/>
      <c r="HCT490" s="110"/>
      <c r="HCU490" s="110"/>
      <c r="HCV490" s="110"/>
      <c r="HCW490" s="110"/>
      <c r="HCX490" s="110"/>
      <c r="HCY490" s="110"/>
      <c r="HCZ490" s="110"/>
      <c r="HDA490" s="110"/>
      <c r="HDB490" s="110"/>
      <c r="HDC490" s="110"/>
      <c r="HDD490" s="110"/>
      <c r="HDE490" s="110"/>
      <c r="HDF490" s="110"/>
      <c r="HDG490" s="110"/>
      <c r="HDH490" s="110"/>
      <c r="HDI490" s="110"/>
      <c r="HDJ490" s="110"/>
      <c r="HDK490" s="110"/>
      <c r="HDL490" s="110"/>
      <c r="HDM490" s="110"/>
      <c r="HDN490" s="110"/>
      <c r="HDO490" s="110"/>
      <c r="HDP490" s="110"/>
      <c r="HDQ490" s="110"/>
      <c r="HDR490" s="110"/>
      <c r="HDS490" s="110"/>
      <c r="HDT490" s="110"/>
      <c r="HDU490" s="110"/>
      <c r="HDV490" s="110"/>
      <c r="HDW490" s="110"/>
      <c r="HDX490" s="110"/>
      <c r="HDY490" s="110"/>
      <c r="HDZ490" s="110"/>
      <c r="HEA490" s="110"/>
      <c r="HEB490" s="110"/>
      <c r="HEC490" s="110"/>
      <c r="HED490" s="110"/>
      <c r="HEE490" s="110"/>
      <c r="HEF490" s="110"/>
      <c r="HEG490" s="110"/>
      <c r="HEH490" s="110"/>
      <c r="HEI490" s="110"/>
      <c r="HEJ490" s="110"/>
      <c r="HEK490" s="110"/>
      <c r="HEL490" s="110"/>
      <c r="HEM490" s="110"/>
      <c r="HEN490" s="110"/>
      <c r="HEO490" s="110"/>
      <c r="HEP490" s="110"/>
      <c r="HEQ490" s="110"/>
      <c r="HER490" s="110"/>
      <c r="HES490" s="110"/>
      <c r="HET490" s="110"/>
      <c r="HEU490" s="110"/>
      <c r="HEV490" s="110"/>
      <c r="HEW490" s="110"/>
      <c r="HEX490" s="110"/>
      <c r="HEY490" s="110"/>
      <c r="HEZ490" s="110"/>
      <c r="HFA490" s="110"/>
      <c r="HFB490" s="110"/>
      <c r="HFC490" s="110"/>
      <c r="HFD490" s="110"/>
      <c r="HFE490" s="110"/>
      <c r="HFF490" s="110"/>
      <c r="HFG490" s="110"/>
      <c r="HFH490" s="110"/>
      <c r="HFI490" s="110"/>
      <c r="HFJ490" s="110"/>
      <c r="HFK490" s="110"/>
      <c r="HFL490" s="110"/>
      <c r="HFM490" s="110"/>
      <c r="HFN490" s="110"/>
      <c r="HFO490" s="110"/>
      <c r="HFP490" s="110"/>
      <c r="HFQ490" s="110"/>
      <c r="HFR490" s="110"/>
      <c r="HFS490" s="110"/>
      <c r="HFT490" s="110"/>
      <c r="HFU490" s="110"/>
      <c r="HFV490" s="110"/>
      <c r="HFW490" s="110"/>
      <c r="HFX490" s="110"/>
      <c r="HFY490" s="110"/>
      <c r="HFZ490" s="110"/>
      <c r="HGA490" s="110"/>
      <c r="HGB490" s="110"/>
      <c r="HGC490" s="110"/>
      <c r="HGD490" s="110"/>
      <c r="HGE490" s="110"/>
      <c r="HGF490" s="110"/>
      <c r="HGG490" s="110"/>
      <c r="HGH490" s="110"/>
      <c r="HGI490" s="110"/>
      <c r="HGJ490" s="110"/>
      <c r="HGK490" s="110"/>
      <c r="HGL490" s="110"/>
      <c r="HGM490" s="110"/>
      <c r="HGN490" s="110"/>
      <c r="HGO490" s="110"/>
      <c r="HGP490" s="110"/>
      <c r="HGQ490" s="110"/>
      <c r="HGR490" s="110"/>
      <c r="HGS490" s="110"/>
      <c r="HGT490" s="110"/>
      <c r="HGU490" s="110"/>
      <c r="HGV490" s="110"/>
      <c r="HGW490" s="110"/>
      <c r="HGX490" s="110"/>
      <c r="HGY490" s="110"/>
      <c r="HGZ490" s="110"/>
      <c r="HHA490" s="110"/>
      <c r="HHB490" s="110"/>
      <c r="HHC490" s="110"/>
      <c r="HHD490" s="110"/>
      <c r="HHE490" s="110"/>
      <c r="HHF490" s="110"/>
      <c r="HHG490" s="110"/>
      <c r="HHH490" s="110"/>
      <c r="HHI490" s="110"/>
      <c r="HHJ490" s="110"/>
      <c r="HHK490" s="110"/>
      <c r="HHL490" s="110"/>
      <c r="HHM490" s="110"/>
      <c r="HHN490" s="110"/>
      <c r="HHO490" s="110"/>
      <c r="HHP490" s="110"/>
      <c r="HHQ490" s="110"/>
      <c r="HHR490" s="225"/>
      <c r="HHS490" s="93"/>
      <c r="HHT490" s="372" t="s">
        <v>18</v>
      </c>
      <c r="HHU490" s="373" t="s">
        <v>19</v>
      </c>
      <c r="HHV490" s="373">
        <v>0.151</v>
      </c>
      <c r="HHW490" s="138">
        <f>HHW488*HHV490</f>
        <v>3.3220000000000001</v>
      </c>
      <c r="HHX490" s="374"/>
      <c r="HHY490" s="374"/>
      <c r="HHZ490" s="374"/>
      <c r="HIA490" s="375"/>
      <c r="HIB490" s="376">
        <v>3.2</v>
      </c>
      <c r="HIC490" s="376">
        <f>HHW490*HIB490</f>
        <v>10.630400000000002</v>
      </c>
      <c r="HID490" s="134">
        <f>HHY490+HIA490+HIC490</f>
        <v>10.630400000000002</v>
      </c>
      <c r="HIE490" s="110"/>
      <c r="HIF490" s="110"/>
      <c r="HIG490" s="110"/>
      <c r="HIH490" s="110"/>
      <c r="HII490" s="110"/>
      <c r="HIJ490" s="110"/>
      <c r="HIK490" s="110"/>
      <c r="HIL490" s="110"/>
      <c r="HIM490" s="110"/>
      <c r="HIN490" s="110"/>
      <c r="HIO490" s="110"/>
      <c r="HIP490" s="110"/>
      <c r="HIQ490" s="110"/>
      <c r="HIR490" s="110"/>
      <c r="HIS490" s="110"/>
      <c r="HIT490" s="110"/>
      <c r="HIU490" s="110"/>
      <c r="HIV490" s="110"/>
      <c r="HIW490" s="110"/>
      <c r="HIX490" s="110"/>
      <c r="HIY490" s="110"/>
      <c r="HIZ490" s="110"/>
      <c r="HJA490" s="110"/>
      <c r="HJB490" s="110"/>
      <c r="HJC490" s="110"/>
      <c r="HJD490" s="110"/>
      <c r="HJE490" s="110"/>
      <c r="HJF490" s="110"/>
      <c r="HJG490" s="110"/>
      <c r="HJH490" s="110"/>
      <c r="HJI490" s="110"/>
      <c r="HJJ490" s="110"/>
      <c r="HJK490" s="110"/>
      <c r="HJL490" s="110"/>
      <c r="HJM490" s="110"/>
      <c r="HJN490" s="110"/>
      <c r="HJO490" s="110"/>
      <c r="HJP490" s="110"/>
      <c r="HJQ490" s="110"/>
      <c r="HJR490" s="110"/>
      <c r="HJS490" s="110"/>
      <c r="HJT490" s="110"/>
      <c r="HJU490" s="110"/>
      <c r="HJV490" s="110"/>
      <c r="HJW490" s="110"/>
      <c r="HJX490" s="110"/>
      <c r="HJY490" s="110"/>
      <c r="HJZ490" s="110"/>
      <c r="HKA490" s="110"/>
      <c r="HKB490" s="110"/>
      <c r="HKC490" s="110"/>
      <c r="HKD490" s="110"/>
      <c r="HKE490" s="110"/>
      <c r="HKF490" s="110"/>
      <c r="HKG490" s="110"/>
      <c r="HKH490" s="110"/>
      <c r="HKI490" s="110"/>
      <c r="HKJ490" s="110"/>
      <c r="HKK490" s="110"/>
      <c r="HKL490" s="110"/>
      <c r="HKM490" s="110"/>
      <c r="HKN490" s="110"/>
      <c r="HKO490" s="110"/>
      <c r="HKP490" s="110"/>
      <c r="HKQ490" s="110"/>
      <c r="HKR490" s="110"/>
      <c r="HKS490" s="110"/>
      <c r="HKT490" s="110"/>
      <c r="HKU490" s="110"/>
      <c r="HKV490" s="110"/>
      <c r="HKW490" s="110"/>
      <c r="HKX490" s="110"/>
      <c r="HKY490" s="110"/>
      <c r="HKZ490" s="110"/>
      <c r="HLA490" s="110"/>
      <c r="HLB490" s="110"/>
      <c r="HLC490" s="110"/>
      <c r="HLD490" s="110"/>
      <c r="HLE490" s="110"/>
      <c r="HLF490" s="110"/>
      <c r="HLG490" s="110"/>
      <c r="HLH490" s="110"/>
      <c r="HLI490" s="110"/>
      <c r="HLJ490" s="110"/>
      <c r="HLK490" s="110"/>
      <c r="HLL490" s="110"/>
      <c r="HLM490" s="110"/>
      <c r="HLN490" s="110"/>
      <c r="HLO490" s="110"/>
      <c r="HLP490" s="110"/>
      <c r="HLQ490" s="110"/>
      <c r="HLR490" s="110"/>
      <c r="HLS490" s="110"/>
      <c r="HLT490" s="110"/>
      <c r="HLU490" s="110"/>
      <c r="HLV490" s="110"/>
      <c r="HLW490" s="110"/>
      <c r="HLX490" s="110"/>
      <c r="HLY490" s="110"/>
      <c r="HLZ490" s="110"/>
      <c r="HMA490" s="110"/>
      <c r="HMB490" s="110"/>
      <c r="HMC490" s="110"/>
      <c r="HMD490" s="110"/>
      <c r="HME490" s="110"/>
      <c r="HMF490" s="110"/>
      <c r="HMG490" s="110"/>
      <c r="HMH490" s="110"/>
      <c r="HMI490" s="110"/>
      <c r="HMJ490" s="110"/>
      <c r="HMK490" s="110"/>
      <c r="HML490" s="110"/>
      <c r="HMM490" s="110"/>
      <c r="HMN490" s="110"/>
      <c r="HMO490" s="110"/>
      <c r="HMP490" s="110"/>
      <c r="HMQ490" s="110"/>
      <c r="HMR490" s="110"/>
      <c r="HMS490" s="110"/>
      <c r="HMT490" s="110"/>
      <c r="HMU490" s="110"/>
      <c r="HMV490" s="110"/>
      <c r="HMW490" s="110"/>
      <c r="HMX490" s="110"/>
      <c r="HMY490" s="110"/>
      <c r="HMZ490" s="110"/>
      <c r="HNA490" s="110"/>
      <c r="HNB490" s="110"/>
      <c r="HNC490" s="110"/>
      <c r="HND490" s="110"/>
      <c r="HNE490" s="110"/>
      <c r="HNF490" s="110"/>
      <c r="HNG490" s="110"/>
      <c r="HNH490" s="110"/>
      <c r="HNI490" s="110"/>
      <c r="HNJ490" s="110"/>
      <c r="HNK490" s="110"/>
      <c r="HNL490" s="110"/>
      <c r="HNM490" s="110"/>
      <c r="HNN490" s="110"/>
      <c r="HNO490" s="110"/>
      <c r="HNP490" s="110"/>
      <c r="HNQ490" s="110"/>
      <c r="HNR490" s="110"/>
      <c r="HNS490" s="110"/>
      <c r="HNT490" s="110"/>
      <c r="HNU490" s="110"/>
      <c r="HNV490" s="110"/>
      <c r="HNW490" s="110"/>
      <c r="HNX490" s="110"/>
      <c r="HNY490" s="110"/>
      <c r="HNZ490" s="110"/>
      <c r="HOA490" s="110"/>
      <c r="HOB490" s="110"/>
      <c r="HOC490" s="110"/>
      <c r="HOD490" s="110"/>
      <c r="HOE490" s="110"/>
      <c r="HOF490" s="110"/>
      <c r="HOG490" s="110"/>
      <c r="HOH490" s="110"/>
      <c r="HOI490" s="110"/>
      <c r="HOJ490" s="110"/>
      <c r="HOK490" s="110"/>
      <c r="HOL490" s="110"/>
      <c r="HOM490" s="110"/>
      <c r="HON490" s="110"/>
      <c r="HOO490" s="110"/>
      <c r="HOP490" s="110"/>
      <c r="HOQ490" s="110"/>
      <c r="HOR490" s="110"/>
      <c r="HOS490" s="110"/>
      <c r="HOT490" s="110"/>
      <c r="HOU490" s="110"/>
      <c r="HOV490" s="110"/>
      <c r="HOW490" s="110"/>
      <c r="HOX490" s="110"/>
      <c r="HOY490" s="110"/>
      <c r="HOZ490" s="110"/>
      <c r="HPA490" s="110"/>
      <c r="HPB490" s="110"/>
      <c r="HPC490" s="110"/>
      <c r="HPD490" s="110"/>
      <c r="HPE490" s="110"/>
      <c r="HPF490" s="110"/>
      <c r="HPG490" s="110"/>
      <c r="HPH490" s="110"/>
      <c r="HPI490" s="110"/>
      <c r="HPJ490" s="110"/>
      <c r="HPK490" s="110"/>
      <c r="HPL490" s="110"/>
      <c r="HPM490" s="110"/>
      <c r="HPN490" s="110"/>
      <c r="HPO490" s="110"/>
      <c r="HPP490" s="110"/>
      <c r="HPQ490" s="110"/>
      <c r="HPR490" s="110"/>
      <c r="HPS490" s="110"/>
      <c r="HPT490" s="110"/>
      <c r="HPU490" s="110"/>
      <c r="HPV490" s="110"/>
      <c r="HPW490" s="110"/>
      <c r="HPX490" s="110"/>
      <c r="HPY490" s="110"/>
      <c r="HPZ490" s="110"/>
      <c r="HQA490" s="110"/>
      <c r="HQB490" s="110"/>
      <c r="HQC490" s="110"/>
      <c r="HQD490" s="110"/>
      <c r="HQE490" s="110"/>
      <c r="HQF490" s="110"/>
      <c r="HQG490" s="110"/>
      <c r="HQH490" s="110"/>
      <c r="HQI490" s="110"/>
      <c r="HQJ490" s="110"/>
      <c r="HQK490" s="110"/>
      <c r="HQL490" s="110"/>
      <c r="HQM490" s="110"/>
      <c r="HQN490" s="110"/>
      <c r="HQO490" s="110"/>
      <c r="HQP490" s="110"/>
      <c r="HQQ490" s="110"/>
      <c r="HQR490" s="110"/>
      <c r="HQS490" s="110"/>
      <c r="HQT490" s="110"/>
      <c r="HQU490" s="110"/>
      <c r="HQV490" s="110"/>
      <c r="HQW490" s="110"/>
      <c r="HQX490" s="110"/>
      <c r="HQY490" s="110"/>
      <c r="HQZ490" s="110"/>
      <c r="HRA490" s="110"/>
      <c r="HRB490" s="110"/>
      <c r="HRC490" s="110"/>
      <c r="HRD490" s="110"/>
      <c r="HRE490" s="110"/>
      <c r="HRF490" s="110"/>
      <c r="HRG490" s="110"/>
      <c r="HRH490" s="110"/>
      <c r="HRI490" s="110"/>
      <c r="HRJ490" s="110"/>
      <c r="HRK490" s="110"/>
      <c r="HRL490" s="110"/>
      <c r="HRM490" s="110"/>
      <c r="HRN490" s="225"/>
      <c r="HRO490" s="93"/>
      <c r="HRP490" s="372" t="s">
        <v>18</v>
      </c>
      <c r="HRQ490" s="373" t="s">
        <v>19</v>
      </c>
      <c r="HRR490" s="373">
        <v>0.151</v>
      </c>
      <c r="HRS490" s="138">
        <f>HRS488*HRR490</f>
        <v>3.3220000000000001</v>
      </c>
      <c r="HRT490" s="374"/>
      <c r="HRU490" s="374"/>
      <c r="HRV490" s="374"/>
      <c r="HRW490" s="375"/>
      <c r="HRX490" s="376">
        <v>3.2</v>
      </c>
      <c r="HRY490" s="376">
        <f>HRS490*HRX490</f>
        <v>10.630400000000002</v>
      </c>
      <c r="HRZ490" s="134">
        <f>HRU490+HRW490+HRY490</f>
        <v>10.630400000000002</v>
      </c>
      <c r="HSA490" s="110"/>
      <c r="HSB490" s="110"/>
      <c r="HSC490" s="110"/>
      <c r="HSD490" s="110"/>
      <c r="HSE490" s="110"/>
      <c r="HSF490" s="110"/>
      <c r="HSG490" s="110"/>
      <c r="HSH490" s="110"/>
      <c r="HSI490" s="110"/>
      <c r="HSJ490" s="110"/>
      <c r="HSK490" s="110"/>
      <c r="HSL490" s="110"/>
      <c r="HSM490" s="110"/>
      <c r="HSN490" s="110"/>
      <c r="HSO490" s="110"/>
      <c r="HSP490" s="110"/>
      <c r="HSQ490" s="110"/>
      <c r="HSR490" s="110"/>
      <c r="HSS490" s="110"/>
      <c r="HST490" s="110"/>
      <c r="HSU490" s="110"/>
      <c r="HSV490" s="110"/>
      <c r="HSW490" s="110"/>
      <c r="HSX490" s="110"/>
      <c r="HSY490" s="110"/>
      <c r="HSZ490" s="110"/>
      <c r="HTA490" s="110"/>
      <c r="HTB490" s="110"/>
      <c r="HTC490" s="110"/>
      <c r="HTD490" s="110"/>
      <c r="HTE490" s="110"/>
      <c r="HTF490" s="110"/>
      <c r="HTG490" s="110"/>
      <c r="HTH490" s="110"/>
      <c r="HTI490" s="110"/>
      <c r="HTJ490" s="110"/>
      <c r="HTK490" s="110"/>
      <c r="HTL490" s="110"/>
      <c r="HTM490" s="110"/>
      <c r="HTN490" s="110"/>
      <c r="HTO490" s="110"/>
      <c r="HTP490" s="110"/>
      <c r="HTQ490" s="110"/>
      <c r="HTR490" s="110"/>
      <c r="HTS490" s="110"/>
      <c r="HTT490" s="110"/>
      <c r="HTU490" s="110"/>
      <c r="HTV490" s="110"/>
      <c r="HTW490" s="110"/>
      <c r="HTX490" s="110"/>
      <c r="HTY490" s="110"/>
      <c r="HTZ490" s="110"/>
      <c r="HUA490" s="110"/>
      <c r="HUB490" s="110"/>
      <c r="HUC490" s="110"/>
      <c r="HUD490" s="110"/>
      <c r="HUE490" s="110"/>
      <c r="HUF490" s="110"/>
      <c r="HUG490" s="110"/>
      <c r="HUH490" s="110"/>
      <c r="HUI490" s="110"/>
      <c r="HUJ490" s="110"/>
      <c r="HUK490" s="110"/>
      <c r="HUL490" s="110"/>
      <c r="HUM490" s="110"/>
      <c r="HUN490" s="110"/>
      <c r="HUO490" s="110"/>
      <c r="HUP490" s="110"/>
      <c r="HUQ490" s="110"/>
      <c r="HUR490" s="110"/>
      <c r="HUS490" s="110"/>
      <c r="HUT490" s="110"/>
      <c r="HUU490" s="110"/>
      <c r="HUV490" s="110"/>
      <c r="HUW490" s="110"/>
      <c r="HUX490" s="110"/>
      <c r="HUY490" s="110"/>
      <c r="HUZ490" s="110"/>
      <c r="HVA490" s="110"/>
      <c r="HVB490" s="110"/>
      <c r="HVC490" s="110"/>
      <c r="HVD490" s="110"/>
      <c r="HVE490" s="110"/>
      <c r="HVF490" s="110"/>
      <c r="HVG490" s="110"/>
      <c r="HVH490" s="110"/>
      <c r="HVI490" s="110"/>
      <c r="HVJ490" s="110"/>
      <c r="HVK490" s="110"/>
      <c r="HVL490" s="110"/>
      <c r="HVM490" s="110"/>
      <c r="HVN490" s="110"/>
      <c r="HVO490" s="110"/>
      <c r="HVP490" s="110"/>
      <c r="HVQ490" s="110"/>
      <c r="HVR490" s="110"/>
      <c r="HVS490" s="110"/>
      <c r="HVT490" s="110"/>
      <c r="HVU490" s="110"/>
      <c r="HVV490" s="110"/>
      <c r="HVW490" s="110"/>
      <c r="HVX490" s="110"/>
      <c r="HVY490" s="110"/>
      <c r="HVZ490" s="110"/>
      <c r="HWA490" s="110"/>
      <c r="HWB490" s="110"/>
      <c r="HWC490" s="110"/>
      <c r="HWD490" s="110"/>
      <c r="HWE490" s="110"/>
      <c r="HWF490" s="110"/>
      <c r="HWG490" s="110"/>
      <c r="HWH490" s="110"/>
      <c r="HWI490" s="110"/>
      <c r="HWJ490" s="110"/>
      <c r="HWK490" s="110"/>
      <c r="HWL490" s="110"/>
      <c r="HWM490" s="110"/>
      <c r="HWN490" s="110"/>
      <c r="HWO490" s="110"/>
      <c r="HWP490" s="110"/>
      <c r="HWQ490" s="110"/>
      <c r="HWR490" s="110"/>
      <c r="HWS490" s="110"/>
      <c r="HWT490" s="110"/>
      <c r="HWU490" s="110"/>
      <c r="HWV490" s="110"/>
      <c r="HWW490" s="110"/>
      <c r="HWX490" s="110"/>
      <c r="HWY490" s="110"/>
      <c r="HWZ490" s="110"/>
      <c r="HXA490" s="110"/>
      <c r="HXB490" s="110"/>
      <c r="HXC490" s="110"/>
      <c r="HXD490" s="110"/>
      <c r="HXE490" s="110"/>
      <c r="HXF490" s="110"/>
      <c r="HXG490" s="110"/>
      <c r="HXH490" s="110"/>
      <c r="HXI490" s="110"/>
      <c r="HXJ490" s="110"/>
      <c r="HXK490" s="110"/>
      <c r="HXL490" s="110"/>
      <c r="HXM490" s="110"/>
      <c r="HXN490" s="110"/>
      <c r="HXO490" s="110"/>
      <c r="HXP490" s="110"/>
      <c r="HXQ490" s="110"/>
      <c r="HXR490" s="110"/>
      <c r="HXS490" s="110"/>
      <c r="HXT490" s="110"/>
      <c r="HXU490" s="110"/>
      <c r="HXV490" s="110"/>
      <c r="HXW490" s="110"/>
      <c r="HXX490" s="110"/>
      <c r="HXY490" s="110"/>
      <c r="HXZ490" s="110"/>
      <c r="HYA490" s="110"/>
      <c r="HYB490" s="110"/>
      <c r="HYC490" s="110"/>
      <c r="HYD490" s="110"/>
      <c r="HYE490" s="110"/>
      <c r="HYF490" s="110"/>
      <c r="HYG490" s="110"/>
      <c r="HYH490" s="110"/>
      <c r="HYI490" s="110"/>
      <c r="HYJ490" s="110"/>
      <c r="HYK490" s="110"/>
      <c r="HYL490" s="110"/>
      <c r="HYM490" s="110"/>
      <c r="HYN490" s="110"/>
      <c r="HYO490" s="110"/>
      <c r="HYP490" s="110"/>
      <c r="HYQ490" s="110"/>
      <c r="HYR490" s="110"/>
      <c r="HYS490" s="110"/>
      <c r="HYT490" s="110"/>
      <c r="HYU490" s="110"/>
      <c r="HYV490" s="110"/>
      <c r="HYW490" s="110"/>
      <c r="HYX490" s="110"/>
      <c r="HYY490" s="110"/>
      <c r="HYZ490" s="110"/>
      <c r="HZA490" s="110"/>
      <c r="HZB490" s="110"/>
      <c r="HZC490" s="110"/>
      <c r="HZD490" s="110"/>
      <c r="HZE490" s="110"/>
      <c r="HZF490" s="110"/>
      <c r="HZG490" s="110"/>
      <c r="HZH490" s="110"/>
      <c r="HZI490" s="110"/>
      <c r="HZJ490" s="110"/>
      <c r="HZK490" s="110"/>
      <c r="HZL490" s="110"/>
      <c r="HZM490" s="110"/>
      <c r="HZN490" s="110"/>
      <c r="HZO490" s="110"/>
      <c r="HZP490" s="110"/>
      <c r="HZQ490" s="110"/>
      <c r="HZR490" s="110"/>
      <c r="HZS490" s="110"/>
      <c r="HZT490" s="110"/>
      <c r="HZU490" s="110"/>
      <c r="HZV490" s="110"/>
      <c r="HZW490" s="110"/>
      <c r="HZX490" s="110"/>
      <c r="HZY490" s="110"/>
      <c r="HZZ490" s="110"/>
      <c r="IAA490" s="110"/>
      <c r="IAB490" s="110"/>
      <c r="IAC490" s="110"/>
      <c r="IAD490" s="110"/>
      <c r="IAE490" s="110"/>
      <c r="IAF490" s="110"/>
      <c r="IAG490" s="110"/>
      <c r="IAH490" s="110"/>
      <c r="IAI490" s="110"/>
      <c r="IAJ490" s="110"/>
      <c r="IAK490" s="110"/>
      <c r="IAL490" s="110"/>
      <c r="IAM490" s="110"/>
      <c r="IAN490" s="110"/>
      <c r="IAO490" s="110"/>
      <c r="IAP490" s="110"/>
      <c r="IAQ490" s="110"/>
      <c r="IAR490" s="110"/>
      <c r="IAS490" s="110"/>
      <c r="IAT490" s="110"/>
      <c r="IAU490" s="110"/>
      <c r="IAV490" s="110"/>
      <c r="IAW490" s="110"/>
      <c r="IAX490" s="110"/>
      <c r="IAY490" s="110"/>
      <c r="IAZ490" s="110"/>
      <c r="IBA490" s="110"/>
      <c r="IBB490" s="110"/>
      <c r="IBC490" s="110"/>
      <c r="IBD490" s="110"/>
      <c r="IBE490" s="110"/>
      <c r="IBF490" s="110"/>
      <c r="IBG490" s="110"/>
      <c r="IBH490" s="110"/>
      <c r="IBI490" s="110"/>
      <c r="IBJ490" s="225"/>
      <c r="IBK490" s="93"/>
      <c r="IBL490" s="372" t="s">
        <v>18</v>
      </c>
      <c r="IBM490" s="373" t="s">
        <v>19</v>
      </c>
      <c r="IBN490" s="373">
        <v>0.151</v>
      </c>
      <c r="IBO490" s="138">
        <f>IBO488*IBN490</f>
        <v>3.3220000000000001</v>
      </c>
      <c r="IBP490" s="374"/>
      <c r="IBQ490" s="374"/>
      <c r="IBR490" s="374"/>
      <c r="IBS490" s="375"/>
      <c r="IBT490" s="376">
        <v>3.2</v>
      </c>
      <c r="IBU490" s="376">
        <f>IBO490*IBT490</f>
        <v>10.630400000000002</v>
      </c>
      <c r="IBV490" s="134">
        <f>IBQ490+IBS490+IBU490</f>
        <v>10.630400000000002</v>
      </c>
      <c r="IBW490" s="110"/>
      <c r="IBX490" s="110"/>
      <c r="IBY490" s="110"/>
      <c r="IBZ490" s="110"/>
      <c r="ICA490" s="110"/>
      <c r="ICB490" s="110"/>
      <c r="ICC490" s="110"/>
      <c r="ICD490" s="110"/>
      <c r="ICE490" s="110"/>
      <c r="ICF490" s="110"/>
      <c r="ICG490" s="110"/>
      <c r="ICH490" s="110"/>
      <c r="ICI490" s="110"/>
      <c r="ICJ490" s="110"/>
      <c r="ICK490" s="110"/>
      <c r="ICL490" s="110"/>
      <c r="ICM490" s="110"/>
      <c r="ICN490" s="110"/>
      <c r="ICO490" s="110"/>
      <c r="ICP490" s="110"/>
      <c r="ICQ490" s="110"/>
      <c r="ICR490" s="110"/>
      <c r="ICS490" s="110"/>
      <c r="ICT490" s="110"/>
      <c r="ICU490" s="110"/>
      <c r="ICV490" s="110"/>
      <c r="ICW490" s="110"/>
      <c r="ICX490" s="110"/>
      <c r="ICY490" s="110"/>
      <c r="ICZ490" s="110"/>
      <c r="IDA490" s="110"/>
      <c r="IDB490" s="110"/>
      <c r="IDC490" s="110"/>
      <c r="IDD490" s="110"/>
      <c r="IDE490" s="110"/>
      <c r="IDF490" s="110"/>
      <c r="IDG490" s="110"/>
      <c r="IDH490" s="110"/>
      <c r="IDI490" s="110"/>
      <c r="IDJ490" s="110"/>
      <c r="IDK490" s="110"/>
      <c r="IDL490" s="110"/>
      <c r="IDM490" s="110"/>
      <c r="IDN490" s="110"/>
      <c r="IDO490" s="110"/>
      <c r="IDP490" s="110"/>
      <c r="IDQ490" s="110"/>
      <c r="IDR490" s="110"/>
      <c r="IDS490" s="110"/>
      <c r="IDT490" s="110"/>
      <c r="IDU490" s="110"/>
      <c r="IDV490" s="110"/>
      <c r="IDW490" s="110"/>
      <c r="IDX490" s="110"/>
      <c r="IDY490" s="110"/>
      <c r="IDZ490" s="110"/>
      <c r="IEA490" s="110"/>
      <c r="IEB490" s="110"/>
      <c r="IEC490" s="110"/>
      <c r="IED490" s="110"/>
      <c r="IEE490" s="110"/>
      <c r="IEF490" s="110"/>
      <c r="IEG490" s="110"/>
      <c r="IEH490" s="110"/>
      <c r="IEI490" s="110"/>
      <c r="IEJ490" s="110"/>
      <c r="IEK490" s="110"/>
      <c r="IEL490" s="110"/>
      <c r="IEM490" s="110"/>
      <c r="IEN490" s="110"/>
      <c r="IEO490" s="110"/>
      <c r="IEP490" s="110"/>
      <c r="IEQ490" s="110"/>
      <c r="IER490" s="110"/>
      <c r="IES490" s="110"/>
      <c r="IET490" s="110"/>
      <c r="IEU490" s="110"/>
      <c r="IEV490" s="110"/>
      <c r="IEW490" s="110"/>
      <c r="IEX490" s="110"/>
      <c r="IEY490" s="110"/>
      <c r="IEZ490" s="110"/>
      <c r="IFA490" s="110"/>
      <c r="IFB490" s="110"/>
      <c r="IFC490" s="110"/>
      <c r="IFD490" s="110"/>
      <c r="IFE490" s="110"/>
      <c r="IFF490" s="110"/>
      <c r="IFG490" s="110"/>
      <c r="IFH490" s="110"/>
      <c r="IFI490" s="110"/>
      <c r="IFJ490" s="110"/>
      <c r="IFK490" s="110"/>
      <c r="IFL490" s="110"/>
      <c r="IFM490" s="110"/>
      <c r="IFN490" s="110"/>
      <c r="IFO490" s="110"/>
      <c r="IFP490" s="110"/>
      <c r="IFQ490" s="110"/>
      <c r="IFR490" s="110"/>
      <c r="IFS490" s="110"/>
      <c r="IFT490" s="110"/>
      <c r="IFU490" s="110"/>
      <c r="IFV490" s="110"/>
      <c r="IFW490" s="110"/>
      <c r="IFX490" s="110"/>
      <c r="IFY490" s="110"/>
      <c r="IFZ490" s="110"/>
      <c r="IGA490" s="110"/>
      <c r="IGB490" s="110"/>
      <c r="IGC490" s="110"/>
      <c r="IGD490" s="110"/>
      <c r="IGE490" s="110"/>
      <c r="IGF490" s="110"/>
      <c r="IGG490" s="110"/>
      <c r="IGH490" s="110"/>
      <c r="IGI490" s="110"/>
      <c r="IGJ490" s="110"/>
      <c r="IGK490" s="110"/>
      <c r="IGL490" s="110"/>
      <c r="IGM490" s="110"/>
      <c r="IGN490" s="110"/>
      <c r="IGO490" s="110"/>
      <c r="IGP490" s="110"/>
      <c r="IGQ490" s="110"/>
      <c r="IGR490" s="110"/>
      <c r="IGS490" s="110"/>
      <c r="IGT490" s="110"/>
      <c r="IGU490" s="110"/>
      <c r="IGV490" s="110"/>
      <c r="IGW490" s="110"/>
      <c r="IGX490" s="110"/>
      <c r="IGY490" s="110"/>
      <c r="IGZ490" s="110"/>
      <c r="IHA490" s="110"/>
      <c r="IHB490" s="110"/>
      <c r="IHC490" s="110"/>
      <c r="IHD490" s="110"/>
      <c r="IHE490" s="110"/>
      <c r="IHF490" s="110"/>
      <c r="IHG490" s="110"/>
      <c r="IHH490" s="110"/>
      <c r="IHI490" s="110"/>
      <c r="IHJ490" s="110"/>
      <c r="IHK490" s="110"/>
      <c r="IHL490" s="110"/>
      <c r="IHM490" s="110"/>
      <c r="IHN490" s="110"/>
      <c r="IHO490" s="110"/>
      <c r="IHP490" s="110"/>
      <c r="IHQ490" s="110"/>
      <c r="IHR490" s="110"/>
      <c r="IHS490" s="110"/>
      <c r="IHT490" s="110"/>
      <c r="IHU490" s="110"/>
      <c r="IHV490" s="110"/>
      <c r="IHW490" s="110"/>
      <c r="IHX490" s="110"/>
      <c r="IHY490" s="110"/>
      <c r="IHZ490" s="110"/>
      <c r="IIA490" s="110"/>
      <c r="IIB490" s="110"/>
      <c r="IIC490" s="110"/>
      <c r="IID490" s="110"/>
      <c r="IIE490" s="110"/>
      <c r="IIF490" s="110"/>
      <c r="IIG490" s="110"/>
      <c r="IIH490" s="110"/>
      <c r="III490" s="110"/>
      <c r="IIJ490" s="110"/>
      <c r="IIK490" s="110"/>
      <c r="IIL490" s="110"/>
      <c r="IIM490" s="110"/>
      <c r="IIN490" s="110"/>
      <c r="IIO490" s="110"/>
      <c r="IIP490" s="110"/>
      <c r="IIQ490" s="110"/>
      <c r="IIR490" s="110"/>
      <c r="IIS490" s="110"/>
      <c r="IIT490" s="110"/>
      <c r="IIU490" s="110"/>
      <c r="IIV490" s="110"/>
      <c r="IIW490" s="110"/>
      <c r="IIX490" s="110"/>
      <c r="IIY490" s="110"/>
      <c r="IIZ490" s="110"/>
      <c r="IJA490" s="110"/>
      <c r="IJB490" s="110"/>
      <c r="IJC490" s="110"/>
      <c r="IJD490" s="110"/>
      <c r="IJE490" s="110"/>
      <c r="IJF490" s="110"/>
      <c r="IJG490" s="110"/>
      <c r="IJH490" s="110"/>
      <c r="IJI490" s="110"/>
      <c r="IJJ490" s="110"/>
      <c r="IJK490" s="110"/>
      <c r="IJL490" s="110"/>
      <c r="IJM490" s="110"/>
      <c r="IJN490" s="110"/>
      <c r="IJO490" s="110"/>
      <c r="IJP490" s="110"/>
      <c r="IJQ490" s="110"/>
      <c r="IJR490" s="110"/>
      <c r="IJS490" s="110"/>
      <c r="IJT490" s="110"/>
      <c r="IJU490" s="110"/>
      <c r="IJV490" s="110"/>
      <c r="IJW490" s="110"/>
      <c r="IJX490" s="110"/>
      <c r="IJY490" s="110"/>
      <c r="IJZ490" s="110"/>
      <c r="IKA490" s="110"/>
      <c r="IKB490" s="110"/>
      <c r="IKC490" s="110"/>
      <c r="IKD490" s="110"/>
      <c r="IKE490" s="110"/>
      <c r="IKF490" s="110"/>
      <c r="IKG490" s="110"/>
      <c r="IKH490" s="110"/>
      <c r="IKI490" s="110"/>
      <c r="IKJ490" s="110"/>
      <c r="IKK490" s="110"/>
      <c r="IKL490" s="110"/>
      <c r="IKM490" s="110"/>
      <c r="IKN490" s="110"/>
      <c r="IKO490" s="110"/>
      <c r="IKP490" s="110"/>
      <c r="IKQ490" s="110"/>
      <c r="IKR490" s="110"/>
      <c r="IKS490" s="110"/>
      <c r="IKT490" s="110"/>
      <c r="IKU490" s="110"/>
      <c r="IKV490" s="110"/>
      <c r="IKW490" s="110"/>
      <c r="IKX490" s="110"/>
      <c r="IKY490" s="110"/>
      <c r="IKZ490" s="110"/>
      <c r="ILA490" s="110"/>
      <c r="ILB490" s="110"/>
      <c r="ILC490" s="110"/>
      <c r="ILD490" s="110"/>
      <c r="ILE490" s="110"/>
      <c r="ILF490" s="225"/>
      <c r="ILG490" s="93"/>
      <c r="ILH490" s="372" t="s">
        <v>18</v>
      </c>
      <c r="ILI490" s="373" t="s">
        <v>19</v>
      </c>
      <c r="ILJ490" s="373">
        <v>0.151</v>
      </c>
      <c r="ILK490" s="138">
        <f>ILK488*ILJ490</f>
        <v>3.3220000000000001</v>
      </c>
      <c r="ILL490" s="374"/>
      <c r="ILM490" s="374"/>
      <c r="ILN490" s="374"/>
      <c r="ILO490" s="375"/>
      <c r="ILP490" s="376">
        <v>3.2</v>
      </c>
      <c r="ILQ490" s="376">
        <f>ILK490*ILP490</f>
        <v>10.630400000000002</v>
      </c>
      <c r="ILR490" s="134">
        <f>ILM490+ILO490+ILQ490</f>
        <v>10.630400000000002</v>
      </c>
      <c r="ILS490" s="110"/>
      <c r="ILT490" s="110"/>
      <c r="ILU490" s="110"/>
      <c r="ILV490" s="110"/>
      <c r="ILW490" s="110"/>
      <c r="ILX490" s="110"/>
      <c r="ILY490" s="110"/>
      <c r="ILZ490" s="110"/>
      <c r="IMA490" s="110"/>
      <c r="IMB490" s="110"/>
      <c r="IMC490" s="110"/>
      <c r="IMD490" s="110"/>
      <c r="IME490" s="110"/>
      <c r="IMF490" s="110"/>
      <c r="IMG490" s="110"/>
      <c r="IMH490" s="110"/>
      <c r="IMI490" s="110"/>
      <c r="IMJ490" s="110"/>
      <c r="IMK490" s="110"/>
      <c r="IML490" s="110"/>
      <c r="IMM490" s="110"/>
      <c r="IMN490" s="110"/>
      <c r="IMO490" s="110"/>
      <c r="IMP490" s="110"/>
      <c r="IMQ490" s="110"/>
      <c r="IMR490" s="110"/>
      <c r="IMS490" s="110"/>
      <c r="IMT490" s="110"/>
      <c r="IMU490" s="110"/>
      <c r="IMV490" s="110"/>
      <c r="IMW490" s="110"/>
      <c r="IMX490" s="110"/>
      <c r="IMY490" s="110"/>
      <c r="IMZ490" s="110"/>
      <c r="INA490" s="110"/>
      <c r="INB490" s="110"/>
      <c r="INC490" s="110"/>
      <c r="IND490" s="110"/>
      <c r="INE490" s="110"/>
      <c r="INF490" s="110"/>
      <c r="ING490" s="110"/>
      <c r="INH490" s="110"/>
      <c r="INI490" s="110"/>
      <c r="INJ490" s="110"/>
      <c r="INK490" s="110"/>
      <c r="INL490" s="110"/>
      <c r="INM490" s="110"/>
      <c r="INN490" s="110"/>
      <c r="INO490" s="110"/>
      <c r="INP490" s="110"/>
      <c r="INQ490" s="110"/>
      <c r="INR490" s="110"/>
      <c r="INS490" s="110"/>
      <c r="INT490" s="110"/>
      <c r="INU490" s="110"/>
      <c r="INV490" s="110"/>
      <c r="INW490" s="110"/>
      <c r="INX490" s="110"/>
      <c r="INY490" s="110"/>
      <c r="INZ490" s="110"/>
      <c r="IOA490" s="110"/>
      <c r="IOB490" s="110"/>
      <c r="IOC490" s="110"/>
      <c r="IOD490" s="110"/>
      <c r="IOE490" s="110"/>
      <c r="IOF490" s="110"/>
      <c r="IOG490" s="110"/>
      <c r="IOH490" s="110"/>
      <c r="IOI490" s="110"/>
      <c r="IOJ490" s="110"/>
      <c r="IOK490" s="110"/>
      <c r="IOL490" s="110"/>
      <c r="IOM490" s="110"/>
      <c r="ION490" s="110"/>
      <c r="IOO490" s="110"/>
      <c r="IOP490" s="110"/>
      <c r="IOQ490" s="110"/>
      <c r="IOR490" s="110"/>
      <c r="IOS490" s="110"/>
      <c r="IOT490" s="110"/>
      <c r="IOU490" s="110"/>
      <c r="IOV490" s="110"/>
      <c r="IOW490" s="110"/>
      <c r="IOX490" s="110"/>
      <c r="IOY490" s="110"/>
      <c r="IOZ490" s="110"/>
      <c r="IPA490" s="110"/>
      <c r="IPB490" s="110"/>
      <c r="IPC490" s="110"/>
      <c r="IPD490" s="110"/>
      <c r="IPE490" s="110"/>
      <c r="IPF490" s="110"/>
      <c r="IPG490" s="110"/>
      <c r="IPH490" s="110"/>
      <c r="IPI490" s="110"/>
      <c r="IPJ490" s="110"/>
      <c r="IPK490" s="110"/>
      <c r="IPL490" s="110"/>
      <c r="IPM490" s="110"/>
      <c r="IPN490" s="110"/>
      <c r="IPO490" s="110"/>
      <c r="IPP490" s="110"/>
      <c r="IPQ490" s="110"/>
      <c r="IPR490" s="110"/>
      <c r="IPS490" s="110"/>
      <c r="IPT490" s="110"/>
      <c r="IPU490" s="110"/>
      <c r="IPV490" s="110"/>
      <c r="IPW490" s="110"/>
      <c r="IPX490" s="110"/>
      <c r="IPY490" s="110"/>
      <c r="IPZ490" s="110"/>
      <c r="IQA490" s="110"/>
      <c r="IQB490" s="110"/>
      <c r="IQC490" s="110"/>
      <c r="IQD490" s="110"/>
      <c r="IQE490" s="110"/>
      <c r="IQF490" s="110"/>
      <c r="IQG490" s="110"/>
      <c r="IQH490" s="110"/>
      <c r="IQI490" s="110"/>
      <c r="IQJ490" s="110"/>
      <c r="IQK490" s="110"/>
      <c r="IQL490" s="110"/>
      <c r="IQM490" s="110"/>
      <c r="IQN490" s="110"/>
      <c r="IQO490" s="110"/>
      <c r="IQP490" s="110"/>
      <c r="IQQ490" s="110"/>
      <c r="IQR490" s="110"/>
      <c r="IQS490" s="110"/>
      <c r="IQT490" s="110"/>
      <c r="IQU490" s="110"/>
      <c r="IQV490" s="110"/>
      <c r="IQW490" s="110"/>
      <c r="IQX490" s="110"/>
      <c r="IQY490" s="110"/>
      <c r="IQZ490" s="110"/>
      <c r="IRA490" s="110"/>
      <c r="IRB490" s="110"/>
      <c r="IRC490" s="110"/>
      <c r="IRD490" s="110"/>
      <c r="IRE490" s="110"/>
      <c r="IRF490" s="110"/>
      <c r="IRG490" s="110"/>
      <c r="IRH490" s="110"/>
      <c r="IRI490" s="110"/>
      <c r="IRJ490" s="110"/>
      <c r="IRK490" s="110"/>
      <c r="IRL490" s="110"/>
      <c r="IRM490" s="110"/>
      <c r="IRN490" s="110"/>
      <c r="IRO490" s="110"/>
      <c r="IRP490" s="110"/>
      <c r="IRQ490" s="110"/>
      <c r="IRR490" s="110"/>
      <c r="IRS490" s="110"/>
      <c r="IRT490" s="110"/>
      <c r="IRU490" s="110"/>
      <c r="IRV490" s="110"/>
      <c r="IRW490" s="110"/>
      <c r="IRX490" s="110"/>
      <c r="IRY490" s="110"/>
      <c r="IRZ490" s="110"/>
      <c r="ISA490" s="110"/>
      <c r="ISB490" s="110"/>
      <c r="ISC490" s="110"/>
      <c r="ISD490" s="110"/>
      <c r="ISE490" s="110"/>
      <c r="ISF490" s="110"/>
      <c r="ISG490" s="110"/>
      <c r="ISH490" s="110"/>
      <c r="ISI490" s="110"/>
      <c r="ISJ490" s="110"/>
      <c r="ISK490" s="110"/>
      <c r="ISL490" s="110"/>
      <c r="ISM490" s="110"/>
      <c r="ISN490" s="110"/>
      <c r="ISO490" s="110"/>
      <c r="ISP490" s="110"/>
      <c r="ISQ490" s="110"/>
      <c r="ISR490" s="110"/>
      <c r="ISS490" s="110"/>
      <c r="IST490" s="110"/>
      <c r="ISU490" s="110"/>
      <c r="ISV490" s="110"/>
      <c r="ISW490" s="110"/>
      <c r="ISX490" s="110"/>
      <c r="ISY490" s="110"/>
      <c r="ISZ490" s="110"/>
      <c r="ITA490" s="110"/>
      <c r="ITB490" s="110"/>
      <c r="ITC490" s="110"/>
      <c r="ITD490" s="110"/>
      <c r="ITE490" s="110"/>
      <c r="ITF490" s="110"/>
      <c r="ITG490" s="110"/>
      <c r="ITH490" s="110"/>
      <c r="ITI490" s="110"/>
      <c r="ITJ490" s="110"/>
      <c r="ITK490" s="110"/>
      <c r="ITL490" s="110"/>
      <c r="ITM490" s="110"/>
      <c r="ITN490" s="110"/>
      <c r="ITO490" s="110"/>
      <c r="ITP490" s="110"/>
      <c r="ITQ490" s="110"/>
      <c r="ITR490" s="110"/>
      <c r="ITS490" s="110"/>
      <c r="ITT490" s="110"/>
      <c r="ITU490" s="110"/>
      <c r="ITV490" s="110"/>
      <c r="ITW490" s="110"/>
      <c r="ITX490" s="110"/>
      <c r="ITY490" s="110"/>
      <c r="ITZ490" s="110"/>
      <c r="IUA490" s="110"/>
      <c r="IUB490" s="110"/>
      <c r="IUC490" s="110"/>
      <c r="IUD490" s="110"/>
      <c r="IUE490" s="110"/>
      <c r="IUF490" s="110"/>
      <c r="IUG490" s="110"/>
      <c r="IUH490" s="110"/>
      <c r="IUI490" s="110"/>
      <c r="IUJ490" s="110"/>
      <c r="IUK490" s="110"/>
      <c r="IUL490" s="110"/>
      <c r="IUM490" s="110"/>
      <c r="IUN490" s="110"/>
      <c r="IUO490" s="110"/>
      <c r="IUP490" s="110"/>
      <c r="IUQ490" s="110"/>
      <c r="IUR490" s="110"/>
      <c r="IUS490" s="110"/>
      <c r="IUT490" s="110"/>
      <c r="IUU490" s="110"/>
      <c r="IUV490" s="110"/>
      <c r="IUW490" s="110"/>
      <c r="IUX490" s="110"/>
      <c r="IUY490" s="110"/>
      <c r="IUZ490" s="110"/>
      <c r="IVA490" s="110"/>
      <c r="IVB490" s="225"/>
      <c r="IVC490" s="93"/>
      <c r="IVD490" s="372" t="s">
        <v>18</v>
      </c>
      <c r="IVE490" s="373" t="s">
        <v>19</v>
      </c>
      <c r="IVF490" s="373">
        <v>0.151</v>
      </c>
      <c r="IVG490" s="138">
        <f>IVG488*IVF490</f>
        <v>3.3220000000000001</v>
      </c>
      <c r="IVH490" s="374"/>
      <c r="IVI490" s="374"/>
      <c r="IVJ490" s="374"/>
      <c r="IVK490" s="375"/>
      <c r="IVL490" s="376">
        <v>3.2</v>
      </c>
      <c r="IVM490" s="376">
        <f>IVG490*IVL490</f>
        <v>10.630400000000002</v>
      </c>
      <c r="IVN490" s="134">
        <f>IVI490+IVK490+IVM490</f>
        <v>10.630400000000002</v>
      </c>
      <c r="IVO490" s="110"/>
      <c r="IVP490" s="110"/>
      <c r="IVQ490" s="110"/>
      <c r="IVR490" s="110"/>
      <c r="IVS490" s="110"/>
      <c r="IVT490" s="110"/>
      <c r="IVU490" s="110"/>
      <c r="IVV490" s="110"/>
      <c r="IVW490" s="110"/>
      <c r="IVX490" s="110"/>
      <c r="IVY490" s="110"/>
      <c r="IVZ490" s="110"/>
      <c r="IWA490" s="110"/>
      <c r="IWB490" s="110"/>
      <c r="IWC490" s="110"/>
      <c r="IWD490" s="110"/>
      <c r="IWE490" s="110"/>
      <c r="IWF490" s="110"/>
      <c r="IWG490" s="110"/>
      <c r="IWH490" s="110"/>
      <c r="IWI490" s="110"/>
      <c r="IWJ490" s="110"/>
      <c r="IWK490" s="110"/>
      <c r="IWL490" s="110"/>
      <c r="IWM490" s="110"/>
      <c r="IWN490" s="110"/>
      <c r="IWO490" s="110"/>
      <c r="IWP490" s="110"/>
      <c r="IWQ490" s="110"/>
      <c r="IWR490" s="110"/>
      <c r="IWS490" s="110"/>
      <c r="IWT490" s="110"/>
      <c r="IWU490" s="110"/>
      <c r="IWV490" s="110"/>
      <c r="IWW490" s="110"/>
      <c r="IWX490" s="110"/>
      <c r="IWY490" s="110"/>
      <c r="IWZ490" s="110"/>
      <c r="IXA490" s="110"/>
      <c r="IXB490" s="110"/>
      <c r="IXC490" s="110"/>
      <c r="IXD490" s="110"/>
      <c r="IXE490" s="110"/>
      <c r="IXF490" s="110"/>
      <c r="IXG490" s="110"/>
      <c r="IXH490" s="110"/>
      <c r="IXI490" s="110"/>
      <c r="IXJ490" s="110"/>
      <c r="IXK490" s="110"/>
      <c r="IXL490" s="110"/>
      <c r="IXM490" s="110"/>
      <c r="IXN490" s="110"/>
      <c r="IXO490" s="110"/>
      <c r="IXP490" s="110"/>
      <c r="IXQ490" s="110"/>
      <c r="IXR490" s="110"/>
      <c r="IXS490" s="110"/>
      <c r="IXT490" s="110"/>
      <c r="IXU490" s="110"/>
      <c r="IXV490" s="110"/>
      <c r="IXW490" s="110"/>
      <c r="IXX490" s="110"/>
      <c r="IXY490" s="110"/>
      <c r="IXZ490" s="110"/>
      <c r="IYA490" s="110"/>
      <c r="IYB490" s="110"/>
      <c r="IYC490" s="110"/>
      <c r="IYD490" s="110"/>
      <c r="IYE490" s="110"/>
      <c r="IYF490" s="110"/>
      <c r="IYG490" s="110"/>
      <c r="IYH490" s="110"/>
      <c r="IYI490" s="110"/>
      <c r="IYJ490" s="110"/>
      <c r="IYK490" s="110"/>
      <c r="IYL490" s="110"/>
      <c r="IYM490" s="110"/>
      <c r="IYN490" s="110"/>
      <c r="IYO490" s="110"/>
      <c r="IYP490" s="110"/>
      <c r="IYQ490" s="110"/>
      <c r="IYR490" s="110"/>
      <c r="IYS490" s="110"/>
      <c r="IYT490" s="110"/>
      <c r="IYU490" s="110"/>
      <c r="IYV490" s="110"/>
      <c r="IYW490" s="110"/>
      <c r="IYX490" s="110"/>
      <c r="IYY490" s="110"/>
      <c r="IYZ490" s="110"/>
      <c r="IZA490" s="110"/>
      <c r="IZB490" s="110"/>
      <c r="IZC490" s="110"/>
      <c r="IZD490" s="110"/>
      <c r="IZE490" s="110"/>
      <c r="IZF490" s="110"/>
      <c r="IZG490" s="110"/>
      <c r="IZH490" s="110"/>
      <c r="IZI490" s="110"/>
      <c r="IZJ490" s="110"/>
      <c r="IZK490" s="110"/>
      <c r="IZL490" s="110"/>
      <c r="IZM490" s="110"/>
      <c r="IZN490" s="110"/>
      <c r="IZO490" s="110"/>
      <c r="IZP490" s="110"/>
      <c r="IZQ490" s="110"/>
      <c r="IZR490" s="110"/>
      <c r="IZS490" s="110"/>
      <c r="IZT490" s="110"/>
      <c r="IZU490" s="110"/>
      <c r="IZV490" s="110"/>
      <c r="IZW490" s="110"/>
      <c r="IZX490" s="110"/>
      <c r="IZY490" s="110"/>
      <c r="IZZ490" s="110"/>
      <c r="JAA490" s="110"/>
      <c r="JAB490" s="110"/>
      <c r="JAC490" s="110"/>
      <c r="JAD490" s="110"/>
      <c r="JAE490" s="110"/>
      <c r="JAF490" s="110"/>
      <c r="JAG490" s="110"/>
      <c r="JAH490" s="110"/>
      <c r="JAI490" s="110"/>
      <c r="JAJ490" s="110"/>
      <c r="JAK490" s="110"/>
      <c r="JAL490" s="110"/>
      <c r="JAM490" s="110"/>
      <c r="JAN490" s="110"/>
      <c r="JAO490" s="110"/>
      <c r="JAP490" s="110"/>
      <c r="JAQ490" s="110"/>
      <c r="JAR490" s="110"/>
      <c r="JAS490" s="110"/>
      <c r="JAT490" s="110"/>
      <c r="JAU490" s="110"/>
      <c r="JAV490" s="110"/>
      <c r="JAW490" s="110"/>
      <c r="JAX490" s="110"/>
      <c r="JAY490" s="110"/>
      <c r="JAZ490" s="110"/>
      <c r="JBA490" s="110"/>
      <c r="JBB490" s="110"/>
      <c r="JBC490" s="110"/>
      <c r="JBD490" s="110"/>
      <c r="JBE490" s="110"/>
      <c r="JBF490" s="110"/>
      <c r="JBG490" s="110"/>
      <c r="JBH490" s="110"/>
      <c r="JBI490" s="110"/>
      <c r="JBJ490" s="110"/>
      <c r="JBK490" s="110"/>
      <c r="JBL490" s="110"/>
      <c r="JBM490" s="110"/>
      <c r="JBN490" s="110"/>
      <c r="JBO490" s="110"/>
      <c r="JBP490" s="110"/>
      <c r="JBQ490" s="110"/>
      <c r="JBR490" s="110"/>
      <c r="JBS490" s="110"/>
      <c r="JBT490" s="110"/>
      <c r="JBU490" s="110"/>
      <c r="JBV490" s="110"/>
      <c r="JBW490" s="110"/>
      <c r="JBX490" s="110"/>
      <c r="JBY490" s="110"/>
      <c r="JBZ490" s="110"/>
      <c r="JCA490" s="110"/>
      <c r="JCB490" s="110"/>
      <c r="JCC490" s="110"/>
      <c r="JCD490" s="110"/>
      <c r="JCE490" s="110"/>
      <c r="JCF490" s="110"/>
      <c r="JCG490" s="110"/>
      <c r="JCH490" s="110"/>
      <c r="JCI490" s="110"/>
      <c r="JCJ490" s="110"/>
      <c r="JCK490" s="110"/>
      <c r="JCL490" s="110"/>
      <c r="JCM490" s="110"/>
      <c r="JCN490" s="110"/>
      <c r="JCO490" s="110"/>
      <c r="JCP490" s="110"/>
      <c r="JCQ490" s="110"/>
      <c r="JCR490" s="110"/>
      <c r="JCS490" s="110"/>
      <c r="JCT490" s="110"/>
      <c r="JCU490" s="110"/>
      <c r="JCV490" s="110"/>
      <c r="JCW490" s="110"/>
      <c r="JCX490" s="110"/>
      <c r="JCY490" s="110"/>
      <c r="JCZ490" s="110"/>
      <c r="JDA490" s="110"/>
      <c r="JDB490" s="110"/>
      <c r="JDC490" s="110"/>
      <c r="JDD490" s="110"/>
      <c r="JDE490" s="110"/>
      <c r="JDF490" s="110"/>
      <c r="JDG490" s="110"/>
      <c r="JDH490" s="110"/>
      <c r="JDI490" s="110"/>
      <c r="JDJ490" s="110"/>
      <c r="JDK490" s="110"/>
      <c r="JDL490" s="110"/>
      <c r="JDM490" s="110"/>
      <c r="JDN490" s="110"/>
      <c r="JDO490" s="110"/>
      <c r="JDP490" s="110"/>
      <c r="JDQ490" s="110"/>
      <c r="JDR490" s="110"/>
      <c r="JDS490" s="110"/>
      <c r="JDT490" s="110"/>
      <c r="JDU490" s="110"/>
      <c r="JDV490" s="110"/>
      <c r="JDW490" s="110"/>
      <c r="JDX490" s="110"/>
      <c r="JDY490" s="110"/>
      <c r="JDZ490" s="110"/>
      <c r="JEA490" s="110"/>
      <c r="JEB490" s="110"/>
      <c r="JEC490" s="110"/>
      <c r="JED490" s="110"/>
      <c r="JEE490" s="110"/>
      <c r="JEF490" s="110"/>
      <c r="JEG490" s="110"/>
      <c r="JEH490" s="110"/>
      <c r="JEI490" s="110"/>
      <c r="JEJ490" s="110"/>
      <c r="JEK490" s="110"/>
      <c r="JEL490" s="110"/>
      <c r="JEM490" s="110"/>
      <c r="JEN490" s="110"/>
      <c r="JEO490" s="110"/>
      <c r="JEP490" s="110"/>
      <c r="JEQ490" s="110"/>
      <c r="JER490" s="110"/>
      <c r="JES490" s="110"/>
      <c r="JET490" s="110"/>
      <c r="JEU490" s="110"/>
      <c r="JEV490" s="110"/>
      <c r="JEW490" s="110"/>
      <c r="JEX490" s="225"/>
      <c r="JEY490" s="93"/>
      <c r="JEZ490" s="372" t="s">
        <v>18</v>
      </c>
      <c r="JFA490" s="373" t="s">
        <v>19</v>
      </c>
      <c r="JFB490" s="373">
        <v>0.151</v>
      </c>
      <c r="JFC490" s="138">
        <f>JFC488*JFB490</f>
        <v>3.3220000000000001</v>
      </c>
      <c r="JFD490" s="374"/>
      <c r="JFE490" s="374"/>
      <c r="JFF490" s="374"/>
      <c r="JFG490" s="375"/>
      <c r="JFH490" s="376">
        <v>3.2</v>
      </c>
      <c r="JFI490" s="376">
        <f>JFC490*JFH490</f>
        <v>10.630400000000002</v>
      </c>
      <c r="JFJ490" s="134">
        <f>JFE490+JFG490+JFI490</f>
        <v>10.630400000000002</v>
      </c>
      <c r="JFK490" s="110"/>
      <c r="JFL490" s="110"/>
      <c r="JFM490" s="110"/>
      <c r="JFN490" s="110"/>
      <c r="JFO490" s="110"/>
      <c r="JFP490" s="110"/>
      <c r="JFQ490" s="110"/>
      <c r="JFR490" s="110"/>
      <c r="JFS490" s="110"/>
      <c r="JFT490" s="110"/>
      <c r="JFU490" s="110"/>
      <c r="JFV490" s="110"/>
      <c r="JFW490" s="110"/>
      <c r="JFX490" s="110"/>
      <c r="JFY490" s="110"/>
      <c r="JFZ490" s="110"/>
      <c r="JGA490" s="110"/>
      <c r="JGB490" s="110"/>
      <c r="JGC490" s="110"/>
      <c r="JGD490" s="110"/>
      <c r="JGE490" s="110"/>
      <c r="JGF490" s="110"/>
      <c r="JGG490" s="110"/>
      <c r="JGH490" s="110"/>
      <c r="JGI490" s="110"/>
      <c r="JGJ490" s="110"/>
      <c r="JGK490" s="110"/>
      <c r="JGL490" s="110"/>
      <c r="JGM490" s="110"/>
      <c r="JGN490" s="110"/>
      <c r="JGO490" s="110"/>
      <c r="JGP490" s="110"/>
      <c r="JGQ490" s="110"/>
      <c r="JGR490" s="110"/>
      <c r="JGS490" s="110"/>
      <c r="JGT490" s="110"/>
      <c r="JGU490" s="110"/>
      <c r="JGV490" s="110"/>
      <c r="JGW490" s="110"/>
      <c r="JGX490" s="110"/>
      <c r="JGY490" s="110"/>
      <c r="JGZ490" s="110"/>
      <c r="JHA490" s="110"/>
      <c r="JHB490" s="110"/>
      <c r="JHC490" s="110"/>
      <c r="JHD490" s="110"/>
      <c r="JHE490" s="110"/>
      <c r="JHF490" s="110"/>
      <c r="JHG490" s="110"/>
      <c r="JHH490" s="110"/>
      <c r="JHI490" s="110"/>
      <c r="JHJ490" s="110"/>
      <c r="JHK490" s="110"/>
      <c r="JHL490" s="110"/>
      <c r="JHM490" s="110"/>
      <c r="JHN490" s="110"/>
      <c r="JHO490" s="110"/>
      <c r="JHP490" s="110"/>
      <c r="JHQ490" s="110"/>
      <c r="JHR490" s="110"/>
      <c r="JHS490" s="110"/>
      <c r="JHT490" s="110"/>
      <c r="JHU490" s="110"/>
      <c r="JHV490" s="110"/>
      <c r="JHW490" s="110"/>
      <c r="JHX490" s="110"/>
      <c r="JHY490" s="110"/>
      <c r="JHZ490" s="110"/>
      <c r="JIA490" s="110"/>
      <c r="JIB490" s="110"/>
      <c r="JIC490" s="110"/>
      <c r="JID490" s="110"/>
      <c r="JIE490" s="110"/>
      <c r="JIF490" s="110"/>
      <c r="JIG490" s="110"/>
      <c r="JIH490" s="110"/>
      <c r="JII490" s="110"/>
      <c r="JIJ490" s="110"/>
      <c r="JIK490" s="110"/>
      <c r="JIL490" s="110"/>
      <c r="JIM490" s="110"/>
      <c r="JIN490" s="110"/>
      <c r="JIO490" s="110"/>
      <c r="JIP490" s="110"/>
      <c r="JIQ490" s="110"/>
      <c r="JIR490" s="110"/>
      <c r="JIS490" s="110"/>
      <c r="JIT490" s="110"/>
      <c r="JIU490" s="110"/>
      <c r="JIV490" s="110"/>
      <c r="JIW490" s="110"/>
      <c r="JIX490" s="110"/>
      <c r="JIY490" s="110"/>
      <c r="JIZ490" s="110"/>
      <c r="JJA490" s="110"/>
      <c r="JJB490" s="110"/>
      <c r="JJC490" s="110"/>
      <c r="JJD490" s="110"/>
      <c r="JJE490" s="110"/>
      <c r="JJF490" s="110"/>
      <c r="JJG490" s="110"/>
      <c r="JJH490" s="110"/>
      <c r="JJI490" s="110"/>
      <c r="JJJ490" s="110"/>
      <c r="JJK490" s="110"/>
      <c r="JJL490" s="110"/>
      <c r="JJM490" s="110"/>
      <c r="JJN490" s="110"/>
      <c r="JJO490" s="110"/>
      <c r="JJP490" s="110"/>
      <c r="JJQ490" s="110"/>
      <c r="JJR490" s="110"/>
      <c r="JJS490" s="110"/>
      <c r="JJT490" s="110"/>
      <c r="JJU490" s="110"/>
      <c r="JJV490" s="110"/>
      <c r="JJW490" s="110"/>
      <c r="JJX490" s="110"/>
      <c r="JJY490" s="110"/>
      <c r="JJZ490" s="110"/>
      <c r="JKA490" s="110"/>
      <c r="JKB490" s="110"/>
      <c r="JKC490" s="110"/>
      <c r="JKD490" s="110"/>
      <c r="JKE490" s="110"/>
      <c r="JKF490" s="110"/>
      <c r="JKG490" s="110"/>
      <c r="JKH490" s="110"/>
      <c r="JKI490" s="110"/>
      <c r="JKJ490" s="110"/>
      <c r="JKK490" s="110"/>
      <c r="JKL490" s="110"/>
      <c r="JKM490" s="110"/>
      <c r="JKN490" s="110"/>
      <c r="JKO490" s="110"/>
      <c r="JKP490" s="110"/>
      <c r="JKQ490" s="110"/>
      <c r="JKR490" s="110"/>
      <c r="JKS490" s="110"/>
      <c r="JKT490" s="110"/>
      <c r="JKU490" s="110"/>
      <c r="JKV490" s="110"/>
      <c r="JKW490" s="110"/>
      <c r="JKX490" s="110"/>
      <c r="JKY490" s="110"/>
      <c r="JKZ490" s="110"/>
      <c r="JLA490" s="110"/>
      <c r="JLB490" s="110"/>
      <c r="JLC490" s="110"/>
      <c r="JLD490" s="110"/>
      <c r="JLE490" s="110"/>
      <c r="JLF490" s="110"/>
      <c r="JLG490" s="110"/>
      <c r="JLH490" s="110"/>
      <c r="JLI490" s="110"/>
      <c r="JLJ490" s="110"/>
      <c r="JLK490" s="110"/>
      <c r="JLL490" s="110"/>
      <c r="JLM490" s="110"/>
      <c r="JLN490" s="110"/>
      <c r="JLO490" s="110"/>
      <c r="JLP490" s="110"/>
      <c r="JLQ490" s="110"/>
      <c r="JLR490" s="110"/>
      <c r="JLS490" s="110"/>
      <c r="JLT490" s="110"/>
      <c r="JLU490" s="110"/>
      <c r="JLV490" s="110"/>
      <c r="JLW490" s="110"/>
      <c r="JLX490" s="110"/>
      <c r="JLY490" s="110"/>
      <c r="JLZ490" s="110"/>
      <c r="JMA490" s="110"/>
      <c r="JMB490" s="110"/>
      <c r="JMC490" s="110"/>
      <c r="JMD490" s="110"/>
      <c r="JME490" s="110"/>
      <c r="JMF490" s="110"/>
      <c r="JMG490" s="110"/>
      <c r="JMH490" s="110"/>
      <c r="JMI490" s="110"/>
      <c r="JMJ490" s="110"/>
      <c r="JMK490" s="110"/>
      <c r="JML490" s="110"/>
      <c r="JMM490" s="110"/>
      <c r="JMN490" s="110"/>
      <c r="JMO490" s="110"/>
      <c r="JMP490" s="110"/>
      <c r="JMQ490" s="110"/>
      <c r="JMR490" s="110"/>
      <c r="JMS490" s="110"/>
      <c r="JMT490" s="110"/>
      <c r="JMU490" s="110"/>
      <c r="JMV490" s="110"/>
      <c r="JMW490" s="110"/>
      <c r="JMX490" s="110"/>
      <c r="JMY490" s="110"/>
      <c r="JMZ490" s="110"/>
      <c r="JNA490" s="110"/>
      <c r="JNB490" s="110"/>
      <c r="JNC490" s="110"/>
      <c r="JND490" s="110"/>
      <c r="JNE490" s="110"/>
      <c r="JNF490" s="110"/>
      <c r="JNG490" s="110"/>
      <c r="JNH490" s="110"/>
      <c r="JNI490" s="110"/>
      <c r="JNJ490" s="110"/>
      <c r="JNK490" s="110"/>
      <c r="JNL490" s="110"/>
      <c r="JNM490" s="110"/>
      <c r="JNN490" s="110"/>
      <c r="JNO490" s="110"/>
      <c r="JNP490" s="110"/>
      <c r="JNQ490" s="110"/>
      <c r="JNR490" s="110"/>
      <c r="JNS490" s="110"/>
      <c r="JNT490" s="110"/>
      <c r="JNU490" s="110"/>
      <c r="JNV490" s="110"/>
      <c r="JNW490" s="110"/>
      <c r="JNX490" s="110"/>
      <c r="JNY490" s="110"/>
      <c r="JNZ490" s="110"/>
      <c r="JOA490" s="110"/>
      <c r="JOB490" s="110"/>
      <c r="JOC490" s="110"/>
      <c r="JOD490" s="110"/>
      <c r="JOE490" s="110"/>
      <c r="JOF490" s="110"/>
      <c r="JOG490" s="110"/>
      <c r="JOH490" s="110"/>
      <c r="JOI490" s="110"/>
      <c r="JOJ490" s="110"/>
      <c r="JOK490" s="110"/>
      <c r="JOL490" s="110"/>
      <c r="JOM490" s="110"/>
      <c r="JON490" s="110"/>
      <c r="JOO490" s="110"/>
      <c r="JOP490" s="110"/>
      <c r="JOQ490" s="110"/>
      <c r="JOR490" s="110"/>
      <c r="JOS490" s="110"/>
      <c r="JOT490" s="225"/>
      <c r="JOU490" s="93"/>
      <c r="JOV490" s="372" t="s">
        <v>18</v>
      </c>
      <c r="JOW490" s="373" t="s">
        <v>19</v>
      </c>
      <c r="JOX490" s="373">
        <v>0.151</v>
      </c>
      <c r="JOY490" s="138">
        <f>JOY488*JOX490</f>
        <v>3.3220000000000001</v>
      </c>
      <c r="JOZ490" s="374"/>
      <c r="JPA490" s="374"/>
      <c r="JPB490" s="374"/>
      <c r="JPC490" s="375"/>
      <c r="JPD490" s="376">
        <v>3.2</v>
      </c>
      <c r="JPE490" s="376">
        <f>JOY490*JPD490</f>
        <v>10.630400000000002</v>
      </c>
      <c r="JPF490" s="134">
        <f>JPA490+JPC490+JPE490</f>
        <v>10.630400000000002</v>
      </c>
      <c r="JPG490" s="110"/>
      <c r="JPH490" s="110"/>
      <c r="JPI490" s="110"/>
      <c r="JPJ490" s="110"/>
      <c r="JPK490" s="110"/>
      <c r="JPL490" s="110"/>
      <c r="JPM490" s="110"/>
      <c r="JPN490" s="110"/>
      <c r="JPO490" s="110"/>
      <c r="JPP490" s="110"/>
      <c r="JPQ490" s="110"/>
      <c r="JPR490" s="110"/>
      <c r="JPS490" s="110"/>
      <c r="JPT490" s="110"/>
      <c r="JPU490" s="110"/>
      <c r="JPV490" s="110"/>
      <c r="JPW490" s="110"/>
      <c r="JPX490" s="110"/>
      <c r="JPY490" s="110"/>
      <c r="JPZ490" s="110"/>
      <c r="JQA490" s="110"/>
      <c r="JQB490" s="110"/>
      <c r="JQC490" s="110"/>
      <c r="JQD490" s="110"/>
      <c r="JQE490" s="110"/>
      <c r="JQF490" s="110"/>
      <c r="JQG490" s="110"/>
      <c r="JQH490" s="110"/>
      <c r="JQI490" s="110"/>
      <c r="JQJ490" s="110"/>
      <c r="JQK490" s="110"/>
      <c r="JQL490" s="110"/>
      <c r="JQM490" s="110"/>
      <c r="JQN490" s="110"/>
      <c r="JQO490" s="110"/>
      <c r="JQP490" s="110"/>
      <c r="JQQ490" s="110"/>
      <c r="JQR490" s="110"/>
      <c r="JQS490" s="110"/>
      <c r="JQT490" s="110"/>
      <c r="JQU490" s="110"/>
      <c r="JQV490" s="110"/>
      <c r="JQW490" s="110"/>
      <c r="JQX490" s="110"/>
      <c r="JQY490" s="110"/>
      <c r="JQZ490" s="110"/>
      <c r="JRA490" s="110"/>
      <c r="JRB490" s="110"/>
      <c r="JRC490" s="110"/>
      <c r="JRD490" s="110"/>
      <c r="JRE490" s="110"/>
      <c r="JRF490" s="110"/>
      <c r="JRG490" s="110"/>
      <c r="JRH490" s="110"/>
      <c r="JRI490" s="110"/>
      <c r="JRJ490" s="110"/>
      <c r="JRK490" s="110"/>
      <c r="JRL490" s="110"/>
      <c r="JRM490" s="110"/>
      <c r="JRN490" s="110"/>
      <c r="JRO490" s="110"/>
      <c r="JRP490" s="110"/>
      <c r="JRQ490" s="110"/>
      <c r="JRR490" s="110"/>
      <c r="JRS490" s="110"/>
      <c r="JRT490" s="110"/>
      <c r="JRU490" s="110"/>
      <c r="JRV490" s="110"/>
      <c r="JRW490" s="110"/>
      <c r="JRX490" s="110"/>
      <c r="JRY490" s="110"/>
      <c r="JRZ490" s="110"/>
      <c r="JSA490" s="110"/>
      <c r="JSB490" s="110"/>
      <c r="JSC490" s="110"/>
      <c r="JSD490" s="110"/>
      <c r="JSE490" s="110"/>
      <c r="JSF490" s="110"/>
      <c r="JSG490" s="110"/>
      <c r="JSH490" s="110"/>
      <c r="JSI490" s="110"/>
      <c r="JSJ490" s="110"/>
      <c r="JSK490" s="110"/>
      <c r="JSL490" s="110"/>
      <c r="JSM490" s="110"/>
      <c r="JSN490" s="110"/>
      <c r="JSO490" s="110"/>
      <c r="JSP490" s="110"/>
      <c r="JSQ490" s="110"/>
      <c r="JSR490" s="110"/>
      <c r="JSS490" s="110"/>
      <c r="JST490" s="110"/>
      <c r="JSU490" s="110"/>
      <c r="JSV490" s="110"/>
      <c r="JSW490" s="110"/>
      <c r="JSX490" s="110"/>
      <c r="JSY490" s="110"/>
      <c r="JSZ490" s="110"/>
      <c r="JTA490" s="110"/>
      <c r="JTB490" s="110"/>
      <c r="JTC490" s="110"/>
      <c r="JTD490" s="110"/>
      <c r="JTE490" s="110"/>
      <c r="JTF490" s="110"/>
      <c r="JTG490" s="110"/>
      <c r="JTH490" s="110"/>
      <c r="JTI490" s="110"/>
      <c r="JTJ490" s="110"/>
      <c r="JTK490" s="110"/>
      <c r="JTL490" s="110"/>
      <c r="JTM490" s="110"/>
      <c r="JTN490" s="110"/>
      <c r="JTO490" s="110"/>
      <c r="JTP490" s="110"/>
      <c r="JTQ490" s="110"/>
      <c r="JTR490" s="110"/>
      <c r="JTS490" s="110"/>
      <c r="JTT490" s="110"/>
      <c r="JTU490" s="110"/>
      <c r="JTV490" s="110"/>
      <c r="JTW490" s="110"/>
      <c r="JTX490" s="110"/>
      <c r="JTY490" s="110"/>
      <c r="JTZ490" s="110"/>
      <c r="JUA490" s="110"/>
      <c r="JUB490" s="110"/>
      <c r="JUC490" s="110"/>
      <c r="JUD490" s="110"/>
      <c r="JUE490" s="110"/>
      <c r="JUF490" s="110"/>
      <c r="JUG490" s="110"/>
      <c r="JUH490" s="110"/>
      <c r="JUI490" s="110"/>
      <c r="JUJ490" s="110"/>
      <c r="JUK490" s="110"/>
      <c r="JUL490" s="110"/>
      <c r="JUM490" s="110"/>
      <c r="JUN490" s="110"/>
      <c r="JUO490" s="110"/>
      <c r="JUP490" s="110"/>
      <c r="JUQ490" s="110"/>
      <c r="JUR490" s="110"/>
      <c r="JUS490" s="110"/>
      <c r="JUT490" s="110"/>
      <c r="JUU490" s="110"/>
      <c r="JUV490" s="110"/>
      <c r="JUW490" s="110"/>
      <c r="JUX490" s="110"/>
      <c r="JUY490" s="110"/>
      <c r="JUZ490" s="110"/>
      <c r="JVA490" s="110"/>
      <c r="JVB490" s="110"/>
      <c r="JVC490" s="110"/>
      <c r="JVD490" s="110"/>
      <c r="JVE490" s="110"/>
      <c r="JVF490" s="110"/>
      <c r="JVG490" s="110"/>
      <c r="JVH490" s="110"/>
      <c r="JVI490" s="110"/>
      <c r="JVJ490" s="110"/>
      <c r="JVK490" s="110"/>
      <c r="JVL490" s="110"/>
      <c r="JVM490" s="110"/>
      <c r="JVN490" s="110"/>
      <c r="JVO490" s="110"/>
      <c r="JVP490" s="110"/>
      <c r="JVQ490" s="110"/>
      <c r="JVR490" s="110"/>
      <c r="JVS490" s="110"/>
      <c r="JVT490" s="110"/>
      <c r="JVU490" s="110"/>
      <c r="JVV490" s="110"/>
      <c r="JVW490" s="110"/>
      <c r="JVX490" s="110"/>
      <c r="JVY490" s="110"/>
      <c r="JVZ490" s="110"/>
      <c r="JWA490" s="110"/>
      <c r="JWB490" s="110"/>
      <c r="JWC490" s="110"/>
      <c r="JWD490" s="110"/>
      <c r="JWE490" s="110"/>
      <c r="JWF490" s="110"/>
      <c r="JWG490" s="110"/>
      <c r="JWH490" s="110"/>
      <c r="JWI490" s="110"/>
      <c r="JWJ490" s="110"/>
      <c r="JWK490" s="110"/>
      <c r="JWL490" s="110"/>
      <c r="JWM490" s="110"/>
      <c r="JWN490" s="110"/>
      <c r="JWO490" s="110"/>
      <c r="JWP490" s="110"/>
      <c r="JWQ490" s="110"/>
      <c r="JWR490" s="110"/>
      <c r="JWS490" s="110"/>
      <c r="JWT490" s="110"/>
      <c r="JWU490" s="110"/>
      <c r="JWV490" s="110"/>
      <c r="JWW490" s="110"/>
      <c r="JWX490" s="110"/>
      <c r="JWY490" s="110"/>
      <c r="JWZ490" s="110"/>
      <c r="JXA490" s="110"/>
      <c r="JXB490" s="110"/>
      <c r="JXC490" s="110"/>
      <c r="JXD490" s="110"/>
      <c r="JXE490" s="110"/>
      <c r="JXF490" s="110"/>
      <c r="JXG490" s="110"/>
      <c r="JXH490" s="110"/>
      <c r="JXI490" s="110"/>
      <c r="JXJ490" s="110"/>
      <c r="JXK490" s="110"/>
      <c r="JXL490" s="110"/>
      <c r="JXM490" s="110"/>
      <c r="JXN490" s="110"/>
      <c r="JXO490" s="110"/>
      <c r="JXP490" s="110"/>
      <c r="JXQ490" s="110"/>
      <c r="JXR490" s="110"/>
      <c r="JXS490" s="110"/>
      <c r="JXT490" s="110"/>
      <c r="JXU490" s="110"/>
      <c r="JXV490" s="110"/>
      <c r="JXW490" s="110"/>
      <c r="JXX490" s="110"/>
      <c r="JXY490" s="110"/>
      <c r="JXZ490" s="110"/>
      <c r="JYA490" s="110"/>
      <c r="JYB490" s="110"/>
      <c r="JYC490" s="110"/>
      <c r="JYD490" s="110"/>
      <c r="JYE490" s="110"/>
      <c r="JYF490" s="110"/>
      <c r="JYG490" s="110"/>
      <c r="JYH490" s="110"/>
      <c r="JYI490" s="110"/>
      <c r="JYJ490" s="110"/>
      <c r="JYK490" s="110"/>
      <c r="JYL490" s="110"/>
      <c r="JYM490" s="110"/>
      <c r="JYN490" s="110"/>
      <c r="JYO490" s="110"/>
      <c r="JYP490" s="225"/>
      <c r="JYQ490" s="93"/>
      <c r="JYR490" s="372" t="s">
        <v>18</v>
      </c>
      <c r="JYS490" s="373" t="s">
        <v>19</v>
      </c>
      <c r="JYT490" s="373">
        <v>0.151</v>
      </c>
      <c r="JYU490" s="138">
        <f>JYU488*JYT490</f>
        <v>3.3220000000000001</v>
      </c>
      <c r="JYV490" s="374"/>
      <c r="JYW490" s="374"/>
      <c r="JYX490" s="374"/>
      <c r="JYY490" s="375"/>
      <c r="JYZ490" s="376">
        <v>3.2</v>
      </c>
      <c r="JZA490" s="376">
        <f>JYU490*JYZ490</f>
        <v>10.630400000000002</v>
      </c>
      <c r="JZB490" s="134">
        <f>JYW490+JYY490+JZA490</f>
        <v>10.630400000000002</v>
      </c>
      <c r="JZC490" s="110"/>
      <c r="JZD490" s="110"/>
      <c r="JZE490" s="110"/>
      <c r="JZF490" s="110"/>
      <c r="JZG490" s="110"/>
      <c r="JZH490" s="110"/>
      <c r="JZI490" s="110"/>
      <c r="JZJ490" s="110"/>
      <c r="JZK490" s="110"/>
      <c r="JZL490" s="110"/>
      <c r="JZM490" s="110"/>
      <c r="JZN490" s="110"/>
      <c r="JZO490" s="110"/>
      <c r="JZP490" s="110"/>
      <c r="JZQ490" s="110"/>
      <c r="JZR490" s="110"/>
      <c r="JZS490" s="110"/>
      <c r="JZT490" s="110"/>
      <c r="JZU490" s="110"/>
      <c r="JZV490" s="110"/>
      <c r="JZW490" s="110"/>
      <c r="JZX490" s="110"/>
      <c r="JZY490" s="110"/>
      <c r="JZZ490" s="110"/>
      <c r="KAA490" s="110"/>
      <c r="KAB490" s="110"/>
      <c r="KAC490" s="110"/>
      <c r="KAD490" s="110"/>
      <c r="KAE490" s="110"/>
      <c r="KAF490" s="110"/>
      <c r="KAG490" s="110"/>
      <c r="KAH490" s="110"/>
      <c r="KAI490" s="110"/>
      <c r="KAJ490" s="110"/>
      <c r="KAK490" s="110"/>
      <c r="KAL490" s="110"/>
      <c r="KAM490" s="110"/>
      <c r="KAN490" s="110"/>
      <c r="KAO490" s="110"/>
      <c r="KAP490" s="110"/>
      <c r="KAQ490" s="110"/>
      <c r="KAR490" s="110"/>
      <c r="KAS490" s="110"/>
      <c r="KAT490" s="110"/>
      <c r="KAU490" s="110"/>
      <c r="KAV490" s="110"/>
      <c r="KAW490" s="110"/>
      <c r="KAX490" s="110"/>
      <c r="KAY490" s="110"/>
      <c r="KAZ490" s="110"/>
      <c r="KBA490" s="110"/>
      <c r="KBB490" s="110"/>
      <c r="KBC490" s="110"/>
      <c r="KBD490" s="110"/>
      <c r="KBE490" s="110"/>
      <c r="KBF490" s="110"/>
      <c r="KBG490" s="110"/>
      <c r="KBH490" s="110"/>
      <c r="KBI490" s="110"/>
      <c r="KBJ490" s="110"/>
      <c r="KBK490" s="110"/>
      <c r="KBL490" s="110"/>
      <c r="KBM490" s="110"/>
      <c r="KBN490" s="110"/>
      <c r="KBO490" s="110"/>
      <c r="KBP490" s="110"/>
      <c r="KBQ490" s="110"/>
      <c r="KBR490" s="110"/>
      <c r="KBS490" s="110"/>
      <c r="KBT490" s="110"/>
      <c r="KBU490" s="110"/>
      <c r="KBV490" s="110"/>
      <c r="KBW490" s="110"/>
      <c r="KBX490" s="110"/>
      <c r="KBY490" s="110"/>
      <c r="KBZ490" s="110"/>
      <c r="KCA490" s="110"/>
      <c r="KCB490" s="110"/>
      <c r="KCC490" s="110"/>
      <c r="KCD490" s="110"/>
      <c r="KCE490" s="110"/>
      <c r="KCF490" s="110"/>
      <c r="KCG490" s="110"/>
      <c r="KCH490" s="110"/>
      <c r="KCI490" s="110"/>
      <c r="KCJ490" s="110"/>
      <c r="KCK490" s="110"/>
      <c r="KCL490" s="110"/>
      <c r="KCM490" s="110"/>
      <c r="KCN490" s="110"/>
      <c r="KCO490" s="110"/>
      <c r="KCP490" s="110"/>
      <c r="KCQ490" s="110"/>
      <c r="KCR490" s="110"/>
      <c r="KCS490" s="110"/>
      <c r="KCT490" s="110"/>
      <c r="KCU490" s="110"/>
      <c r="KCV490" s="110"/>
      <c r="KCW490" s="110"/>
      <c r="KCX490" s="110"/>
      <c r="KCY490" s="110"/>
      <c r="KCZ490" s="110"/>
      <c r="KDA490" s="110"/>
      <c r="KDB490" s="110"/>
      <c r="KDC490" s="110"/>
      <c r="KDD490" s="110"/>
      <c r="KDE490" s="110"/>
      <c r="KDF490" s="110"/>
      <c r="KDG490" s="110"/>
      <c r="KDH490" s="110"/>
      <c r="KDI490" s="110"/>
      <c r="KDJ490" s="110"/>
      <c r="KDK490" s="110"/>
      <c r="KDL490" s="110"/>
      <c r="KDM490" s="110"/>
      <c r="KDN490" s="110"/>
      <c r="KDO490" s="110"/>
      <c r="KDP490" s="110"/>
      <c r="KDQ490" s="110"/>
      <c r="KDR490" s="110"/>
      <c r="KDS490" s="110"/>
      <c r="KDT490" s="110"/>
      <c r="KDU490" s="110"/>
      <c r="KDV490" s="110"/>
      <c r="KDW490" s="110"/>
      <c r="KDX490" s="110"/>
      <c r="KDY490" s="110"/>
      <c r="KDZ490" s="110"/>
      <c r="KEA490" s="110"/>
      <c r="KEB490" s="110"/>
      <c r="KEC490" s="110"/>
      <c r="KED490" s="110"/>
      <c r="KEE490" s="110"/>
      <c r="KEF490" s="110"/>
      <c r="KEG490" s="110"/>
      <c r="KEH490" s="110"/>
      <c r="KEI490" s="110"/>
      <c r="KEJ490" s="110"/>
      <c r="KEK490" s="110"/>
      <c r="KEL490" s="110"/>
      <c r="KEM490" s="110"/>
      <c r="KEN490" s="110"/>
      <c r="KEO490" s="110"/>
      <c r="KEP490" s="110"/>
      <c r="KEQ490" s="110"/>
      <c r="KER490" s="110"/>
      <c r="KES490" s="110"/>
      <c r="KET490" s="110"/>
      <c r="KEU490" s="110"/>
      <c r="KEV490" s="110"/>
      <c r="KEW490" s="110"/>
      <c r="KEX490" s="110"/>
      <c r="KEY490" s="110"/>
      <c r="KEZ490" s="110"/>
      <c r="KFA490" s="110"/>
      <c r="KFB490" s="110"/>
      <c r="KFC490" s="110"/>
      <c r="KFD490" s="110"/>
      <c r="KFE490" s="110"/>
      <c r="KFF490" s="110"/>
      <c r="KFG490" s="110"/>
      <c r="KFH490" s="110"/>
      <c r="KFI490" s="110"/>
      <c r="KFJ490" s="110"/>
      <c r="KFK490" s="110"/>
      <c r="KFL490" s="110"/>
      <c r="KFM490" s="110"/>
      <c r="KFN490" s="110"/>
      <c r="KFO490" s="110"/>
      <c r="KFP490" s="110"/>
      <c r="KFQ490" s="110"/>
      <c r="KFR490" s="110"/>
      <c r="KFS490" s="110"/>
      <c r="KFT490" s="110"/>
      <c r="KFU490" s="110"/>
      <c r="KFV490" s="110"/>
      <c r="KFW490" s="110"/>
      <c r="KFX490" s="110"/>
      <c r="KFY490" s="110"/>
      <c r="KFZ490" s="110"/>
      <c r="KGA490" s="110"/>
      <c r="KGB490" s="110"/>
      <c r="KGC490" s="110"/>
      <c r="KGD490" s="110"/>
      <c r="KGE490" s="110"/>
      <c r="KGF490" s="110"/>
      <c r="KGG490" s="110"/>
      <c r="KGH490" s="110"/>
      <c r="KGI490" s="110"/>
      <c r="KGJ490" s="110"/>
      <c r="KGK490" s="110"/>
      <c r="KGL490" s="110"/>
      <c r="KGM490" s="110"/>
      <c r="KGN490" s="110"/>
      <c r="KGO490" s="110"/>
      <c r="KGP490" s="110"/>
      <c r="KGQ490" s="110"/>
      <c r="KGR490" s="110"/>
      <c r="KGS490" s="110"/>
      <c r="KGT490" s="110"/>
      <c r="KGU490" s="110"/>
      <c r="KGV490" s="110"/>
      <c r="KGW490" s="110"/>
      <c r="KGX490" s="110"/>
      <c r="KGY490" s="110"/>
      <c r="KGZ490" s="110"/>
      <c r="KHA490" s="110"/>
      <c r="KHB490" s="110"/>
      <c r="KHC490" s="110"/>
      <c r="KHD490" s="110"/>
      <c r="KHE490" s="110"/>
      <c r="KHF490" s="110"/>
      <c r="KHG490" s="110"/>
      <c r="KHH490" s="110"/>
      <c r="KHI490" s="110"/>
      <c r="KHJ490" s="110"/>
      <c r="KHK490" s="110"/>
      <c r="KHL490" s="110"/>
      <c r="KHM490" s="110"/>
      <c r="KHN490" s="110"/>
      <c r="KHO490" s="110"/>
      <c r="KHP490" s="110"/>
      <c r="KHQ490" s="110"/>
      <c r="KHR490" s="110"/>
      <c r="KHS490" s="110"/>
      <c r="KHT490" s="110"/>
      <c r="KHU490" s="110"/>
      <c r="KHV490" s="110"/>
      <c r="KHW490" s="110"/>
      <c r="KHX490" s="110"/>
      <c r="KHY490" s="110"/>
      <c r="KHZ490" s="110"/>
      <c r="KIA490" s="110"/>
      <c r="KIB490" s="110"/>
      <c r="KIC490" s="110"/>
      <c r="KID490" s="110"/>
      <c r="KIE490" s="110"/>
      <c r="KIF490" s="110"/>
      <c r="KIG490" s="110"/>
      <c r="KIH490" s="110"/>
      <c r="KII490" s="110"/>
      <c r="KIJ490" s="110"/>
      <c r="KIK490" s="110"/>
      <c r="KIL490" s="225"/>
      <c r="KIM490" s="93"/>
      <c r="KIN490" s="372" t="s">
        <v>18</v>
      </c>
      <c r="KIO490" s="373" t="s">
        <v>19</v>
      </c>
      <c r="KIP490" s="373">
        <v>0.151</v>
      </c>
      <c r="KIQ490" s="138">
        <f>KIQ488*KIP490</f>
        <v>3.3220000000000001</v>
      </c>
      <c r="KIR490" s="374"/>
      <c r="KIS490" s="374"/>
      <c r="KIT490" s="374"/>
      <c r="KIU490" s="375"/>
      <c r="KIV490" s="376">
        <v>3.2</v>
      </c>
      <c r="KIW490" s="376">
        <f>KIQ490*KIV490</f>
        <v>10.630400000000002</v>
      </c>
      <c r="KIX490" s="134">
        <f>KIS490+KIU490+KIW490</f>
        <v>10.630400000000002</v>
      </c>
      <c r="KIY490" s="110"/>
      <c r="KIZ490" s="110"/>
      <c r="KJA490" s="110"/>
      <c r="KJB490" s="110"/>
      <c r="KJC490" s="110"/>
      <c r="KJD490" s="110"/>
      <c r="KJE490" s="110"/>
      <c r="KJF490" s="110"/>
      <c r="KJG490" s="110"/>
      <c r="KJH490" s="110"/>
      <c r="KJI490" s="110"/>
      <c r="KJJ490" s="110"/>
      <c r="KJK490" s="110"/>
      <c r="KJL490" s="110"/>
      <c r="KJM490" s="110"/>
      <c r="KJN490" s="110"/>
      <c r="KJO490" s="110"/>
      <c r="KJP490" s="110"/>
      <c r="KJQ490" s="110"/>
      <c r="KJR490" s="110"/>
      <c r="KJS490" s="110"/>
      <c r="KJT490" s="110"/>
      <c r="KJU490" s="110"/>
      <c r="KJV490" s="110"/>
      <c r="KJW490" s="110"/>
      <c r="KJX490" s="110"/>
      <c r="KJY490" s="110"/>
      <c r="KJZ490" s="110"/>
      <c r="KKA490" s="110"/>
      <c r="KKB490" s="110"/>
      <c r="KKC490" s="110"/>
      <c r="KKD490" s="110"/>
      <c r="KKE490" s="110"/>
      <c r="KKF490" s="110"/>
      <c r="KKG490" s="110"/>
      <c r="KKH490" s="110"/>
      <c r="KKI490" s="110"/>
      <c r="KKJ490" s="110"/>
      <c r="KKK490" s="110"/>
      <c r="KKL490" s="110"/>
      <c r="KKM490" s="110"/>
      <c r="KKN490" s="110"/>
      <c r="KKO490" s="110"/>
      <c r="KKP490" s="110"/>
      <c r="KKQ490" s="110"/>
      <c r="KKR490" s="110"/>
      <c r="KKS490" s="110"/>
      <c r="KKT490" s="110"/>
      <c r="KKU490" s="110"/>
      <c r="KKV490" s="110"/>
      <c r="KKW490" s="110"/>
      <c r="KKX490" s="110"/>
      <c r="KKY490" s="110"/>
      <c r="KKZ490" s="110"/>
      <c r="KLA490" s="110"/>
      <c r="KLB490" s="110"/>
      <c r="KLC490" s="110"/>
      <c r="KLD490" s="110"/>
      <c r="KLE490" s="110"/>
      <c r="KLF490" s="110"/>
      <c r="KLG490" s="110"/>
      <c r="KLH490" s="110"/>
      <c r="KLI490" s="110"/>
      <c r="KLJ490" s="110"/>
      <c r="KLK490" s="110"/>
      <c r="KLL490" s="110"/>
      <c r="KLM490" s="110"/>
      <c r="KLN490" s="110"/>
      <c r="KLO490" s="110"/>
      <c r="KLP490" s="110"/>
      <c r="KLQ490" s="110"/>
      <c r="KLR490" s="110"/>
      <c r="KLS490" s="110"/>
      <c r="KLT490" s="110"/>
      <c r="KLU490" s="110"/>
      <c r="KLV490" s="110"/>
      <c r="KLW490" s="110"/>
      <c r="KLX490" s="110"/>
      <c r="KLY490" s="110"/>
      <c r="KLZ490" s="110"/>
      <c r="KMA490" s="110"/>
      <c r="KMB490" s="110"/>
      <c r="KMC490" s="110"/>
      <c r="KMD490" s="110"/>
      <c r="KME490" s="110"/>
      <c r="KMF490" s="110"/>
      <c r="KMG490" s="110"/>
      <c r="KMH490" s="110"/>
      <c r="KMI490" s="110"/>
      <c r="KMJ490" s="110"/>
      <c r="KMK490" s="110"/>
      <c r="KML490" s="110"/>
      <c r="KMM490" s="110"/>
      <c r="KMN490" s="110"/>
      <c r="KMO490" s="110"/>
      <c r="KMP490" s="110"/>
      <c r="KMQ490" s="110"/>
      <c r="KMR490" s="110"/>
      <c r="KMS490" s="110"/>
      <c r="KMT490" s="110"/>
      <c r="KMU490" s="110"/>
      <c r="KMV490" s="110"/>
      <c r="KMW490" s="110"/>
      <c r="KMX490" s="110"/>
      <c r="KMY490" s="110"/>
      <c r="KMZ490" s="110"/>
      <c r="KNA490" s="110"/>
      <c r="KNB490" s="110"/>
      <c r="KNC490" s="110"/>
      <c r="KND490" s="110"/>
      <c r="KNE490" s="110"/>
      <c r="KNF490" s="110"/>
      <c r="KNG490" s="110"/>
      <c r="KNH490" s="110"/>
      <c r="KNI490" s="110"/>
      <c r="KNJ490" s="110"/>
      <c r="KNK490" s="110"/>
      <c r="KNL490" s="110"/>
      <c r="KNM490" s="110"/>
      <c r="KNN490" s="110"/>
      <c r="KNO490" s="110"/>
      <c r="KNP490" s="110"/>
      <c r="KNQ490" s="110"/>
      <c r="KNR490" s="110"/>
      <c r="KNS490" s="110"/>
      <c r="KNT490" s="110"/>
      <c r="KNU490" s="110"/>
      <c r="KNV490" s="110"/>
      <c r="KNW490" s="110"/>
      <c r="KNX490" s="110"/>
      <c r="KNY490" s="110"/>
      <c r="KNZ490" s="110"/>
      <c r="KOA490" s="110"/>
      <c r="KOB490" s="110"/>
      <c r="KOC490" s="110"/>
      <c r="KOD490" s="110"/>
      <c r="KOE490" s="110"/>
      <c r="KOF490" s="110"/>
      <c r="KOG490" s="110"/>
      <c r="KOH490" s="110"/>
      <c r="KOI490" s="110"/>
      <c r="KOJ490" s="110"/>
      <c r="KOK490" s="110"/>
      <c r="KOL490" s="110"/>
      <c r="KOM490" s="110"/>
      <c r="KON490" s="110"/>
      <c r="KOO490" s="110"/>
      <c r="KOP490" s="110"/>
      <c r="KOQ490" s="110"/>
      <c r="KOR490" s="110"/>
      <c r="KOS490" s="110"/>
      <c r="KOT490" s="110"/>
      <c r="KOU490" s="110"/>
      <c r="KOV490" s="110"/>
      <c r="KOW490" s="110"/>
      <c r="KOX490" s="110"/>
      <c r="KOY490" s="110"/>
      <c r="KOZ490" s="110"/>
      <c r="KPA490" s="110"/>
      <c r="KPB490" s="110"/>
      <c r="KPC490" s="110"/>
      <c r="KPD490" s="110"/>
      <c r="KPE490" s="110"/>
      <c r="KPF490" s="110"/>
      <c r="KPG490" s="110"/>
      <c r="KPH490" s="110"/>
      <c r="KPI490" s="110"/>
      <c r="KPJ490" s="110"/>
      <c r="KPK490" s="110"/>
      <c r="KPL490" s="110"/>
      <c r="KPM490" s="110"/>
      <c r="KPN490" s="110"/>
      <c r="KPO490" s="110"/>
      <c r="KPP490" s="110"/>
      <c r="KPQ490" s="110"/>
      <c r="KPR490" s="110"/>
      <c r="KPS490" s="110"/>
      <c r="KPT490" s="110"/>
      <c r="KPU490" s="110"/>
      <c r="KPV490" s="110"/>
      <c r="KPW490" s="110"/>
      <c r="KPX490" s="110"/>
      <c r="KPY490" s="110"/>
      <c r="KPZ490" s="110"/>
      <c r="KQA490" s="110"/>
      <c r="KQB490" s="110"/>
      <c r="KQC490" s="110"/>
      <c r="KQD490" s="110"/>
      <c r="KQE490" s="110"/>
      <c r="KQF490" s="110"/>
      <c r="KQG490" s="110"/>
      <c r="KQH490" s="110"/>
      <c r="KQI490" s="110"/>
      <c r="KQJ490" s="110"/>
      <c r="KQK490" s="110"/>
      <c r="KQL490" s="110"/>
      <c r="KQM490" s="110"/>
      <c r="KQN490" s="110"/>
      <c r="KQO490" s="110"/>
      <c r="KQP490" s="110"/>
      <c r="KQQ490" s="110"/>
      <c r="KQR490" s="110"/>
      <c r="KQS490" s="110"/>
      <c r="KQT490" s="110"/>
      <c r="KQU490" s="110"/>
      <c r="KQV490" s="110"/>
      <c r="KQW490" s="110"/>
      <c r="KQX490" s="110"/>
      <c r="KQY490" s="110"/>
      <c r="KQZ490" s="110"/>
      <c r="KRA490" s="110"/>
      <c r="KRB490" s="110"/>
      <c r="KRC490" s="110"/>
      <c r="KRD490" s="110"/>
      <c r="KRE490" s="110"/>
      <c r="KRF490" s="110"/>
      <c r="KRG490" s="110"/>
      <c r="KRH490" s="110"/>
      <c r="KRI490" s="110"/>
      <c r="KRJ490" s="110"/>
      <c r="KRK490" s="110"/>
      <c r="KRL490" s="110"/>
      <c r="KRM490" s="110"/>
      <c r="KRN490" s="110"/>
      <c r="KRO490" s="110"/>
      <c r="KRP490" s="110"/>
      <c r="KRQ490" s="110"/>
      <c r="KRR490" s="110"/>
      <c r="KRS490" s="110"/>
      <c r="KRT490" s="110"/>
      <c r="KRU490" s="110"/>
      <c r="KRV490" s="110"/>
      <c r="KRW490" s="110"/>
      <c r="KRX490" s="110"/>
      <c r="KRY490" s="110"/>
      <c r="KRZ490" s="110"/>
      <c r="KSA490" s="110"/>
      <c r="KSB490" s="110"/>
      <c r="KSC490" s="110"/>
      <c r="KSD490" s="110"/>
      <c r="KSE490" s="110"/>
      <c r="KSF490" s="110"/>
      <c r="KSG490" s="110"/>
      <c r="KSH490" s="225"/>
      <c r="KSI490" s="93"/>
      <c r="KSJ490" s="372" t="s">
        <v>18</v>
      </c>
      <c r="KSK490" s="373" t="s">
        <v>19</v>
      </c>
      <c r="KSL490" s="373">
        <v>0.151</v>
      </c>
      <c r="KSM490" s="138">
        <f>KSM488*KSL490</f>
        <v>3.3220000000000001</v>
      </c>
      <c r="KSN490" s="374"/>
      <c r="KSO490" s="374"/>
      <c r="KSP490" s="374"/>
      <c r="KSQ490" s="375"/>
      <c r="KSR490" s="376">
        <v>3.2</v>
      </c>
      <c r="KSS490" s="376">
        <f>KSM490*KSR490</f>
        <v>10.630400000000002</v>
      </c>
      <c r="KST490" s="134">
        <f>KSO490+KSQ490+KSS490</f>
        <v>10.630400000000002</v>
      </c>
      <c r="KSU490" s="110"/>
      <c r="KSV490" s="110"/>
      <c r="KSW490" s="110"/>
      <c r="KSX490" s="110"/>
      <c r="KSY490" s="110"/>
      <c r="KSZ490" s="110"/>
      <c r="KTA490" s="110"/>
      <c r="KTB490" s="110"/>
      <c r="KTC490" s="110"/>
      <c r="KTD490" s="110"/>
      <c r="KTE490" s="110"/>
      <c r="KTF490" s="110"/>
      <c r="KTG490" s="110"/>
      <c r="KTH490" s="110"/>
      <c r="KTI490" s="110"/>
      <c r="KTJ490" s="110"/>
      <c r="KTK490" s="110"/>
      <c r="KTL490" s="110"/>
      <c r="KTM490" s="110"/>
      <c r="KTN490" s="110"/>
      <c r="KTO490" s="110"/>
      <c r="KTP490" s="110"/>
      <c r="KTQ490" s="110"/>
      <c r="KTR490" s="110"/>
      <c r="KTS490" s="110"/>
      <c r="KTT490" s="110"/>
      <c r="KTU490" s="110"/>
      <c r="KTV490" s="110"/>
      <c r="KTW490" s="110"/>
      <c r="KTX490" s="110"/>
      <c r="KTY490" s="110"/>
      <c r="KTZ490" s="110"/>
      <c r="KUA490" s="110"/>
      <c r="KUB490" s="110"/>
      <c r="KUC490" s="110"/>
      <c r="KUD490" s="110"/>
      <c r="KUE490" s="110"/>
      <c r="KUF490" s="110"/>
      <c r="KUG490" s="110"/>
      <c r="KUH490" s="110"/>
      <c r="KUI490" s="110"/>
      <c r="KUJ490" s="110"/>
      <c r="KUK490" s="110"/>
      <c r="KUL490" s="110"/>
      <c r="KUM490" s="110"/>
      <c r="KUN490" s="110"/>
      <c r="KUO490" s="110"/>
      <c r="KUP490" s="110"/>
      <c r="KUQ490" s="110"/>
      <c r="KUR490" s="110"/>
      <c r="KUS490" s="110"/>
      <c r="KUT490" s="110"/>
      <c r="KUU490" s="110"/>
      <c r="KUV490" s="110"/>
      <c r="KUW490" s="110"/>
      <c r="KUX490" s="110"/>
      <c r="KUY490" s="110"/>
      <c r="KUZ490" s="110"/>
      <c r="KVA490" s="110"/>
      <c r="KVB490" s="110"/>
      <c r="KVC490" s="110"/>
      <c r="KVD490" s="110"/>
      <c r="KVE490" s="110"/>
      <c r="KVF490" s="110"/>
      <c r="KVG490" s="110"/>
      <c r="KVH490" s="110"/>
      <c r="KVI490" s="110"/>
      <c r="KVJ490" s="110"/>
      <c r="KVK490" s="110"/>
      <c r="KVL490" s="110"/>
      <c r="KVM490" s="110"/>
      <c r="KVN490" s="110"/>
      <c r="KVO490" s="110"/>
      <c r="KVP490" s="110"/>
      <c r="KVQ490" s="110"/>
      <c r="KVR490" s="110"/>
      <c r="KVS490" s="110"/>
      <c r="KVT490" s="110"/>
      <c r="KVU490" s="110"/>
      <c r="KVV490" s="110"/>
      <c r="KVW490" s="110"/>
      <c r="KVX490" s="110"/>
      <c r="KVY490" s="110"/>
      <c r="KVZ490" s="110"/>
      <c r="KWA490" s="110"/>
      <c r="KWB490" s="110"/>
      <c r="KWC490" s="110"/>
      <c r="KWD490" s="110"/>
      <c r="KWE490" s="110"/>
      <c r="KWF490" s="110"/>
      <c r="KWG490" s="110"/>
      <c r="KWH490" s="110"/>
      <c r="KWI490" s="110"/>
      <c r="KWJ490" s="110"/>
      <c r="KWK490" s="110"/>
      <c r="KWL490" s="110"/>
      <c r="KWM490" s="110"/>
      <c r="KWN490" s="110"/>
      <c r="KWO490" s="110"/>
      <c r="KWP490" s="110"/>
      <c r="KWQ490" s="110"/>
      <c r="KWR490" s="110"/>
      <c r="KWS490" s="110"/>
      <c r="KWT490" s="110"/>
      <c r="KWU490" s="110"/>
      <c r="KWV490" s="110"/>
      <c r="KWW490" s="110"/>
      <c r="KWX490" s="110"/>
      <c r="KWY490" s="110"/>
      <c r="KWZ490" s="110"/>
      <c r="KXA490" s="110"/>
      <c r="KXB490" s="110"/>
      <c r="KXC490" s="110"/>
      <c r="KXD490" s="110"/>
      <c r="KXE490" s="110"/>
      <c r="KXF490" s="110"/>
      <c r="KXG490" s="110"/>
      <c r="KXH490" s="110"/>
      <c r="KXI490" s="110"/>
      <c r="KXJ490" s="110"/>
      <c r="KXK490" s="110"/>
      <c r="KXL490" s="110"/>
      <c r="KXM490" s="110"/>
      <c r="KXN490" s="110"/>
      <c r="KXO490" s="110"/>
      <c r="KXP490" s="110"/>
      <c r="KXQ490" s="110"/>
      <c r="KXR490" s="110"/>
      <c r="KXS490" s="110"/>
      <c r="KXT490" s="110"/>
      <c r="KXU490" s="110"/>
      <c r="KXV490" s="110"/>
      <c r="KXW490" s="110"/>
      <c r="KXX490" s="110"/>
      <c r="KXY490" s="110"/>
      <c r="KXZ490" s="110"/>
      <c r="KYA490" s="110"/>
      <c r="KYB490" s="110"/>
      <c r="KYC490" s="110"/>
      <c r="KYD490" s="110"/>
      <c r="KYE490" s="110"/>
      <c r="KYF490" s="110"/>
      <c r="KYG490" s="110"/>
      <c r="KYH490" s="110"/>
      <c r="KYI490" s="110"/>
      <c r="KYJ490" s="110"/>
      <c r="KYK490" s="110"/>
      <c r="KYL490" s="110"/>
      <c r="KYM490" s="110"/>
      <c r="KYN490" s="110"/>
      <c r="KYO490" s="110"/>
      <c r="KYP490" s="110"/>
      <c r="KYQ490" s="110"/>
      <c r="KYR490" s="110"/>
      <c r="KYS490" s="110"/>
      <c r="KYT490" s="110"/>
      <c r="KYU490" s="110"/>
      <c r="KYV490" s="110"/>
      <c r="KYW490" s="110"/>
      <c r="KYX490" s="110"/>
      <c r="KYY490" s="110"/>
      <c r="KYZ490" s="110"/>
      <c r="KZA490" s="110"/>
      <c r="KZB490" s="110"/>
      <c r="KZC490" s="110"/>
      <c r="KZD490" s="110"/>
      <c r="KZE490" s="110"/>
      <c r="KZF490" s="110"/>
      <c r="KZG490" s="110"/>
      <c r="KZH490" s="110"/>
      <c r="KZI490" s="110"/>
      <c r="KZJ490" s="110"/>
      <c r="KZK490" s="110"/>
      <c r="KZL490" s="110"/>
      <c r="KZM490" s="110"/>
      <c r="KZN490" s="110"/>
      <c r="KZO490" s="110"/>
      <c r="KZP490" s="110"/>
      <c r="KZQ490" s="110"/>
      <c r="KZR490" s="110"/>
      <c r="KZS490" s="110"/>
      <c r="KZT490" s="110"/>
      <c r="KZU490" s="110"/>
      <c r="KZV490" s="110"/>
      <c r="KZW490" s="110"/>
      <c r="KZX490" s="110"/>
      <c r="KZY490" s="110"/>
      <c r="KZZ490" s="110"/>
      <c r="LAA490" s="110"/>
      <c r="LAB490" s="110"/>
      <c r="LAC490" s="110"/>
      <c r="LAD490" s="110"/>
      <c r="LAE490" s="110"/>
      <c r="LAF490" s="110"/>
      <c r="LAG490" s="110"/>
      <c r="LAH490" s="110"/>
      <c r="LAI490" s="110"/>
      <c r="LAJ490" s="110"/>
      <c r="LAK490" s="110"/>
      <c r="LAL490" s="110"/>
      <c r="LAM490" s="110"/>
      <c r="LAN490" s="110"/>
      <c r="LAO490" s="110"/>
      <c r="LAP490" s="110"/>
      <c r="LAQ490" s="110"/>
      <c r="LAR490" s="110"/>
      <c r="LAS490" s="110"/>
      <c r="LAT490" s="110"/>
      <c r="LAU490" s="110"/>
      <c r="LAV490" s="110"/>
      <c r="LAW490" s="110"/>
      <c r="LAX490" s="110"/>
      <c r="LAY490" s="110"/>
      <c r="LAZ490" s="110"/>
      <c r="LBA490" s="110"/>
      <c r="LBB490" s="110"/>
      <c r="LBC490" s="110"/>
      <c r="LBD490" s="110"/>
      <c r="LBE490" s="110"/>
      <c r="LBF490" s="110"/>
      <c r="LBG490" s="110"/>
      <c r="LBH490" s="110"/>
      <c r="LBI490" s="110"/>
      <c r="LBJ490" s="110"/>
      <c r="LBK490" s="110"/>
      <c r="LBL490" s="110"/>
      <c r="LBM490" s="110"/>
      <c r="LBN490" s="110"/>
      <c r="LBO490" s="110"/>
      <c r="LBP490" s="110"/>
      <c r="LBQ490" s="110"/>
      <c r="LBR490" s="110"/>
      <c r="LBS490" s="110"/>
      <c r="LBT490" s="110"/>
      <c r="LBU490" s="110"/>
      <c r="LBV490" s="110"/>
      <c r="LBW490" s="110"/>
      <c r="LBX490" s="110"/>
      <c r="LBY490" s="110"/>
      <c r="LBZ490" s="110"/>
      <c r="LCA490" s="110"/>
      <c r="LCB490" s="110"/>
      <c r="LCC490" s="110"/>
      <c r="LCD490" s="225"/>
      <c r="LCE490" s="93"/>
      <c r="LCF490" s="372" t="s">
        <v>18</v>
      </c>
      <c r="LCG490" s="373" t="s">
        <v>19</v>
      </c>
      <c r="LCH490" s="373">
        <v>0.151</v>
      </c>
      <c r="LCI490" s="138">
        <f>LCI488*LCH490</f>
        <v>3.3220000000000001</v>
      </c>
      <c r="LCJ490" s="374"/>
      <c r="LCK490" s="374"/>
      <c r="LCL490" s="374"/>
      <c r="LCM490" s="375"/>
      <c r="LCN490" s="376">
        <v>3.2</v>
      </c>
      <c r="LCO490" s="376">
        <f>LCI490*LCN490</f>
        <v>10.630400000000002</v>
      </c>
      <c r="LCP490" s="134">
        <f>LCK490+LCM490+LCO490</f>
        <v>10.630400000000002</v>
      </c>
      <c r="LCQ490" s="110"/>
      <c r="LCR490" s="110"/>
      <c r="LCS490" s="110"/>
      <c r="LCT490" s="110"/>
      <c r="LCU490" s="110"/>
      <c r="LCV490" s="110"/>
      <c r="LCW490" s="110"/>
      <c r="LCX490" s="110"/>
      <c r="LCY490" s="110"/>
      <c r="LCZ490" s="110"/>
      <c r="LDA490" s="110"/>
      <c r="LDB490" s="110"/>
      <c r="LDC490" s="110"/>
      <c r="LDD490" s="110"/>
      <c r="LDE490" s="110"/>
      <c r="LDF490" s="110"/>
      <c r="LDG490" s="110"/>
      <c r="LDH490" s="110"/>
      <c r="LDI490" s="110"/>
      <c r="LDJ490" s="110"/>
      <c r="LDK490" s="110"/>
      <c r="LDL490" s="110"/>
      <c r="LDM490" s="110"/>
      <c r="LDN490" s="110"/>
      <c r="LDO490" s="110"/>
      <c r="LDP490" s="110"/>
      <c r="LDQ490" s="110"/>
      <c r="LDR490" s="110"/>
      <c r="LDS490" s="110"/>
      <c r="LDT490" s="110"/>
      <c r="LDU490" s="110"/>
      <c r="LDV490" s="110"/>
      <c r="LDW490" s="110"/>
      <c r="LDX490" s="110"/>
      <c r="LDY490" s="110"/>
      <c r="LDZ490" s="110"/>
      <c r="LEA490" s="110"/>
      <c r="LEB490" s="110"/>
      <c r="LEC490" s="110"/>
      <c r="LED490" s="110"/>
      <c r="LEE490" s="110"/>
      <c r="LEF490" s="110"/>
      <c r="LEG490" s="110"/>
      <c r="LEH490" s="110"/>
      <c r="LEI490" s="110"/>
      <c r="LEJ490" s="110"/>
      <c r="LEK490" s="110"/>
      <c r="LEL490" s="110"/>
      <c r="LEM490" s="110"/>
      <c r="LEN490" s="110"/>
      <c r="LEO490" s="110"/>
      <c r="LEP490" s="110"/>
      <c r="LEQ490" s="110"/>
      <c r="LER490" s="110"/>
      <c r="LES490" s="110"/>
      <c r="LET490" s="110"/>
      <c r="LEU490" s="110"/>
      <c r="LEV490" s="110"/>
      <c r="LEW490" s="110"/>
      <c r="LEX490" s="110"/>
      <c r="LEY490" s="110"/>
      <c r="LEZ490" s="110"/>
      <c r="LFA490" s="110"/>
      <c r="LFB490" s="110"/>
      <c r="LFC490" s="110"/>
      <c r="LFD490" s="110"/>
      <c r="LFE490" s="110"/>
      <c r="LFF490" s="110"/>
      <c r="LFG490" s="110"/>
      <c r="LFH490" s="110"/>
      <c r="LFI490" s="110"/>
      <c r="LFJ490" s="110"/>
      <c r="LFK490" s="110"/>
      <c r="LFL490" s="110"/>
      <c r="LFM490" s="110"/>
      <c r="LFN490" s="110"/>
      <c r="LFO490" s="110"/>
      <c r="LFP490" s="110"/>
      <c r="LFQ490" s="110"/>
      <c r="LFR490" s="110"/>
      <c r="LFS490" s="110"/>
      <c r="LFT490" s="110"/>
      <c r="LFU490" s="110"/>
      <c r="LFV490" s="110"/>
      <c r="LFW490" s="110"/>
      <c r="LFX490" s="110"/>
      <c r="LFY490" s="110"/>
      <c r="LFZ490" s="110"/>
      <c r="LGA490" s="110"/>
      <c r="LGB490" s="110"/>
      <c r="LGC490" s="110"/>
      <c r="LGD490" s="110"/>
      <c r="LGE490" s="110"/>
      <c r="LGF490" s="110"/>
      <c r="LGG490" s="110"/>
      <c r="LGH490" s="110"/>
      <c r="LGI490" s="110"/>
      <c r="LGJ490" s="110"/>
      <c r="LGK490" s="110"/>
      <c r="LGL490" s="110"/>
      <c r="LGM490" s="110"/>
      <c r="LGN490" s="110"/>
      <c r="LGO490" s="110"/>
      <c r="LGP490" s="110"/>
      <c r="LGQ490" s="110"/>
      <c r="LGR490" s="110"/>
      <c r="LGS490" s="110"/>
      <c r="LGT490" s="110"/>
      <c r="LGU490" s="110"/>
      <c r="LGV490" s="110"/>
      <c r="LGW490" s="110"/>
      <c r="LGX490" s="110"/>
      <c r="LGY490" s="110"/>
      <c r="LGZ490" s="110"/>
      <c r="LHA490" s="110"/>
      <c r="LHB490" s="110"/>
      <c r="LHC490" s="110"/>
      <c r="LHD490" s="110"/>
      <c r="LHE490" s="110"/>
      <c r="LHF490" s="110"/>
      <c r="LHG490" s="110"/>
      <c r="LHH490" s="110"/>
      <c r="LHI490" s="110"/>
      <c r="LHJ490" s="110"/>
      <c r="LHK490" s="110"/>
      <c r="LHL490" s="110"/>
      <c r="LHM490" s="110"/>
      <c r="LHN490" s="110"/>
      <c r="LHO490" s="110"/>
      <c r="LHP490" s="110"/>
      <c r="LHQ490" s="110"/>
      <c r="LHR490" s="110"/>
      <c r="LHS490" s="110"/>
      <c r="LHT490" s="110"/>
      <c r="LHU490" s="110"/>
      <c r="LHV490" s="110"/>
      <c r="LHW490" s="110"/>
      <c r="LHX490" s="110"/>
      <c r="LHY490" s="110"/>
      <c r="LHZ490" s="110"/>
      <c r="LIA490" s="110"/>
      <c r="LIB490" s="110"/>
      <c r="LIC490" s="110"/>
      <c r="LID490" s="110"/>
      <c r="LIE490" s="110"/>
      <c r="LIF490" s="110"/>
      <c r="LIG490" s="110"/>
      <c r="LIH490" s="110"/>
      <c r="LII490" s="110"/>
      <c r="LIJ490" s="110"/>
      <c r="LIK490" s="110"/>
      <c r="LIL490" s="110"/>
      <c r="LIM490" s="110"/>
      <c r="LIN490" s="110"/>
      <c r="LIO490" s="110"/>
      <c r="LIP490" s="110"/>
      <c r="LIQ490" s="110"/>
      <c r="LIR490" s="110"/>
      <c r="LIS490" s="110"/>
      <c r="LIT490" s="110"/>
      <c r="LIU490" s="110"/>
      <c r="LIV490" s="110"/>
      <c r="LIW490" s="110"/>
      <c r="LIX490" s="110"/>
      <c r="LIY490" s="110"/>
      <c r="LIZ490" s="110"/>
      <c r="LJA490" s="110"/>
      <c r="LJB490" s="110"/>
      <c r="LJC490" s="110"/>
      <c r="LJD490" s="110"/>
      <c r="LJE490" s="110"/>
      <c r="LJF490" s="110"/>
      <c r="LJG490" s="110"/>
      <c r="LJH490" s="110"/>
      <c r="LJI490" s="110"/>
      <c r="LJJ490" s="110"/>
      <c r="LJK490" s="110"/>
      <c r="LJL490" s="110"/>
      <c r="LJM490" s="110"/>
      <c r="LJN490" s="110"/>
      <c r="LJO490" s="110"/>
      <c r="LJP490" s="110"/>
      <c r="LJQ490" s="110"/>
      <c r="LJR490" s="110"/>
      <c r="LJS490" s="110"/>
      <c r="LJT490" s="110"/>
      <c r="LJU490" s="110"/>
      <c r="LJV490" s="110"/>
      <c r="LJW490" s="110"/>
      <c r="LJX490" s="110"/>
      <c r="LJY490" s="110"/>
      <c r="LJZ490" s="110"/>
      <c r="LKA490" s="110"/>
      <c r="LKB490" s="110"/>
      <c r="LKC490" s="110"/>
      <c r="LKD490" s="110"/>
      <c r="LKE490" s="110"/>
      <c r="LKF490" s="110"/>
      <c r="LKG490" s="110"/>
      <c r="LKH490" s="110"/>
      <c r="LKI490" s="110"/>
      <c r="LKJ490" s="110"/>
      <c r="LKK490" s="110"/>
      <c r="LKL490" s="110"/>
      <c r="LKM490" s="110"/>
      <c r="LKN490" s="110"/>
      <c r="LKO490" s="110"/>
      <c r="LKP490" s="110"/>
      <c r="LKQ490" s="110"/>
      <c r="LKR490" s="110"/>
      <c r="LKS490" s="110"/>
      <c r="LKT490" s="110"/>
      <c r="LKU490" s="110"/>
      <c r="LKV490" s="110"/>
      <c r="LKW490" s="110"/>
      <c r="LKX490" s="110"/>
      <c r="LKY490" s="110"/>
      <c r="LKZ490" s="110"/>
      <c r="LLA490" s="110"/>
      <c r="LLB490" s="110"/>
      <c r="LLC490" s="110"/>
      <c r="LLD490" s="110"/>
      <c r="LLE490" s="110"/>
      <c r="LLF490" s="110"/>
      <c r="LLG490" s="110"/>
      <c r="LLH490" s="110"/>
      <c r="LLI490" s="110"/>
      <c r="LLJ490" s="110"/>
      <c r="LLK490" s="110"/>
      <c r="LLL490" s="110"/>
      <c r="LLM490" s="110"/>
      <c r="LLN490" s="110"/>
      <c r="LLO490" s="110"/>
      <c r="LLP490" s="110"/>
      <c r="LLQ490" s="110"/>
      <c r="LLR490" s="110"/>
      <c r="LLS490" s="110"/>
      <c r="LLT490" s="110"/>
      <c r="LLU490" s="110"/>
      <c r="LLV490" s="110"/>
      <c r="LLW490" s="110"/>
      <c r="LLX490" s="110"/>
      <c r="LLY490" s="110"/>
      <c r="LLZ490" s="225"/>
      <c r="LMA490" s="93"/>
      <c r="LMB490" s="372" t="s">
        <v>18</v>
      </c>
      <c r="LMC490" s="373" t="s">
        <v>19</v>
      </c>
      <c r="LMD490" s="373">
        <v>0.151</v>
      </c>
      <c r="LME490" s="138">
        <f>LME488*LMD490</f>
        <v>3.3220000000000001</v>
      </c>
      <c r="LMF490" s="374"/>
      <c r="LMG490" s="374"/>
      <c r="LMH490" s="374"/>
      <c r="LMI490" s="375"/>
      <c r="LMJ490" s="376">
        <v>3.2</v>
      </c>
      <c r="LMK490" s="376">
        <f>LME490*LMJ490</f>
        <v>10.630400000000002</v>
      </c>
      <c r="LML490" s="134">
        <f>LMG490+LMI490+LMK490</f>
        <v>10.630400000000002</v>
      </c>
      <c r="LMM490" s="110"/>
      <c r="LMN490" s="110"/>
      <c r="LMO490" s="110"/>
      <c r="LMP490" s="110"/>
      <c r="LMQ490" s="110"/>
      <c r="LMR490" s="110"/>
      <c r="LMS490" s="110"/>
      <c r="LMT490" s="110"/>
      <c r="LMU490" s="110"/>
      <c r="LMV490" s="110"/>
      <c r="LMW490" s="110"/>
      <c r="LMX490" s="110"/>
      <c r="LMY490" s="110"/>
      <c r="LMZ490" s="110"/>
      <c r="LNA490" s="110"/>
      <c r="LNB490" s="110"/>
      <c r="LNC490" s="110"/>
      <c r="LND490" s="110"/>
      <c r="LNE490" s="110"/>
      <c r="LNF490" s="110"/>
      <c r="LNG490" s="110"/>
      <c r="LNH490" s="110"/>
      <c r="LNI490" s="110"/>
      <c r="LNJ490" s="110"/>
      <c r="LNK490" s="110"/>
      <c r="LNL490" s="110"/>
      <c r="LNM490" s="110"/>
      <c r="LNN490" s="110"/>
      <c r="LNO490" s="110"/>
      <c r="LNP490" s="110"/>
      <c r="LNQ490" s="110"/>
      <c r="LNR490" s="110"/>
      <c r="LNS490" s="110"/>
      <c r="LNT490" s="110"/>
      <c r="LNU490" s="110"/>
      <c r="LNV490" s="110"/>
      <c r="LNW490" s="110"/>
      <c r="LNX490" s="110"/>
      <c r="LNY490" s="110"/>
      <c r="LNZ490" s="110"/>
      <c r="LOA490" s="110"/>
      <c r="LOB490" s="110"/>
      <c r="LOC490" s="110"/>
      <c r="LOD490" s="110"/>
      <c r="LOE490" s="110"/>
      <c r="LOF490" s="110"/>
      <c r="LOG490" s="110"/>
      <c r="LOH490" s="110"/>
      <c r="LOI490" s="110"/>
      <c r="LOJ490" s="110"/>
      <c r="LOK490" s="110"/>
      <c r="LOL490" s="110"/>
      <c r="LOM490" s="110"/>
      <c r="LON490" s="110"/>
      <c r="LOO490" s="110"/>
      <c r="LOP490" s="110"/>
      <c r="LOQ490" s="110"/>
      <c r="LOR490" s="110"/>
      <c r="LOS490" s="110"/>
      <c r="LOT490" s="110"/>
      <c r="LOU490" s="110"/>
      <c r="LOV490" s="110"/>
      <c r="LOW490" s="110"/>
      <c r="LOX490" s="110"/>
      <c r="LOY490" s="110"/>
      <c r="LOZ490" s="110"/>
      <c r="LPA490" s="110"/>
      <c r="LPB490" s="110"/>
      <c r="LPC490" s="110"/>
      <c r="LPD490" s="110"/>
      <c r="LPE490" s="110"/>
      <c r="LPF490" s="110"/>
      <c r="LPG490" s="110"/>
      <c r="LPH490" s="110"/>
      <c r="LPI490" s="110"/>
      <c r="LPJ490" s="110"/>
      <c r="LPK490" s="110"/>
      <c r="LPL490" s="110"/>
      <c r="LPM490" s="110"/>
      <c r="LPN490" s="110"/>
      <c r="LPO490" s="110"/>
      <c r="LPP490" s="110"/>
      <c r="LPQ490" s="110"/>
      <c r="LPR490" s="110"/>
      <c r="LPS490" s="110"/>
      <c r="LPT490" s="110"/>
      <c r="LPU490" s="110"/>
      <c r="LPV490" s="110"/>
      <c r="LPW490" s="110"/>
      <c r="LPX490" s="110"/>
      <c r="LPY490" s="110"/>
      <c r="LPZ490" s="110"/>
      <c r="LQA490" s="110"/>
      <c r="LQB490" s="110"/>
      <c r="LQC490" s="110"/>
      <c r="LQD490" s="110"/>
      <c r="LQE490" s="110"/>
      <c r="LQF490" s="110"/>
      <c r="LQG490" s="110"/>
      <c r="LQH490" s="110"/>
      <c r="LQI490" s="110"/>
      <c r="LQJ490" s="110"/>
      <c r="LQK490" s="110"/>
      <c r="LQL490" s="110"/>
      <c r="LQM490" s="110"/>
      <c r="LQN490" s="110"/>
      <c r="LQO490" s="110"/>
      <c r="LQP490" s="110"/>
      <c r="LQQ490" s="110"/>
      <c r="LQR490" s="110"/>
      <c r="LQS490" s="110"/>
      <c r="LQT490" s="110"/>
      <c r="LQU490" s="110"/>
      <c r="LQV490" s="110"/>
      <c r="LQW490" s="110"/>
      <c r="LQX490" s="110"/>
      <c r="LQY490" s="110"/>
      <c r="LQZ490" s="110"/>
      <c r="LRA490" s="110"/>
      <c r="LRB490" s="110"/>
      <c r="LRC490" s="110"/>
      <c r="LRD490" s="110"/>
      <c r="LRE490" s="110"/>
      <c r="LRF490" s="110"/>
      <c r="LRG490" s="110"/>
      <c r="LRH490" s="110"/>
      <c r="LRI490" s="110"/>
      <c r="LRJ490" s="110"/>
      <c r="LRK490" s="110"/>
      <c r="LRL490" s="110"/>
      <c r="LRM490" s="110"/>
      <c r="LRN490" s="110"/>
      <c r="LRO490" s="110"/>
      <c r="LRP490" s="110"/>
      <c r="LRQ490" s="110"/>
      <c r="LRR490" s="110"/>
      <c r="LRS490" s="110"/>
      <c r="LRT490" s="110"/>
      <c r="LRU490" s="110"/>
      <c r="LRV490" s="110"/>
      <c r="LRW490" s="110"/>
      <c r="LRX490" s="110"/>
      <c r="LRY490" s="110"/>
      <c r="LRZ490" s="110"/>
      <c r="LSA490" s="110"/>
      <c r="LSB490" s="110"/>
      <c r="LSC490" s="110"/>
      <c r="LSD490" s="110"/>
      <c r="LSE490" s="110"/>
      <c r="LSF490" s="110"/>
      <c r="LSG490" s="110"/>
      <c r="LSH490" s="110"/>
      <c r="LSI490" s="110"/>
      <c r="LSJ490" s="110"/>
      <c r="LSK490" s="110"/>
      <c r="LSL490" s="110"/>
      <c r="LSM490" s="110"/>
      <c r="LSN490" s="110"/>
      <c r="LSO490" s="110"/>
      <c r="LSP490" s="110"/>
      <c r="LSQ490" s="110"/>
      <c r="LSR490" s="110"/>
      <c r="LSS490" s="110"/>
      <c r="LST490" s="110"/>
      <c r="LSU490" s="110"/>
      <c r="LSV490" s="110"/>
      <c r="LSW490" s="110"/>
      <c r="LSX490" s="110"/>
      <c r="LSY490" s="110"/>
      <c r="LSZ490" s="110"/>
      <c r="LTA490" s="110"/>
      <c r="LTB490" s="110"/>
      <c r="LTC490" s="110"/>
      <c r="LTD490" s="110"/>
      <c r="LTE490" s="110"/>
      <c r="LTF490" s="110"/>
      <c r="LTG490" s="110"/>
      <c r="LTH490" s="110"/>
      <c r="LTI490" s="110"/>
      <c r="LTJ490" s="110"/>
      <c r="LTK490" s="110"/>
      <c r="LTL490" s="110"/>
      <c r="LTM490" s="110"/>
      <c r="LTN490" s="110"/>
      <c r="LTO490" s="110"/>
      <c r="LTP490" s="110"/>
      <c r="LTQ490" s="110"/>
      <c r="LTR490" s="110"/>
      <c r="LTS490" s="110"/>
      <c r="LTT490" s="110"/>
      <c r="LTU490" s="110"/>
      <c r="LTV490" s="110"/>
      <c r="LTW490" s="110"/>
      <c r="LTX490" s="110"/>
      <c r="LTY490" s="110"/>
      <c r="LTZ490" s="110"/>
      <c r="LUA490" s="110"/>
      <c r="LUB490" s="110"/>
      <c r="LUC490" s="110"/>
      <c r="LUD490" s="110"/>
      <c r="LUE490" s="110"/>
      <c r="LUF490" s="110"/>
      <c r="LUG490" s="110"/>
      <c r="LUH490" s="110"/>
      <c r="LUI490" s="110"/>
      <c r="LUJ490" s="110"/>
      <c r="LUK490" s="110"/>
      <c r="LUL490" s="110"/>
      <c r="LUM490" s="110"/>
      <c r="LUN490" s="110"/>
      <c r="LUO490" s="110"/>
      <c r="LUP490" s="110"/>
      <c r="LUQ490" s="110"/>
      <c r="LUR490" s="110"/>
      <c r="LUS490" s="110"/>
      <c r="LUT490" s="110"/>
      <c r="LUU490" s="110"/>
      <c r="LUV490" s="110"/>
      <c r="LUW490" s="110"/>
      <c r="LUX490" s="110"/>
      <c r="LUY490" s="110"/>
      <c r="LUZ490" s="110"/>
      <c r="LVA490" s="110"/>
      <c r="LVB490" s="110"/>
      <c r="LVC490" s="110"/>
      <c r="LVD490" s="110"/>
      <c r="LVE490" s="110"/>
      <c r="LVF490" s="110"/>
      <c r="LVG490" s="110"/>
      <c r="LVH490" s="110"/>
      <c r="LVI490" s="110"/>
      <c r="LVJ490" s="110"/>
      <c r="LVK490" s="110"/>
      <c r="LVL490" s="110"/>
      <c r="LVM490" s="110"/>
      <c r="LVN490" s="110"/>
      <c r="LVO490" s="110"/>
      <c r="LVP490" s="110"/>
      <c r="LVQ490" s="110"/>
      <c r="LVR490" s="110"/>
      <c r="LVS490" s="110"/>
      <c r="LVT490" s="110"/>
      <c r="LVU490" s="110"/>
      <c r="LVV490" s="225"/>
      <c r="LVW490" s="93"/>
      <c r="LVX490" s="372" t="s">
        <v>18</v>
      </c>
      <c r="LVY490" s="373" t="s">
        <v>19</v>
      </c>
      <c r="LVZ490" s="373">
        <v>0.151</v>
      </c>
      <c r="LWA490" s="138">
        <f>LWA488*LVZ490</f>
        <v>3.3220000000000001</v>
      </c>
      <c r="LWB490" s="374"/>
      <c r="LWC490" s="374"/>
      <c r="LWD490" s="374"/>
      <c r="LWE490" s="375"/>
      <c r="LWF490" s="376">
        <v>3.2</v>
      </c>
      <c r="LWG490" s="376">
        <f>LWA490*LWF490</f>
        <v>10.630400000000002</v>
      </c>
      <c r="LWH490" s="134">
        <f>LWC490+LWE490+LWG490</f>
        <v>10.630400000000002</v>
      </c>
      <c r="LWI490" s="110"/>
      <c r="LWJ490" s="110"/>
      <c r="LWK490" s="110"/>
      <c r="LWL490" s="110"/>
      <c r="LWM490" s="110"/>
      <c r="LWN490" s="110"/>
      <c r="LWO490" s="110"/>
      <c r="LWP490" s="110"/>
      <c r="LWQ490" s="110"/>
      <c r="LWR490" s="110"/>
      <c r="LWS490" s="110"/>
      <c r="LWT490" s="110"/>
      <c r="LWU490" s="110"/>
      <c r="LWV490" s="110"/>
      <c r="LWW490" s="110"/>
      <c r="LWX490" s="110"/>
      <c r="LWY490" s="110"/>
      <c r="LWZ490" s="110"/>
      <c r="LXA490" s="110"/>
      <c r="LXB490" s="110"/>
      <c r="LXC490" s="110"/>
      <c r="LXD490" s="110"/>
      <c r="LXE490" s="110"/>
      <c r="LXF490" s="110"/>
      <c r="LXG490" s="110"/>
      <c r="LXH490" s="110"/>
      <c r="LXI490" s="110"/>
      <c r="LXJ490" s="110"/>
      <c r="LXK490" s="110"/>
      <c r="LXL490" s="110"/>
      <c r="LXM490" s="110"/>
      <c r="LXN490" s="110"/>
      <c r="LXO490" s="110"/>
      <c r="LXP490" s="110"/>
      <c r="LXQ490" s="110"/>
      <c r="LXR490" s="110"/>
      <c r="LXS490" s="110"/>
      <c r="LXT490" s="110"/>
      <c r="LXU490" s="110"/>
      <c r="LXV490" s="110"/>
      <c r="LXW490" s="110"/>
      <c r="LXX490" s="110"/>
      <c r="LXY490" s="110"/>
      <c r="LXZ490" s="110"/>
      <c r="LYA490" s="110"/>
      <c r="LYB490" s="110"/>
      <c r="LYC490" s="110"/>
      <c r="LYD490" s="110"/>
      <c r="LYE490" s="110"/>
      <c r="LYF490" s="110"/>
      <c r="LYG490" s="110"/>
      <c r="LYH490" s="110"/>
      <c r="LYI490" s="110"/>
      <c r="LYJ490" s="110"/>
      <c r="LYK490" s="110"/>
      <c r="LYL490" s="110"/>
      <c r="LYM490" s="110"/>
      <c r="LYN490" s="110"/>
      <c r="LYO490" s="110"/>
      <c r="LYP490" s="110"/>
      <c r="LYQ490" s="110"/>
      <c r="LYR490" s="110"/>
      <c r="LYS490" s="110"/>
      <c r="LYT490" s="110"/>
      <c r="LYU490" s="110"/>
      <c r="LYV490" s="110"/>
      <c r="LYW490" s="110"/>
      <c r="LYX490" s="110"/>
      <c r="LYY490" s="110"/>
      <c r="LYZ490" s="110"/>
      <c r="LZA490" s="110"/>
      <c r="LZB490" s="110"/>
      <c r="LZC490" s="110"/>
      <c r="LZD490" s="110"/>
      <c r="LZE490" s="110"/>
      <c r="LZF490" s="110"/>
      <c r="LZG490" s="110"/>
      <c r="LZH490" s="110"/>
      <c r="LZI490" s="110"/>
      <c r="LZJ490" s="110"/>
      <c r="LZK490" s="110"/>
      <c r="LZL490" s="110"/>
      <c r="LZM490" s="110"/>
      <c r="LZN490" s="110"/>
      <c r="LZO490" s="110"/>
      <c r="LZP490" s="110"/>
      <c r="LZQ490" s="110"/>
      <c r="LZR490" s="110"/>
      <c r="LZS490" s="110"/>
      <c r="LZT490" s="110"/>
      <c r="LZU490" s="110"/>
      <c r="LZV490" s="110"/>
      <c r="LZW490" s="110"/>
      <c r="LZX490" s="110"/>
      <c r="LZY490" s="110"/>
      <c r="LZZ490" s="110"/>
      <c r="MAA490" s="110"/>
      <c r="MAB490" s="110"/>
      <c r="MAC490" s="110"/>
      <c r="MAD490" s="110"/>
      <c r="MAE490" s="110"/>
      <c r="MAF490" s="110"/>
      <c r="MAG490" s="110"/>
      <c r="MAH490" s="110"/>
      <c r="MAI490" s="110"/>
      <c r="MAJ490" s="110"/>
      <c r="MAK490" s="110"/>
      <c r="MAL490" s="110"/>
      <c r="MAM490" s="110"/>
      <c r="MAN490" s="110"/>
      <c r="MAO490" s="110"/>
      <c r="MAP490" s="110"/>
      <c r="MAQ490" s="110"/>
      <c r="MAR490" s="110"/>
      <c r="MAS490" s="110"/>
      <c r="MAT490" s="110"/>
      <c r="MAU490" s="110"/>
      <c r="MAV490" s="110"/>
      <c r="MAW490" s="110"/>
      <c r="MAX490" s="110"/>
      <c r="MAY490" s="110"/>
      <c r="MAZ490" s="110"/>
      <c r="MBA490" s="110"/>
      <c r="MBB490" s="110"/>
      <c r="MBC490" s="110"/>
      <c r="MBD490" s="110"/>
      <c r="MBE490" s="110"/>
      <c r="MBF490" s="110"/>
      <c r="MBG490" s="110"/>
      <c r="MBH490" s="110"/>
      <c r="MBI490" s="110"/>
      <c r="MBJ490" s="110"/>
      <c r="MBK490" s="110"/>
      <c r="MBL490" s="110"/>
      <c r="MBM490" s="110"/>
      <c r="MBN490" s="110"/>
      <c r="MBO490" s="110"/>
      <c r="MBP490" s="110"/>
      <c r="MBQ490" s="110"/>
      <c r="MBR490" s="110"/>
      <c r="MBS490" s="110"/>
      <c r="MBT490" s="110"/>
      <c r="MBU490" s="110"/>
      <c r="MBV490" s="110"/>
      <c r="MBW490" s="110"/>
      <c r="MBX490" s="110"/>
      <c r="MBY490" s="110"/>
      <c r="MBZ490" s="110"/>
      <c r="MCA490" s="110"/>
      <c r="MCB490" s="110"/>
      <c r="MCC490" s="110"/>
      <c r="MCD490" s="110"/>
      <c r="MCE490" s="110"/>
      <c r="MCF490" s="110"/>
      <c r="MCG490" s="110"/>
      <c r="MCH490" s="110"/>
      <c r="MCI490" s="110"/>
      <c r="MCJ490" s="110"/>
      <c r="MCK490" s="110"/>
      <c r="MCL490" s="110"/>
      <c r="MCM490" s="110"/>
      <c r="MCN490" s="110"/>
      <c r="MCO490" s="110"/>
      <c r="MCP490" s="110"/>
      <c r="MCQ490" s="110"/>
      <c r="MCR490" s="110"/>
      <c r="MCS490" s="110"/>
      <c r="MCT490" s="110"/>
      <c r="MCU490" s="110"/>
      <c r="MCV490" s="110"/>
      <c r="MCW490" s="110"/>
      <c r="MCX490" s="110"/>
      <c r="MCY490" s="110"/>
      <c r="MCZ490" s="110"/>
      <c r="MDA490" s="110"/>
      <c r="MDB490" s="110"/>
      <c r="MDC490" s="110"/>
      <c r="MDD490" s="110"/>
      <c r="MDE490" s="110"/>
      <c r="MDF490" s="110"/>
      <c r="MDG490" s="110"/>
      <c r="MDH490" s="110"/>
      <c r="MDI490" s="110"/>
      <c r="MDJ490" s="110"/>
      <c r="MDK490" s="110"/>
      <c r="MDL490" s="110"/>
      <c r="MDM490" s="110"/>
      <c r="MDN490" s="110"/>
      <c r="MDO490" s="110"/>
      <c r="MDP490" s="110"/>
      <c r="MDQ490" s="110"/>
      <c r="MDR490" s="110"/>
      <c r="MDS490" s="110"/>
      <c r="MDT490" s="110"/>
      <c r="MDU490" s="110"/>
      <c r="MDV490" s="110"/>
      <c r="MDW490" s="110"/>
      <c r="MDX490" s="110"/>
      <c r="MDY490" s="110"/>
      <c r="MDZ490" s="110"/>
      <c r="MEA490" s="110"/>
      <c r="MEB490" s="110"/>
      <c r="MEC490" s="110"/>
      <c r="MED490" s="110"/>
      <c r="MEE490" s="110"/>
      <c r="MEF490" s="110"/>
      <c r="MEG490" s="110"/>
      <c r="MEH490" s="110"/>
      <c r="MEI490" s="110"/>
      <c r="MEJ490" s="110"/>
      <c r="MEK490" s="110"/>
      <c r="MEL490" s="110"/>
      <c r="MEM490" s="110"/>
      <c r="MEN490" s="110"/>
      <c r="MEO490" s="110"/>
      <c r="MEP490" s="110"/>
      <c r="MEQ490" s="110"/>
      <c r="MER490" s="110"/>
      <c r="MES490" s="110"/>
      <c r="MET490" s="110"/>
      <c r="MEU490" s="110"/>
      <c r="MEV490" s="110"/>
      <c r="MEW490" s="110"/>
      <c r="MEX490" s="110"/>
      <c r="MEY490" s="110"/>
      <c r="MEZ490" s="110"/>
      <c r="MFA490" s="110"/>
      <c r="MFB490" s="110"/>
      <c r="MFC490" s="110"/>
      <c r="MFD490" s="110"/>
      <c r="MFE490" s="110"/>
      <c r="MFF490" s="110"/>
      <c r="MFG490" s="110"/>
      <c r="MFH490" s="110"/>
      <c r="MFI490" s="110"/>
      <c r="MFJ490" s="110"/>
      <c r="MFK490" s="110"/>
      <c r="MFL490" s="110"/>
      <c r="MFM490" s="110"/>
      <c r="MFN490" s="110"/>
      <c r="MFO490" s="110"/>
      <c r="MFP490" s="110"/>
      <c r="MFQ490" s="110"/>
      <c r="MFR490" s="225"/>
      <c r="MFS490" s="93"/>
      <c r="MFT490" s="372" t="s">
        <v>18</v>
      </c>
      <c r="MFU490" s="373" t="s">
        <v>19</v>
      </c>
      <c r="MFV490" s="373">
        <v>0.151</v>
      </c>
      <c r="MFW490" s="138">
        <f>MFW488*MFV490</f>
        <v>3.3220000000000001</v>
      </c>
      <c r="MFX490" s="374"/>
      <c r="MFY490" s="374"/>
      <c r="MFZ490" s="374"/>
      <c r="MGA490" s="375"/>
      <c r="MGB490" s="376">
        <v>3.2</v>
      </c>
      <c r="MGC490" s="376">
        <f>MFW490*MGB490</f>
        <v>10.630400000000002</v>
      </c>
      <c r="MGD490" s="134">
        <f>MFY490+MGA490+MGC490</f>
        <v>10.630400000000002</v>
      </c>
      <c r="MGE490" s="110"/>
      <c r="MGF490" s="110"/>
      <c r="MGG490" s="110"/>
      <c r="MGH490" s="110"/>
      <c r="MGI490" s="110"/>
      <c r="MGJ490" s="110"/>
      <c r="MGK490" s="110"/>
      <c r="MGL490" s="110"/>
      <c r="MGM490" s="110"/>
      <c r="MGN490" s="110"/>
      <c r="MGO490" s="110"/>
      <c r="MGP490" s="110"/>
      <c r="MGQ490" s="110"/>
      <c r="MGR490" s="110"/>
      <c r="MGS490" s="110"/>
      <c r="MGT490" s="110"/>
      <c r="MGU490" s="110"/>
      <c r="MGV490" s="110"/>
      <c r="MGW490" s="110"/>
      <c r="MGX490" s="110"/>
      <c r="MGY490" s="110"/>
      <c r="MGZ490" s="110"/>
      <c r="MHA490" s="110"/>
      <c r="MHB490" s="110"/>
      <c r="MHC490" s="110"/>
      <c r="MHD490" s="110"/>
      <c r="MHE490" s="110"/>
      <c r="MHF490" s="110"/>
      <c r="MHG490" s="110"/>
      <c r="MHH490" s="110"/>
      <c r="MHI490" s="110"/>
      <c r="MHJ490" s="110"/>
      <c r="MHK490" s="110"/>
      <c r="MHL490" s="110"/>
      <c r="MHM490" s="110"/>
      <c r="MHN490" s="110"/>
      <c r="MHO490" s="110"/>
      <c r="MHP490" s="110"/>
      <c r="MHQ490" s="110"/>
      <c r="MHR490" s="110"/>
      <c r="MHS490" s="110"/>
      <c r="MHT490" s="110"/>
      <c r="MHU490" s="110"/>
      <c r="MHV490" s="110"/>
      <c r="MHW490" s="110"/>
      <c r="MHX490" s="110"/>
      <c r="MHY490" s="110"/>
      <c r="MHZ490" s="110"/>
      <c r="MIA490" s="110"/>
      <c r="MIB490" s="110"/>
      <c r="MIC490" s="110"/>
      <c r="MID490" s="110"/>
      <c r="MIE490" s="110"/>
      <c r="MIF490" s="110"/>
      <c r="MIG490" s="110"/>
      <c r="MIH490" s="110"/>
      <c r="MII490" s="110"/>
      <c r="MIJ490" s="110"/>
      <c r="MIK490" s="110"/>
      <c r="MIL490" s="110"/>
      <c r="MIM490" s="110"/>
      <c r="MIN490" s="110"/>
      <c r="MIO490" s="110"/>
      <c r="MIP490" s="110"/>
      <c r="MIQ490" s="110"/>
      <c r="MIR490" s="110"/>
      <c r="MIS490" s="110"/>
      <c r="MIT490" s="110"/>
      <c r="MIU490" s="110"/>
      <c r="MIV490" s="110"/>
      <c r="MIW490" s="110"/>
      <c r="MIX490" s="110"/>
      <c r="MIY490" s="110"/>
      <c r="MIZ490" s="110"/>
      <c r="MJA490" s="110"/>
      <c r="MJB490" s="110"/>
      <c r="MJC490" s="110"/>
      <c r="MJD490" s="110"/>
      <c r="MJE490" s="110"/>
      <c r="MJF490" s="110"/>
      <c r="MJG490" s="110"/>
      <c r="MJH490" s="110"/>
      <c r="MJI490" s="110"/>
      <c r="MJJ490" s="110"/>
      <c r="MJK490" s="110"/>
      <c r="MJL490" s="110"/>
      <c r="MJM490" s="110"/>
      <c r="MJN490" s="110"/>
      <c r="MJO490" s="110"/>
      <c r="MJP490" s="110"/>
      <c r="MJQ490" s="110"/>
      <c r="MJR490" s="110"/>
      <c r="MJS490" s="110"/>
      <c r="MJT490" s="110"/>
      <c r="MJU490" s="110"/>
      <c r="MJV490" s="110"/>
      <c r="MJW490" s="110"/>
      <c r="MJX490" s="110"/>
      <c r="MJY490" s="110"/>
      <c r="MJZ490" s="110"/>
      <c r="MKA490" s="110"/>
      <c r="MKB490" s="110"/>
      <c r="MKC490" s="110"/>
      <c r="MKD490" s="110"/>
      <c r="MKE490" s="110"/>
      <c r="MKF490" s="110"/>
      <c r="MKG490" s="110"/>
      <c r="MKH490" s="110"/>
      <c r="MKI490" s="110"/>
      <c r="MKJ490" s="110"/>
      <c r="MKK490" s="110"/>
      <c r="MKL490" s="110"/>
      <c r="MKM490" s="110"/>
      <c r="MKN490" s="110"/>
      <c r="MKO490" s="110"/>
      <c r="MKP490" s="110"/>
      <c r="MKQ490" s="110"/>
      <c r="MKR490" s="110"/>
      <c r="MKS490" s="110"/>
      <c r="MKT490" s="110"/>
      <c r="MKU490" s="110"/>
      <c r="MKV490" s="110"/>
      <c r="MKW490" s="110"/>
      <c r="MKX490" s="110"/>
      <c r="MKY490" s="110"/>
      <c r="MKZ490" s="110"/>
      <c r="MLA490" s="110"/>
      <c r="MLB490" s="110"/>
      <c r="MLC490" s="110"/>
      <c r="MLD490" s="110"/>
      <c r="MLE490" s="110"/>
      <c r="MLF490" s="110"/>
      <c r="MLG490" s="110"/>
      <c r="MLH490" s="110"/>
      <c r="MLI490" s="110"/>
      <c r="MLJ490" s="110"/>
      <c r="MLK490" s="110"/>
      <c r="MLL490" s="110"/>
      <c r="MLM490" s="110"/>
      <c r="MLN490" s="110"/>
      <c r="MLO490" s="110"/>
      <c r="MLP490" s="110"/>
      <c r="MLQ490" s="110"/>
      <c r="MLR490" s="110"/>
      <c r="MLS490" s="110"/>
      <c r="MLT490" s="110"/>
      <c r="MLU490" s="110"/>
      <c r="MLV490" s="110"/>
      <c r="MLW490" s="110"/>
      <c r="MLX490" s="110"/>
      <c r="MLY490" s="110"/>
      <c r="MLZ490" s="110"/>
      <c r="MMA490" s="110"/>
      <c r="MMB490" s="110"/>
      <c r="MMC490" s="110"/>
      <c r="MMD490" s="110"/>
      <c r="MME490" s="110"/>
      <c r="MMF490" s="110"/>
      <c r="MMG490" s="110"/>
      <c r="MMH490" s="110"/>
      <c r="MMI490" s="110"/>
      <c r="MMJ490" s="110"/>
      <c r="MMK490" s="110"/>
      <c r="MML490" s="110"/>
      <c r="MMM490" s="110"/>
      <c r="MMN490" s="110"/>
      <c r="MMO490" s="110"/>
      <c r="MMP490" s="110"/>
      <c r="MMQ490" s="110"/>
      <c r="MMR490" s="110"/>
      <c r="MMS490" s="110"/>
      <c r="MMT490" s="110"/>
      <c r="MMU490" s="110"/>
      <c r="MMV490" s="110"/>
      <c r="MMW490" s="110"/>
      <c r="MMX490" s="110"/>
      <c r="MMY490" s="110"/>
      <c r="MMZ490" s="110"/>
      <c r="MNA490" s="110"/>
      <c r="MNB490" s="110"/>
      <c r="MNC490" s="110"/>
      <c r="MND490" s="110"/>
      <c r="MNE490" s="110"/>
      <c r="MNF490" s="110"/>
      <c r="MNG490" s="110"/>
      <c r="MNH490" s="110"/>
      <c r="MNI490" s="110"/>
      <c r="MNJ490" s="110"/>
      <c r="MNK490" s="110"/>
      <c r="MNL490" s="110"/>
      <c r="MNM490" s="110"/>
      <c r="MNN490" s="110"/>
      <c r="MNO490" s="110"/>
      <c r="MNP490" s="110"/>
      <c r="MNQ490" s="110"/>
      <c r="MNR490" s="110"/>
      <c r="MNS490" s="110"/>
      <c r="MNT490" s="110"/>
      <c r="MNU490" s="110"/>
      <c r="MNV490" s="110"/>
      <c r="MNW490" s="110"/>
      <c r="MNX490" s="110"/>
      <c r="MNY490" s="110"/>
      <c r="MNZ490" s="110"/>
      <c r="MOA490" s="110"/>
      <c r="MOB490" s="110"/>
      <c r="MOC490" s="110"/>
      <c r="MOD490" s="110"/>
      <c r="MOE490" s="110"/>
      <c r="MOF490" s="110"/>
      <c r="MOG490" s="110"/>
      <c r="MOH490" s="110"/>
      <c r="MOI490" s="110"/>
      <c r="MOJ490" s="110"/>
      <c r="MOK490" s="110"/>
      <c r="MOL490" s="110"/>
      <c r="MOM490" s="110"/>
      <c r="MON490" s="110"/>
      <c r="MOO490" s="110"/>
      <c r="MOP490" s="110"/>
      <c r="MOQ490" s="110"/>
      <c r="MOR490" s="110"/>
      <c r="MOS490" s="110"/>
      <c r="MOT490" s="110"/>
      <c r="MOU490" s="110"/>
      <c r="MOV490" s="110"/>
      <c r="MOW490" s="110"/>
      <c r="MOX490" s="110"/>
      <c r="MOY490" s="110"/>
      <c r="MOZ490" s="110"/>
      <c r="MPA490" s="110"/>
      <c r="MPB490" s="110"/>
      <c r="MPC490" s="110"/>
      <c r="MPD490" s="110"/>
      <c r="MPE490" s="110"/>
      <c r="MPF490" s="110"/>
      <c r="MPG490" s="110"/>
      <c r="MPH490" s="110"/>
      <c r="MPI490" s="110"/>
      <c r="MPJ490" s="110"/>
      <c r="MPK490" s="110"/>
      <c r="MPL490" s="110"/>
      <c r="MPM490" s="110"/>
      <c r="MPN490" s="225"/>
      <c r="MPO490" s="93"/>
      <c r="MPP490" s="372" t="s">
        <v>18</v>
      </c>
      <c r="MPQ490" s="373" t="s">
        <v>19</v>
      </c>
      <c r="MPR490" s="373">
        <v>0.151</v>
      </c>
      <c r="MPS490" s="138">
        <f>MPS488*MPR490</f>
        <v>3.3220000000000001</v>
      </c>
      <c r="MPT490" s="374"/>
      <c r="MPU490" s="374"/>
      <c r="MPV490" s="374"/>
      <c r="MPW490" s="375"/>
      <c r="MPX490" s="376">
        <v>3.2</v>
      </c>
      <c r="MPY490" s="376">
        <f>MPS490*MPX490</f>
        <v>10.630400000000002</v>
      </c>
      <c r="MPZ490" s="134">
        <f>MPU490+MPW490+MPY490</f>
        <v>10.630400000000002</v>
      </c>
      <c r="MQA490" s="110"/>
      <c r="MQB490" s="110"/>
      <c r="MQC490" s="110"/>
      <c r="MQD490" s="110"/>
      <c r="MQE490" s="110"/>
      <c r="MQF490" s="110"/>
      <c r="MQG490" s="110"/>
      <c r="MQH490" s="110"/>
      <c r="MQI490" s="110"/>
      <c r="MQJ490" s="110"/>
      <c r="MQK490" s="110"/>
      <c r="MQL490" s="110"/>
      <c r="MQM490" s="110"/>
      <c r="MQN490" s="110"/>
      <c r="MQO490" s="110"/>
      <c r="MQP490" s="110"/>
      <c r="MQQ490" s="110"/>
      <c r="MQR490" s="110"/>
      <c r="MQS490" s="110"/>
      <c r="MQT490" s="110"/>
      <c r="MQU490" s="110"/>
      <c r="MQV490" s="110"/>
      <c r="MQW490" s="110"/>
      <c r="MQX490" s="110"/>
      <c r="MQY490" s="110"/>
      <c r="MQZ490" s="110"/>
      <c r="MRA490" s="110"/>
      <c r="MRB490" s="110"/>
      <c r="MRC490" s="110"/>
      <c r="MRD490" s="110"/>
      <c r="MRE490" s="110"/>
      <c r="MRF490" s="110"/>
      <c r="MRG490" s="110"/>
      <c r="MRH490" s="110"/>
      <c r="MRI490" s="110"/>
      <c r="MRJ490" s="110"/>
      <c r="MRK490" s="110"/>
      <c r="MRL490" s="110"/>
      <c r="MRM490" s="110"/>
      <c r="MRN490" s="110"/>
      <c r="MRO490" s="110"/>
      <c r="MRP490" s="110"/>
      <c r="MRQ490" s="110"/>
      <c r="MRR490" s="110"/>
      <c r="MRS490" s="110"/>
      <c r="MRT490" s="110"/>
      <c r="MRU490" s="110"/>
      <c r="MRV490" s="110"/>
      <c r="MRW490" s="110"/>
      <c r="MRX490" s="110"/>
      <c r="MRY490" s="110"/>
      <c r="MRZ490" s="110"/>
      <c r="MSA490" s="110"/>
      <c r="MSB490" s="110"/>
      <c r="MSC490" s="110"/>
      <c r="MSD490" s="110"/>
      <c r="MSE490" s="110"/>
      <c r="MSF490" s="110"/>
      <c r="MSG490" s="110"/>
      <c r="MSH490" s="110"/>
      <c r="MSI490" s="110"/>
      <c r="MSJ490" s="110"/>
      <c r="MSK490" s="110"/>
      <c r="MSL490" s="110"/>
      <c r="MSM490" s="110"/>
      <c r="MSN490" s="110"/>
      <c r="MSO490" s="110"/>
      <c r="MSP490" s="110"/>
      <c r="MSQ490" s="110"/>
      <c r="MSR490" s="110"/>
      <c r="MSS490" s="110"/>
      <c r="MST490" s="110"/>
      <c r="MSU490" s="110"/>
      <c r="MSV490" s="110"/>
      <c r="MSW490" s="110"/>
      <c r="MSX490" s="110"/>
      <c r="MSY490" s="110"/>
      <c r="MSZ490" s="110"/>
      <c r="MTA490" s="110"/>
      <c r="MTB490" s="110"/>
      <c r="MTC490" s="110"/>
      <c r="MTD490" s="110"/>
      <c r="MTE490" s="110"/>
      <c r="MTF490" s="110"/>
      <c r="MTG490" s="110"/>
      <c r="MTH490" s="110"/>
      <c r="MTI490" s="110"/>
      <c r="MTJ490" s="110"/>
      <c r="MTK490" s="110"/>
      <c r="MTL490" s="110"/>
      <c r="MTM490" s="110"/>
      <c r="MTN490" s="110"/>
      <c r="MTO490" s="110"/>
      <c r="MTP490" s="110"/>
      <c r="MTQ490" s="110"/>
      <c r="MTR490" s="110"/>
      <c r="MTS490" s="110"/>
      <c r="MTT490" s="110"/>
      <c r="MTU490" s="110"/>
      <c r="MTV490" s="110"/>
      <c r="MTW490" s="110"/>
      <c r="MTX490" s="110"/>
      <c r="MTY490" s="110"/>
      <c r="MTZ490" s="110"/>
      <c r="MUA490" s="110"/>
      <c r="MUB490" s="110"/>
      <c r="MUC490" s="110"/>
      <c r="MUD490" s="110"/>
      <c r="MUE490" s="110"/>
      <c r="MUF490" s="110"/>
      <c r="MUG490" s="110"/>
      <c r="MUH490" s="110"/>
      <c r="MUI490" s="110"/>
      <c r="MUJ490" s="110"/>
      <c r="MUK490" s="110"/>
      <c r="MUL490" s="110"/>
      <c r="MUM490" s="110"/>
      <c r="MUN490" s="110"/>
      <c r="MUO490" s="110"/>
      <c r="MUP490" s="110"/>
      <c r="MUQ490" s="110"/>
      <c r="MUR490" s="110"/>
      <c r="MUS490" s="110"/>
      <c r="MUT490" s="110"/>
      <c r="MUU490" s="110"/>
      <c r="MUV490" s="110"/>
      <c r="MUW490" s="110"/>
      <c r="MUX490" s="110"/>
      <c r="MUY490" s="110"/>
      <c r="MUZ490" s="110"/>
      <c r="MVA490" s="110"/>
      <c r="MVB490" s="110"/>
      <c r="MVC490" s="110"/>
      <c r="MVD490" s="110"/>
      <c r="MVE490" s="110"/>
      <c r="MVF490" s="110"/>
      <c r="MVG490" s="110"/>
      <c r="MVH490" s="110"/>
      <c r="MVI490" s="110"/>
      <c r="MVJ490" s="110"/>
      <c r="MVK490" s="110"/>
      <c r="MVL490" s="110"/>
      <c r="MVM490" s="110"/>
      <c r="MVN490" s="110"/>
      <c r="MVO490" s="110"/>
      <c r="MVP490" s="110"/>
      <c r="MVQ490" s="110"/>
      <c r="MVR490" s="110"/>
      <c r="MVS490" s="110"/>
      <c r="MVT490" s="110"/>
      <c r="MVU490" s="110"/>
      <c r="MVV490" s="110"/>
      <c r="MVW490" s="110"/>
      <c r="MVX490" s="110"/>
      <c r="MVY490" s="110"/>
      <c r="MVZ490" s="110"/>
      <c r="MWA490" s="110"/>
      <c r="MWB490" s="110"/>
      <c r="MWC490" s="110"/>
      <c r="MWD490" s="110"/>
      <c r="MWE490" s="110"/>
      <c r="MWF490" s="110"/>
      <c r="MWG490" s="110"/>
      <c r="MWH490" s="110"/>
      <c r="MWI490" s="110"/>
      <c r="MWJ490" s="110"/>
      <c r="MWK490" s="110"/>
      <c r="MWL490" s="110"/>
      <c r="MWM490" s="110"/>
      <c r="MWN490" s="110"/>
      <c r="MWO490" s="110"/>
      <c r="MWP490" s="110"/>
      <c r="MWQ490" s="110"/>
      <c r="MWR490" s="110"/>
      <c r="MWS490" s="110"/>
      <c r="MWT490" s="110"/>
      <c r="MWU490" s="110"/>
      <c r="MWV490" s="110"/>
      <c r="MWW490" s="110"/>
      <c r="MWX490" s="110"/>
      <c r="MWY490" s="110"/>
      <c r="MWZ490" s="110"/>
      <c r="MXA490" s="110"/>
      <c r="MXB490" s="110"/>
      <c r="MXC490" s="110"/>
      <c r="MXD490" s="110"/>
      <c r="MXE490" s="110"/>
      <c r="MXF490" s="110"/>
      <c r="MXG490" s="110"/>
      <c r="MXH490" s="110"/>
      <c r="MXI490" s="110"/>
      <c r="MXJ490" s="110"/>
      <c r="MXK490" s="110"/>
      <c r="MXL490" s="110"/>
      <c r="MXM490" s="110"/>
      <c r="MXN490" s="110"/>
      <c r="MXO490" s="110"/>
      <c r="MXP490" s="110"/>
      <c r="MXQ490" s="110"/>
      <c r="MXR490" s="110"/>
      <c r="MXS490" s="110"/>
      <c r="MXT490" s="110"/>
      <c r="MXU490" s="110"/>
      <c r="MXV490" s="110"/>
      <c r="MXW490" s="110"/>
      <c r="MXX490" s="110"/>
      <c r="MXY490" s="110"/>
      <c r="MXZ490" s="110"/>
      <c r="MYA490" s="110"/>
      <c r="MYB490" s="110"/>
      <c r="MYC490" s="110"/>
      <c r="MYD490" s="110"/>
      <c r="MYE490" s="110"/>
      <c r="MYF490" s="110"/>
      <c r="MYG490" s="110"/>
      <c r="MYH490" s="110"/>
      <c r="MYI490" s="110"/>
      <c r="MYJ490" s="110"/>
      <c r="MYK490" s="110"/>
      <c r="MYL490" s="110"/>
      <c r="MYM490" s="110"/>
      <c r="MYN490" s="110"/>
      <c r="MYO490" s="110"/>
      <c r="MYP490" s="110"/>
      <c r="MYQ490" s="110"/>
      <c r="MYR490" s="110"/>
      <c r="MYS490" s="110"/>
      <c r="MYT490" s="110"/>
      <c r="MYU490" s="110"/>
      <c r="MYV490" s="110"/>
      <c r="MYW490" s="110"/>
      <c r="MYX490" s="110"/>
      <c r="MYY490" s="110"/>
      <c r="MYZ490" s="110"/>
      <c r="MZA490" s="110"/>
      <c r="MZB490" s="110"/>
      <c r="MZC490" s="110"/>
      <c r="MZD490" s="110"/>
      <c r="MZE490" s="110"/>
      <c r="MZF490" s="110"/>
      <c r="MZG490" s="110"/>
      <c r="MZH490" s="110"/>
      <c r="MZI490" s="110"/>
      <c r="MZJ490" s="225"/>
      <c r="MZK490" s="93"/>
      <c r="MZL490" s="372" t="s">
        <v>18</v>
      </c>
      <c r="MZM490" s="373" t="s">
        <v>19</v>
      </c>
      <c r="MZN490" s="373">
        <v>0.151</v>
      </c>
      <c r="MZO490" s="138">
        <f>MZO488*MZN490</f>
        <v>3.3220000000000001</v>
      </c>
      <c r="MZP490" s="374"/>
      <c r="MZQ490" s="374"/>
      <c r="MZR490" s="374"/>
      <c r="MZS490" s="375"/>
      <c r="MZT490" s="376">
        <v>3.2</v>
      </c>
      <c r="MZU490" s="376">
        <f>MZO490*MZT490</f>
        <v>10.630400000000002</v>
      </c>
      <c r="MZV490" s="134">
        <f>MZQ490+MZS490+MZU490</f>
        <v>10.630400000000002</v>
      </c>
      <c r="MZW490" s="110"/>
      <c r="MZX490" s="110"/>
      <c r="MZY490" s="110"/>
      <c r="MZZ490" s="110"/>
      <c r="NAA490" s="110"/>
      <c r="NAB490" s="110"/>
      <c r="NAC490" s="110"/>
      <c r="NAD490" s="110"/>
      <c r="NAE490" s="110"/>
      <c r="NAF490" s="110"/>
      <c r="NAG490" s="110"/>
      <c r="NAH490" s="110"/>
      <c r="NAI490" s="110"/>
      <c r="NAJ490" s="110"/>
      <c r="NAK490" s="110"/>
      <c r="NAL490" s="110"/>
      <c r="NAM490" s="110"/>
      <c r="NAN490" s="110"/>
      <c r="NAO490" s="110"/>
      <c r="NAP490" s="110"/>
      <c r="NAQ490" s="110"/>
      <c r="NAR490" s="110"/>
      <c r="NAS490" s="110"/>
      <c r="NAT490" s="110"/>
      <c r="NAU490" s="110"/>
      <c r="NAV490" s="110"/>
      <c r="NAW490" s="110"/>
      <c r="NAX490" s="110"/>
      <c r="NAY490" s="110"/>
      <c r="NAZ490" s="110"/>
      <c r="NBA490" s="110"/>
      <c r="NBB490" s="110"/>
      <c r="NBC490" s="110"/>
      <c r="NBD490" s="110"/>
      <c r="NBE490" s="110"/>
      <c r="NBF490" s="110"/>
      <c r="NBG490" s="110"/>
      <c r="NBH490" s="110"/>
      <c r="NBI490" s="110"/>
      <c r="NBJ490" s="110"/>
      <c r="NBK490" s="110"/>
      <c r="NBL490" s="110"/>
      <c r="NBM490" s="110"/>
      <c r="NBN490" s="110"/>
      <c r="NBO490" s="110"/>
      <c r="NBP490" s="110"/>
      <c r="NBQ490" s="110"/>
      <c r="NBR490" s="110"/>
      <c r="NBS490" s="110"/>
      <c r="NBT490" s="110"/>
      <c r="NBU490" s="110"/>
      <c r="NBV490" s="110"/>
      <c r="NBW490" s="110"/>
      <c r="NBX490" s="110"/>
      <c r="NBY490" s="110"/>
      <c r="NBZ490" s="110"/>
      <c r="NCA490" s="110"/>
      <c r="NCB490" s="110"/>
      <c r="NCC490" s="110"/>
      <c r="NCD490" s="110"/>
      <c r="NCE490" s="110"/>
      <c r="NCF490" s="110"/>
      <c r="NCG490" s="110"/>
      <c r="NCH490" s="110"/>
      <c r="NCI490" s="110"/>
      <c r="NCJ490" s="110"/>
      <c r="NCK490" s="110"/>
      <c r="NCL490" s="110"/>
      <c r="NCM490" s="110"/>
      <c r="NCN490" s="110"/>
      <c r="NCO490" s="110"/>
      <c r="NCP490" s="110"/>
      <c r="NCQ490" s="110"/>
      <c r="NCR490" s="110"/>
      <c r="NCS490" s="110"/>
      <c r="NCT490" s="110"/>
      <c r="NCU490" s="110"/>
      <c r="NCV490" s="110"/>
      <c r="NCW490" s="110"/>
      <c r="NCX490" s="110"/>
      <c r="NCY490" s="110"/>
      <c r="NCZ490" s="110"/>
      <c r="NDA490" s="110"/>
      <c r="NDB490" s="110"/>
      <c r="NDC490" s="110"/>
      <c r="NDD490" s="110"/>
      <c r="NDE490" s="110"/>
      <c r="NDF490" s="110"/>
      <c r="NDG490" s="110"/>
      <c r="NDH490" s="110"/>
      <c r="NDI490" s="110"/>
      <c r="NDJ490" s="110"/>
      <c r="NDK490" s="110"/>
      <c r="NDL490" s="110"/>
      <c r="NDM490" s="110"/>
      <c r="NDN490" s="110"/>
      <c r="NDO490" s="110"/>
      <c r="NDP490" s="110"/>
      <c r="NDQ490" s="110"/>
      <c r="NDR490" s="110"/>
      <c r="NDS490" s="110"/>
      <c r="NDT490" s="110"/>
      <c r="NDU490" s="110"/>
      <c r="NDV490" s="110"/>
      <c r="NDW490" s="110"/>
      <c r="NDX490" s="110"/>
      <c r="NDY490" s="110"/>
      <c r="NDZ490" s="110"/>
      <c r="NEA490" s="110"/>
      <c r="NEB490" s="110"/>
      <c r="NEC490" s="110"/>
      <c r="NED490" s="110"/>
      <c r="NEE490" s="110"/>
      <c r="NEF490" s="110"/>
      <c r="NEG490" s="110"/>
      <c r="NEH490" s="110"/>
      <c r="NEI490" s="110"/>
      <c r="NEJ490" s="110"/>
      <c r="NEK490" s="110"/>
      <c r="NEL490" s="110"/>
      <c r="NEM490" s="110"/>
      <c r="NEN490" s="110"/>
      <c r="NEO490" s="110"/>
      <c r="NEP490" s="110"/>
      <c r="NEQ490" s="110"/>
      <c r="NER490" s="110"/>
      <c r="NES490" s="110"/>
      <c r="NET490" s="110"/>
      <c r="NEU490" s="110"/>
      <c r="NEV490" s="110"/>
      <c r="NEW490" s="110"/>
      <c r="NEX490" s="110"/>
      <c r="NEY490" s="110"/>
      <c r="NEZ490" s="110"/>
      <c r="NFA490" s="110"/>
      <c r="NFB490" s="110"/>
      <c r="NFC490" s="110"/>
      <c r="NFD490" s="110"/>
      <c r="NFE490" s="110"/>
      <c r="NFF490" s="110"/>
      <c r="NFG490" s="110"/>
      <c r="NFH490" s="110"/>
      <c r="NFI490" s="110"/>
      <c r="NFJ490" s="110"/>
      <c r="NFK490" s="110"/>
      <c r="NFL490" s="110"/>
      <c r="NFM490" s="110"/>
      <c r="NFN490" s="110"/>
      <c r="NFO490" s="110"/>
      <c r="NFP490" s="110"/>
      <c r="NFQ490" s="110"/>
      <c r="NFR490" s="110"/>
      <c r="NFS490" s="110"/>
      <c r="NFT490" s="110"/>
      <c r="NFU490" s="110"/>
      <c r="NFV490" s="110"/>
      <c r="NFW490" s="110"/>
      <c r="NFX490" s="110"/>
      <c r="NFY490" s="110"/>
      <c r="NFZ490" s="110"/>
      <c r="NGA490" s="110"/>
      <c r="NGB490" s="110"/>
      <c r="NGC490" s="110"/>
      <c r="NGD490" s="110"/>
      <c r="NGE490" s="110"/>
      <c r="NGF490" s="110"/>
      <c r="NGG490" s="110"/>
      <c r="NGH490" s="110"/>
      <c r="NGI490" s="110"/>
      <c r="NGJ490" s="110"/>
      <c r="NGK490" s="110"/>
      <c r="NGL490" s="110"/>
      <c r="NGM490" s="110"/>
      <c r="NGN490" s="110"/>
      <c r="NGO490" s="110"/>
      <c r="NGP490" s="110"/>
      <c r="NGQ490" s="110"/>
      <c r="NGR490" s="110"/>
      <c r="NGS490" s="110"/>
      <c r="NGT490" s="110"/>
      <c r="NGU490" s="110"/>
      <c r="NGV490" s="110"/>
      <c r="NGW490" s="110"/>
      <c r="NGX490" s="110"/>
      <c r="NGY490" s="110"/>
      <c r="NGZ490" s="110"/>
      <c r="NHA490" s="110"/>
      <c r="NHB490" s="110"/>
      <c r="NHC490" s="110"/>
      <c r="NHD490" s="110"/>
      <c r="NHE490" s="110"/>
      <c r="NHF490" s="110"/>
      <c r="NHG490" s="110"/>
      <c r="NHH490" s="110"/>
      <c r="NHI490" s="110"/>
      <c r="NHJ490" s="110"/>
      <c r="NHK490" s="110"/>
      <c r="NHL490" s="110"/>
      <c r="NHM490" s="110"/>
      <c r="NHN490" s="110"/>
      <c r="NHO490" s="110"/>
      <c r="NHP490" s="110"/>
      <c r="NHQ490" s="110"/>
      <c r="NHR490" s="110"/>
      <c r="NHS490" s="110"/>
      <c r="NHT490" s="110"/>
      <c r="NHU490" s="110"/>
      <c r="NHV490" s="110"/>
      <c r="NHW490" s="110"/>
      <c r="NHX490" s="110"/>
      <c r="NHY490" s="110"/>
      <c r="NHZ490" s="110"/>
      <c r="NIA490" s="110"/>
      <c r="NIB490" s="110"/>
      <c r="NIC490" s="110"/>
      <c r="NID490" s="110"/>
      <c r="NIE490" s="110"/>
      <c r="NIF490" s="110"/>
      <c r="NIG490" s="110"/>
      <c r="NIH490" s="110"/>
      <c r="NII490" s="110"/>
      <c r="NIJ490" s="110"/>
      <c r="NIK490" s="110"/>
      <c r="NIL490" s="110"/>
      <c r="NIM490" s="110"/>
      <c r="NIN490" s="110"/>
      <c r="NIO490" s="110"/>
      <c r="NIP490" s="110"/>
      <c r="NIQ490" s="110"/>
      <c r="NIR490" s="110"/>
      <c r="NIS490" s="110"/>
      <c r="NIT490" s="110"/>
      <c r="NIU490" s="110"/>
      <c r="NIV490" s="110"/>
      <c r="NIW490" s="110"/>
      <c r="NIX490" s="110"/>
      <c r="NIY490" s="110"/>
      <c r="NIZ490" s="110"/>
      <c r="NJA490" s="110"/>
      <c r="NJB490" s="110"/>
      <c r="NJC490" s="110"/>
      <c r="NJD490" s="110"/>
      <c r="NJE490" s="110"/>
      <c r="NJF490" s="225"/>
      <c r="NJG490" s="93"/>
      <c r="NJH490" s="372" t="s">
        <v>18</v>
      </c>
      <c r="NJI490" s="373" t="s">
        <v>19</v>
      </c>
      <c r="NJJ490" s="373">
        <v>0.151</v>
      </c>
      <c r="NJK490" s="138">
        <f>NJK488*NJJ490</f>
        <v>3.3220000000000001</v>
      </c>
      <c r="NJL490" s="374"/>
      <c r="NJM490" s="374"/>
      <c r="NJN490" s="374"/>
      <c r="NJO490" s="375"/>
      <c r="NJP490" s="376">
        <v>3.2</v>
      </c>
      <c r="NJQ490" s="376">
        <f>NJK490*NJP490</f>
        <v>10.630400000000002</v>
      </c>
      <c r="NJR490" s="134">
        <f>NJM490+NJO490+NJQ490</f>
        <v>10.630400000000002</v>
      </c>
      <c r="NJS490" s="110"/>
      <c r="NJT490" s="110"/>
      <c r="NJU490" s="110"/>
      <c r="NJV490" s="110"/>
      <c r="NJW490" s="110"/>
      <c r="NJX490" s="110"/>
      <c r="NJY490" s="110"/>
      <c r="NJZ490" s="110"/>
      <c r="NKA490" s="110"/>
      <c r="NKB490" s="110"/>
      <c r="NKC490" s="110"/>
      <c r="NKD490" s="110"/>
      <c r="NKE490" s="110"/>
      <c r="NKF490" s="110"/>
      <c r="NKG490" s="110"/>
      <c r="NKH490" s="110"/>
      <c r="NKI490" s="110"/>
      <c r="NKJ490" s="110"/>
      <c r="NKK490" s="110"/>
      <c r="NKL490" s="110"/>
      <c r="NKM490" s="110"/>
      <c r="NKN490" s="110"/>
      <c r="NKO490" s="110"/>
      <c r="NKP490" s="110"/>
      <c r="NKQ490" s="110"/>
      <c r="NKR490" s="110"/>
      <c r="NKS490" s="110"/>
      <c r="NKT490" s="110"/>
      <c r="NKU490" s="110"/>
      <c r="NKV490" s="110"/>
      <c r="NKW490" s="110"/>
      <c r="NKX490" s="110"/>
      <c r="NKY490" s="110"/>
      <c r="NKZ490" s="110"/>
      <c r="NLA490" s="110"/>
      <c r="NLB490" s="110"/>
      <c r="NLC490" s="110"/>
      <c r="NLD490" s="110"/>
      <c r="NLE490" s="110"/>
      <c r="NLF490" s="110"/>
      <c r="NLG490" s="110"/>
      <c r="NLH490" s="110"/>
      <c r="NLI490" s="110"/>
      <c r="NLJ490" s="110"/>
      <c r="NLK490" s="110"/>
      <c r="NLL490" s="110"/>
      <c r="NLM490" s="110"/>
      <c r="NLN490" s="110"/>
      <c r="NLO490" s="110"/>
      <c r="NLP490" s="110"/>
      <c r="NLQ490" s="110"/>
      <c r="NLR490" s="110"/>
      <c r="NLS490" s="110"/>
      <c r="NLT490" s="110"/>
      <c r="NLU490" s="110"/>
      <c r="NLV490" s="110"/>
      <c r="NLW490" s="110"/>
      <c r="NLX490" s="110"/>
      <c r="NLY490" s="110"/>
      <c r="NLZ490" s="110"/>
      <c r="NMA490" s="110"/>
      <c r="NMB490" s="110"/>
      <c r="NMC490" s="110"/>
      <c r="NMD490" s="110"/>
      <c r="NME490" s="110"/>
      <c r="NMF490" s="110"/>
      <c r="NMG490" s="110"/>
      <c r="NMH490" s="110"/>
      <c r="NMI490" s="110"/>
      <c r="NMJ490" s="110"/>
      <c r="NMK490" s="110"/>
      <c r="NML490" s="110"/>
      <c r="NMM490" s="110"/>
      <c r="NMN490" s="110"/>
      <c r="NMO490" s="110"/>
      <c r="NMP490" s="110"/>
      <c r="NMQ490" s="110"/>
      <c r="NMR490" s="110"/>
      <c r="NMS490" s="110"/>
      <c r="NMT490" s="110"/>
      <c r="NMU490" s="110"/>
      <c r="NMV490" s="110"/>
      <c r="NMW490" s="110"/>
      <c r="NMX490" s="110"/>
      <c r="NMY490" s="110"/>
      <c r="NMZ490" s="110"/>
      <c r="NNA490" s="110"/>
      <c r="NNB490" s="110"/>
      <c r="NNC490" s="110"/>
      <c r="NND490" s="110"/>
      <c r="NNE490" s="110"/>
      <c r="NNF490" s="110"/>
      <c r="NNG490" s="110"/>
      <c r="NNH490" s="110"/>
      <c r="NNI490" s="110"/>
      <c r="NNJ490" s="110"/>
      <c r="NNK490" s="110"/>
      <c r="NNL490" s="110"/>
      <c r="NNM490" s="110"/>
      <c r="NNN490" s="110"/>
      <c r="NNO490" s="110"/>
      <c r="NNP490" s="110"/>
      <c r="NNQ490" s="110"/>
      <c r="NNR490" s="110"/>
      <c r="NNS490" s="110"/>
      <c r="NNT490" s="110"/>
      <c r="NNU490" s="110"/>
      <c r="NNV490" s="110"/>
      <c r="NNW490" s="110"/>
      <c r="NNX490" s="110"/>
      <c r="NNY490" s="110"/>
      <c r="NNZ490" s="110"/>
      <c r="NOA490" s="110"/>
      <c r="NOB490" s="110"/>
      <c r="NOC490" s="110"/>
      <c r="NOD490" s="110"/>
      <c r="NOE490" s="110"/>
      <c r="NOF490" s="110"/>
      <c r="NOG490" s="110"/>
      <c r="NOH490" s="110"/>
      <c r="NOI490" s="110"/>
      <c r="NOJ490" s="110"/>
      <c r="NOK490" s="110"/>
      <c r="NOL490" s="110"/>
      <c r="NOM490" s="110"/>
      <c r="NON490" s="110"/>
      <c r="NOO490" s="110"/>
      <c r="NOP490" s="110"/>
      <c r="NOQ490" s="110"/>
      <c r="NOR490" s="110"/>
      <c r="NOS490" s="110"/>
      <c r="NOT490" s="110"/>
      <c r="NOU490" s="110"/>
      <c r="NOV490" s="110"/>
      <c r="NOW490" s="110"/>
      <c r="NOX490" s="110"/>
      <c r="NOY490" s="110"/>
      <c r="NOZ490" s="110"/>
      <c r="NPA490" s="110"/>
      <c r="NPB490" s="110"/>
      <c r="NPC490" s="110"/>
      <c r="NPD490" s="110"/>
      <c r="NPE490" s="110"/>
      <c r="NPF490" s="110"/>
      <c r="NPG490" s="110"/>
      <c r="NPH490" s="110"/>
      <c r="NPI490" s="110"/>
      <c r="NPJ490" s="110"/>
      <c r="NPK490" s="110"/>
      <c r="NPL490" s="110"/>
      <c r="NPM490" s="110"/>
      <c r="NPN490" s="110"/>
      <c r="NPO490" s="110"/>
      <c r="NPP490" s="110"/>
      <c r="NPQ490" s="110"/>
      <c r="NPR490" s="110"/>
      <c r="NPS490" s="110"/>
      <c r="NPT490" s="110"/>
      <c r="NPU490" s="110"/>
      <c r="NPV490" s="110"/>
      <c r="NPW490" s="110"/>
      <c r="NPX490" s="110"/>
      <c r="NPY490" s="110"/>
      <c r="NPZ490" s="110"/>
      <c r="NQA490" s="110"/>
      <c r="NQB490" s="110"/>
      <c r="NQC490" s="110"/>
      <c r="NQD490" s="110"/>
      <c r="NQE490" s="110"/>
      <c r="NQF490" s="110"/>
      <c r="NQG490" s="110"/>
      <c r="NQH490" s="110"/>
      <c r="NQI490" s="110"/>
      <c r="NQJ490" s="110"/>
      <c r="NQK490" s="110"/>
      <c r="NQL490" s="110"/>
      <c r="NQM490" s="110"/>
      <c r="NQN490" s="110"/>
      <c r="NQO490" s="110"/>
      <c r="NQP490" s="110"/>
      <c r="NQQ490" s="110"/>
      <c r="NQR490" s="110"/>
      <c r="NQS490" s="110"/>
      <c r="NQT490" s="110"/>
      <c r="NQU490" s="110"/>
      <c r="NQV490" s="110"/>
      <c r="NQW490" s="110"/>
      <c r="NQX490" s="110"/>
      <c r="NQY490" s="110"/>
      <c r="NQZ490" s="110"/>
      <c r="NRA490" s="110"/>
      <c r="NRB490" s="110"/>
      <c r="NRC490" s="110"/>
      <c r="NRD490" s="110"/>
      <c r="NRE490" s="110"/>
      <c r="NRF490" s="110"/>
      <c r="NRG490" s="110"/>
      <c r="NRH490" s="110"/>
      <c r="NRI490" s="110"/>
      <c r="NRJ490" s="110"/>
      <c r="NRK490" s="110"/>
      <c r="NRL490" s="110"/>
      <c r="NRM490" s="110"/>
      <c r="NRN490" s="110"/>
      <c r="NRO490" s="110"/>
      <c r="NRP490" s="110"/>
      <c r="NRQ490" s="110"/>
      <c r="NRR490" s="110"/>
      <c r="NRS490" s="110"/>
      <c r="NRT490" s="110"/>
      <c r="NRU490" s="110"/>
      <c r="NRV490" s="110"/>
      <c r="NRW490" s="110"/>
      <c r="NRX490" s="110"/>
      <c r="NRY490" s="110"/>
      <c r="NRZ490" s="110"/>
      <c r="NSA490" s="110"/>
      <c r="NSB490" s="110"/>
      <c r="NSC490" s="110"/>
      <c r="NSD490" s="110"/>
      <c r="NSE490" s="110"/>
      <c r="NSF490" s="110"/>
      <c r="NSG490" s="110"/>
      <c r="NSH490" s="110"/>
      <c r="NSI490" s="110"/>
      <c r="NSJ490" s="110"/>
      <c r="NSK490" s="110"/>
      <c r="NSL490" s="110"/>
      <c r="NSM490" s="110"/>
      <c r="NSN490" s="110"/>
      <c r="NSO490" s="110"/>
      <c r="NSP490" s="110"/>
      <c r="NSQ490" s="110"/>
      <c r="NSR490" s="110"/>
      <c r="NSS490" s="110"/>
      <c r="NST490" s="110"/>
      <c r="NSU490" s="110"/>
      <c r="NSV490" s="110"/>
      <c r="NSW490" s="110"/>
      <c r="NSX490" s="110"/>
      <c r="NSY490" s="110"/>
      <c r="NSZ490" s="110"/>
      <c r="NTA490" s="110"/>
      <c r="NTB490" s="225"/>
      <c r="NTC490" s="93"/>
      <c r="NTD490" s="372" t="s">
        <v>18</v>
      </c>
      <c r="NTE490" s="373" t="s">
        <v>19</v>
      </c>
      <c r="NTF490" s="373">
        <v>0.151</v>
      </c>
      <c r="NTG490" s="138">
        <f>NTG488*NTF490</f>
        <v>3.3220000000000001</v>
      </c>
      <c r="NTH490" s="374"/>
      <c r="NTI490" s="374"/>
      <c r="NTJ490" s="374"/>
      <c r="NTK490" s="375"/>
      <c r="NTL490" s="376">
        <v>3.2</v>
      </c>
      <c r="NTM490" s="376">
        <f>NTG490*NTL490</f>
        <v>10.630400000000002</v>
      </c>
      <c r="NTN490" s="134">
        <f>NTI490+NTK490+NTM490</f>
        <v>10.630400000000002</v>
      </c>
      <c r="NTO490" s="110"/>
      <c r="NTP490" s="110"/>
      <c r="NTQ490" s="110"/>
      <c r="NTR490" s="110"/>
      <c r="NTS490" s="110"/>
      <c r="NTT490" s="110"/>
      <c r="NTU490" s="110"/>
      <c r="NTV490" s="110"/>
      <c r="NTW490" s="110"/>
      <c r="NTX490" s="110"/>
      <c r="NTY490" s="110"/>
      <c r="NTZ490" s="110"/>
      <c r="NUA490" s="110"/>
      <c r="NUB490" s="110"/>
      <c r="NUC490" s="110"/>
      <c r="NUD490" s="110"/>
      <c r="NUE490" s="110"/>
      <c r="NUF490" s="110"/>
      <c r="NUG490" s="110"/>
      <c r="NUH490" s="110"/>
      <c r="NUI490" s="110"/>
      <c r="NUJ490" s="110"/>
      <c r="NUK490" s="110"/>
      <c r="NUL490" s="110"/>
      <c r="NUM490" s="110"/>
      <c r="NUN490" s="110"/>
      <c r="NUO490" s="110"/>
      <c r="NUP490" s="110"/>
      <c r="NUQ490" s="110"/>
      <c r="NUR490" s="110"/>
      <c r="NUS490" s="110"/>
      <c r="NUT490" s="110"/>
      <c r="NUU490" s="110"/>
      <c r="NUV490" s="110"/>
      <c r="NUW490" s="110"/>
      <c r="NUX490" s="110"/>
      <c r="NUY490" s="110"/>
      <c r="NUZ490" s="110"/>
      <c r="NVA490" s="110"/>
      <c r="NVB490" s="110"/>
      <c r="NVC490" s="110"/>
      <c r="NVD490" s="110"/>
      <c r="NVE490" s="110"/>
      <c r="NVF490" s="110"/>
      <c r="NVG490" s="110"/>
      <c r="NVH490" s="110"/>
      <c r="NVI490" s="110"/>
      <c r="NVJ490" s="110"/>
      <c r="NVK490" s="110"/>
      <c r="NVL490" s="110"/>
      <c r="NVM490" s="110"/>
      <c r="NVN490" s="110"/>
      <c r="NVO490" s="110"/>
      <c r="NVP490" s="110"/>
      <c r="NVQ490" s="110"/>
      <c r="NVR490" s="110"/>
      <c r="NVS490" s="110"/>
      <c r="NVT490" s="110"/>
      <c r="NVU490" s="110"/>
      <c r="NVV490" s="110"/>
      <c r="NVW490" s="110"/>
      <c r="NVX490" s="110"/>
      <c r="NVY490" s="110"/>
      <c r="NVZ490" s="110"/>
      <c r="NWA490" s="110"/>
      <c r="NWB490" s="110"/>
      <c r="NWC490" s="110"/>
      <c r="NWD490" s="110"/>
      <c r="NWE490" s="110"/>
      <c r="NWF490" s="110"/>
      <c r="NWG490" s="110"/>
      <c r="NWH490" s="110"/>
      <c r="NWI490" s="110"/>
      <c r="NWJ490" s="110"/>
      <c r="NWK490" s="110"/>
      <c r="NWL490" s="110"/>
      <c r="NWM490" s="110"/>
      <c r="NWN490" s="110"/>
      <c r="NWO490" s="110"/>
      <c r="NWP490" s="110"/>
      <c r="NWQ490" s="110"/>
      <c r="NWR490" s="110"/>
      <c r="NWS490" s="110"/>
      <c r="NWT490" s="110"/>
      <c r="NWU490" s="110"/>
      <c r="NWV490" s="110"/>
      <c r="NWW490" s="110"/>
      <c r="NWX490" s="110"/>
      <c r="NWY490" s="110"/>
      <c r="NWZ490" s="110"/>
      <c r="NXA490" s="110"/>
      <c r="NXB490" s="110"/>
      <c r="NXC490" s="110"/>
      <c r="NXD490" s="110"/>
      <c r="NXE490" s="110"/>
      <c r="NXF490" s="110"/>
      <c r="NXG490" s="110"/>
      <c r="NXH490" s="110"/>
      <c r="NXI490" s="110"/>
      <c r="NXJ490" s="110"/>
      <c r="NXK490" s="110"/>
      <c r="NXL490" s="110"/>
      <c r="NXM490" s="110"/>
      <c r="NXN490" s="110"/>
      <c r="NXO490" s="110"/>
      <c r="NXP490" s="110"/>
      <c r="NXQ490" s="110"/>
      <c r="NXR490" s="110"/>
      <c r="NXS490" s="110"/>
      <c r="NXT490" s="110"/>
      <c r="NXU490" s="110"/>
      <c r="NXV490" s="110"/>
      <c r="NXW490" s="110"/>
      <c r="NXX490" s="110"/>
      <c r="NXY490" s="110"/>
      <c r="NXZ490" s="110"/>
      <c r="NYA490" s="110"/>
      <c r="NYB490" s="110"/>
      <c r="NYC490" s="110"/>
      <c r="NYD490" s="110"/>
      <c r="NYE490" s="110"/>
      <c r="NYF490" s="110"/>
      <c r="NYG490" s="110"/>
      <c r="NYH490" s="110"/>
      <c r="NYI490" s="110"/>
      <c r="NYJ490" s="110"/>
      <c r="NYK490" s="110"/>
      <c r="NYL490" s="110"/>
      <c r="NYM490" s="110"/>
      <c r="NYN490" s="110"/>
      <c r="NYO490" s="110"/>
      <c r="NYP490" s="110"/>
      <c r="NYQ490" s="110"/>
      <c r="NYR490" s="110"/>
      <c r="NYS490" s="110"/>
      <c r="NYT490" s="110"/>
      <c r="NYU490" s="110"/>
      <c r="NYV490" s="110"/>
      <c r="NYW490" s="110"/>
      <c r="NYX490" s="110"/>
      <c r="NYY490" s="110"/>
      <c r="NYZ490" s="110"/>
      <c r="NZA490" s="110"/>
      <c r="NZB490" s="110"/>
      <c r="NZC490" s="110"/>
      <c r="NZD490" s="110"/>
      <c r="NZE490" s="110"/>
      <c r="NZF490" s="110"/>
      <c r="NZG490" s="110"/>
      <c r="NZH490" s="110"/>
      <c r="NZI490" s="110"/>
      <c r="NZJ490" s="110"/>
      <c r="NZK490" s="110"/>
      <c r="NZL490" s="110"/>
      <c r="NZM490" s="110"/>
      <c r="NZN490" s="110"/>
      <c r="NZO490" s="110"/>
      <c r="NZP490" s="110"/>
      <c r="NZQ490" s="110"/>
      <c r="NZR490" s="110"/>
      <c r="NZS490" s="110"/>
      <c r="NZT490" s="110"/>
      <c r="NZU490" s="110"/>
      <c r="NZV490" s="110"/>
      <c r="NZW490" s="110"/>
      <c r="NZX490" s="110"/>
      <c r="NZY490" s="110"/>
      <c r="NZZ490" s="110"/>
      <c r="OAA490" s="110"/>
      <c r="OAB490" s="110"/>
      <c r="OAC490" s="110"/>
      <c r="OAD490" s="110"/>
      <c r="OAE490" s="110"/>
      <c r="OAF490" s="110"/>
      <c r="OAG490" s="110"/>
      <c r="OAH490" s="110"/>
      <c r="OAI490" s="110"/>
      <c r="OAJ490" s="110"/>
      <c r="OAK490" s="110"/>
      <c r="OAL490" s="110"/>
      <c r="OAM490" s="110"/>
      <c r="OAN490" s="110"/>
      <c r="OAO490" s="110"/>
      <c r="OAP490" s="110"/>
      <c r="OAQ490" s="110"/>
      <c r="OAR490" s="110"/>
      <c r="OAS490" s="110"/>
      <c r="OAT490" s="110"/>
      <c r="OAU490" s="110"/>
      <c r="OAV490" s="110"/>
      <c r="OAW490" s="110"/>
      <c r="OAX490" s="110"/>
      <c r="OAY490" s="110"/>
      <c r="OAZ490" s="110"/>
      <c r="OBA490" s="110"/>
      <c r="OBB490" s="110"/>
      <c r="OBC490" s="110"/>
      <c r="OBD490" s="110"/>
      <c r="OBE490" s="110"/>
      <c r="OBF490" s="110"/>
      <c r="OBG490" s="110"/>
      <c r="OBH490" s="110"/>
      <c r="OBI490" s="110"/>
      <c r="OBJ490" s="110"/>
      <c r="OBK490" s="110"/>
      <c r="OBL490" s="110"/>
      <c r="OBM490" s="110"/>
      <c r="OBN490" s="110"/>
      <c r="OBO490" s="110"/>
      <c r="OBP490" s="110"/>
      <c r="OBQ490" s="110"/>
      <c r="OBR490" s="110"/>
      <c r="OBS490" s="110"/>
      <c r="OBT490" s="110"/>
      <c r="OBU490" s="110"/>
      <c r="OBV490" s="110"/>
      <c r="OBW490" s="110"/>
      <c r="OBX490" s="110"/>
      <c r="OBY490" s="110"/>
      <c r="OBZ490" s="110"/>
      <c r="OCA490" s="110"/>
      <c r="OCB490" s="110"/>
      <c r="OCC490" s="110"/>
      <c r="OCD490" s="110"/>
      <c r="OCE490" s="110"/>
      <c r="OCF490" s="110"/>
      <c r="OCG490" s="110"/>
      <c r="OCH490" s="110"/>
      <c r="OCI490" s="110"/>
      <c r="OCJ490" s="110"/>
      <c r="OCK490" s="110"/>
      <c r="OCL490" s="110"/>
      <c r="OCM490" s="110"/>
      <c r="OCN490" s="110"/>
      <c r="OCO490" s="110"/>
      <c r="OCP490" s="110"/>
      <c r="OCQ490" s="110"/>
      <c r="OCR490" s="110"/>
      <c r="OCS490" s="110"/>
      <c r="OCT490" s="110"/>
      <c r="OCU490" s="110"/>
      <c r="OCV490" s="110"/>
      <c r="OCW490" s="110"/>
      <c r="OCX490" s="225"/>
      <c r="OCY490" s="93"/>
      <c r="OCZ490" s="372" t="s">
        <v>18</v>
      </c>
      <c r="ODA490" s="373" t="s">
        <v>19</v>
      </c>
      <c r="ODB490" s="373">
        <v>0.151</v>
      </c>
      <c r="ODC490" s="138">
        <f>ODC488*ODB490</f>
        <v>3.3220000000000001</v>
      </c>
      <c r="ODD490" s="374"/>
      <c r="ODE490" s="374"/>
      <c r="ODF490" s="374"/>
      <c r="ODG490" s="375"/>
      <c r="ODH490" s="376">
        <v>3.2</v>
      </c>
      <c r="ODI490" s="376">
        <f>ODC490*ODH490</f>
        <v>10.630400000000002</v>
      </c>
      <c r="ODJ490" s="134">
        <f>ODE490+ODG490+ODI490</f>
        <v>10.630400000000002</v>
      </c>
      <c r="ODK490" s="110"/>
      <c r="ODL490" s="110"/>
      <c r="ODM490" s="110"/>
      <c r="ODN490" s="110"/>
      <c r="ODO490" s="110"/>
      <c r="ODP490" s="110"/>
      <c r="ODQ490" s="110"/>
      <c r="ODR490" s="110"/>
      <c r="ODS490" s="110"/>
      <c r="ODT490" s="110"/>
      <c r="ODU490" s="110"/>
      <c r="ODV490" s="110"/>
      <c r="ODW490" s="110"/>
      <c r="ODX490" s="110"/>
      <c r="ODY490" s="110"/>
      <c r="ODZ490" s="110"/>
      <c r="OEA490" s="110"/>
      <c r="OEB490" s="110"/>
      <c r="OEC490" s="110"/>
      <c r="OED490" s="110"/>
      <c r="OEE490" s="110"/>
      <c r="OEF490" s="110"/>
      <c r="OEG490" s="110"/>
      <c r="OEH490" s="110"/>
      <c r="OEI490" s="110"/>
      <c r="OEJ490" s="110"/>
      <c r="OEK490" s="110"/>
      <c r="OEL490" s="110"/>
      <c r="OEM490" s="110"/>
      <c r="OEN490" s="110"/>
      <c r="OEO490" s="110"/>
      <c r="OEP490" s="110"/>
      <c r="OEQ490" s="110"/>
      <c r="OER490" s="110"/>
      <c r="OES490" s="110"/>
      <c r="OET490" s="110"/>
      <c r="OEU490" s="110"/>
      <c r="OEV490" s="110"/>
      <c r="OEW490" s="110"/>
      <c r="OEX490" s="110"/>
      <c r="OEY490" s="110"/>
      <c r="OEZ490" s="110"/>
      <c r="OFA490" s="110"/>
      <c r="OFB490" s="110"/>
      <c r="OFC490" s="110"/>
      <c r="OFD490" s="110"/>
      <c r="OFE490" s="110"/>
      <c r="OFF490" s="110"/>
      <c r="OFG490" s="110"/>
      <c r="OFH490" s="110"/>
      <c r="OFI490" s="110"/>
      <c r="OFJ490" s="110"/>
      <c r="OFK490" s="110"/>
      <c r="OFL490" s="110"/>
      <c r="OFM490" s="110"/>
      <c r="OFN490" s="110"/>
      <c r="OFO490" s="110"/>
      <c r="OFP490" s="110"/>
      <c r="OFQ490" s="110"/>
      <c r="OFR490" s="110"/>
      <c r="OFS490" s="110"/>
      <c r="OFT490" s="110"/>
      <c r="OFU490" s="110"/>
      <c r="OFV490" s="110"/>
      <c r="OFW490" s="110"/>
      <c r="OFX490" s="110"/>
      <c r="OFY490" s="110"/>
      <c r="OFZ490" s="110"/>
      <c r="OGA490" s="110"/>
      <c r="OGB490" s="110"/>
      <c r="OGC490" s="110"/>
      <c r="OGD490" s="110"/>
      <c r="OGE490" s="110"/>
      <c r="OGF490" s="110"/>
      <c r="OGG490" s="110"/>
      <c r="OGH490" s="110"/>
      <c r="OGI490" s="110"/>
      <c r="OGJ490" s="110"/>
      <c r="OGK490" s="110"/>
      <c r="OGL490" s="110"/>
      <c r="OGM490" s="110"/>
      <c r="OGN490" s="110"/>
      <c r="OGO490" s="110"/>
      <c r="OGP490" s="110"/>
      <c r="OGQ490" s="110"/>
      <c r="OGR490" s="110"/>
      <c r="OGS490" s="110"/>
      <c r="OGT490" s="110"/>
      <c r="OGU490" s="110"/>
      <c r="OGV490" s="110"/>
      <c r="OGW490" s="110"/>
      <c r="OGX490" s="110"/>
      <c r="OGY490" s="110"/>
      <c r="OGZ490" s="110"/>
      <c r="OHA490" s="110"/>
      <c r="OHB490" s="110"/>
      <c r="OHC490" s="110"/>
      <c r="OHD490" s="110"/>
      <c r="OHE490" s="110"/>
      <c r="OHF490" s="110"/>
      <c r="OHG490" s="110"/>
      <c r="OHH490" s="110"/>
      <c r="OHI490" s="110"/>
      <c r="OHJ490" s="110"/>
      <c r="OHK490" s="110"/>
      <c r="OHL490" s="110"/>
      <c r="OHM490" s="110"/>
      <c r="OHN490" s="110"/>
      <c r="OHO490" s="110"/>
      <c r="OHP490" s="110"/>
      <c r="OHQ490" s="110"/>
      <c r="OHR490" s="110"/>
      <c r="OHS490" s="110"/>
      <c r="OHT490" s="110"/>
      <c r="OHU490" s="110"/>
      <c r="OHV490" s="110"/>
      <c r="OHW490" s="110"/>
      <c r="OHX490" s="110"/>
      <c r="OHY490" s="110"/>
      <c r="OHZ490" s="110"/>
      <c r="OIA490" s="110"/>
      <c r="OIB490" s="110"/>
      <c r="OIC490" s="110"/>
      <c r="OID490" s="110"/>
      <c r="OIE490" s="110"/>
      <c r="OIF490" s="110"/>
      <c r="OIG490" s="110"/>
      <c r="OIH490" s="110"/>
      <c r="OII490" s="110"/>
      <c r="OIJ490" s="110"/>
      <c r="OIK490" s="110"/>
      <c r="OIL490" s="110"/>
      <c r="OIM490" s="110"/>
      <c r="OIN490" s="110"/>
      <c r="OIO490" s="110"/>
      <c r="OIP490" s="110"/>
      <c r="OIQ490" s="110"/>
      <c r="OIR490" s="110"/>
      <c r="OIS490" s="110"/>
      <c r="OIT490" s="110"/>
      <c r="OIU490" s="110"/>
      <c r="OIV490" s="110"/>
      <c r="OIW490" s="110"/>
      <c r="OIX490" s="110"/>
      <c r="OIY490" s="110"/>
      <c r="OIZ490" s="110"/>
      <c r="OJA490" s="110"/>
      <c r="OJB490" s="110"/>
      <c r="OJC490" s="110"/>
      <c r="OJD490" s="110"/>
      <c r="OJE490" s="110"/>
      <c r="OJF490" s="110"/>
      <c r="OJG490" s="110"/>
      <c r="OJH490" s="110"/>
      <c r="OJI490" s="110"/>
      <c r="OJJ490" s="110"/>
      <c r="OJK490" s="110"/>
      <c r="OJL490" s="110"/>
      <c r="OJM490" s="110"/>
      <c r="OJN490" s="110"/>
      <c r="OJO490" s="110"/>
      <c r="OJP490" s="110"/>
      <c r="OJQ490" s="110"/>
      <c r="OJR490" s="110"/>
      <c r="OJS490" s="110"/>
      <c r="OJT490" s="110"/>
      <c r="OJU490" s="110"/>
      <c r="OJV490" s="110"/>
      <c r="OJW490" s="110"/>
      <c r="OJX490" s="110"/>
      <c r="OJY490" s="110"/>
      <c r="OJZ490" s="110"/>
      <c r="OKA490" s="110"/>
      <c r="OKB490" s="110"/>
      <c r="OKC490" s="110"/>
      <c r="OKD490" s="110"/>
      <c r="OKE490" s="110"/>
      <c r="OKF490" s="110"/>
      <c r="OKG490" s="110"/>
      <c r="OKH490" s="110"/>
      <c r="OKI490" s="110"/>
      <c r="OKJ490" s="110"/>
      <c r="OKK490" s="110"/>
      <c r="OKL490" s="110"/>
      <c r="OKM490" s="110"/>
      <c r="OKN490" s="110"/>
      <c r="OKO490" s="110"/>
      <c r="OKP490" s="110"/>
      <c r="OKQ490" s="110"/>
      <c r="OKR490" s="110"/>
      <c r="OKS490" s="110"/>
      <c r="OKT490" s="110"/>
      <c r="OKU490" s="110"/>
      <c r="OKV490" s="110"/>
      <c r="OKW490" s="110"/>
      <c r="OKX490" s="110"/>
      <c r="OKY490" s="110"/>
      <c r="OKZ490" s="110"/>
      <c r="OLA490" s="110"/>
      <c r="OLB490" s="110"/>
      <c r="OLC490" s="110"/>
      <c r="OLD490" s="110"/>
      <c r="OLE490" s="110"/>
      <c r="OLF490" s="110"/>
      <c r="OLG490" s="110"/>
      <c r="OLH490" s="110"/>
      <c r="OLI490" s="110"/>
      <c r="OLJ490" s="110"/>
      <c r="OLK490" s="110"/>
      <c r="OLL490" s="110"/>
      <c r="OLM490" s="110"/>
      <c r="OLN490" s="110"/>
      <c r="OLO490" s="110"/>
      <c r="OLP490" s="110"/>
      <c r="OLQ490" s="110"/>
      <c r="OLR490" s="110"/>
      <c r="OLS490" s="110"/>
      <c r="OLT490" s="110"/>
      <c r="OLU490" s="110"/>
      <c r="OLV490" s="110"/>
      <c r="OLW490" s="110"/>
      <c r="OLX490" s="110"/>
      <c r="OLY490" s="110"/>
      <c r="OLZ490" s="110"/>
      <c r="OMA490" s="110"/>
      <c r="OMB490" s="110"/>
      <c r="OMC490" s="110"/>
      <c r="OMD490" s="110"/>
      <c r="OME490" s="110"/>
      <c r="OMF490" s="110"/>
      <c r="OMG490" s="110"/>
      <c r="OMH490" s="110"/>
      <c r="OMI490" s="110"/>
      <c r="OMJ490" s="110"/>
      <c r="OMK490" s="110"/>
      <c r="OML490" s="110"/>
      <c r="OMM490" s="110"/>
      <c r="OMN490" s="110"/>
      <c r="OMO490" s="110"/>
      <c r="OMP490" s="110"/>
      <c r="OMQ490" s="110"/>
      <c r="OMR490" s="110"/>
      <c r="OMS490" s="110"/>
      <c r="OMT490" s="225"/>
      <c r="OMU490" s="93"/>
      <c r="OMV490" s="372" t="s">
        <v>18</v>
      </c>
      <c r="OMW490" s="373" t="s">
        <v>19</v>
      </c>
      <c r="OMX490" s="373">
        <v>0.151</v>
      </c>
      <c r="OMY490" s="138">
        <f>OMY488*OMX490</f>
        <v>3.3220000000000001</v>
      </c>
      <c r="OMZ490" s="374"/>
      <c r="ONA490" s="374"/>
      <c r="ONB490" s="374"/>
      <c r="ONC490" s="375"/>
      <c r="OND490" s="376">
        <v>3.2</v>
      </c>
      <c r="ONE490" s="376">
        <f>OMY490*OND490</f>
        <v>10.630400000000002</v>
      </c>
      <c r="ONF490" s="134">
        <f>ONA490+ONC490+ONE490</f>
        <v>10.630400000000002</v>
      </c>
      <c r="ONG490" s="110"/>
      <c r="ONH490" s="110"/>
      <c r="ONI490" s="110"/>
      <c r="ONJ490" s="110"/>
      <c r="ONK490" s="110"/>
      <c r="ONL490" s="110"/>
      <c r="ONM490" s="110"/>
      <c r="ONN490" s="110"/>
      <c r="ONO490" s="110"/>
      <c r="ONP490" s="110"/>
      <c r="ONQ490" s="110"/>
      <c r="ONR490" s="110"/>
      <c r="ONS490" s="110"/>
      <c r="ONT490" s="110"/>
      <c r="ONU490" s="110"/>
      <c r="ONV490" s="110"/>
      <c r="ONW490" s="110"/>
      <c r="ONX490" s="110"/>
      <c r="ONY490" s="110"/>
      <c r="ONZ490" s="110"/>
      <c r="OOA490" s="110"/>
      <c r="OOB490" s="110"/>
      <c r="OOC490" s="110"/>
      <c r="OOD490" s="110"/>
      <c r="OOE490" s="110"/>
      <c r="OOF490" s="110"/>
      <c r="OOG490" s="110"/>
      <c r="OOH490" s="110"/>
      <c r="OOI490" s="110"/>
      <c r="OOJ490" s="110"/>
      <c r="OOK490" s="110"/>
      <c r="OOL490" s="110"/>
      <c r="OOM490" s="110"/>
      <c r="OON490" s="110"/>
      <c r="OOO490" s="110"/>
      <c r="OOP490" s="110"/>
      <c r="OOQ490" s="110"/>
      <c r="OOR490" s="110"/>
      <c r="OOS490" s="110"/>
      <c r="OOT490" s="110"/>
      <c r="OOU490" s="110"/>
      <c r="OOV490" s="110"/>
      <c r="OOW490" s="110"/>
      <c r="OOX490" s="110"/>
      <c r="OOY490" s="110"/>
      <c r="OOZ490" s="110"/>
      <c r="OPA490" s="110"/>
      <c r="OPB490" s="110"/>
      <c r="OPC490" s="110"/>
      <c r="OPD490" s="110"/>
      <c r="OPE490" s="110"/>
      <c r="OPF490" s="110"/>
      <c r="OPG490" s="110"/>
      <c r="OPH490" s="110"/>
      <c r="OPI490" s="110"/>
      <c r="OPJ490" s="110"/>
      <c r="OPK490" s="110"/>
      <c r="OPL490" s="110"/>
      <c r="OPM490" s="110"/>
      <c r="OPN490" s="110"/>
      <c r="OPO490" s="110"/>
      <c r="OPP490" s="110"/>
      <c r="OPQ490" s="110"/>
      <c r="OPR490" s="110"/>
      <c r="OPS490" s="110"/>
      <c r="OPT490" s="110"/>
      <c r="OPU490" s="110"/>
      <c r="OPV490" s="110"/>
      <c r="OPW490" s="110"/>
      <c r="OPX490" s="110"/>
      <c r="OPY490" s="110"/>
      <c r="OPZ490" s="110"/>
      <c r="OQA490" s="110"/>
      <c r="OQB490" s="110"/>
      <c r="OQC490" s="110"/>
      <c r="OQD490" s="110"/>
      <c r="OQE490" s="110"/>
      <c r="OQF490" s="110"/>
      <c r="OQG490" s="110"/>
      <c r="OQH490" s="110"/>
      <c r="OQI490" s="110"/>
      <c r="OQJ490" s="110"/>
      <c r="OQK490" s="110"/>
      <c r="OQL490" s="110"/>
      <c r="OQM490" s="110"/>
      <c r="OQN490" s="110"/>
      <c r="OQO490" s="110"/>
      <c r="OQP490" s="110"/>
      <c r="OQQ490" s="110"/>
      <c r="OQR490" s="110"/>
      <c r="OQS490" s="110"/>
      <c r="OQT490" s="110"/>
      <c r="OQU490" s="110"/>
      <c r="OQV490" s="110"/>
      <c r="OQW490" s="110"/>
      <c r="OQX490" s="110"/>
      <c r="OQY490" s="110"/>
      <c r="OQZ490" s="110"/>
      <c r="ORA490" s="110"/>
      <c r="ORB490" s="110"/>
      <c r="ORC490" s="110"/>
      <c r="ORD490" s="110"/>
      <c r="ORE490" s="110"/>
      <c r="ORF490" s="110"/>
      <c r="ORG490" s="110"/>
      <c r="ORH490" s="110"/>
      <c r="ORI490" s="110"/>
      <c r="ORJ490" s="110"/>
      <c r="ORK490" s="110"/>
      <c r="ORL490" s="110"/>
      <c r="ORM490" s="110"/>
      <c r="ORN490" s="110"/>
      <c r="ORO490" s="110"/>
      <c r="ORP490" s="110"/>
      <c r="ORQ490" s="110"/>
      <c r="ORR490" s="110"/>
      <c r="ORS490" s="110"/>
      <c r="ORT490" s="110"/>
      <c r="ORU490" s="110"/>
      <c r="ORV490" s="110"/>
      <c r="ORW490" s="110"/>
      <c r="ORX490" s="110"/>
      <c r="ORY490" s="110"/>
      <c r="ORZ490" s="110"/>
      <c r="OSA490" s="110"/>
      <c r="OSB490" s="110"/>
      <c r="OSC490" s="110"/>
      <c r="OSD490" s="110"/>
      <c r="OSE490" s="110"/>
      <c r="OSF490" s="110"/>
      <c r="OSG490" s="110"/>
      <c r="OSH490" s="110"/>
      <c r="OSI490" s="110"/>
      <c r="OSJ490" s="110"/>
      <c r="OSK490" s="110"/>
      <c r="OSL490" s="110"/>
      <c r="OSM490" s="110"/>
      <c r="OSN490" s="110"/>
      <c r="OSO490" s="110"/>
      <c r="OSP490" s="110"/>
      <c r="OSQ490" s="110"/>
      <c r="OSR490" s="110"/>
      <c r="OSS490" s="110"/>
      <c r="OST490" s="110"/>
      <c r="OSU490" s="110"/>
      <c r="OSV490" s="110"/>
      <c r="OSW490" s="110"/>
      <c r="OSX490" s="110"/>
      <c r="OSY490" s="110"/>
      <c r="OSZ490" s="110"/>
      <c r="OTA490" s="110"/>
      <c r="OTB490" s="110"/>
      <c r="OTC490" s="110"/>
      <c r="OTD490" s="110"/>
      <c r="OTE490" s="110"/>
      <c r="OTF490" s="110"/>
      <c r="OTG490" s="110"/>
      <c r="OTH490" s="110"/>
      <c r="OTI490" s="110"/>
      <c r="OTJ490" s="110"/>
      <c r="OTK490" s="110"/>
      <c r="OTL490" s="110"/>
      <c r="OTM490" s="110"/>
      <c r="OTN490" s="110"/>
      <c r="OTO490" s="110"/>
      <c r="OTP490" s="110"/>
      <c r="OTQ490" s="110"/>
      <c r="OTR490" s="110"/>
      <c r="OTS490" s="110"/>
      <c r="OTT490" s="110"/>
      <c r="OTU490" s="110"/>
      <c r="OTV490" s="110"/>
      <c r="OTW490" s="110"/>
      <c r="OTX490" s="110"/>
      <c r="OTY490" s="110"/>
      <c r="OTZ490" s="110"/>
      <c r="OUA490" s="110"/>
      <c r="OUB490" s="110"/>
      <c r="OUC490" s="110"/>
      <c r="OUD490" s="110"/>
      <c r="OUE490" s="110"/>
      <c r="OUF490" s="110"/>
      <c r="OUG490" s="110"/>
      <c r="OUH490" s="110"/>
      <c r="OUI490" s="110"/>
      <c r="OUJ490" s="110"/>
      <c r="OUK490" s="110"/>
      <c r="OUL490" s="110"/>
      <c r="OUM490" s="110"/>
      <c r="OUN490" s="110"/>
      <c r="OUO490" s="110"/>
      <c r="OUP490" s="110"/>
      <c r="OUQ490" s="110"/>
      <c r="OUR490" s="110"/>
      <c r="OUS490" s="110"/>
      <c r="OUT490" s="110"/>
      <c r="OUU490" s="110"/>
      <c r="OUV490" s="110"/>
      <c r="OUW490" s="110"/>
      <c r="OUX490" s="110"/>
      <c r="OUY490" s="110"/>
      <c r="OUZ490" s="110"/>
      <c r="OVA490" s="110"/>
      <c r="OVB490" s="110"/>
      <c r="OVC490" s="110"/>
      <c r="OVD490" s="110"/>
      <c r="OVE490" s="110"/>
      <c r="OVF490" s="110"/>
      <c r="OVG490" s="110"/>
      <c r="OVH490" s="110"/>
      <c r="OVI490" s="110"/>
      <c r="OVJ490" s="110"/>
      <c r="OVK490" s="110"/>
      <c r="OVL490" s="110"/>
      <c r="OVM490" s="110"/>
      <c r="OVN490" s="110"/>
      <c r="OVO490" s="110"/>
      <c r="OVP490" s="110"/>
      <c r="OVQ490" s="110"/>
      <c r="OVR490" s="110"/>
      <c r="OVS490" s="110"/>
      <c r="OVT490" s="110"/>
      <c r="OVU490" s="110"/>
      <c r="OVV490" s="110"/>
      <c r="OVW490" s="110"/>
      <c r="OVX490" s="110"/>
      <c r="OVY490" s="110"/>
      <c r="OVZ490" s="110"/>
      <c r="OWA490" s="110"/>
      <c r="OWB490" s="110"/>
      <c r="OWC490" s="110"/>
      <c r="OWD490" s="110"/>
      <c r="OWE490" s="110"/>
      <c r="OWF490" s="110"/>
      <c r="OWG490" s="110"/>
      <c r="OWH490" s="110"/>
      <c r="OWI490" s="110"/>
      <c r="OWJ490" s="110"/>
      <c r="OWK490" s="110"/>
      <c r="OWL490" s="110"/>
      <c r="OWM490" s="110"/>
      <c r="OWN490" s="110"/>
      <c r="OWO490" s="110"/>
      <c r="OWP490" s="225"/>
      <c r="OWQ490" s="93"/>
      <c r="OWR490" s="372" t="s">
        <v>18</v>
      </c>
      <c r="OWS490" s="373" t="s">
        <v>19</v>
      </c>
      <c r="OWT490" s="373">
        <v>0.151</v>
      </c>
      <c r="OWU490" s="138">
        <f>OWU488*OWT490</f>
        <v>3.3220000000000001</v>
      </c>
      <c r="OWV490" s="374"/>
      <c r="OWW490" s="374"/>
      <c r="OWX490" s="374"/>
      <c r="OWY490" s="375"/>
      <c r="OWZ490" s="376">
        <v>3.2</v>
      </c>
      <c r="OXA490" s="376">
        <f>OWU490*OWZ490</f>
        <v>10.630400000000002</v>
      </c>
      <c r="OXB490" s="134">
        <f>OWW490+OWY490+OXA490</f>
        <v>10.630400000000002</v>
      </c>
      <c r="OXC490" s="110"/>
      <c r="OXD490" s="110"/>
      <c r="OXE490" s="110"/>
      <c r="OXF490" s="110"/>
      <c r="OXG490" s="110"/>
      <c r="OXH490" s="110"/>
      <c r="OXI490" s="110"/>
      <c r="OXJ490" s="110"/>
      <c r="OXK490" s="110"/>
      <c r="OXL490" s="110"/>
      <c r="OXM490" s="110"/>
      <c r="OXN490" s="110"/>
      <c r="OXO490" s="110"/>
      <c r="OXP490" s="110"/>
      <c r="OXQ490" s="110"/>
      <c r="OXR490" s="110"/>
      <c r="OXS490" s="110"/>
      <c r="OXT490" s="110"/>
      <c r="OXU490" s="110"/>
      <c r="OXV490" s="110"/>
      <c r="OXW490" s="110"/>
      <c r="OXX490" s="110"/>
      <c r="OXY490" s="110"/>
      <c r="OXZ490" s="110"/>
      <c r="OYA490" s="110"/>
      <c r="OYB490" s="110"/>
      <c r="OYC490" s="110"/>
      <c r="OYD490" s="110"/>
      <c r="OYE490" s="110"/>
      <c r="OYF490" s="110"/>
      <c r="OYG490" s="110"/>
      <c r="OYH490" s="110"/>
      <c r="OYI490" s="110"/>
      <c r="OYJ490" s="110"/>
      <c r="OYK490" s="110"/>
      <c r="OYL490" s="110"/>
      <c r="OYM490" s="110"/>
      <c r="OYN490" s="110"/>
      <c r="OYO490" s="110"/>
      <c r="OYP490" s="110"/>
      <c r="OYQ490" s="110"/>
      <c r="OYR490" s="110"/>
      <c r="OYS490" s="110"/>
      <c r="OYT490" s="110"/>
      <c r="OYU490" s="110"/>
      <c r="OYV490" s="110"/>
      <c r="OYW490" s="110"/>
      <c r="OYX490" s="110"/>
      <c r="OYY490" s="110"/>
      <c r="OYZ490" s="110"/>
      <c r="OZA490" s="110"/>
      <c r="OZB490" s="110"/>
      <c r="OZC490" s="110"/>
      <c r="OZD490" s="110"/>
      <c r="OZE490" s="110"/>
      <c r="OZF490" s="110"/>
      <c r="OZG490" s="110"/>
      <c r="OZH490" s="110"/>
      <c r="OZI490" s="110"/>
      <c r="OZJ490" s="110"/>
      <c r="OZK490" s="110"/>
      <c r="OZL490" s="110"/>
      <c r="OZM490" s="110"/>
      <c r="OZN490" s="110"/>
      <c r="OZO490" s="110"/>
      <c r="OZP490" s="110"/>
      <c r="OZQ490" s="110"/>
      <c r="OZR490" s="110"/>
      <c r="OZS490" s="110"/>
      <c r="OZT490" s="110"/>
      <c r="OZU490" s="110"/>
      <c r="OZV490" s="110"/>
      <c r="OZW490" s="110"/>
      <c r="OZX490" s="110"/>
      <c r="OZY490" s="110"/>
      <c r="OZZ490" s="110"/>
      <c r="PAA490" s="110"/>
      <c r="PAB490" s="110"/>
      <c r="PAC490" s="110"/>
      <c r="PAD490" s="110"/>
      <c r="PAE490" s="110"/>
      <c r="PAF490" s="110"/>
      <c r="PAG490" s="110"/>
      <c r="PAH490" s="110"/>
      <c r="PAI490" s="110"/>
      <c r="PAJ490" s="110"/>
      <c r="PAK490" s="110"/>
      <c r="PAL490" s="110"/>
      <c r="PAM490" s="110"/>
      <c r="PAN490" s="110"/>
      <c r="PAO490" s="110"/>
      <c r="PAP490" s="110"/>
      <c r="PAQ490" s="110"/>
      <c r="PAR490" s="110"/>
      <c r="PAS490" s="110"/>
      <c r="PAT490" s="110"/>
      <c r="PAU490" s="110"/>
      <c r="PAV490" s="110"/>
      <c r="PAW490" s="110"/>
      <c r="PAX490" s="110"/>
      <c r="PAY490" s="110"/>
      <c r="PAZ490" s="110"/>
      <c r="PBA490" s="110"/>
      <c r="PBB490" s="110"/>
      <c r="PBC490" s="110"/>
      <c r="PBD490" s="110"/>
      <c r="PBE490" s="110"/>
      <c r="PBF490" s="110"/>
      <c r="PBG490" s="110"/>
      <c r="PBH490" s="110"/>
      <c r="PBI490" s="110"/>
      <c r="PBJ490" s="110"/>
      <c r="PBK490" s="110"/>
      <c r="PBL490" s="110"/>
      <c r="PBM490" s="110"/>
      <c r="PBN490" s="110"/>
      <c r="PBO490" s="110"/>
      <c r="PBP490" s="110"/>
      <c r="PBQ490" s="110"/>
      <c r="PBR490" s="110"/>
      <c r="PBS490" s="110"/>
      <c r="PBT490" s="110"/>
      <c r="PBU490" s="110"/>
      <c r="PBV490" s="110"/>
      <c r="PBW490" s="110"/>
      <c r="PBX490" s="110"/>
      <c r="PBY490" s="110"/>
      <c r="PBZ490" s="110"/>
      <c r="PCA490" s="110"/>
      <c r="PCB490" s="110"/>
      <c r="PCC490" s="110"/>
      <c r="PCD490" s="110"/>
      <c r="PCE490" s="110"/>
      <c r="PCF490" s="110"/>
      <c r="PCG490" s="110"/>
      <c r="PCH490" s="110"/>
      <c r="PCI490" s="110"/>
      <c r="PCJ490" s="110"/>
      <c r="PCK490" s="110"/>
      <c r="PCL490" s="110"/>
      <c r="PCM490" s="110"/>
      <c r="PCN490" s="110"/>
      <c r="PCO490" s="110"/>
      <c r="PCP490" s="110"/>
      <c r="PCQ490" s="110"/>
      <c r="PCR490" s="110"/>
      <c r="PCS490" s="110"/>
      <c r="PCT490" s="110"/>
      <c r="PCU490" s="110"/>
      <c r="PCV490" s="110"/>
      <c r="PCW490" s="110"/>
      <c r="PCX490" s="110"/>
      <c r="PCY490" s="110"/>
      <c r="PCZ490" s="110"/>
      <c r="PDA490" s="110"/>
      <c r="PDB490" s="110"/>
      <c r="PDC490" s="110"/>
      <c r="PDD490" s="110"/>
      <c r="PDE490" s="110"/>
      <c r="PDF490" s="110"/>
      <c r="PDG490" s="110"/>
      <c r="PDH490" s="110"/>
      <c r="PDI490" s="110"/>
      <c r="PDJ490" s="110"/>
      <c r="PDK490" s="110"/>
      <c r="PDL490" s="110"/>
      <c r="PDM490" s="110"/>
      <c r="PDN490" s="110"/>
      <c r="PDO490" s="110"/>
      <c r="PDP490" s="110"/>
      <c r="PDQ490" s="110"/>
      <c r="PDR490" s="110"/>
      <c r="PDS490" s="110"/>
      <c r="PDT490" s="110"/>
      <c r="PDU490" s="110"/>
      <c r="PDV490" s="110"/>
      <c r="PDW490" s="110"/>
      <c r="PDX490" s="110"/>
      <c r="PDY490" s="110"/>
      <c r="PDZ490" s="110"/>
      <c r="PEA490" s="110"/>
      <c r="PEB490" s="110"/>
      <c r="PEC490" s="110"/>
      <c r="PED490" s="110"/>
      <c r="PEE490" s="110"/>
      <c r="PEF490" s="110"/>
      <c r="PEG490" s="110"/>
      <c r="PEH490" s="110"/>
      <c r="PEI490" s="110"/>
      <c r="PEJ490" s="110"/>
      <c r="PEK490" s="110"/>
      <c r="PEL490" s="110"/>
      <c r="PEM490" s="110"/>
      <c r="PEN490" s="110"/>
      <c r="PEO490" s="110"/>
      <c r="PEP490" s="110"/>
      <c r="PEQ490" s="110"/>
      <c r="PER490" s="110"/>
      <c r="PES490" s="110"/>
      <c r="PET490" s="110"/>
      <c r="PEU490" s="110"/>
      <c r="PEV490" s="110"/>
      <c r="PEW490" s="110"/>
      <c r="PEX490" s="110"/>
      <c r="PEY490" s="110"/>
      <c r="PEZ490" s="110"/>
      <c r="PFA490" s="110"/>
      <c r="PFB490" s="110"/>
      <c r="PFC490" s="110"/>
      <c r="PFD490" s="110"/>
      <c r="PFE490" s="110"/>
      <c r="PFF490" s="110"/>
      <c r="PFG490" s="110"/>
      <c r="PFH490" s="110"/>
      <c r="PFI490" s="110"/>
      <c r="PFJ490" s="110"/>
      <c r="PFK490" s="110"/>
      <c r="PFL490" s="110"/>
      <c r="PFM490" s="110"/>
      <c r="PFN490" s="110"/>
      <c r="PFO490" s="110"/>
      <c r="PFP490" s="110"/>
      <c r="PFQ490" s="110"/>
      <c r="PFR490" s="110"/>
      <c r="PFS490" s="110"/>
      <c r="PFT490" s="110"/>
      <c r="PFU490" s="110"/>
      <c r="PFV490" s="110"/>
      <c r="PFW490" s="110"/>
      <c r="PFX490" s="110"/>
      <c r="PFY490" s="110"/>
      <c r="PFZ490" s="110"/>
      <c r="PGA490" s="110"/>
      <c r="PGB490" s="110"/>
      <c r="PGC490" s="110"/>
      <c r="PGD490" s="110"/>
      <c r="PGE490" s="110"/>
      <c r="PGF490" s="110"/>
      <c r="PGG490" s="110"/>
      <c r="PGH490" s="110"/>
      <c r="PGI490" s="110"/>
      <c r="PGJ490" s="110"/>
      <c r="PGK490" s="110"/>
      <c r="PGL490" s="225"/>
      <c r="PGM490" s="93"/>
      <c r="PGN490" s="372" t="s">
        <v>18</v>
      </c>
      <c r="PGO490" s="373" t="s">
        <v>19</v>
      </c>
      <c r="PGP490" s="373">
        <v>0.151</v>
      </c>
      <c r="PGQ490" s="138">
        <f>PGQ488*PGP490</f>
        <v>3.3220000000000001</v>
      </c>
      <c r="PGR490" s="374"/>
      <c r="PGS490" s="374"/>
      <c r="PGT490" s="374"/>
      <c r="PGU490" s="375"/>
      <c r="PGV490" s="376">
        <v>3.2</v>
      </c>
      <c r="PGW490" s="376">
        <f>PGQ490*PGV490</f>
        <v>10.630400000000002</v>
      </c>
      <c r="PGX490" s="134">
        <f>PGS490+PGU490+PGW490</f>
        <v>10.630400000000002</v>
      </c>
      <c r="PGY490" s="110"/>
      <c r="PGZ490" s="110"/>
      <c r="PHA490" s="110"/>
      <c r="PHB490" s="110"/>
      <c r="PHC490" s="110"/>
      <c r="PHD490" s="110"/>
      <c r="PHE490" s="110"/>
      <c r="PHF490" s="110"/>
      <c r="PHG490" s="110"/>
      <c r="PHH490" s="110"/>
      <c r="PHI490" s="110"/>
      <c r="PHJ490" s="110"/>
      <c r="PHK490" s="110"/>
      <c r="PHL490" s="110"/>
      <c r="PHM490" s="110"/>
      <c r="PHN490" s="110"/>
      <c r="PHO490" s="110"/>
      <c r="PHP490" s="110"/>
      <c r="PHQ490" s="110"/>
      <c r="PHR490" s="110"/>
      <c r="PHS490" s="110"/>
      <c r="PHT490" s="110"/>
      <c r="PHU490" s="110"/>
      <c r="PHV490" s="110"/>
      <c r="PHW490" s="110"/>
      <c r="PHX490" s="110"/>
      <c r="PHY490" s="110"/>
      <c r="PHZ490" s="110"/>
      <c r="PIA490" s="110"/>
      <c r="PIB490" s="110"/>
      <c r="PIC490" s="110"/>
      <c r="PID490" s="110"/>
      <c r="PIE490" s="110"/>
      <c r="PIF490" s="110"/>
      <c r="PIG490" s="110"/>
      <c r="PIH490" s="110"/>
      <c r="PII490" s="110"/>
      <c r="PIJ490" s="110"/>
      <c r="PIK490" s="110"/>
      <c r="PIL490" s="110"/>
      <c r="PIM490" s="110"/>
      <c r="PIN490" s="110"/>
      <c r="PIO490" s="110"/>
      <c r="PIP490" s="110"/>
      <c r="PIQ490" s="110"/>
      <c r="PIR490" s="110"/>
      <c r="PIS490" s="110"/>
      <c r="PIT490" s="110"/>
      <c r="PIU490" s="110"/>
      <c r="PIV490" s="110"/>
      <c r="PIW490" s="110"/>
      <c r="PIX490" s="110"/>
      <c r="PIY490" s="110"/>
      <c r="PIZ490" s="110"/>
      <c r="PJA490" s="110"/>
      <c r="PJB490" s="110"/>
      <c r="PJC490" s="110"/>
      <c r="PJD490" s="110"/>
      <c r="PJE490" s="110"/>
      <c r="PJF490" s="110"/>
      <c r="PJG490" s="110"/>
      <c r="PJH490" s="110"/>
      <c r="PJI490" s="110"/>
      <c r="PJJ490" s="110"/>
      <c r="PJK490" s="110"/>
      <c r="PJL490" s="110"/>
      <c r="PJM490" s="110"/>
      <c r="PJN490" s="110"/>
      <c r="PJO490" s="110"/>
      <c r="PJP490" s="110"/>
      <c r="PJQ490" s="110"/>
      <c r="PJR490" s="110"/>
      <c r="PJS490" s="110"/>
      <c r="PJT490" s="110"/>
      <c r="PJU490" s="110"/>
      <c r="PJV490" s="110"/>
      <c r="PJW490" s="110"/>
      <c r="PJX490" s="110"/>
      <c r="PJY490" s="110"/>
      <c r="PJZ490" s="110"/>
      <c r="PKA490" s="110"/>
      <c r="PKB490" s="110"/>
      <c r="PKC490" s="110"/>
      <c r="PKD490" s="110"/>
      <c r="PKE490" s="110"/>
      <c r="PKF490" s="110"/>
      <c r="PKG490" s="110"/>
      <c r="PKH490" s="110"/>
      <c r="PKI490" s="110"/>
      <c r="PKJ490" s="110"/>
      <c r="PKK490" s="110"/>
      <c r="PKL490" s="110"/>
      <c r="PKM490" s="110"/>
      <c r="PKN490" s="110"/>
      <c r="PKO490" s="110"/>
      <c r="PKP490" s="110"/>
      <c r="PKQ490" s="110"/>
      <c r="PKR490" s="110"/>
      <c r="PKS490" s="110"/>
      <c r="PKT490" s="110"/>
      <c r="PKU490" s="110"/>
      <c r="PKV490" s="110"/>
      <c r="PKW490" s="110"/>
      <c r="PKX490" s="110"/>
      <c r="PKY490" s="110"/>
      <c r="PKZ490" s="110"/>
      <c r="PLA490" s="110"/>
      <c r="PLB490" s="110"/>
      <c r="PLC490" s="110"/>
      <c r="PLD490" s="110"/>
      <c r="PLE490" s="110"/>
      <c r="PLF490" s="110"/>
      <c r="PLG490" s="110"/>
      <c r="PLH490" s="110"/>
      <c r="PLI490" s="110"/>
      <c r="PLJ490" s="110"/>
      <c r="PLK490" s="110"/>
      <c r="PLL490" s="110"/>
      <c r="PLM490" s="110"/>
      <c r="PLN490" s="110"/>
      <c r="PLO490" s="110"/>
      <c r="PLP490" s="110"/>
      <c r="PLQ490" s="110"/>
      <c r="PLR490" s="110"/>
      <c r="PLS490" s="110"/>
      <c r="PLT490" s="110"/>
      <c r="PLU490" s="110"/>
      <c r="PLV490" s="110"/>
      <c r="PLW490" s="110"/>
      <c r="PLX490" s="110"/>
      <c r="PLY490" s="110"/>
      <c r="PLZ490" s="110"/>
      <c r="PMA490" s="110"/>
      <c r="PMB490" s="110"/>
      <c r="PMC490" s="110"/>
      <c r="PMD490" s="110"/>
      <c r="PME490" s="110"/>
      <c r="PMF490" s="110"/>
      <c r="PMG490" s="110"/>
      <c r="PMH490" s="110"/>
      <c r="PMI490" s="110"/>
      <c r="PMJ490" s="110"/>
      <c r="PMK490" s="110"/>
      <c r="PML490" s="110"/>
      <c r="PMM490" s="110"/>
      <c r="PMN490" s="110"/>
      <c r="PMO490" s="110"/>
      <c r="PMP490" s="110"/>
      <c r="PMQ490" s="110"/>
      <c r="PMR490" s="110"/>
      <c r="PMS490" s="110"/>
      <c r="PMT490" s="110"/>
      <c r="PMU490" s="110"/>
      <c r="PMV490" s="110"/>
      <c r="PMW490" s="110"/>
      <c r="PMX490" s="110"/>
      <c r="PMY490" s="110"/>
      <c r="PMZ490" s="110"/>
      <c r="PNA490" s="110"/>
      <c r="PNB490" s="110"/>
      <c r="PNC490" s="110"/>
      <c r="PND490" s="110"/>
      <c r="PNE490" s="110"/>
      <c r="PNF490" s="110"/>
      <c r="PNG490" s="110"/>
      <c r="PNH490" s="110"/>
      <c r="PNI490" s="110"/>
      <c r="PNJ490" s="110"/>
      <c r="PNK490" s="110"/>
      <c r="PNL490" s="110"/>
      <c r="PNM490" s="110"/>
      <c r="PNN490" s="110"/>
      <c r="PNO490" s="110"/>
      <c r="PNP490" s="110"/>
      <c r="PNQ490" s="110"/>
      <c r="PNR490" s="110"/>
      <c r="PNS490" s="110"/>
      <c r="PNT490" s="110"/>
      <c r="PNU490" s="110"/>
      <c r="PNV490" s="110"/>
      <c r="PNW490" s="110"/>
      <c r="PNX490" s="110"/>
      <c r="PNY490" s="110"/>
      <c r="PNZ490" s="110"/>
      <c r="POA490" s="110"/>
      <c r="POB490" s="110"/>
      <c r="POC490" s="110"/>
      <c r="POD490" s="110"/>
      <c r="POE490" s="110"/>
      <c r="POF490" s="110"/>
      <c r="POG490" s="110"/>
      <c r="POH490" s="110"/>
      <c r="POI490" s="110"/>
      <c r="POJ490" s="110"/>
      <c r="POK490" s="110"/>
      <c r="POL490" s="110"/>
      <c r="POM490" s="110"/>
      <c r="PON490" s="110"/>
      <c r="POO490" s="110"/>
      <c r="POP490" s="110"/>
      <c r="POQ490" s="110"/>
      <c r="POR490" s="110"/>
      <c r="POS490" s="110"/>
      <c r="POT490" s="110"/>
      <c r="POU490" s="110"/>
      <c r="POV490" s="110"/>
      <c r="POW490" s="110"/>
      <c r="POX490" s="110"/>
      <c r="POY490" s="110"/>
      <c r="POZ490" s="110"/>
      <c r="PPA490" s="110"/>
      <c r="PPB490" s="110"/>
      <c r="PPC490" s="110"/>
      <c r="PPD490" s="110"/>
      <c r="PPE490" s="110"/>
      <c r="PPF490" s="110"/>
      <c r="PPG490" s="110"/>
      <c r="PPH490" s="110"/>
      <c r="PPI490" s="110"/>
      <c r="PPJ490" s="110"/>
      <c r="PPK490" s="110"/>
      <c r="PPL490" s="110"/>
      <c r="PPM490" s="110"/>
      <c r="PPN490" s="110"/>
      <c r="PPO490" s="110"/>
      <c r="PPP490" s="110"/>
      <c r="PPQ490" s="110"/>
      <c r="PPR490" s="110"/>
      <c r="PPS490" s="110"/>
      <c r="PPT490" s="110"/>
      <c r="PPU490" s="110"/>
      <c r="PPV490" s="110"/>
      <c r="PPW490" s="110"/>
      <c r="PPX490" s="110"/>
      <c r="PPY490" s="110"/>
      <c r="PPZ490" s="110"/>
      <c r="PQA490" s="110"/>
      <c r="PQB490" s="110"/>
      <c r="PQC490" s="110"/>
      <c r="PQD490" s="110"/>
      <c r="PQE490" s="110"/>
      <c r="PQF490" s="110"/>
      <c r="PQG490" s="110"/>
      <c r="PQH490" s="225"/>
      <c r="PQI490" s="93"/>
      <c r="PQJ490" s="372" t="s">
        <v>18</v>
      </c>
      <c r="PQK490" s="373" t="s">
        <v>19</v>
      </c>
      <c r="PQL490" s="373">
        <v>0.151</v>
      </c>
      <c r="PQM490" s="138">
        <f>PQM488*PQL490</f>
        <v>3.3220000000000001</v>
      </c>
      <c r="PQN490" s="374"/>
      <c r="PQO490" s="374"/>
      <c r="PQP490" s="374"/>
      <c r="PQQ490" s="375"/>
      <c r="PQR490" s="376">
        <v>3.2</v>
      </c>
      <c r="PQS490" s="376">
        <f>PQM490*PQR490</f>
        <v>10.630400000000002</v>
      </c>
      <c r="PQT490" s="134">
        <f>PQO490+PQQ490+PQS490</f>
        <v>10.630400000000002</v>
      </c>
      <c r="PQU490" s="110"/>
      <c r="PQV490" s="110"/>
      <c r="PQW490" s="110"/>
      <c r="PQX490" s="110"/>
      <c r="PQY490" s="110"/>
      <c r="PQZ490" s="110"/>
      <c r="PRA490" s="110"/>
      <c r="PRB490" s="110"/>
      <c r="PRC490" s="110"/>
      <c r="PRD490" s="110"/>
      <c r="PRE490" s="110"/>
      <c r="PRF490" s="110"/>
      <c r="PRG490" s="110"/>
      <c r="PRH490" s="110"/>
      <c r="PRI490" s="110"/>
      <c r="PRJ490" s="110"/>
      <c r="PRK490" s="110"/>
      <c r="PRL490" s="110"/>
      <c r="PRM490" s="110"/>
      <c r="PRN490" s="110"/>
      <c r="PRO490" s="110"/>
      <c r="PRP490" s="110"/>
      <c r="PRQ490" s="110"/>
      <c r="PRR490" s="110"/>
      <c r="PRS490" s="110"/>
      <c r="PRT490" s="110"/>
      <c r="PRU490" s="110"/>
      <c r="PRV490" s="110"/>
      <c r="PRW490" s="110"/>
      <c r="PRX490" s="110"/>
      <c r="PRY490" s="110"/>
      <c r="PRZ490" s="110"/>
      <c r="PSA490" s="110"/>
      <c r="PSB490" s="110"/>
      <c r="PSC490" s="110"/>
      <c r="PSD490" s="110"/>
      <c r="PSE490" s="110"/>
      <c r="PSF490" s="110"/>
      <c r="PSG490" s="110"/>
      <c r="PSH490" s="110"/>
      <c r="PSI490" s="110"/>
      <c r="PSJ490" s="110"/>
      <c r="PSK490" s="110"/>
      <c r="PSL490" s="110"/>
      <c r="PSM490" s="110"/>
      <c r="PSN490" s="110"/>
      <c r="PSO490" s="110"/>
      <c r="PSP490" s="110"/>
      <c r="PSQ490" s="110"/>
      <c r="PSR490" s="110"/>
      <c r="PSS490" s="110"/>
      <c r="PST490" s="110"/>
      <c r="PSU490" s="110"/>
      <c r="PSV490" s="110"/>
      <c r="PSW490" s="110"/>
      <c r="PSX490" s="110"/>
      <c r="PSY490" s="110"/>
      <c r="PSZ490" s="110"/>
      <c r="PTA490" s="110"/>
      <c r="PTB490" s="110"/>
      <c r="PTC490" s="110"/>
      <c r="PTD490" s="110"/>
      <c r="PTE490" s="110"/>
      <c r="PTF490" s="110"/>
      <c r="PTG490" s="110"/>
      <c r="PTH490" s="110"/>
      <c r="PTI490" s="110"/>
      <c r="PTJ490" s="110"/>
      <c r="PTK490" s="110"/>
      <c r="PTL490" s="110"/>
      <c r="PTM490" s="110"/>
      <c r="PTN490" s="110"/>
      <c r="PTO490" s="110"/>
      <c r="PTP490" s="110"/>
      <c r="PTQ490" s="110"/>
      <c r="PTR490" s="110"/>
      <c r="PTS490" s="110"/>
      <c r="PTT490" s="110"/>
      <c r="PTU490" s="110"/>
      <c r="PTV490" s="110"/>
      <c r="PTW490" s="110"/>
      <c r="PTX490" s="110"/>
      <c r="PTY490" s="110"/>
      <c r="PTZ490" s="110"/>
      <c r="PUA490" s="110"/>
      <c r="PUB490" s="110"/>
      <c r="PUC490" s="110"/>
      <c r="PUD490" s="110"/>
      <c r="PUE490" s="110"/>
      <c r="PUF490" s="110"/>
      <c r="PUG490" s="110"/>
      <c r="PUH490" s="110"/>
      <c r="PUI490" s="110"/>
      <c r="PUJ490" s="110"/>
      <c r="PUK490" s="110"/>
      <c r="PUL490" s="110"/>
      <c r="PUM490" s="110"/>
      <c r="PUN490" s="110"/>
      <c r="PUO490" s="110"/>
      <c r="PUP490" s="110"/>
      <c r="PUQ490" s="110"/>
      <c r="PUR490" s="110"/>
      <c r="PUS490" s="110"/>
      <c r="PUT490" s="110"/>
      <c r="PUU490" s="110"/>
      <c r="PUV490" s="110"/>
      <c r="PUW490" s="110"/>
      <c r="PUX490" s="110"/>
      <c r="PUY490" s="110"/>
      <c r="PUZ490" s="110"/>
      <c r="PVA490" s="110"/>
      <c r="PVB490" s="110"/>
      <c r="PVC490" s="110"/>
      <c r="PVD490" s="110"/>
      <c r="PVE490" s="110"/>
      <c r="PVF490" s="110"/>
      <c r="PVG490" s="110"/>
      <c r="PVH490" s="110"/>
      <c r="PVI490" s="110"/>
      <c r="PVJ490" s="110"/>
      <c r="PVK490" s="110"/>
      <c r="PVL490" s="110"/>
      <c r="PVM490" s="110"/>
      <c r="PVN490" s="110"/>
      <c r="PVO490" s="110"/>
      <c r="PVP490" s="110"/>
      <c r="PVQ490" s="110"/>
      <c r="PVR490" s="110"/>
      <c r="PVS490" s="110"/>
      <c r="PVT490" s="110"/>
      <c r="PVU490" s="110"/>
      <c r="PVV490" s="110"/>
      <c r="PVW490" s="110"/>
      <c r="PVX490" s="110"/>
      <c r="PVY490" s="110"/>
      <c r="PVZ490" s="110"/>
      <c r="PWA490" s="110"/>
      <c r="PWB490" s="110"/>
      <c r="PWC490" s="110"/>
      <c r="PWD490" s="110"/>
      <c r="PWE490" s="110"/>
      <c r="PWF490" s="110"/>
      <c r="PWG490" s="110"/>
      <c r="PWH490" s="110"/>
      <c r="PWI490" s="110"/>
      <c r="PWJ490" s="110"/>
      <c r="PWK490" s="110"/>
      <c r="PWL490" s="110"/>
      <c r="PWM490" s="110"/>
      <c r="PWN490" s="110"/>
      <c r="PWO490" s="110"/>
      <c r="PWP490" s="110"/>
      <c r="PWQ490" s="110"/>
      <c r="PWR490" s="110"/>
      <c r="PWS490" s="110"/>
      <c r="PWT490" s="110"/>
      <c r="PWU490" s="110"/>
      <c r="PWV490" s="110"/>
      <c r="PWW490" s="110"/>
      <c r="PWX490" s="110"/>
      <c r="PWY490" s="110"/>
      <c r="PWZ490" s="110"/>
      <c r="PXA490" s="110"/>
      <c r="PXB490" s="110"/>
      <c r="PXC490" s="110"/>
      <c r="PXD490" s="110"/>
      <c r="PXE490" s="110"/>
      <c r="PXF490" s="110"/>
      <c r="PXG490" s="110"/>
      <c r="PXH490" s="110"/>
      <c r="PXI490" s="110"/>
      <c r="PXJ490" s="110"/>
      <c r="PXK490" s="110"/>
      <c r="PXL490" s="110"/>
      <c r="PXM490" s="110"/>
      <c r="PXN490" s="110"/>
      <c r="PXO490" s="110"/>
      <c r="PXP490" s="110"/>
      <c r="PXQ490" s="110"/>
      <c r="PXR490" s="110"/>
      <c r="PXS490" s="110"/>
      <c r="PXT490" s="110"/>
      <c r="PXU490" s="110"/>
      <c r="PXV490" s="110"/>
      <c r="PXW490" s="110"/>
      <c r="PXX490" s="110"/>
      <c r="PXY490" s="110"/>
      <c r="PXZ490" s="110"/>
      <c r="PYA490" s="110"/>
      <c r="PYB490" s="110"/>
      <c r="PYC490" s="110"/>
      <c r="PYD490" s="110"/>
      <c r="PYE490" s="110"/>
      <c r="PYF490" s="110"/>
      <c r="PYG490" s="110"/>
      <c r="PYH490" s="110"/>
      <c r="PYI490" s="110"/>
      <c r="PYJ490" s="110"/>
      <c r="PYK490" s="110"/>
      <c r="PYL490" s="110"/>
      <c r="PYM490" s="110"/>
      <c r="PYN490" s="110"/>
      <c r="PYO490" s="110"/>
      <c r="PYP490" s="110"/>
      <c r="PYQ490" s="110"/>
      <c r="PYR490" s="110"/>
      <c r="PYS490" s="110"/>
      <c r="PYT490" s="110"/>
      <c r="PYU490" s="110"/>
      <c r="PYV490" s="110"/>
      <c r="PYW490" s="110"/>
      <c r="PYX490" s="110"/>
      <c r="PYY490" s="110"/>
      <c r="PYZ490" s="110"/>
      <c r="PZA490" s="110"/>
      <c r="PZB490" s="110"/>
      <c r="PZC490" s="110"/>
      <c r="PZD490" s="110"/>
      <c r="PZE490" s="110"/>
      <c r="PZF490" s="110"/>
      <c r="PZG490" s="110"/>
      <c r="PZH490" s="110"/>
      <c r="PZI490" s="110"/>
      <c r="PZJ490" s="110"/>
      <c r="PZK490" s="110"/>
      <c r="PZL490" s="110"/>
      <c r="PZM490" s="110"/>
      <c r="PZN490" s="110"/>
      <c r="PZO490" s="110"/>
      <c r="PZP490" s="110"/>
      <c r="PZQ490" s="110"/>
      <c r="PZR490" s="110"/>
      <c r="PZS490" s="110"/>
      <c r="PZT490" s="110"/>
      <c r="PZU490" s="110"/>
      <c r="PZV490" s="110"/>
      <c r="PZW490" s="110"/>
      <c r="PZX490" s="110"/>
      <c r="PZY490" s="110"/>
      <c r="PZZ490" s="110"/>
      <c r="QAA490" s="110"/>
      <c r="QAB490" s="110"/>
      <c r="QAC490" s="110"/>
      <c r="QAD490" s="225"/>
      <c r="QAE490" s="93"/>
      <c r="QAF490" s="372" t="s">
        <v>18</v>
      </c>
      <c r="QAG490" s="373" t="s">
        <v>19</v>
      </c>
      <c r="QAH490" s="373">
        <v>0.151</v>
      </c>
      <c r="QAI490" s="138">
        <f>QAI488*QAH490</f>
        <v>3.3220000000000001</v>
      </c>
      <c r="QAJ490" s="374"/>
      <c r="QAK490" s="374"/>
      <c r="QAL490" s="374"/>
      <c r="QAM490" s="375"/>
      <c r="QAN490" s="376">
        <v>3.2</v>
      </c>
      <c r="QAO490" s="376">
        <f>QAI490*QAN490</f>
        <v>10.630400000000002</v>
      </c>
      <c r="QAP490" s="134">
        <f>QAK490+QAM490+QAO490</f>
        <v>10.630400000000002</v>
      </c>
      <c r="QAQ490" s="110"/>
      <c r="QAR490" s="110"/>
      <c r="QAS490" s="110"/>
      <c r="QAT490" s="110"/>
      <c r="QAU490" s="110"/>
      <c r="QAV490" s="110"/>
      <c r="QAW490" s="110"/>
      <c r="QAX490" s="110"/>
      <c r="QAY490" s="110"/>
      <c r="QAZ490" s="110"/>
      <c r="QBA490" s="110"/>
      <c r="QBB490" s="110"/>
      <c r="QBC490" s="110"/>
      <c r="QBD490" s="110"/>
      <c r="QBE490" s="110"/>
      <c r="QBF490" s="110"/>
      <c r="QBG490" s="110"/>
      <c r="QBH490" s="110"/>
      <c r="QBI490" s="110"/>
      <c r="QBJ490" s="110"/>
      <c r="QBK490" s="110"/>
      <c r="QBL490" s="110"/>
      <c r="QBM490" s="110"/>
      <c r="QBN490" s="110"/>
      <c r="QBO490" s="110"/>
      <c r="QBP490" s="110"/>
      <c r="QBQ490" s="110"/>
      <c r="QBR490" s="110"/>
      <c r="QBS490" s="110"/>
      <c r="QBT490" s="110"/>
      <c r="QBU490" s="110"/>
      <c r="QBV490" s="110"/>
      <c r="QBW490" s="110"/>
      <c r="QBX490" s="110"/>
      <c r="QBY490" s="110"/>
      <c r="QBZ490" s="110"/>
      <c r="QCA490" s="110"/>
      <c r="QCB490" s="110"/>
      <c r="QCC490" s="110"/>
      <c r="QCD490" s="110"/>
      <c r="QCE490" s="110"/>
      <c r="QCF490" s="110"/>
      <c r="QCG490" s="110"/>
      <c r="QCH490" s="110"/>
      <c r="QCI490" s="110"/>
      <c r="QCJ490" s="110"/>
      <c r="QCK490" s="110"/>
      <c r="QCL490" s="110"/>
      <c r="QCM490" s="110"/>
      <c r="QCN490" s="110"/>
      <c r="QCO490" s="110"/>
      <c r="QCP490" s="110"/>
      <c r="QCQ490" s="110"/>
      <c r="QCR490" s="110"/>
      <c r="QCS490" s="110"/>
      <c r="QCT490" s="110"/>
      <c r="QCU490" s="110"/>
      <c r="QCV490" s="110"/>
      <c r="QCW490" s="110"/>
      <c r="QCX490" s="110"/>
      <c r="QCY490" s="110"/>
      <c r="QCZ490" s="110"/>
      <c r="QDA490" s="110"/>
      <c r="QDB490" s="110"/>
      <c r="QDC490" s="110"/>
      <c r="QDD490" s="110"/>
      <c r="QDE490" s="110"/>
      <c r="QDF490" s="110"/>
      <c r="QDG490" s="110"/>
      <c r="QDH490" s="110"/>
      <c r="QDI490" s="110"/>
      <c r="QDJ490" s="110"/>
      <c r="QDK490" s="110"/>
      <c r="QDL490" s="110"/>
      <c r="QDM490" s="110"/>
      <c r="QDN490" s="110"/>
      <c r="QDO490" s="110"/>
      <c r="QDP490" s="110"/>
      <c r="QDQ490" s="110"/>
      <c r="QDR490" s="110"/>
      <c r="QDS490" s="110"/>
      <c r="QDT490" s="110"/>
      <c r="QDU490" s="110"/>
      <c r="QDV490" s="110"/>
      <c r="QDW490" s="110"/>
      <c r="QDX490" s="110"/>
      <c r="QDY490" s="110"/>
      <c r="QDZ490" s="110"/>
      <c r="QEA490" s="110"/>
      <c r="QEB490" s="110"/>
      <c r="QEC490" s="110"/>
      <c r="QED490" s="110"/>
      <c r="QEE490" s="110"/>
      <c r="QEF490" s="110"/>
      <c r="QEG490" s="110"/>
      <c r="QEH490" s="110"/>
      <c r="QEI490" s="110"/>
      <c r="QEJ490" s="110"/>
      <c r="QEK490" s="110"/>
      <c r="QEL490" s="110"/>
      <c r="QEM490" s="110"/>
      <c r="QEN490" s="110"/>
      <c r="QEO490" s="110"/>
      <c r="QEP490" s="110"/>
      <c r="QEQ490" s="110"/>
      <c r="QER490" s="110"/>
      <c r="QES490" s="110"/>
      <c r="QET490" s="110"/>
      <c r="QEU490" s="110"/>
      <c r="QEV490" s="110"/>
      <c r="QEW490" s="110"/>
      <c r="QEX490" s="110"/>
      <c r="QEY490" s="110"/>
      <c r="QEZ490" s="110"/>
      <c r="QFA490" s="110"/>
      <c r="QFB490" s="110"/>
      <c r="QFC490" s="110"/>
      <c r="QFD490" s="110"/>
      <c r="QFE490" s="110"/>
      <c r="QFF490" s="110"/>
      <c r="QFG490" s="110"/>
      <c r="QFH490" s="110"/>
      <c r="QFI490" s="110"/>
      <c r="QFJ490" s="110"/>
      <c r="QFK490" s="110"/>
      <c r="QFL490" s="110"/>
      <c r="QFM490" s="110"/>
      <c r="QFN490" s="110"/>
      <c r="QFO490" s="110"/>
      <c r="QFP490" s="110"/>
      <c r="QFQ490" s="110"/>
      <c r="QFR490" s="110"/>
      <c r="QFS490" s="110"/>
      <c r="QFT490" s="110"/>
      <c r="QFU490" s="110"/>
      <c r="QFV490" s="110"/>
      <c r="QFW490" s="110"/>
      <c r="QFX490" s="110"/>
      <c r="QFY490" s="110"/>
      <c r="QFZ490" s="110"/>
      <c r="QGA490" s="110"/>
      <c r="QGB490" s="110"/>
      <c r="QGC490" s="110"/>
      <c r="QGD490" s="110"/>
      <c r="QGE490" s="110"/>
      <c r="QGF490" s="110"/>
      <c r="QGG490" s="110"/>
      <c r="QGH490" s="110"/>
      <c r="QGI490" s="110"/>
      <c r="QGJ490" s="110"/>
      <c r="QGK490" s="110"/>
      <c r="QGL490" s="110"/>
      <c r="QGM490" s="110"/>
      <c r="QGN490" s="110"/>
      <c r="QGO490" s="110"/>
      <c r="QGP490" s="110"/>
      <c r="QGQ490" s="110"/>
      <c r="QGR490" s="110"/>
      <c r="QGS490" s="110"/>
      <c r="QGT490" s="110"/>
      <c r="QGU490" s="110"/>
      <c r="QGV490" s="110"/>
      <c r="QGW490" s="110"/>
      <c r="QGX490" s="110"/>
      <c r="QGY490" s="110"/>
      <c r="QGZ490" s="110"/>
      <c r="QHA490" s="110"/>
      <c r="QHB490" s="110"/>
      <c r="QHC490" s="110"/>
      <c r="QHD490" s="110"/>
      <c r="QHE490" s="110"/>
      <c r="QHF490" s="110"/>
      <c r="QHG490" s="110"/>
      <c r="QHH490" s="110"/>
      <c r="QHI490" s="110"/>
      <c r="QHJ490" s="110"/>
      <c r="QHK490" s="110"/>
      <c r="QHL490" s="110"/>
      <c r="QHM490" s="110"/>
      <c r="QHN490" s="110"/>
      <c r="QHO490" s="110"/>
      <c r="QHP490" s="110"/>
      <c r="QHQ490" s="110"/>
      <c r="QHR490" s="110"/>
      <c r="QHS490" s="110"/>
      <c r="QHT490" s="110"/>
      <c r="QHU490" s="110"/>
      <c r="QHV490" s="110"/>
      <c r="QHW490" s="110"/>
      <c r="QHX490" s="110"/>
      <c r="QHY490" s="110"/>
      <c r="QHZ490" s="110"/>
      <c r="QIA490" s="110"/>
      <c r="QIB490" s="110"/>
      <c r="QIC490" s="110"/>
      <c r="QID490" s="110"/>
      <c r="QIE490" s="110"/>
      <c r="QIF490" s="110"/>
      <c r="QIG490" s="110"/>
      <c r="QIH490" s="110"/>
      <c r="QII490" s="110"/>
      <c r="QIJ490" s="110"/>
      <c r="QIK490" s="110"/>
      <c r="QIL490" s="110"/>
      <c r="QIM490" s="110"/>
      <c r="QIN490" s="110"/>
      <c r="QIO490" s="110"/>
      <c r="QIP490" s="110"/>
      <c r="QIQ490" s="110"/>
      <c r="QIR490" s="110"/>
      <c r="QIS490" s="110"/>
      <c r="QIT490" s="110"/>
      <c r="QIU490" s="110"/>
      <c r="QIV490" s="110"/>
      <c r="QIW490" s="110"/>
      <c r="QIX490" s="110"/>
      <c r="QIY490" s="110"/>
      <c r="QIZ490" s="110"/>
      <c r="QJA490" s="110"/>
      <c r="QJB490" s="110"/>
      <c r="QJC490" s="110"/>
      <c r="QJD490" s="110"/>
      <c r="QJE490" s="110"/>
      <c r="QJF490" s="110"/>
      <c r="QJG490" s="110"/>
      <c r="QJH490" s="110"/>
      <c r="QJI490" s="110"/>
      <c r="QJJ490" s="110"/>
      <c r="QJK490" s="110"/>
      <c r="QJL490" s="110"/>
      <c r="QJM490" s="110"/>
      <c r="QJN490" s="110"/>
      <c r="QJO490" s="110"/>
      <c r="QJP490" s="110"/>
      <c r="QJQ490" s="110"/>
      <c r="QJR490" s="110"/>
      <c r="QJS490" s="110"/>
      <c r="QJT490" s="110"/>
      <c r="QJU490" s="110"/>
      <c r="QJV490" s="110"/>
      <c r="QJW490" s="110"/>
      <c r="QJX490" s="110"/>
      <c r="QJY490" s="110"/>
      <c r="QJZ490" s="225"/>
      <c r="QKA490" s="93"/>
      <c r="QKB490" s="372" t="s">
        <v>18</v>
      </c>
      <c r="QKC490" s="373" t="s">
        <v>19</v>
      </c>
      <c r="QKD490" s="373">
        <v>0.151</v>
      </c>
      <c r="QKE490" s="138">
        <f>QKE488*QKD490</f>
        <v>3.3220000000000001</v>
      </c>
      <c r="QKF490" s="374"/>
      <c r="QKG490" s="374"/>
      <c r="QKH490" s="374"/>
      <c r="QKI490" s="375"/>
      <c r="QKJ490" s="376">
        <v>3.2</v>
      </c>
      <c r="QKK490" s="376">
        <f>QKE490*QKJ490</f>
        <v>10.630400000000002</v>
      </c>
      <c r="QKL490" s="134">
        <f>QKG490+QKI490+QKK490</f>
        <v>10.630400000000002</v>
      </c>
      <c r="QKM490" s="110"/>
      <c r="QKN490" s="110"/>
      <c r="QKO490" s="110"/>
      <c r="QKP490" s="110"/>
      <c r="QKQ490" s="110"/>
      <c r="QKR490" s="110"/>
      <c r="QKS490" s="110"/>
      <c r="QKT490" s="110"/>
      <c r="QKU490" s="110"/>
      <c r="QKV490" s="110"/>
      <c r="QKW490" s="110"/>
      <c r="QKX490" s="110"/>
      <c r="QKY490" s="110"/>
      <c r="QKZ490" s="110"/>
      <c r="QLA490" s="110"/>
      <c r="QLB490" s="110"/>
      <c r="QLC490" s="110"/>
      <c r="QLD490" s="110"/>
      <c r="QLE490" s="110"/>
      <c r="QLF490" s="110"/>
      <c r="QLG490" s="110"/>
      <c r="QLH490" s="110"/>
      <c r="QLI490" s="110"/>
      <c r="QLJ490" s="110"/>
      <c r="QLK490" s="110"/>
      <c r="QLL490" s="110"/>
      <c r="QLM490" s="110"/>
      <c r="QLN490" s="110"/>
      <c r="QLO490" s="110"/>
      <c r="QLP490" s="110"/>
      <c r="QLQ490" s="110"/>
      <c r="QLR490" s="110"/>
      <c r="QLS490" s="110"/>
      <c r="QLT490" s="110"/>
      <c r="QLU490" s="110"/>
      <c r="QLV490" s="110"/>
      <c r="QLW490" s="110"/>
      <c r="QLX490" s="110"/>
      <c r="QLY490" s="110"/>
      <c r="QLZ490" s="110"/>
      <c r="QMA490" s="110"/>
      <c r="QMB490" s="110"/>
      <c r="QMC490" s="110"/>
      <c r="QMD490" s="110"/>
      <c r="QME490" s="110"/>
      <c r="QMF490" s="110"/>
      <c r="QMG490" s="110"/>
      <c r="QMH490" s="110"/>
      <c r="QMI490" s="110"/>
      <c r="QMJ490" s="110"/>
      <c r="QMK490" s="110"/>
      <c r="QML490" s="110"/>
      <c r="QMM490" s="110"/>
      <c r="QMN490" s="110"/>
      <c r="QMO490" s="110"/>
      <c r="QMP490" s="110"/>
      <c r="QMQ490" s="110"/>
      <c r="QMR490" s="110"/>
      <c r="QMS490" s="110"/>
      <c r="QMT490" s="110"/>
      <c r="QMU490" s="110"/>
      <c r="QMV490" s="110"/>
      <c r="QMW490" s="110"/>
      <c r="QMX490" s="110"/>
      <c r="QMY490" s="110"/>
      <c r="QMZ490" s="110"/>
      <c r="QNA490" s="110"/>
      <c r="QNB490" s="110"/>
      <c r="QNC490" s="110"/>
      <c r="QND490" s="110"/>
      <c r="QNE490" s="110"/>
      <c r="QNF490" s="110"/>
      <c r="QNG490" s="110"/>
      <c r="QNH490" s="110"/>
      <c r="QNI490" s="110"/>
      <c r="QNJ490" s="110"/>
      <c r="QNK490" s="110"/>
      <c r="QNL490" s="110"/>
      <c r="QNM490" s="110"/>
      <c r="QNN490" s="110"/>
      <c r="QNO490" s="110"/>
      <c r="QNP490" s="110"/>
      <c r="QNQ490" s="110"/>
      <c r="QNR490" s="110"/>
      <c r="QNS490" s="110"/>
      <c r="QNT490" s="110"/>
      <c r="QNU490" s="110"/>
      <c r="QNV490" s="110"/>
      <c r="QNW490" s="110"/>
      <c r="QNX490" s="110"/>
      <c r="QNY490" s="110"/>
      <c r="QNZ490" s="110"/>
      <c r="QOA490" s="110"/>
      <c r="QOB490" s="110"/>
      <c r="QOC490" s="110"/>
      <c r="QOD490" s="110"/>
      <c r="QOE490" s="110"/>
      <c r="QOF490" s="110"/>
      <c r="QOG490" s="110"/>
      <c r="QOH490" s="110"/>
      <c r="QOI490" s="110"/>
      <c r="QOJ490" s="110"/>
      <c r="QOK490" s="110"/>
      <c r="QOL490" s="110"/>
      <c r="QOM490" s="110"/>
      <c r="QON490" s="110"/>
      <c r="QOO490" s="110"/>
      <c r="QOP490" s="110"/>
      <c r="QOQ490" s="110"/>
      <c r="QOR490" s="110"/>
      <c r="QOS490" s="110"/>
      <c r="QOT490" s="110"/>
      <c r="QOU490" s="110"/>
      <c r="QOV490" s="110"/>
      <c r="QOW490" s="110"/>
      <c r="QOX490" s="110"/>
      <c r="QOY490" s="110"/>
      <c r="QOZ490" s="110"/>
      <c r="QPA490" s="110"/>
      <c r="QPB490" s="110"/>
      <c r="QPC490" s="110"/>
      <c r="QPD490" s="110"/>
      <c r="QPE490" s="110"/>
      <c r="QPF490" s="110"/>
      <c r="QPG490" s="110"/>
      <c r="QPH490" s="110"/>
      <c r="QPI490" s="110"/>
      <c r="QPJ490" s="110"/>
      <c r="QPK490" s="110"/>
      <c r="QPL490" s="110"/>
      <c r="QPM490" s="110"/>
      <c r="QPN490" s="110"/>
      <c r="QPO490" s="110"/>
      <c r="QPP490" s="110"/>
      <c r="QPQ490" s="110"/>
      <c r="QPR490" s="110"/>
      <c r="QPS490" s="110"/>
      <c r="QPT490" s="110"/>
      <c r="QPU490" s="110"/>
      <c r="QPV490" s="110"/>
      <c r="QPW490" s="110"/>
      <c r="QPX490" s="110"/>
      <c r="QPY490" s="110"/>
      <c r="QPZ490" s="110"/>
      <c r="QQA490" s="110"/>
      <c r="QQB490" s="110"/>
      <c r="QQC490" s="110"/>
      <c r="QQD490" s="110"/>
      <c r="QQE490" s="110"/>
      <c r="QQF490" s="110"/>
      <c r="QQG490" s="110"/>
      <c r="QQH490" s="110"/>
      <c r="QQI490" s="110"/>
      <c r="QQJ490" s="110"/>
      <c r="QQK490" s="110"/>
      <c r="QQL490" s="110"/>
      <c r="QQM490" s="110"/>
      <c r="QQN490" s="110"/>
      <c r="QQO490" s="110"/>
      <c r="QQP490" s="110"/>
      <c r="QQQ490" s="110"/>
      <c r="QQR490" s="110"/>
      <c r="QQS490" s="110"/>
      <c r="QQT490" s="110"/>
      <c r="QQU490" s="110"/>
      <c r="QQV490" s="110"/>
      <c r="QQW490" s="110"/>
      <c r="QQX490" s="110"/>
      <c r="QQY490" s="110"/>
      <c r="QQZ490" s="110"/>
      <c r="QRA490" s="110"/>
      <c r="QRB490" s="110"/>
      <c r="QRC490" s="110"/>
      <c r="QRD490" s="110"/>
      <c r="QRE490" s="110"/>
      <c r="QRF490" s="110"/>
      <c r="QRG490" s="110"/>
      <c r="QRH490" s="110"/>
      <c r="QRI490" s="110"/>
      <c r="QRJ490" s="110"/>
      <c r="QRK490" s="110"/>
      <c r="QRL490" s="110"/>
      <c r="QRM490" s="110"/>
      <c r="QRN490" s="110"/>
      <c r="QRO490" s="110"/>
      <c r="QRP490" s="110"/>
      <c r="QRQ490" s="110"/>
      <c r="QRR490" s="110"/>
      <c r="QRS490" s="110"/>
      <c r="QRT490" s="110"/>
      <c r="QRU490" s="110"/>
      <c r="QRV490" s="110"/>
      <c r="QRW490" s="110"/>
      <c r="QRX490" s="110"/>
      <c r="QRY490" s="110"/>
      <c r="QRZ490" s="110"/>
      <c r="QSA490" s="110"/>
      <c r="QSB490" s="110"/>
      <c r="QSC490" s="110"/>
      <c r="QSD490" s="110"/>
      <c r="QSE490" s="110"/>
      <c r="QSF490" s="110"/>
      <c r="QSG490" s="110"/>
      <c r="QSH490" s="110"/>
      <c r="QSI490" s="110"/>
      <c r="QSJ490" s="110"/>
      <c r="QSK490" s="110"/>
      <c r="QSL490" s="110"/>
      <c r="QSM490" s="110"/>
      <c r="QSN490" s="110"/>
      <c r="QSO490" s="110"/>
      <c r="QSP490" s="110"/>
      <c r="QSQ490" s="110"/>
      <c r="QSR490" s="110"/>
      <c r="QSS490" s="110"/>
      <c r="QST490" s="110"/>
      <c r="QSU490" s="110"/>
      <c r="QSV490" s="110"/>
      <c r="QSW490" s="110"/>
      <c r="QSX490" s="110"/>
      <c r="QSY490" s="110"/>
      <c r="QSZ490" s="110"/>
      <c r="QTA490" s="110"/>
      <c r="QTB490" s="110"/>
      <c r="QTC490" s="110"/>
      <c r="QTD490" s="110"/>
      <c r="QTE490" s="110"/>
      <c r="QTF490" s="110"/>
      <c r="QTG490" s="110"/>
      <c r="QTH490" s="110"/>
      <c r="QTI490" s="110"/>
      <c r="QTJ490" s="110"/>
      <c r="QTK490" s="110"/>
      <c r="QTL490" s="110"/>
      <c r="QTM490" s="110"/>
      <c r="QTN490" s="110"/>
      <c r="QTO490" s="110"/>
      <c r="QTP490" s="110"/>
      <c r="QTQ490" s="110"/>
      <c r="QTR490" s="110"/>
      <c r="QTS490" s="110"/>
      <c r="QTT490" s="110"/>
      <c r="QTU490" s="110"/>
      <c r="QTV490" s="225"/>
      <c r="QTW490" s="93"/>
      <c r="QTX490" s="372" t="s">
        <v>18</v>
      </c>
      <c r="QTY490" s="373" t="s">
        <v>19</v>
      </c>
      <c r="QTZ490" s="373">
        <v>0.151</v>
      </c>
      <c r="QUA490" s="138">
        <f>QUA488*QTZ490</f>
        <v>3.3220000000000001</v>
      </c>
      <c r="QUB490" s="374"/>
      <c r="QUC490" s="374"/>
      <c r="QUD490" s="374"/>
      <c r="QUE490" s="375"/>
      <c r="QUF490" s="376">
        <v>3.2</v>
      </c>
      <c r="QUG490" s="376">
        <f>QUA490*QUF490</f>
        <v>10.630400000000002</v>
      </c>
      <c r="QUH490" s="134">
        <f>QUC490+QUE490+QUG490</f>
        <v>10.630400000000002</v>
      </c>
      <c r="QUI490" s="110"/>
      <c r="QUJ490" s="110"/>
      <c r="QUK490" s="110"/>
      <c r="QUL490" s="110"/>
      <c r="QUM490" s="110"/>
      <c r="QUN490" s="110"/>
      <c r="QUO490" s="110"/>
      <c r="QUP490" s="110"/>
      <c r="QUQ490" s="110"/>
      <c r="QUR490" s="110"/>
      <c r="QUS490" s="110"/>
      <c r="QUT490" s="110"/>
      <c r="QUU490" s="110"/>
      <c r="QUV490" s="110"/>
      <c r="QUW490" s="110"/>
      <c r="QUX490" s="110"/>
      <c r="QUY490" s="110"/>
      <c r="QUZ490" s="110"/>
      <c r="QVA490" s="110"/>
      <c r="QVB490" s="110"/>
      <c r="QVC490" s="110"/>
      <c r="QVD490" s="110"/>
      <c r="QVE490" s="110"/>
      <c r="QVF490" s="110"/>
      <c r="QVG490" s="110"/>
      <c r="QVH490" s="110"/>
      <c r="QVI490" s="110"/>
      <c r="QVJ490" s="110"/>
      <c r="QVK490" s="110"/>
      <c r="QVL490" s="110"/>
      <c r="QVM490" s="110"/>
      <c r="QVN490" s="110"/>
      <c r="QVO490" s="110"/>
      <c r="QVP490" s="110"/>
      <c r="QVQ490" s="110"/>
      <c r="QVR490" s="110"/>
      <c r="QVS490" s="110"/>
      <c r="QVT490" s="110"/>
      <c r="QVU490" s="110"/>
      <c r="QVV490" s="110"/>
      <c r="QVW490" s="110"/>
      <c r="QVX490" s="110"/>
      <c r="QVY490" s="110"/>
      <c r="QVZ490" s="110"/>
      <c r="QWA490" s="110"/>
      <c r="QWB490" s="110"/>
      <c r="QWC490" s="110"/>
      <c r="QWD490" s="110"/>
      <c r="QWE490" s="110"/>
      <c r="QWF490" s="110"/>
      <c r="QWG490" s="110"/>
      <c r="QWH490" s="110"/>
      <c r="QWI490" s="110"/>
      <c r="QWJ490" s="110"/>
      <c r="QWK490" s="110"/>
      <c r="QWL490" s="110"/>
      <c r="QWM490" s="110"/>
      <c r="QWN490" s="110"/>
      <c r="QWO490" s="110"/>
      <c r="QWP490" s="110"/>
      <c r="QWQ490" s="110"/>
      <c r="QWR490" s="110"/>
      <c r="QWS490" s="110"/>
      <c r="QWT490" s="110"/>
      <c r="QWU490" s="110"/>
      <c r="QWV490" s="110"/>
      <c r="QWW490" s="110"/>
      <c r="QWX490" s="110"/>
      <c r="QWY490" s="110"/>
      <c r="QWZ490" s="110"/>
      <c r="QXA490" s="110"/>
      <c r="QXB490" s="110"/>
      <c r="QXC490" s="110"/>
      <c r="QXD490" s="110"/>
      <c r="QXE490" s="110"/>
      <c r="QXF490" s="110"/>
      <c r="QXG490" s="110"/>
      <c r="QXH490" s="110"/>
      <c r="QXI490" s="110"/>
      <c r="QXJ490" s="110"/>
      <c r="QXK490" s="110"/>
      <c r="QXL490" s="110"/>
      <c r="QXM490" s="110"/>
      <c r="QXN490" s="110"/>
      <c r="QXO490" s="110"/>
      <c r="QXP490" s="110"/>
      <c r="QXQ490" s="110"/>
      <c r="QXR490" s="110"/>
      <c r="QXS490" s="110"/>
      <c r="QXT490" s="110"/>
      <c r="QXU490" s="110"/>
      <c r="QXV490" s="110"/>
      <c r="QXW490" s="110"/>
      <c r="QXX490" s="110"/>
      <c r="QXY490" s="110"/>
      <c r="QXZ490" s="110"/>
      <c r="QYA490" s="110"/>
      <c r="QYB490" s="110"/>
      <c r="QYC490" s="110"/>
      <c r="QYD490" s="110"/>
      <c r="QYE490" s="110"/>
      <c r="QYF490" s="110"/>
      <c r="QYG490" s="110"/>
      <c r="QYH490" s="110"/>
      <c r="QYI490" s="110"/>
      <c r="QYJ490" s="110"/>
      <c r="QYK490" s="110"/>
      <c r="QYL490" s="110"/>
      <c r="QYM490" s="110"/>
      <c r="QYN490" s="110"/>
      <c r="QYO490" s="110"/>
      <c r="QYP490" s="110"/>
      <c r="QYQ490" s="110"/>
      <c r="QYR490" s="110"/>
      <c r="QYS490" s="110"/>
      <c r="QYT490" s="110"/>
      <c r="QYU490" s="110"/>
      <c r="QYV490" s="110"/>
      <c r="QYW490" s="110"/>
      <c r="QYX490" s="110"/>
      <c r="QYY490" s="110"/>
      <c r="QYZ490" s="110"/>
      <c r="QZA490" s="110"/>
      <c r="QZB490" s="110"/>
      <c r="QZC490" s="110"/>
      <c r="QZD490" s="110"/>
      <c r="QZE490" s="110"/>
      <c r="QZF490" s="110"/>
      <c r="QZG490" s="110"/>
      <c r="QZH490" s="110"/>
      <c r="QZI490" s="110"/>
      <c r="QZJ490" s="110"/>
      <c r="QZK490" s="110"/>
      <c r="QZL490" s="110"/>
      <c r="QZM490" s="110"/>
      <c r="QZN490" s="110"/>
      <c r="QZO490" s="110"/>
      <c r="QZP490" s="110"/>
      <c r="QZQ490" s="110"/>
      <c r="QZR490" s="110"/>
      <c r="QZS490" s="110"/>
      <c r="QZT490" s="110"/>
      <c r="QZU490" s="110"/>
      <c r="QZV490" s="110"/>
      <c r="QZW490" s="110"/>
      <c r="QZX490" s="110"/>
      <c r="QZY490" s="110"/>
      <c r="QZZ490" s="110"/>
      <c r="RAA490" s="110"/>
      <c r="RAB490" s="110"/>
      <c r="RAC490" s="110"/>
      <c r="RAD490" s="110"/>
      <c r="RAE490" s="110"/>
      <c r="RAF490" s="110"/>
      <c r="RAG490" s="110"/>
      <c r="RAH490" s="110"/>
      <c r="RAI490" s="110"/>
      <c r="RAJ490" s="110"/>
      <c r="RAK490" s="110"/>
      <c r="RAL490" s="110"/>
      <c r="RAM490" s="110"/>
      <c r="RAN490" s="110"/>
      <c r="RAO490" s="110"/>
      <c r="RAP490" s="110"/>
      <c r="RAQ490" s="110"/>
      <c r="RAR490" s="110"/>
      <c r="RAS490" s="110"/>
      <c r="RAT490" s="110"/>
      <c r="RAU490" s="110"/>
      <c r="RAV490" s="110"/>
      <c r="RAW490" s="110"/>
      <c r="RAX490" s="110"/>
      <c r="RAY490" s="110"/>
      <c r="RAZ490" s="110"/>
      <c r="RBA490" s="110"/>
      <c r="RBB490" s="110"/>
      <c r="RBC490" s="110"/>
      <c r="RBD490" s="110"/>
      <c r="RBE490" s="110"/>
      <c r="RBF490" s="110"/>
      <c r="RBG490" s="110"/>
      <c r="RBH490" s="110"/>
      <c r="RBI490" s="110"/>
      <c r="RBJ490" s="110"/>
      <c r="RBK490" s="110"/>
      <c r="RBL490" s="110"/>
      <c r="RBM490" s="110"/>
      <c r="RBN490" s="110"/>
      <c r="RBO490" s="110"/>
      <c r="RBP490" s="110"/>
      <c r="RBQ490" s="110"/>
      <c r="RBR490" s="110"/>
      <c r="RBS490" s="110"/>
      <c r="RBT490" s="110"/>
      <c r="RBU490" s="110"/>
      <c r="RBV490" s="110"/>
      <c r="RBW490" s="110"/>
      <c r="RBX490" s="110"/>
      <c r="RBY490" s="110"/>
      <c r="RBZ490" s="110"/>
      <c r="RCA490" s="110"/>
      <c r="RCB490" s="110"/>
      <c r="RCC490" s="110"/>
      <c r="RCD490" s="110"/>
      <c r="RCE490" s="110"/>
      <c r="RCF490" s="110"/>
      <c r="RCG490" s="110"/>
      <c r="RCH490" s="110"/>
      <c r="RCI490" s="110"/>
      <c r="RCJ490" s="110"/>
      <c r="RCK490" s="110"/>
      <c r="RCL490" s="110"/>
      <c r="RCM490" s="110"/>
      <c r="RCN490" s="110"/>
      <c r="RCO490" s="110"/>
      <c r="RCP490" s="110"/>
      <c r="RCQ490" s="110"/>
      <c r="RCR490" s="110"/>
      <c r="RCS490" s="110"/>
      <c r="RCT490" s="110"/>
      <c r="RCU490" s="110"/>
      <c r="RCV490" s="110"/>
      <c r="RCW490" s="110"/>
      <c r="RCX490" s="110"/>
      <c r="RCY490" s="110"/>
      <c r="RCZ490" s="110"/>
      <c r="RDA490" s="110"/>
      <c r="RDB490" s="110"/>
      <c r="RDC490" s="110"/>
      <c r="RDD490" s="110"/>
      <c r="RDE490" s="110"/>
      <c r="RDF490" s="110"/>
      <c r="RDG490" s="110"/>
      <c r="RDH490" s="110"/>
      <c r="RDI490" s="110"/>
      <c r="RDJ490" s="110"/>
      <c r="RDK490" s="110"/>
      <c r="RDL490" s="110"/>
      <c r="RDM490" s="110"/>
      <c r="RDN490" s="110"/>
      <c r="RDO490" s="110"/>
      <c r="RDP490" s="110"/>
      <c r="RDQ490" s="110"/>
      <c r="RDR490" s="225"/>
      <c r="RDS490" s="93"/>
      <c r="RDT490" s="372" t="s">
        <v>18</v>
      </c>
      <c r="RDU490" s="373" t="s">
        <v>19</v>
      </c>
      <c r="RDV490" s="373">
        <v>0.151</v>
      </c>
      <c r="RDW490" s="138">
        <f>RDW488*RDV490</f>
        <v>3.3220000000000001</v>
      </c>
      <c r="RDX490" s="374"/>
      <c r="RDY490" s="374"/>
      <c r="RDZ490" s="374"/>
      <c r="REA490" s="375"/>
      <c r="REB490" s="376">
        <v>3.2</v>
      </c>
      <c r="REC490" s="376">
        <f>RDW490*REB490</f>
        <v>10.630400000000002</v>
      </c>
      <c r="RED490" s="134">
        <f>RDY490+REA490+REC490</f>
        <v>10.630400000000002</v>
      </c>
      <c r="REE490" s="110"/>
      <c r="REF490" s="110"/>
      <c r="REG490" s="110"/>
      <c r="REH490" s="110"/>
      <c r="REI490" s="110"/>
      <c r="REJ490" s="110"/>
      <c r="REK490" s="110"/>
      <c r="REL490" s="110"/>
      <c r="REM490" s="110"/>
      <c r="REN490" s="110"/>
      <c r="REO490" s="110"/>
      <c r="REP490" s="110"/>
      <c r="REQ490" s="110"/>
      <c r="RER490" s="110"/>
      <c r="RES490" s="110"/>
      <c r="RET490" s="110"/>
      <c r="REU490" s="110"/>
      <c r="REV490" s="110"/>
      <c r="REW490" s="110"/>
      <c r="REX490" s="110"/>
      <c r="REY490" s="110"/>
      <c r="REZ490" s="110"/>
      <c r="RFA490" s="110"/>
      <c r="RFB490" s="110"/>
      <c r="RFC490" s="110"/>
      <c r="RFD490" s="110"/>
      <c r="RFE490" s="110"/>
      <c r="RFF490" s="110"/>
      <c r="RFG490" s="110"/>
      <c r="RFH490" s="110"/>
      <c r="RFI490" s="110"/>
      <c r="RFJ490" s="110"/>
      <c r="RFK490" s="110"/>
      <c r="RFL490" s="110"/>
      <c r="RFM490" s="110"/>
      <c r="RFN490" s="110"/>
      <c r="RFO490" s="110"/>
      <c r="RFP490" s="110"/>
      <c r="RFQ490" s="110"/>
      <c r="RFR490" s="110"/>
      <c r="RFS490" s="110"/>
      <c r="RFT490" s="110"/>
      <c r="RFU490" s="110"/>
      <c r="RFV490" s="110"/>
      <c r="RFW490" s="110"/>
      <c r="RFX490" s="110"/>
      <c r="RFY490" s="110"/>
      <c r="RFZ490" s="110"/>
      <c r="RGA490" s="110"/>
      <c r="RGB490" s="110"/>
      <c r="RGC490" s="110"/>
      <c r="RGD490" s="110"/>
      <c r="RGE490" s="110"/>
      <c r="RGF490" s="110"/>
      <c r="RGG490" s="110"/>
      <c r="RGH490" s="110"/>
      <c r="RGI490" s="110"/>
      <c r="RGJ490" s="110"/>
      <c r="RGK490" s="110"/>
      <c r="RGL490" s="110"/>
      <c r="RGM490" s="110"/>
      <c r="RGN490" s="110"/>
      <c r="RGO490" s="110"/>
      <c r="RGP490" s="110"/>
      <c r="RGQ490" s="110"/>
      <c r="RGR490" s="110"/>
      <c r="RGS490" s="110"/>
      <c r="RGT490" s="110"/>
      <c r="RGU490" s="110"/>
      <c r="RGV490" s="110"/>
      <c r="RGW490" s="110"/>
      <c r="RGX490" s="110"/>
      <c r="RGY490" s="110"/>
      <c r="RGZ490" s="110"/>
      <c r="RHA490" s="110"/>
      <c r="RHB490" s="110"/>
      <c r="RHC490" s="110"/>
      <c r="RHD490" s="110"/>
      <c r="RHE490" s="110"/>
      <c r="RHF490" s="110"/>
      <c r="RHG490" s="110"/>
      <c r="RHH490" s="110"/>
      <c r="RHI490" s="110"/>
      <c r="RHJ490" s="110"/>
      <c r="RHK490" s="110"/>
      <c r="RHL490" s="110"/>
      <c r="RHM490" s="110"/>
      <c r="RHN490" s="110"/>
      <c r="RHO490" s="110"/>
      <c r="RHP490" s="110"/>
      <c r="RHQ490" s="110"/>
      <c r="RHR490" s="110"/>
      <c r="RHS490" s="110"/>
      <c r="RHT490" s="110"/>
      <c r="RHU490" s="110"/>
      <c r="RHV490" s="110"/>
      <c r="RHW490" s="110"/>
      <c r="RHX490" s="110"/>
      <c r="RHY490" s="110"/>
      <c r="RHZ490" s="110"/>
      <c r="RIA490" s="110"/>
      <c r="RIB490" s="110"/>
      <c r="RIC490" s="110"/>
      <c r="RID490" s="110"/>
      <c r="RIE490" s="110"/>
      <c r="RIF490" s="110"/>
      <c r="RIG490" s="110"/>
      <c r="RIH490" s="110"/>
      <c r="RII490" s="110"/>
      <c r="RIJ490" s="110"/>
      <c r="RIK490" s="110"/>
      <c r="RIL490" s="110"/>
      <c r="RIM490" s="110"/>
      <c r="RIN490" s="110"/>
      <c r="RIO490" s="110"/>
      <c r="RIP490" s="110"/>
      <c r="RIQ490" s="110"/>
      <c r="RIR490" s="110"/>
      <c r="RIS490" s="110"/>
      <c r="RIT490" s="110"/>
      <c r="RIU490" s="110"/>
      <c r="RIV490" s="110"/>
      <c r="RIW490" s="110"/>
      <c r="RIX490" s="110"/>
      <c r="RIY490" s="110"/>
      <c r="RIZ490" s="110"/>
      <c r="RJA490" s="110"/>
      <c r="RJB490" s="110"/>
      <c r="RJC490" s="110"/>
      <c r="RJD490" s="110"/>
      <c r="RJE490" s="110"/>
      <c r="RJF490" s="110"/>
      <c r="RJG490" s="110"/>
      <c r="RJH490" s="110"/>
      <c r="RJI490" s="110"/>
      <c r="RJJ490" s="110"/>
      <c r="RJK490" s="110"/>
      <c r="RJL490" s="110"/>
      <c r="RJM490" s="110"/>
      <c r="RJN490" s="110"/>
      <c r="RJO490" s="110"/>
      <c r="RJP490" s="110"/>
      <c r="RJQ490" s="110"/>
      <c r="RJR490" s="110"/>
      <c r="RJS490" s="110"/>
      <c r="RJT490" s="110"/>
      <c r="RJU490" s="110"/>
      <c r="RJV490" s="110"/>
      <c r="RJW490" s="110"/>
      <c r="RJX490" s="110"/>
      <c r="RJY490" s="110"/>
      <c r="RJZ490" s="110"/>
      <c r="RKA490" s="110"/>
      <c r="RKB490" s="110"/>
      <c r="RKC490" s="110"/>
      <c r="RKD490" s="110"/>
      <c r="RKE490" s="110"/>
      <c r="RKF490" s="110"/>
      <c r="RKG490" s="110"/>
      <c r="RKH490" s="110"/>
      <c r="RKI490" s="110"/>
      <c r="RKJ490" s="110"/>
      <c r="RKK490" s="110"/>
      <c r="RKL490" s="110"/>
      <c r="RKM490" s="110"/>
      <c r="RKN490" s="110"/>
      <c r="RKO490" s="110"/>
      <c r="RKP490" s="110"/>
      <c r="RKQ490" s="110"/>
      <c r="RKR490" s="110"/>
      <c r="RKS490" s="110"/>
      <c r="RKT490" s="110"/>
      <c r="RKU490" s="110"/>
      <c r="RKV490" s="110"/>
      <c r="RKW490" s="110"/>
      <c r="RKX490" s="110"/>
      <c r="RKY490" s="110"/>
      <c r="RKZ490" s="110"/>
      <c r="RLA490" s="110"/>
      <c r="RLB490" s="110"/>
      <c r="RLC490" s="110"/>
      <c r="RLD490" s="110"/>
      <c r="RLE490" s="110"/>
      <c r="RLF490" s="110"/>
      <c r="RLG490" s="110"/>
      <c r="RLH490" s="110"/>
      <c r="RLI490" s="110"/>
      <c r="RLJ490" s="110"/>
      <c r="RLK490" s="110"/>
      <c r="RLL490" s="110"/>
      <c r="RLM490" s="110"/>
      <c r="RLN490" s="110"/>
      <c r="RLO490" s="110"/>
      <c r="RLP490" s="110"/>
      <c r="RLQ490" s="110"/>
      <c r="RLR490" s="110"/>
      <c r="RLS490" s="110"/>
      <c r="RLT490" s="110"/>
      <c r="RLU490" s="110"/>
      <c r="RLV490" s="110"/>
      <c r="RLW490" s="110"/>
      <c r="RLX490" s="110"/>
      <c r="RLY490" s="110"/>
      <c r="RLZ490" s="110"/>
      <c r="RMA490" s="110"/>
      <c r="RMB490" s="110"/>
      <c r="RMC490" s="110"/>
      <c r="RMD490" s="110"/>
      <c r="RME490" s="110"/>
      <c r="RMF490" s="110"/>
      <c r="RMG490" s="110"/>
      <c r="RMH490" s="110"/>
      <c r="RMI490" s="110"/>
      <c r="RMJ490" s="110"/>
      <c r="RMK490" s="110"/>
      <c r="RML490" s="110"/>
      <c r="RMM490" s="110"/>
      <c r="RMN490" s="110"/>
      <c r="RMO490" s="110"/>
      <c r="RMP490" s="110"/>
      <c r="RMQ490" s="110"/>
      <c r="RMR490" s="110"/>
      <c r="RMS490" s="110"/>
      <c r="RMT490" s="110"/>
      <c r="RMU490" s="110"/>
      <c r="RMV490" s="110"/>
      <c r="RMW490" s="110"/>
      <c r="RMX490" s="110"/>
      <c r="RMY490" s="110"/>
      <c r="RMZ490" s="110"/>
      <c r="RNA490" s="110"/>
      <c r="RNB490" s="110"/>
      <c r="RNC490" s="110"/>
      <c r="RND490" s="110"/>
      <c r="RNE490" s="110"/>
      <c r="RNF490" s="110"/>
      <c r="RNG490" s="110"/>
      <c r="RNH490" s="110"/>
      <c r="RNI490" s="110"/>
      <c r="RNJ490" s="110"/>
      <c r="RNK490" s="110"/>
      <c r="RNL490" s="110"/>
      <c r="RNM490" s="110"/>
      <c r="RNN490" s="225"/>
      <c r="RNO490" s="93"/>
      <c r="RNP490" s="372" t="s">
        <v>18</v>
      </c>
      <c r="RNQ490" s="373" t="s">
        <v>19</v>
      </c>
      <c r="RNR490" s="373">
        <v>0.151</v>
      </c>
      <c r="RNS490" s="138">
        <f>RNS488*RNR490</f>
        <v>3.3220000000000001</v>
      </c>
      <c r="RNT490" s="374"/>
      <c r="RNU490" s="374"/>
      <c r="RNV490" s="374"/>
      <c r="RNW490" s="375"/>
      <c r="RNX490" s="376">
        <v>3.2</v>
      </c>
      <c r="RNY490" s="376">
        <f>RNS490*RNX490</f>
        <v>10.630400000000002</v>
      </c>
      <c r="RNZ490" s="134">
        <f>RNU490+RNW490+RNY490</f>
        <v>10.630400000000002</v>
      </c>
      <c r="ROA490" s="110"/>
      <c r="ROB490" s="110"/>
      <c r="ROC490" s="110"/>
      <c r="ROD490" s="110"/>
      <c r="ROE490" s="110"/>
      <c r="ROF490" s="110"/>
      <c r="ROG490" s="110"/>
      <c r="ROH490" s="110"/>
      <c r="ROI490" s="110"/>
      <c r="ROJ490" s="110"/>
      <c r="ROK490" s="110"/>
      <c r="ROL490" s="110"/>
      <c r="ROM490" s="110"/>
      <c r="RON490" s="110"/>
      <c r="ROO490" s="110"/>
      <c r="ROP490" s="110"/>
      <c r="ROQ490" s="110"/>
      <c r="ROR490" s="110"/>
      <c r="ROS490" s="110"/>
      <c r="ROT490" s="110"/>
      <c r="ROU490" s="110"/>
      <c r="ROV490" s="110"/>
      <c r="ROW490" s="110"/>
      <c r="ROX490" s="110"/>
      <c r="ROY490" s="110"/>
      <c r="ROZ490" s="110"/>
      <c r="RPA490" s="110"/>
      <c r="RPB490" s="110"/>
      <c r="RPC490" s="110"/>
      <c r="RPD490" s="110"/>
      <c r="RPE490" s="110"/>
      <c r="RPF490" s="110"/>
      <c r="RPG490" s="110"/>
      <c r="RPH490" s="110"/>
      <c r="RPI490" s="110"/>
      <c r="RPJ490" s="110"/>
      <c r="RPK490" s="110"/>
      <c r="RPL490" s="110"/>
      <c r="RPM490" s="110"/>
      <c r="RPN490" s="110"/>
      <c r="RPO490" s="110"/>
      <c r="RPP490" s="110"/>
      <c r="RPQ490" s="110"/>
      <c r="RPR490" s="110"/>
      <c r="RPS490" s="110"/>
      <c r="RPT490" s="110"/>
      <c r="RPU490" s="110"/>
      <c r="RPV490" s="110"/>
      <c r="RPW490" s="110"/>
      <c r="RPX490" s="110"/>
      <c r="RPY490" s="110"/>
      <c r="RPZ490" s="110"/>
      <c r="RQA490" s="110"/>
      <c r="RQB490" s="110"/>
      <c r="RQC490" s="110"/>
      <c r="RQD490" s="110"/>
      <c r="RQE490" s="110"/>
      <c r="RQF490" s="110"/>
      <c r="RQG490" s="110"/>
      <c r="RQH490" s="110"/>
      <c r="RQI490" s="110"/>
      <c r="RQJ490" s="110"/>
      <c r="RQK490" s="110"/>
      <c r="RQL490" s="110"/>
      <c r="RQM490" s="110"/>
      <c r="RQN490" s="110"/>
      <c r="RQO490" s="110"/>
      <c r="RQP490" s="110"/>
      <c r="RQQ490" s="110"/>
      <c r="RQR490" s="110"/>
      <c r="RQS490" s="110"/>
      <c r="RQT490" s="110"/>
      <c r="RQU490" s="110"/>
      <c r="RQV490" s="110"/>
      <c r="RQW490" s="110"/>
      <c r="RQX490" s="110"/>
      <c r="RQY490" s="110"/>
      <c r="RQZ490" s="110"/>
      <c r="RRA490" s="110"/>
      <c r="RRB490" s="110"/>
      <c r="RRC490" s="110"/>
      <c r="RRD490" s="110"/>
      <c r="RRE490" s="110"/>
      <c r="RRF490" s="110"/>
      <c r="RRG490" s="110"/>
      <c r="RRH490" s="110"/>
      <c r="RRI490" s="110"/>
      <c r="RRJ490" s="110"/>
      <c r="RRK490" s="110"/>
      <c r="RRL490" s="110"/>
      <c r="RRM490" s="110"/>
      <c r="RRN490" s="110"/>
      <c r="RRO490" s="110"/>
      <c r="RRP490" s="110"/>
      <c r="RRQ490" s="110"/>
      <c r="RRR490" s="110"/>
      <c r="RRS490" s="110"/>
      <c r="RRT490" s="110"/>
      <c r="RRU490" s="110"/>
      <c r="RRV490" s="110"/>
      <c r="RRW490" s="110"/>
      <c r="RRX490" s="110"/>
      <c r="RRY490" s="110"/>
      <c r="RRZ490" s="110"/>
      <c r="RSA490" s="110"/>
      <c r="RSB490" s="110"/>
      <c r="RSC490" s="110"/>
      <c r="RSD490" s="110"/>
      <c r="RSE490" s="110"/>
      <c r="RSF490" s="110"/>
      <c r="RSG490" s="110"/>
      <c r="RSH490" s="110"/>
      <c r="RSI490" s="110"/>
      <c r="RSJ490" s="110"/>
      <c r="RSK490" s="110"/>
      <c r="RSL490" s="110"/>
      <c r="RSM490" s="110"/>
      <c r="RSN490" s="110"/>
      <c r="RSO490" s="110"/>
      <c r="RSP490" s="110"/>
      <c r="RSQ490" s="110"/>
      <c r="RSR490" s="110"/>
      <c r="RSS490" s="110"/>
      <c r="RST490" s="110"/>
      <c r="RSU490" s="110"/>
      <c r="RSV490" s="110"/>
      <c r="RSW490" s="110"/>
      <c r="RSX490" s="110"/>
      <c r="RSY490" s="110"/>
      <c r="RSZ490" s="110"/>
      <c r="RTA490" s="110"/>
      <c r="RTB490" s="110"/>
      <c r="RTC490" s="110"/>
      <c r="RTD490" s="110"/>
      <c r="RTE490" s="110"/>
      <c r="RTF490" s="110"/>
      <c r="RTG490" s="110"/>
      <c r="RTH490" s="110"/>
      <c r="RTI490" s="110"/>
      <c r="RTJ490" s="110"/>
      <c r="RTK490" s="110"/>
      <c r="RTL490" s="110"/>
      <c r="RTM490" s="110"/>
      <c r="RTN490" s="110"/>
      <c r="RTO490" s="110"/>
      <c r="RTP490" s="110"/>
      <c r="RTQ490" s="110"/>
      <c r="RTR490" s="110"/>
      <c r="RTS490" s="110"/>
      <c r="RTT490" s="110"/>
      <c r="RTU490" s="110"/>
      <c r="RTV490" s="110"/>
      <c r="RTW490" s="110"/>
      <c r="RTX490" s="110"/>
      <c r="RTY490" s="110"/>
      <c r="RTZ490" s="110"/>
      <c r="RUA490" s="110"/>
      <c r="RUB490" s="110"/>
      <c r="RUC490" s="110"/>
      <c r="RUD490" s="110"/>
      <c r="RUE490" s="110"/>
      <c r="RUF490" s="110"/>
      <c r="RUG490" s="110"/>
      <c r="RUH490" s="110"/>
      <c r="RUI490" s="110"/>
      <c r="RUJ490" s="110"/>
      <c r="RUK490" s="110"/>
      <c r="RUL490" s="110"/>
      <c r="RUM490" s="110"/>
      <c r="RUN490" s="110"/>
      <c r="RUO490" s="110"/>
      <c r="RUP490" s="110"/>
      <c r="RUQ490" s="110"/>
      <c r="RUR490" s="110"/>
      <c r="RUS490" s="110"/>
      <c r="RUT490" s="110"/>
      <c r="RUU490" s="110"/>
      <c r="RUV490" s="110"/>
      <c r="RUW490" s="110"/>
      <c r="RUX490" s="110"/>
      <c r="RUY490" s="110"/>
      <c r="RUZ490" s="110"/>
      <c r="RVA490" s="110"/>
      <c r="RVB490" s="110"/>
      <c r="RVC490" s="110"/>
      <c r="RVD490" s="110"/>
      <c r="RVE490" s="110"/>
      <c r="RVF490" s="110"/>
      <c r="RVG490" s="110"/>
      <c r="RVH490" s="110"/>
      <c r="RVI490" s="110"/>
      <c r="RVJ490" s="110"/>
      <c r="RVK490" s="110"/>
      <c r="RVL490" s="110"/>
      <c r="RVM490" s="110"/>
      <c r="RVN490" s="110"/>
      <c r="RVO490" s="110"/>
      <c r="RVP490" s="110"/>
      <c r="RVQ490" s="110"/>
      <c r="RVR490" s="110"/>
      <c r="RVS490" s="110"/>
      <c r="RVT490" s="110"/>
      <c r="RVU490" s="110"/>
      <c r="RVV490" s="110"/>
      <c r="RVW490" s="110"/>
      <c r="RVX490" s="110"/>
      <c r="RVY490" s="110"/>
      <c r="RVZ490" s="110"/>
      <c r="RWA490" s="110"/>
      <c r="RWB490" s="110"/>
      <c r="RWC490" s="110"/>
      <c r="RWD490" s="110"/>
      <c r="RWE490" s="110"/>
      <c r="RWF490" s="110"/>
      <c r="RWG490" s="110"/>
      <c r="RWH490" s="110"/>
      <c r="RWI490" s="110"/>
      <c r="RWJ490" s="110"/>
      <c r="RWK490" s="110"/>
      <c r="RWL490" s="110"/>
      <c r="RWM490" s="110"/>
      <c r="RWN490" s="110"/>
      <c r="RWO490" s="110"/>
      <c r="RWP490" s="110"/>
      <c r="RWQ490" s="110"/>
      <c r="RWR490" s="110"/>
      <c r="RWS490" s="110"/>
      <c r="RWT490" s="110"/>
      <c r="RWU490" s="110"/>
      <c r="RWV490" s="110"/>
      <c r="RWW490" s="110"/>
      <c r="RWX490" s="110"/>
      <c r="RWY490" s="110"/>
      <c r="RWZ490" s="110"/>
      <c r="RXA490" s="110"/>
      <c r="RXB490" s="110"/>
      <c r="RXC490" s="110"/>
      <c r="RXD490" s="110"/>
      <c r="RXE490" s="110"/>
      <c r="RXF490" s="110"/>
      <c r="RXG490" s="110"/>
      <c r="RXH490" s="110"/>
      <c r="RXI490" s="110"/>
      <c r="RXJ490" s="225"/>
      <c r="RXK490" s="93"/>
      <c r="RXL490" s="372" t="s">
        <v>18</v>
      </c>
      <c r="RXM490" s="373" t="s">
        <v>19</v>
      </c>
      <c r="RXN490" s="373">
        <v>0.151</v>
      </c>
      <c r="RXO490" s="138">
        <f>RXO488*RXN490</f>
        <v>3.3220000000000001</v>
      </c>
      <c r="RXP490" s="374"/>
      <c r="RXQ490" s="374"/>
      <c r="RXR490" s="374"/>
      <c r="RXS490" s="375"/>
      <c r="RXT490" s="376">
        <v>3.2</v>
      </c>
      <c r="RXU490" s="376">
        <f>RXO490*RXT490</f>
        <v>10.630400000000002</v>
      </c>
      <c r="RXV490" s="134">
        <f>RXQ490+RXS490+RXU490</f>
        <v>10.630400000000002</v>
      </c>
      <c r="RXW490" s="110"/>
      <c r="RXX490" s="110"/>
      <c r="RXY490" s="110"/>
      <c r="RXZ490" s="110"/>
      <c r="RYA490" s="110"/>
      <c r="RYB490" s="110"/>
      <c r="RYC490" s="110"/>
      <c r="RYD490" s="110"/>
      <c r="RYE490" s="110"/>
      <c r="RYF490" s="110"/>
      <c r="RYG490" s="110"/>
      <c r="RYH490" s="110"/>
      <c r="RYI490" s="110"/>
      <c r="RYJ490" s="110"/>
      <c r="RYK490" s="110"/>
      <c r="RYL490" s="110"/>
      <c r="RYM490" s="110"/>
      <c r="RYN490" s="110"/>
      <c r="RYO490" s="110"/>
      <c r="RYP490" s="110"/>
      <c r="RYQ490" s="110"/>
      <c r="RYR490" s="110"/>
      <c r="RYS490" s="110"/>
      <c r="RYT490" s="110"/>
      <c r="RYU490" s="110"/>
      <c r="RYV490" s="110"/>
      <c r="RYW490" s="110"/>
      <c r="RYX490" s="110"/>
      <c r="RYY490" s="110"/>
      <c r="RYZ490" s="110"/>
      <c r="RZA490" s="110"/>
      <c r="RZB490" s="110"/>
      <c r="RZC490" s="110"/>
      <c r="RZD490" s="110"/>
      <c r="RZE490" s="110"/>
      <c r="RZF490" s="110"/>
      <c r="RZG490" s="110"/>
      <c r="RZH490" s="110"/>
      <c r="RZI490" s="110"/>
      <c r="RZJ490" s="110"/>
      <c r="RZK490" s="110"/>
      <c r="RZL490" s="110"/>
      <c r="RZM490" s="110"/>
      <c r="RZN490" s="110"/>
      <c r="RZO490" s="110"/>
      <c r="RZP490" s="110"/>
      <c r="RZQ490" s="110"/>
      <c r="RZR490" s="110"/>
      <c r="RZS490" s="110"/>
      <c r="RZT490" s="110"/>
      <c r="RZU490" s="110"/>
      <c r="RZV490" s="110"/>
      <c r="RZW490" s="110"/>
      <c r="RZX490" s="110"/>
      <c r="RZY490" s="110"/>
      <c r="RZZ490" s="110"/>
      <c r="SAA490" s="110"/>
      <c r="SAB490" s="110"/>
      <c r="SAC490" s="110"/>
      <c r="SAD490" s="110"/>
      <c r="SAE490" s="110"/>
      <c r="SAF490" s="110"/>
      <c r="SAG490" s="110"/>
      <c r="SAH490" s="110"/>
      <c r="SAI490" s="110"/>
      <c r="SAJ490" s="110"/>
      <c r="SAK490" s="110"/>
      <c r="SAL490" s="110"/>
      <c r="SAM490" s="110"/>
      <c r="SAN490" s="110"/>
      <c r="SAO490" s="110"/>
      <c r="SAP490" s="110"/>
      <c r="SAQ490" s="110"/>
      <c r="SAR490" s="110"/>
      <c r="SAS490" s="110"/>
      <c r="SAT490" s="110"/>
      <c r="SAU490" s="110"/>
      <c r="SAV490" s="110"/>
      <c r="SAW490" s="110"/>
      <c r="SAX490" s="110"/>
      <c r="SAY490" s="110"/>
      <c r="SAZ490" s="110"/>
      <c r="SBA490" s="110"/>
      <c r="SBB490" s="110"/>
      <c r="SBC490" s="110"/>
      <c r="SBD490" s="110"/>
      <c r="SBE490" s="110"/>
      <c r="SBF490" s="110"/>
      <c r="SBG490" s="110"/>
      <c r="SBH490" s="110"/>
      <c r="SBI490" s="110"/>
      <c r="SBJ490" s="110"/>
      <c r="SBK490" s="110"/>
      <c r="SBL490" s="110"/>
      <c r="SBM490" s="110"/>
      <c r="SBN490" s="110"/>
      <c r="SBO490" s="110"/>
      <c r="SBP490" s="110"/>
      <c r="SBQ490" s="110"/>
      <c r="SBR490" s="110"/>
      <c r="SBS490" s="110"/>
      <c r="SBT490" s="110"/>
      <c r="SBU490" s="110"/>
      <c r="SBV490" s="110"/>
      <c r="SBW490" s="110"/>
      <c r="SBX490" s="110"/>
      <c r="SBY490" s="110"/>
      <c r="SBZ490" s="110"/>
      <c r="SCA490" s="110"/>
      <c r="SCB490" s="110"/>
      <c r="SCC490" s="110"/>
      <c r="SCD490" s="110"/>
      <c r="SCE490" s="110"/>
      <c r="SCF490" s="110"/>
      <c r="SCG490" s="110"/>
      <c r="SCH490" s="110"/>
      <c r="SCI490" s="110"/>
      <c r="SCJ490" s="110"/>
      <c r="SCK490" s="110"/>
      <c r="SCL490" s="110"/>
      <c r="SCM490" s="110"/>
      <c r="SCN490" s="110"/>
      <c r="SCO490" s="110"/>
      <c r="SCP490" s="110"/>
      <c r="SCQ490" s="110"/>
      <c r="SCR490" s="110"/>
      <c r="SCS490" s="110"/>
      <c r="SCT490" s="110"/>
      <c r="SCU490" s="110"/>
      <c r="SCV490" s="110"/>
      <c r="SCW490" s="110"/>
      <c r="SCX490" s="110"/>
      <c r="SCY490" s="110"/>
      <c r="SCZ490" s="110"/>
      <c r="SDA490" s="110"/>
      <c r="SDB490" s="110"/>
      <c r="SDC490" s="110"/>
      <c r="SDD490" s="110"/>
      <c r="SDE490" s="110"/>
      <c r="SDF490" s="110"/>
      <c r="SDG490" s="110"/>
      <c r="SDH490" s="110"/>
      <c r="SDI490" s="110"/>
      <c r="SDJ490" s="110"/>
      <c r="SDK490" s="110"/>
      <c r="SDL490" s="110"/>
      <c r="SDM490" s="110"/>
      <c r="SDN490" s="110"/>
      <c r="SDO490" s="110"/>
      <c r="SDP490" s="110"/>
      <c r="SDQ490" s="110"/>
      <c r="SDR490" s="110"/>
      <c r="SDS490" s="110"/>
      <c r="SDT490" s="110"/>
      <c r="SDU490" s="110"/>
      <c r="SDV490" s="110"/>
      <c r="SDW490" s="110"/>
      <c r="SDX490" s="110"/>
      <c r="SDY490" s="110"/>
      <c r="SDZ490" s="110"/>
      <c r="SEA490" s="110"/>
      <c r="SEB490" s="110"/>
      <c r="SEC490" s="110"/>
      <c r="SED490" s="110"/>
      <c r="SEE490" s="110"/>
      <c r="SEF490" s="110"/>
      <c r="SEG490" s="110"/>
      <c r="SEH490" s="110"/>
      <c r="SEI490" s="110"/>
      <c r="SEJ490" s="110"/>
      <c r="SEK490" s="110"/>
      <c r="SEL490" s="110"/>
      <c r="SEM490" s="110"/>
      <c r="SEN490" s="110"/>
      <c r="SEO490" s="110"/>
      <c r="SEP490" s="110"/>
      <c r="SEQ490" s="110"/>
      <c r="SER490" s="110"/>
      <c r="SES490" s="110"/>
      <c r="SET490" s="110"/>
      <c r="SEU490" s="110"/>
      <c r="SEV490" s="110"/>
      <c r="SEW490" s="110"/>
      <c r="SEX490" s="110"/>
      <c r="SEY490" s="110"/>
      <c r="SEZ490" s="110"/>
      <c r="SFA490" s="110"/>
      <c r="SFB490" s="110"/>
      <c r="SFC490" s="110"/>
      <c r="SFD490" s="110"/>
      <c r="SFE490" s="110"/>
      <c r="SFF490" s="110"/>
      <c r="SFG490" s="110"/>
      <c r="SFH490" s="110"/>
      <c r="SFI490" s="110"/>
      <c r="SFJ490" s="110"/>
      <c r="SFK490" s="110"/>
      <c r="SFL490" s="110"/>
      <c r="SFM490" s="110"/>
      <c r="SFN490" s="110"/>
      <c r="SFO490" s="110"/>
      <c r="SFP490" s="110"/>
      <c r="SFQ490" s="110"/>
      <c r="SFR490" s="110"/>
      <c r="SFS490" s="110"/>
      <c r="SFT490" s="110"/>
      <c r="SFU490" s="110"/>
      <c r="SFV490" s="110"/>
      <c r="SFW490" s="110"/>
      <c r="SFX490" s="110"/>
      <c r="SFY490" s="110"/>
      <c r="SFZ490" s="110"/>
      <c r="SGA490" s="110"/>
      <c r="SGB490" s="110"/>
      <c r="SGC490" s="110"/>
      <c r="SGD490" s="110"/>
      <c r="SGE490" s="110"/>
      <c r="SGF490" s="110"/>
      <c r="SGG490" s="110"/>
      <c r="SGH490" s="110"/>
      <c r="SGI490" s="110"/>
      <c r="SGJ490" s="110"/>
      <c r="SGK490" s="110"/>
      <c r="SGL490" s="110"/>
      <c r="SGM490" s="110"/>
      <c r="SGN490" s="110"/>
      <c r="SGO490" s="110"/>
      <c r="SGP490" s="110"/>
      <c r="SGQ490" s="110"/>
      <c r="SGR490" s="110"/>
      <c r="SGS490" s="110"/>
      <c r="SGT490" s="110"/>
      <c r="SGU490" s="110"/>
      <c r="SGV490" s="110"/>
      <c r="SGW490" s="110"/>
      <c r="SGX490" s="110"/>
      <c r="SGY490" s="110"/>
      <c r="SGZ490" s="110"/>
      <c r="SHA490" s="110"/>
      <c r="SHB490" s="110"/>
      <c r="SHC490" s="110"/>
      <c r="SHD490" s="110"/>
      <c r="SHE490" s="110"/>
      <c r="SHF490" s="225"/>
      <c r="SHG490" s="93"/>
      <c r="SHH490" s="372" t="s">
        <v>18</v>
      </c>
      <c r="SHI490" s="373" t="s">
        <v>19</v>
      </c>
      <c r="SHJ490" s="373">
        <v>0.151</v>
      </c>
      <c r="SHK490" s="138">
        <f>SHK488*SHJ490</f>
        <v>3.3220000000000001</v>
      </c>
      <c r="SHL490" s="374"/>
      <c r="SHM490" s="374"/>
      <c r="SHN490" s="374"/>
      <c r="SHO490" s="375"/>
      <c r="SHP490" s="376">
        <v>3.2</v>
      </c>
      <c r="SHQ490" s="376">
        <f>SHK490*SHP490</f>
        <v>10.630400000000002</v>
      </c>
      <c r="SHR490" s="134">
        <f>SHM490+SHO490+SHQ490</f>
        <v>10.630400000000002</v>
      </c>
      <c r="SHS490" s="110"/>
      <c r="SHT490" s="110"/>
      <c r="SHU490" s="110"/>
      <c r="SHV490" s="110"/>
      <c r="SHW490" s="110"/>
      <c r="SHX490" s="110"/>
      <c r="SHY490" s="110"/>
      <c r="SHZ490" s="110"/>
      <c r="SIA490" s="110"/>
      <c r="SIB490" s="110"/>
      <c r="SIC490" s="110"/>
      <c r="SID490" s="110"/>
      <c r="SIE490" s="110"/>
      <c r="SIF490" s="110"/>
      <c r="SIG490" s="110"/>
      <c r="SIH490" s="110"/>
      <c r="SII490" s="110"/>
      <c r="SIJ490" s="110"/>
      <c r="SIK490" s="110"/>
      <c r="SIL490" s="110"/>
      <c r="SIM490" s="110"/>
      <c r="SIN490" s="110"/>
      <c r="SIO490" s="110"/>
      <c r="SIP490" s="110"/>
      <c r="SIQ490" s="110"/>
      <c r="SIR490" s="110"/>
      <c r="SIS490" s="110"/>
      <c r="SIT490" s="110"/>
      <c r="SIU490" s="110"/>
      <c r="SIV490" s="110"/>
      <c r="SIW490" s="110"/>
      <c r="SIX490" s="110"/>
      <c r="SIY490" s="110"/>
      <c r="SIZ490" s="110"/>
      <c r="SJA490" s="110"/>
      <c r="SJB490" s="110"/>
      <c r="SJC490" s="110"/>
      <c r="SJD490" s="110"/>
      <c r="SJE490" s="110"/>
      <c r="SJF490" s="110"/>
      <c r="SJG490" s="110"/>
      <c r="SJH490" s="110"/>
      <c r="SJI490" s="110"/>
      <c r="SJJ490" s="110"/>
      <c r="SJK490" s="110"/>
      <c r="SJL490" s="110"/>
      <c r="SJM490" s="110"/>
      <c r="SJN490" s="110"/>
      <c r="SJO490" s="110"/>
      <c r="SJP490" s="110"/>
      <c r="SJQ490" s="110"/>
      <c r="SJR490" s="110"/>
      <c r="SJS490" s="110"/>
      <c r="SJT490" s="110"/>
      <c r="SJU490" s="110"/>
      <c r="SJV490" s="110"/>
      <c r="SJW490" s="110"/>
      <c r="SJX490" s="110"/>
      <c r="SJY490" s="110"/>
      <c r="SJZ490" s="110"/>
      <c r="SKA490" s="110"/>
      <c r="SKB490" s="110"/>
      <c r="SKC490" s="110"/>
      <c r="SKD490" s="110"/>
      <c r="SKE490" s="110"/>
      <c r="SKF490" s="110"/>
      <c r="SKG490" s="110"/>
      <c r="SKH490" s="110"/>
      <c r="SKI490" s="110"/>
      <c r="SKJ490" s="110"/>
      <c r="SKK490" s="110"/>
      <c r="SKL490" s="110"/>
      <c r="SKM490" s="110"/>
      <c r="SKN490" s="110"/>
      <c r="SKO490" s="110"/>
      <c r="SKP490" s="110"/>
      <c r="SKQ490" s="110"/>
      <c r="SKR490" s="110"/>
      <c r="SKS490" s="110"/>
      <c r="SKT490" s="110"/>
      <c r="SKU490" s="110"/>
      <c r="SKV490" s="110"/>
      <c r="SKW490" s="110"/>
      <c r="SKX490" s="110"/>
      <c r="SKY490" s="110"/>
      <c r="SKZ490" s="110"/>
      <c r="SLA490" s="110"/>
      <c r="SLB490" s="110"/>
      <c r="SLC490" s="110"/>
      <c r="SLD490" s="110"/>
      <c r="SLE490" s="110"/>
      <c r="SLF490" s="110"/>
      <c r="SLG490" s="110"/>
      <c r="SLH490" s="110"/>
      <c r="SLI490" s="110"/>
      <c r="SLJ490" s="110"/>
      <c r="SLK490" s="110"/>
      <c r="SLL490" s="110"/>
      <c r="SLM490" s="110"/>
      <c r="SLN490" s="110"/>
      <c r="SLO490" s="110"/>
      <c r="SLP490" s="110"/>
      <c r="SLQ490" s="110"/>
      <c r="SLR490" s="110"/>
      <c r="SLS490" s="110"/>
      <c r="SLT490" s="110"/>
      <c r="SLU490" s="110"/>
      <c r="SLV490" s="110"/>
      <c r="SLW490" s="110"/>
      <c r="SLX490" s="110"/>
      <c r="SLY490" s="110"/>
      <c r="SLZ490" s="110"/>
      <c r="SMA490" s="110"/>
      <c r="SMB490" s="110"/>
      <c r="SMC490" s="110"/>
      <c r="SMD490" s="110"/>
      <c r="SME490" s="110"/>
      <c r="SMF490" s="110"/>
      <c r="SMG490" s="110"/>
      <c r="SMH490" s="110"/>
      <c r="SMI490" s="110"/>
      <c r="SMJ490" s="110"/>
      <c r="SMK490" s="110"/>
      <c r="SML490" s="110"/>
      <c r="SMM490" s="110"/>
      <c r="SMN490" s="110"/>
      <c r="SMO490" s="110"/>
      <c r="SMP490" s="110"/>
      <c r="SMQ490" s="110"/>
      <c r="SMR490" s="110"/>
      <c r="SMS490" s="110"/>
      <c r="SMT490" s="110"/>
      <c r="SMU490" s="110"/>
      <c r="SMV490" s="110"/>
      <c r="SMW490" s="110"/>
      <c r="SMX490" s="110"/>
      <c r="SMY490" s="110"/>
      <c r="SMZ490" s="110"/>
      <c r="SNA490" s="110"/>
      <c r="SNB490" s="110"/>
      <c r="SNC490" s="110"/>
      <c r="SND490" s="110"/>
      <c r="SNE490" s="110"/>
      <c r="SNF490" s="110"/>
      <c r="SNG490" s="110"/>
      <c r="SNH490" s="110"/>
      <c r="SNI490" s="110"/>
      <c r="SNJ490" s="110"/>
      <c r="SNK490" s="110"/>
      <c r="SNL490" s="110"/>
      <c r="SNM490" s="110"/>
      <c r="SNN490" s="110"/>
      <c r="SNO490" s="110"/>
      <c r="SNP490" s="110"/>
      <c r="SNQ490" s="110"/>
      <c r="SNR490" s="110"/>
      <c r="SNS490" s="110"/>
      <c r="SNT490" s="110"/>
      <c r="SNU490" s="110"/>
      <c r="SNV490" s="110"/>
      <c r="SNW490" s="110"/>
      <c r="SNX490" s="110"/>
      <c r="SNY490" s="110"/>
      <c r="SNZ490" s="110"/>
      <c r="SOA490" s="110"/>
      <c r="SOB490" s="110"/>
      <c r="SOC490" s="110"/>
      <c r="SOD490" s="110"/>
      <c r="SOE490" s="110"/>
      <c r="SOF490" s="110"/>
      <c r="SOG490" s="110"/>
      <c r="SOH490" s="110"/>
      <c r="SOI490" s="110"/>
      <c r="SOJ490" s="110"/>
      <c r="SOK490" s="110"/>
      <c r="SOL490" s="110"/>
      <c r="SOM490" s="110"/>
      <c r="SON490" s="110"/>
      <c r="SOO490" s="110"/>
      <c r="SOP490" s="110"/>
      <c r="SOQ490" s="110"/>
      <c r="SOR490" s="110"/>
      <c r="SOS490" s="110"/>
      <c r="SOT490" s="110"/>
      <c r="SOU490" s="110"/>
      <c r="SOV490" s="110"/>
      <c r="SOW490" s="110"/>
      <c r="SOX490" s="110"/>
      <c r="SOY490" s="110"/>
      <c r="SOZ490" s="110"/>
      <c r="SPA490" s="110"/>
      <c r="SPB490" s="110"/>
      <c r="SPC490" s="110"/>
      <c r="SPD490" s="110"/>
      <c r="SPE490" s="110"/>
      <c r="SPF490" s="110"/>
      <c r="SPG490" s="110"/>
      <c r="SPH490" s="110"/>
      <c r="SPI490" s="110"/>
      <c r="SPJ490" s="110"/>
      <c r="SPK490" s="110"/>
      <c r="SPL490" s="110"/>
      <c r="SPM490" s="110"/>
      <c r="SPN490" s="110"/>
      <c r="SPO490" s="110"/>
      <c r="SPP490" s="110"/>
      <c r="SPQ490" s="110"/>
      <c r="SPR490" s="110"/>
      <c r="SPS490" s="110"/>
      <c r="SPT490" s="110"/>
      <c r="SPU490" s="110"/>
      <c r="SPV490" s="110"/>
      <c r="SPW490" s="110"/>
      <c r="SPX490" s="110"/>
      <c r="SPY490" s="110"/>
      <c r="SPZ490" s="110"/>
      <c r="SQA490" s="110"/>
      <c r="SQB490" s="110"/>
      <c r="SQC490" s="110"/>
      <c r="SQD490" s="110"/>
      <c r="SQE490" s="110"/>
      <c r="SQF490" s="110"/>
      <c r="SQG490" s="110"/>
      <c r="SQH490" s="110"/>
      <c r="SQI490" s="110"/>
      <c r="SQJ490" s="110"/>
      <c r="SQK490" s="110"/>
      <c r="SQL490" s="110"/>
      <c r="SQM490" s="110"/>
      <c r="SQN490" s="110"/>
      <c r="SQO490" s="110"/>
      <c r="SQP490" s="110"/>
      <c r="SQQ490" s="110"/>
      <c r="SQR490" s="110"/>
      <c r="SQS490" s="110"/>
      <c r="SQT490" s="110"/>
      <c r="SQU490" s="110"/>
      <c r="SQV490" s="110"/>
      <c r="SQW490" s="110"/>
      <c r="SQX490" s="110"/>
      <c r="SQY490" s="110"/>
      <c r="SQZ490" s="110"/>
      <c r="SRA490" s="110"/>
      <c r="SRB490" s="225"/>
      <c r="SRC490" s="93"/>
      <c r="SRD490" s="372" t="s">
        <v>18</v>
      </c>
      <c r="SRE490" s="373" t="s">
        <v>19</v>
      </c>
      <c r="SRF490" s="373">
        <v>0.151</v>
      </c>
      <c r="SRG490" s="138">
        <f>SRG488*SRF490</f>
        <v>3.3220000000000001</v>
      </c>
      <c r="SRH490" s="374"/>
      <c r="SRI490" s="374"/>
      <c r="SRJ490" s="374"/>
      <c r="SRK490" s="375"/>
      <c r="SRL490" s="376">
        <v>3.2</v>
      </c>
      <c r="SRM490" s="376">
        <f>SRG490*SRL490</f>
        <v>10.630400000000002</v>
      </c>
      <c r="SRN490" s="134">
        <f>SRI490+SRK490+SRM490</f>
        <v>10.630400000000002</v>
      </c>
      <c r="SRO490" s="110"/>
      <c r="SRP490" s="110"/>
      <c r="SRQ490" s="110"/>
      <c r="SRR490" s="110"/>
      <c r="SRS490" s="110"/>
      <c r="SRT490" s="110"/>
      <c r="SRU490" s="110"/>
      <c r="SRV490" s="110"/>
      <c r="SRW490" s="110"/>
      <c r="SRX490" s="110"/>
      <c r="SRY490" s="110"/>
      <c r="SRZ490" s="110"/>
      <c r="SSA490" s="110"/>
      <c r="SSB490" s="110"/>
      <c r="SSC490" s="110"/>
      <c r="SSD490" s="110"/>
      <c r="SSE490" s="110"/>
      <c r="SSF490" s="110"/>
      <c r="SSG490" s="110"/>
      <c r="SSH490" s="110"/>
      <c r="SSI490" s="110"/>
      <c r="SSJ490" s="110"/>
      <c r="SSK490" s="110"/>
      <c r="SSL490" s="110"/>
      <c r="SSM490" s="110"/>
      <c r="SSN490" s="110"/>
      <c r="SSO490" s="110"/>
      <c r="SSP490" s="110"/>
      <c r="SSQ490" s="110"/>
      <c r="SSR490" s="110"/>
      <c r="SSS490" s="110"/>
      <c r="SST490" s="110"/>
      <c r="SSU490" s="110"/>
      <c r="SSV490" s="110"/>
      <c r="SSW490" s="110"/>
      <c r="SSX490" s="110"/>
      <c r="SSY490" s="110"/>
      <c r="SSZ490" s="110"/>
      <c r="STA490" s="110"/>
      <c r="STB490" s="110"/>
      <c r="STC490" s="110"/>
      <c r="STD490" s="110"/>
      <c r="STE490" s="110"/>
      <c r="STF490" s="110"/>
      <c r="STG490" s="110"/>
      <c r="STH490" s="110"/>
      <c r="STI490" s="110"/>
      <c r="STJ490" s="110"/>
      <c r="STK490" s="110"/>
      <c r="STL490" s="110"/>
      <c r="STM490" s="110"/>
      <c r="STN490" s="110"/>
      <c r="STO490" s="110"/>
      <c r="STP490" s="110"/>
      <c r="STQ490" s="110"/>
      <c r="STR490" s="110"/>
      <c r="STS490" s="110"/>
      <c r="STT490" s="110"/>
      <c r="STU490" s="110"/>
      <c r="STV490" s="110"/>
      <c r="STW490" s="110"/>
      <c r="STX490" s="110"/>
      <c r="STY490" s="110"/>
      <c r="STZ490" s="110"/>
      <c r="SUA490" s="110"/>
      <c r="SUB490" s="110"/>
      <c r="SUC490" s="110"/>
      <c r="SUD490" s="110"/>
      <c r="SUE490" s="110"/>
      <c r="SUF490" s="110"/>
      <c r="SUG490" s="110"/>
      <c r="SUH490" s="110"/>
      <c r="SUI490" s="110"/>
      <c r="SUJ490" s="110"/>
      <c r="SUK490" s="110"/>
      <c r="SUL490" s="110"/>
      <c r="SUM490" s="110"/>
      <c r="SUN490" s="110"/>
      <c r="SUO490" s="110"/>
      <c r="SUP490" s="110"/>
      <c r="SUQ490" s="110"/>
      <c r="SUR490" s="110"/>
      <c r="SUS490" s="110"/>
      <c r="SUT490" s="110"/>
      <c r="SUU490" s="110"/>
      <c r="SUV490" s="110"/>
      <c r="SUW490" s="110"/>
      <c r="SUX490" s="110"/>
      <c r="SUY490" s="110"/>
      <c r="SUZ490" s="110"/>
      <c r="SVA490" s="110"/>
      <c r="SVB490" s="110"/>
      <c r="SVC490" s="110"/>
      <c r="SVD490" s="110"/>
      <c r="SVE490" s="110"/>
      <c r="SVF490" s="110"/>
      <c r="SVG490" s="110"/>
      <c r="SVH490" s="110"/>
      <c r="SVI490" s="110"/>
      <c r="SVJ490" s="110"/>
      <c r="SVK490" s="110"/>
      <c r="SVL490" s="110"/>
      <c r="SVM490" s="110"/>
      <c r="SVN490" s="110"/>
      <c r="SVO490" s="110"/>
      <c r="SVP490" s="110"/>
      <c r="SVQ490" s="110"/>
      <c r="SVR490" s="110"/>
      <c r="SVS490" s="110"/>
      <c r="SVT490" s="110"/>
      <c r="SVU490" s="110"/>
      <c r="SVV490" s="110"/>
      <c r="SVW490" s="110"/>
      <c r="SVX490" s="110"/>
      <c r="SVY490" s="110"/>
      <c r="SVZ490" s="110"/>
      <c r="SWA490" s="110"/>
      <c r="SWB490" s="110"/>
      <c r="SWC490" s="110"/>
      <c r="SWD490" s="110"/>
      <c r="SWE490" s="110"/>
      <c r="SWF490" s="110"/>
      <c r="SWG490" s="110"/>
      <c r="SWH490" s="110"/>
      <c r="SWI490" s="110"/>
      <c r="SWJ490" s="110"/>
      <c r="SWK490" s="110"/>
      <c r="SWL490" s="110"/>
      <c r="SWM490" s="110"/>
      <c r="SWN490" s="110"/>
      <c r="SWO490" s="110"/>
      <c r="SWP490" s="110"/>
      <c r="SWQ490" s="110"/>
      <c r="SWR490" s="110"/>
      <c r="SWS490" s="110"/>
      <c r="SWT490" s="110"/>
      <c r="SWU490" s="110"/>
      <c r="SWV490" s="110"/>
      <c r="SWW490" s="110"/>
      <c r="SWX490" s="110"/>
      <c r="SWY490" s="110"/>
      <c r="SWZ490" s="110"/>
      <c r="SXA490" s="110"/>
      <c r="SXB490" s="110"/>
      <c r="SXC490" s="110"/>
      <c r="SXD490" s="110"/>
      <c r="SXE490" s="110"/>
      <c r="SXF490" s="110"/>
      <c r="SXG490" s="110"/>
      <c r="SXH490" s="110"/>
      <c r="SXI490" s="110"/>
      <c r="SXJ490" s="110"/>
      <c r="SXK490" s="110"/>
      <c r="SXL490" s="110"/>
      <c r="SXM490" s="110"/>
      <c r="SXN490" s="110"/>
      <c r="SXO490" s="110"/>
      <c r="SXP490" s="110"/>
      <c r="SXQ490" s="110"/>
      <c r="SXR490" s="110"/>
      <c r="SXS490" s="110"/>
      <c r="SXT490" s="110"/>
      <c r="SXU490" s="110"/>
      <c r="SXV490" s="110"/>
      <c r="SXW490" s="110"/>
      <c r="SXX490" s="110"/>
      <c r="SXY490" s="110"/>
      <c r="SXZ490" s="110"/>
      <c r="SYA490" s="110"/>
      <c r="SYB490" s="110"/>
      <c r="SYC490" s="110"/>
      <c r="SYD490" s="110"/>
      <c r="SYE490" s="110"/>
      <c r="SYF490" s="110"/>
      <c r="SYG490" s="110"/>
      <c r="SYH490" s="110"/>
      <c r="SYI490" s="110"/>
      <c r="SYJ490" s="110"/>
      <c r="SYK490" s="110"/>
      <c r="SYL490" s="110"/>
      <c r="SYM490" s="110"/>
      <c r="SYN490" s="110"/>
      <c r="SYO490" s="110"/>
      <c r="SYP490" s="110"/>
      <c r="SYQ490" s="110"/>
      <c r="SYR490" s="110"/>
      <c r="SYS490" s="110"/>
      <c r="SYT490" s="110"/>
      <c r="SYU490" s="110"/>
      <c r="SYV490" s="110"/>
      <c r="SYW490" s="110"/>
      <c r="SYX490" s="110"/>
      <c r="SYY490" s="110"/>
      <c r="SYZ490" s="110"/>
      <c r="SZA490" s="110"/>
      <c r="SZB490" s="110"/>
      <c r="SZC490" s="110"/>
      <c r="SZD490" s="110"/>
      <c r="SZE490" s="110"/>
      <c r="SZF490" s="110"/>
      <c r="SZG490" s="110"/>
      <c r="SZH490" s="110"/>
      <c r="SZI490" s="110"/>
      <c r="SZJ490" s="110"/>
      <c r="SZK490" s="110"/>
      <c r="SZL490" s="110"/>
      <c r="SZM490" s="110"/>
      <c r="SZN490" s="110"/>
      <c r="SZO490" s="110"/>
      <c r="SZP490" s="110"/>
      <c r="SZQ490" s="110"/>
      <c r="SZR490" s="110"/>
      <c r="SZS490" s="110"/>
      <c r="SZT490" s="110"/>
      <c r="SZU490" s="110"/>
      <c r="SZV490" s="110"/>
      <c r="SZW490" s="110"/>
      <c r="SZX490" s="110"/>
      <c r="SZY490" s="110"/>
      <c r="SZZ490" s="110"/>
      <c r="TAA490" s="110"/>
      <c r="TAB490" s="110"/>
      <c r="TAC490" s="110"/>
      <c r="TAD490" s="110"/>
      <c r="TAE490" s="110"/>
      <c r="TAF490" s="110"/>
      <c r="TAG490" s="110"/>
      <c r="TAH490" s="110"/>
      <c r="TAI490" s="110"/>
      <c r="TAJ490" s="110"/>
      <c r="TAK490" s="110"/>
      <c r="TAL490" s="110"/>
      <c r="TAM490" s="110"/>
      <c r="TAN490" s="110"/>
      <c r="TAO490" s="110"/>
      <c r="TAP490" s="110"/>
      <c r="TAQ490" s="110"/>
      <c r="TAR490" s="110"/>
      <c r="TAS490" s="110"/>
      <c r="TAT490" s="110"/>
      <c r="TAU490" s="110"/>
      <c r="TAV490" s="110"/>
      <c r="TAW490" s="110"/>
      <c r="TAX490" s="225"/>
      <c r="TAY490" s="93"/>
      <c r="TAZ490" s="372" t="s">
        <v>18</v>
      </c>
      <c r="TBA490" s="373" t="s">
        <v>19</v>
      </c>
      <c r="TBB490" s="373">
        <v>0.151</v>
      </c>
      <c r="TBC490" s="138">
        <f>TBC488*TBB490</f>
        <v>3.3220000000000001</v>
      </c>
      <c r="TBD490" s="374"/>
      <c r="TBE490" s="374"/>
      <c r="TBF490" s="374"/>
      <c r="TBG490" s="375"/>
      <c r="TBH490" s="376">
        <v>3.2</v>
      </c>
      <c r="TBI490" s="376">
        <f>TBC490*TBH490</f>
        <v>10.630400000000002</v>
      </c>
      <c r="TBJ490" s="134">
        <f>TBE490+TBG490+TBI490</f>
        <v>10.630400000000002</v>
      </c>
      <c r="TBK490" s="110"/>
      <c r="TBL490" s="110"/>
      <c r="TBM490" s="110"/>
      <c r="TBN490" s="110"/>
      <c r="TBO490" s="110"/>
      <c r="TBP490" s="110"/>
      <c r="TBQ490" s="110"/>
      <c r="TBR490" s="110"/>
      <c r="TBS490" s="110"/>
      <c r="TBT490" s="110"/>
      <c r="TBU490" s="110"/>
      <c r="TBV490" s="110"/>
      <c r="TBW490" s="110"/>
      <c r="TBX490" s="110"/>
      <c r="TBY490" s="110"/>
      <c r="TBZ490" s="110"/>
      <c r="TCA490" s="110"/>
      <c r="TCB490" s="110"/>
      <c r="TCC490" s="110"/>
      <c r="TCD490" s="110"/>
      <c r="TCE490" s="110"/>
      <c r="TCF490" s="110"/>
      <c r="TCG490" s="110"/>
      <c r="TCH490" s="110"/>
      <c r="TCI490" s="110"/>
      <c r="TCJ490" s="110"/>
      <c r="TCK490" s="110"/>
      <c r="TCL490" s="110"/>
      <c r="TCM490" s="110"/>
      <c r="TCN490" s="110"/>
      <c r="TCO490" s="110"/>
      <c r="TCP490" s="110"/>
      <c r="TCQ490" s="110"/>
      <c r="TCR490" s="110"/>
      <c r="TCS490" s="110"/>
      <c r="TCT490" s="110"/>
      <c r="TCU490" s="110"/>
      <c r="TCV490" s="110"/>
      <c r="TCW490" s="110"/>
      <c r="TCX490" s="110"/>
      <c r="TCY490" s="110"/>
      <c r="TCZ490" s="110"/>
      <c r="TDA490" s="110"/>
      <c r="TDB490" s="110"/>
      <c r="TDC490" s="110"/>
      <c r="TDD490" s="110"/>
      <c r="TDE490" s="110"/>
      <c r="TDF490" s="110"/>
      <c r="TDG490" s="110"/>
      <c r="TDH490" s="110"/>
      <c r="TDI490" s="110"/>
      <c r="TDJ490" s="110"/>
      <c r="TDK490" s="110"/>
      <c r="TDL490" s="110"/>
      <c r="TDM490" s="110"/>
      <c r="TDN490" s="110"/>
      <c r="TDO490" s="110"/>
      <c r="TDP490" s="110"/>
      <c r="TDQ490" s="110"/>
      <c r="TDR490" s="110"/>
      <c r="TDS490" s="110"/>
      <c r="TDT490" s="110"/>
      <c r="TDU490" s="110"/>
      <c r="TDV490" s="110"/>
      <c r="TDW490" s="110"/>
      <c r="TDX490" s="110"/>
      <c r="TDY490" s="110"/>
      <c r="TDZ490" s="110"/>
      <c r="TEA490" s="110"/>
      <c r="TEB490" s="110"/>
      <c r="TEC490" s="110"/>
      <c r="TED490" s="110"/>
      <c r="TEE490" s="110"/>
      <c r="TEF490" s="110"/>
      <c r="TEG490" s="110"/>
      <c r="TEH490" s="110"/>
      <c r="TEI490" s="110"/>
      <c r="TEJ490" s="110"/>
      <c r="TEK490" s="110"/>
      <c r="TEL490" s="110"/>
      <c r="TEM490" s="110"/>
      <c r="TEN490" s="110"/>
      <c r="TEO490" s="110"/>
      <c r="TEP490" s="110"/>
      <c r="TEQ490" s="110"/>
      <c r="TER490" s="110"/>
      <c r="TES490" s="110"/>
      <c r="TET490" s="110"/>
      <c r="TEU490" s="110"/>
      <c r="TEV490" s="110"/>
      <c r="TEW490" s="110"/>
      <c r="TEX490" s="110"/>
      <c r="TEY490" s="110"/>
      <c r="TEZ490" s="110"/>
      <c r="TFA490" s="110"/>
      <c r="TFB490" s="110"/>
      <c r="TFC490" s="110"/>
      <c r="TFD490" s="110"/>
      <c r="TFE490" s="110"/>
      <c r="TFF490" s="110"/>
      <c r="TFG490" s="110"/>
      <c r="TFH490" s="110"/>
      <c r="TFI490" s="110"/>
      <c r="TFJ490" s="110"/>
      <c r="TFK490" s="110"/>
      <c r="TFL490" s="110"/>
      <c r="TFM490" s="110"/>
      <c r="TFN490" s="110"/>
      <c r="TFO490" s="110"/>
      <c r="TFP490" s="110"/>
      <c r="TFQ490" s="110"/>
      <c r="TFR490" s="110"/>
      <c r="TFS490" s="110"/>
      <c r="TFT490" s="110"/>
      <c r="TFU490" s="110"/>
      <c r="TFV490" s="110"/>
      <c r="TFW490" s="110"/>
      <c r="TFX490" s="110"/>
      <c r="TFY490" s="110"/>
      <c r="TFZ490" s="110"/>
      <c r="TGA490" s="110"/>
      <c r="TGB490" s="110"/>
      <c r="TGC490" s="110"/>
      <c r="TGD490" s="110"/>
      <c r="TGE490" s="110"/>
      <c r="TGF490" s="110"/>
      <c r="TGG490" s="110"/>
      <c r="TGH490" s="110"/>
      <c r="TGI490" s="110"/>
      <c r="TGJ490" s="110"/>
      <c r="TGK490" s="110"/>
      <c r="TGL490" s="110"/>
      <c r="TGM490" s="110"/>
      <c r="TGN490" s="110"/>
      <c r="TGO490" s="110"/>
      <c r="TGP490" s="110"/>
      <c r="TGQ490" s="110"/>
      <c r="TGR490" s="110"/>
      <c r="TGS490" s="110"/>
      <c r="TGT490" s="110"/>
      <c r="TGU490" s="110"/>
      <c r="TGV490" s="110"/>
      <c r="TGW490" s="110"/>
      <c r="TGX490" s="110"/>
      <c r="TGY490" s="110"/>
      <c r="TGZ490" s="110"/>
      <c r="THA490" s="110"/>
      <c r="THB490" s="110"/>
      <c r="THC490" s="110"/>
      <c r="THD490" s="110"/>
      <c r="THE490" s="110"/>
      <c r="THF490" s="110"/>
      <c r="THG490" s="110"/>
      <c r="THH490" s="110"/>
      <c r="THI490" s="110"/>
      <c r="THJ490" s="110"/>
      <c r="THK490" s="110"/>
      <c r="THL490" s="110"/>
      <c r="THM490" s="110"/>
      <c r="THN490" s="110"/>
      <c r="THO490" s="110"/>
      <c r="THP490" s="110"/>
      <c r="THQ490" s="110"/>
      <c r="THR490" s="110"/>
      <c r="THS490" s="110"/>
      <c r="THT490" s="110"/>
      <c r="THU490" s="110"/>
      <c r="THV490" s="110"/>
      <c r="THW490" s="110"/>
      <c r="THX490" s="110"/>
      <c r="THY490" s="110"/>
      <c r="THZ490" s="110"/>
      <c r="TIA490" s="110"/>
      <c r="TIB490" s="110"/>
      <c r="TIC490" s="110"/>
      <c r="TID490" s="110"/>
      <c r="TIE490" s="110"/>
      <c r="TIF490" s="110"/>
      <c r="TIG490" s="110"/>
      <c r="TIH490" s="110"/>
      <c r="TII490" s="110"/>
      <c r="TIJ490" s="110"/>
      <c r="TIK490" s="110"/>
      <c r="TIL490" s="110"/>
      <c r="TIM490" s="110"/>
      <c r="TIN490" s="110"/>
      <c r="TIO490" s="110"/>
      <c r="TIP490" s="110"/>
      <c r="TIQ490" s="110"/>
      <c r="TIR490" s="110"/>
      <c r="TIS490" s="110"/>
      <c r="TIT490" s="110"/>
      <c r="TIU490" s="110"/>
      <c r="TIV490" s="110"/>
      <c r="TIW490" s="110"/>
      <c r="TIX490" s="110"/>
      <c r="TIY490" s="110"/>
      <c r="TIZ490" s="110"/>
      <c r="TJA490" s="110"/>
      <c r="TJB490" s="110"/>
      <c r="TJC490" s="110"/>
      <c r="TJD490" s="110"/>
      <c r="TJE490" s="110"/>
      <c r="TJF490" s="110"/>
      <c r="TJG490" s="110"/>
      <c r="TJH490" s="110"/>
      <c r="TJI490" s="110"/>
      <c r="TJJ490" s="110"/>
      <c r="TJK490" s="110"/>
      <c r="TJL490" s="110"/>
      <c r="TJM490" s="110"/>
      <c r="TJN490" s="110"/>
      <c r="TJO490" s="110"/>
      <c r="TJP490" s="110"/>
      <c r="TJQ490" s="110"/>
      <c r="TJR490" s="110"/>
      <c r="TJS490" s="110"/>
      <c r="TJT490" s="110"/>
      <c r="TJU490" s="110"/>
      <c r="TJV490" s="110"/>
      <c r="TJW490" s="110"/>
      <c r="TJX490" s="110"/>
      <c r="TJY490" s="110"/>
      <c r="TJZ490" s="110"/>
      <c r="TKA490" s="110"/>
      <c r="TKB490" s="110"/>
      <c r="TKC490" s="110"/>
      <c r="TKD490" s="110"/>
      <c r="TKE490" s="110"/>
      <c r="TKF490" s="110"/>
      <c r="TKG490" s="110"/>
      <c r="TKH490" s="110"/>
      <c r="TKI490" s="110"/>
      <c r="TKJ490" s="110"/>
      <c r="TKK490" s="110"/>
      <c r="TKL490" s="110"/>
      <c r="TKM490" s="110"/>
      <c r="TKN490" s="110"/>
      <c r="TKO490" s="110"/>
      <c r="TKP490" s="110"/>
      <c r="TKQ490" s="110"/>
      <c r="TKR490" s="110"/>
      <c r="TKS490" s="110"/>
      <c r="TKT490" s="225"/>
      <c r="TKU490" s="93"/>
      <c r="TKV490" s="372" t="s">
        <v>18</v>
      </c>
      <c r="TKW490" s="373" t="s">
        <v>19</v>
      </c>
      <c r="TKX490" s="373">
        <v>0.151</v>
      </c>
      <c r="TKY490" s="138">
        <f>TKY488*TKX490</f>
        <v>3.3220000000000001</v>
      </c>
      <c r="TKZ490" s="374"/>
      <c r="TLA490" s="374"/>
      <c r="TLB490" s="374"/>
      <c r="TLC490" s="375"/>
      <c r="TLD490" s="376">
        <v>3.2</v>
      </c>
      <c r="TLE490" s="376">
        <f>TKY490*TLD490</f>
        <v>10.630400000000002</v>
      </c>
      <c r="TLF490" s="134">
        <f>TLA490+TLC490+TLE490</f>
        <v>10.630400000000002</v>
      </c>
      <c r="TLG490" s="110"/>
      <c r="TLH490" s="110"/>
      <c r="TLI490" s="110"/>
      <c r="TLJ490" s="110"/>
      <c r="TLK490" s="110"/>
      <c r="TLL490" s="110"/>
      <c r="TLM490" s="110"/>
      <c r="TLN490" s="110"/>
      <c r="TLO490" s="110"/>
      <c r="TLP490" s="110"/>
      <c r="TLQ490" s="110"/>
      <c r="TLR490" s="110"/>
      <c r="TLS490" s="110"/>
      <c r="TLT490" s="110"/>
      <c r="TLU490" s="110"/>
      <c r="TLV490" s="110"/>
      <c r="TLW490" s="110"/>
      <c r="TLX490" s="110"/>
      <c r="TLY490" s="110"/>
      <c r="TLZ490" s="110"/>
      <c r="TMA490" s="110"/>
      <c r="TMB490" s="110"/>
      <c r="TMC490" s="110"/>
      <c r="TMD490" s="110"/>
      <c r="TME490" s="110"/>
      <c r="TMF490" s="110"/>
      <c r="TMG490" s="110"/>
      <c r="TMH490" s="110"/>
      <c r="TMI490" s="110"/>
      <c r="TMJ490" s="110"/>
      <c r="TMK490" s="110"/>
      <c r="TML490" s="110"/>
      <c r="TMM490" s="110"/>
      <c r="TMN490" s="110"/>
      <c r="TMO490" s="110"/>
      <c r="TMP490" s="110"/>
      <c r="TMQ490" s="110"/>
      <c r="TMR490" s="110"/>
      <c r="TMS490" s="110"/>
      <c r="TMT490" s="110"/>
      <c r="TMU490" s="110"/>
      <c r="TMV490" s="110"/>
      <c r="TMW490" s="110"/>
      <c r="TMX490" s="110"/>
      <c r="TMY490" s="110"/>
      <c r="TMZ490" s="110"/>
      <c r="TNA490" s="110"/>
      <c r="TNB490" s="110"/>
      <c r="TNC490" s="110"/>
      <c r="TND490" s="110"/>
      <c r="TNE490" s="110"/>
      <c r="TNF490" s="110"/>
      <c r="TNG490" s="110"/>
      <c r="TNH490" s="110"/>
      <c r="TNI490" s="110"/>
      <c r="TNJ490" s="110"/>
      <c r="TNK490" s="110"/>
      <c r="TNL490" s="110"/>
      <c r="TNM490" s="110"/>
      <c r="TNN490" s="110"/>
      <c r="TNO490" s="110"/>
      <c r="TNP490" s="110"/>
      <c r="TNQ490" s="110"/>
      <c r="TNR490" s="110"/>
      <c r="TNS490" s="110"/>
      <c r="TNT490" s="110"/>
      <c r="TNU490" s="110"/>
      <c r="TNV490" s="110"/>
      <c r="TNW490" s="110"/>
      <c r="TNX490" s="110"/>
      <c r="TNY490" s="110"/>
      <c r="TNZ490" s="110"/>
      <c r="TOA490" s="110"/>
      <c r="TOB490" s="110"/>
      <c r="TOC490" s="110"/>
      <c r="TOD490" s="110"/>
      <c r="TOE490" s="110"/>
      <c r="TOF490" s="110"/>
      <c r="TOG490" s="110"/>
      <c r="TOH490" s="110"/>
      <c r="TOI490" s="110"/>
      <c r="TOJ490" s="110"/>
      <c r="TOK490" s="110"/>
      <c r="TOL490" s="110"/>
      <c r="TOM490" s="110"/>
      <c r="TON490" s="110"/>
      <c r="TOO490" s="110"/>
      <c r="TOP490" s="110"/>
      <c r="TOQ490" s="110"/>
      <c r="TOR490" s="110"/>
      <c r="TOS490" s="110"/>
      <c r="TOT490" s="110"/>
      <c r="TOU490" s="110"/>
      <c r="TOV490" s="110"/>
      <c r="TOW490" s="110"/>
      <c r="TOX490" s="110"/>
      <c r="TOY490" s="110"/>
      <c r="TOZ490" s="110"/>
      <c r="TPA490" s="110"/>
      <c r="TPB490" s="110"/>
      <c r="TPC490" s="110"/>
      <c r="TPD490" s="110"/>
      <c r="TPE490" s="110"/>
      <c r="TPF490" s="110"/>
      <c r="TPG490" s="110"/>
      <c r="TPH490" s="110"/>
      <c r="TPI490" s="110"/>
      <c r="TPJ490" s="110"/>
      <c r="TPK490" s="110"/>
      <c r="TPL490" s="110"/>
      <c r="TPM490" s="110"/>
      <c r="TPN490" s="110"/>
      <c r="TPO490" s="110"/>
      <c r="TPP490" s="110"/>
      <c r="TPQ490" s="110"/>
      <c r="TPR490" s="110"/>
      <c r="TPS490" s="110"/>
      <c r="TPT490" s="110"/>
      <c r="TPU490" s="110"/>
      <c r="TPV490" s="110"/>
      <c r="TPW490" s="110"/>
      <c r="TPX490" s="110"/>
      <c r="TPY490" s="110"/>
      <c r="TPZ490" s="110"/>
      <c r="TQA490" s="110"/>
      <c r="TQB490" s="110"/>
      <c r="TQC490" s="110"/>
      <c r="TQD490" s="110"/>
      <c r="TQE490" s="110"/>
      <c r="TQF490" s="110"/>
      <c r="TQG490" s="110"/>
      <c r="TQH490" s="110"/>
      <c r="TQI490" s="110"/>
      <c r="TQJ490" s="110"/>
      <c r="TQK490" s="110"/>
      <c r="TQL490" s="110"/>
      <c r="TQM490" s="110"/>
      <c r="TQN490" s="110"/>
      <c r="TQO490" s="110"/>
      <c r="TQP490" s="110"/>
      <c r="TQQ490" s="110"/>
      <c r="TQR490" s="110"/>
      <c r="TQS490" s="110"/>
      <c r="TQT490" s="110"/>
      <c r="TQU490" s="110"/>
      <c r="TQV490" s="110"/>
      <c r="TQW490" s="110"/>
      <c r="TQX490" s="110"/>
      <c r="TQY490" s="110"/>
      <c r="TQZ490" s="110"/>
      <c r="TRA490" s="110"/>
      <c r="TRB490" s="110"/>
      <c r="TRC490" s="110"/>
      <c r="TRD490" s="110"/>
      <c r="TRE490" s="110"/>
      <c r="TRF490" s="110"/>
      <c r="TRG490" s="110"/>
      <c r="TRH490" s="110"/>
      <c r="TRI490" s="110"/>
      <c r="TRJ490" s="110"/>
      <c r="TRK490" s="110"/>
      <c r="TRL490" s="110"/>
      <c r="TRM490" s="110"/>
      <c r="TRN490" s="110"/>
      <c r="TRO490" s="110"/>
      <c r="TRP490" s="110"/>
      <c r="TRQ490" s="110"/>
      <c r="TRR490" s="110"/>
      <c r="TRS490" s="110"/>
      <c r="TRT490" s="110"/>
      <c r="TRU490" s="110"/>
      <c r="TRV490" s="110"/>
      <c r="TRW490" s="110"/>
      <c r="TRX490" s="110"/>
      <c r="TRY490" s="110"/>
      <c r="TRZ490" s="110"/>
      <c r="TSA490" s="110"/>
      <c r="TSB490" s="110"/>
      <c r="TSC490" s="110"/>
      <c r="TSD490" s="110"/>
      <c r="TSE490" s="110"/>
      <c r="TSF490" s="110"/>
      <c r="TSG490" s="110"/>
      <c r="TSH490" s="110"/>
      <c r="TSI490" s="110"/>
      <c r="TSJ490" s="110"/>
      <c r="TSK490" s="110"/>
      <c r="TSL490" s="110"/>
      <c r="TSM490" s="110"/>
      <c r="TSN490" s="110"/>
      <c r="TSO490" s="110"/>
      <c r="TSP490" s="110"/>
      <c r="TSQ490" s="110"/>
      <c r="TSR490" s="110"/>
      <c r="TSS490" s="110"/>
      <c r="TST490" s="110"/>
      <c r="TSU490" s="110"/>
      <c r="TSV490" s="110"/>
      <c r="TSW490" s="110"/>
      <c r="TSX490" s="110"/>
      <c r="TSY490" s="110"/>
      <c r="TSZ490" s="110"/>
      <c r="TTA490" s="110"/>
      <c r="TTB490" s="110"/>
      <c r="TTC490" s="110"/>
      <c r="TTD490" s="110"/>
      <c r="TTE490" s="110"/>
      <c r="TTF490" s="110"/>
      <c r="TTG490" s="110"/>
      <c r="TTH490" s="110"/>
      <c r="TTI490" s="110"/>
      <c r="TTJ490" s="110"/>
      <c r="TTK490" s="110"/>
      <c r="TTL490" s="110"/>
      <c r="TTM490" s="110"/>
      <c r="TTN490" s="110"/>
      <c r="TTO490" s="110"/>
      <c r="TTP490" s="110"/>
      <c r="TTQ490" s="110"/>
      <c r="TTR490" s="110"/>
      <c r="TTS490" s="110"/>
      <c r="TTT490" s="110"/>
      <c r="TTU490" s="110"/>
      <c r="TTV490" s="110"/>
      <c r="TTW490" s="110"/>
      <c r="TTX490" s="110"/>
      <c r="TTY490" s="110"/>
      <c r="TTZ490" s="110"/>
      <c r="TUA490" s="110"/>
      <c r="TUB490" s="110"/>
      <c r="TUC490" s="110"/>
      <c r="TUD490" s="110"/>
      <c r="TUE490" s="110"/>
      <c r="TUF490" s="110"/>
      <c r="TUG490" s="110"/>
      <c r="TUH490" s="110"/>
      <c r="TUI490" s="110"/>
      <c r="TUJ490" s="110"/>
      <c r="TUK490" s="110"/>
      <c r="TUL490" s="110"/>
      <c r="TUM490" s="110"/>
      <c r="TUN490" s="110"/>
      <c r="TUO490" s="110"/>
      <c r="TUP490" s="225"/>
      <c r="TUQ490" s="93"/>
      <c r="TUR490" s="372" t="s">
        <v>18</v>
      </c>
      <c r="TUS490" s="373" t="s">
        <v>19</v>
      </c>
      <c r="TUT490" s="373">
        <v>0.151</v>
      </c>
      <c r="TUU490" s="138">
        <f>TUU488*TUT490</f>
        <v>3.3220000000000001</v>
      </c>
      <c r="TUV490" s="374"/>
      <c r="TUW490" s="374"/>
      <c r="TUX490" s="374"/>
      <c r="TUY490" s="375"/>
      <c r="TUZ490" s="376">
        <v>3.2</v>
      </c>
      <c r="TVA490" s="376">
        <f>TUU490*TUZ490</f>
        <v>10.630400000000002</v>
      </c>
      <c r="TVB490" s="134">
        <f>TUW490+TUY490+TVA490</f>
        <v>10.630400000000002</v>
      </c>
      <c r="TVC490" s="110"/>
      <c r="TVD490" s="110"/>
      <c r="TVE490" s="110"/>
      <c r="TVF490" s="110"/>
      <c r="TVG490" s="110"/>
      <c r="TVH490" s="110"/>
      <c r="TVI490" s="110"/>
      <c r="TVJ490" s="110"/>
      <c r="TVK490" s="110"/>
      <c r="TVL490" s="110"/>
      <c r="TVM490" s="110"/>
      <c r="TVN490" s="110"/>
      <c r="TVO490" s="110"/>
      <c r="TVP490" s="110"/>
      <c r="TVQ490" s="110"/>
      <c r="TVR490" s="110"/>
      <c r="TVS490" s="110"/>
      <c r="TVT490" s="110"/>
      <c r="TVU490" s="110"/>
      <c r="TVV490" s="110"/>
      <c r="TVW490" s="110"/>
      <c r="TVX490" s="110"/>
      <c r="TVY490" s="110"/>
      <c r="TVZ490" s="110"/>
      <c r="TWA490" s="110"/>
      <c r="TWB490" s="110"/>
      <c r="TWC490" s="110"/>
      <c r="TWD490" s="110"/>
      <c r="TWE490" s="110"/>
      <c r="TWF490" s="110"/>
      <c r="TWG490" s="110"/>
      <c r="TWH490" s="110"/>
      <c r="TWI490" s="110"/>
      <c r="TWJ490" s="110"/>
      <c r="TWK490" s="110"/>
      <c r="TWL490" s="110"/>
      <c r="TWM490" s="110"/>
      <c r="TWN490" s="110"/>
      <c r="TWO490" s="110"/>
      <c r="TWP490" s="110"/>
      <c r="TWQ490" s="110"/>
      <c r="TWR490" s="110"/>
      <c r="TWS490" s="110"/>
      <c r="TWT490" s="110"/>
      <c r="TWU490" s="110"/>
      <c r="TWV490" s="110"/>
      <c r="TWW490" s="110"/>
      <c r="TWX490" s="110"/>
      <c r="TWY490" s="110"/>
      <c r="TWZ490" s="110"/>
      <c r="TXA490" s="110"/>
      <c r="TXB490" s="110"/>
      <c r="TXC490" s="110"/>
      <c r="TXD490" s="110"/>
      <c r="TXE490" s="110"/>
      <c r="TXF490" s="110"/>
      <c r="TXG490" s="110"/>
      <c r="TXH490" s="110"/>
      <c r="TXI490" s="110"/>
      <c r="TXJ490" s="110"/>
      <c r="TXK490" s="110"/>
      <c r="TXL490" s="110"/>
      <c r="TXM490" s="110"/>
      <c r="TXN490" s="110"/>
      <c r="TXO490" s="110"/>
      <c r="TXP490" s="110"/>
      <c r="TXQ490" s="110"/>
      <c r="TXR490" s="110"/>
      <c r="TXS490" s="110"/>
      <c r="TXT490" s="110"/>
      <c r="TXU490" s="110"/>
      <c r="TXV490" s="110"/>
      <c r="TXW490" s="110"/>
      <c r="TXX490" s="110"/>
      <c r="TXY490" s="110"/>
      <c r="TXZ490" s="110"/>
      <c r="TYA490" s="110"/>
      <c r="TYB490" s="110"/>
      <c r="TYC490" s="110"/>
      <c r="TYD490" s="110"/>
      <c r="TYE490" s="110"/>
      <c r="TYF490" s="110"/>
      <c r="TYG490" s="110"/>
      <c r="TYH490" s="110"/>
      <c r="TYI490" s="110"/>
      <c r="TYJ490" s="110"/>
      <c r="TYK490" s="110"/>
      <c r="TYL490" s="110"/>
      <c r="TYM490" s="110"/>
      <c r="TYN490" s="110"/>
      <c r="TYO490" s="110"/>
      <c r="TYP490" s="110"/>
      <c r="TYQ490" s="110"/>
      <c r="TYR490" s="110"/>
      <c r="TYS490" s="110"/>
      <c r="TYT490" s="110"/>
      <c r="TYU490" s="110"/>
      <c r="TYV490" s="110"/>
      <c r="TYW490" s="110"/>
      <c r="TYX490" s="110"/>
      <c r="TYY490" s="110"/>
      <c r="TYZ490" s="110"/>
      <c r="TZA490" s="110"/>
      <c r="TZB490" s="110"/>
      <c r="TZC490" s="110"/>
      <c r="TZD490" s="110"/>
      <c r="TZE490" s="110"/>
      <c r="TZF490" s="110"/>
      <c r="TZG490" s="110"/>
      <c r="TZH490" s="110"/>
      <c r="TZI490" s="110"/>
      <c r="TZJ490" s="110"/>
      <c r="TZK490" s="110"/>
      <c r="TZL490" s="110"/>
      <c r="TZM490" s="110"/>
      <c r="TZN490" s="110"/>
      <c r="TZO490" s="110"/>
      <c r="TZP490" s="110"/>
      <c r="TZQ490" s="110"/>
      <c r="TZR490" s="110"/>
      <c r="TZS490" s="110"/>
      <c r="TZT490" s="110"/>
      <c r="TZU490" s="110"/>
      <c r="TZV490" s="110"/>
      <c r="TZW490" s="110"/>
      <c r="TZX490" s="110"/>
      <c r="TZY490" s="110"/>
      <c r="TZZ490" s="110"/>
      <c r="UAA490" s="110"/>
      <c r="UAB490" s="110"/>
      <c r="UAC490" s="110"/>
      <c r="UAD490" s="110"/>
      <c r="UAE490" s="110"/>
      <c r="UAF490" s="110"/>
      <c r="UAG490" s="110"/>
      <c r="UAH490" s="110"/>
      <c r="UAI490" s="110"/>
      <c r="UAJ490" s="110"/>
      <c r="UAK490" s="110"/>
      <c r="UAL490" s="110"/>
      <c r="UAM490" s="110"/>
      <c r="UAN490" s="110"/>
      <c r="UAO490" s="110"/>
      <c r="UAP490" s="110"/>
      <c r="UAQ490" s="110"/>
      <c r="UAR490" s="110"/>
      <c r="UAS490" s="110"/>
      <c r="UAT490" s="110"/>
      <c r="UAU490" s="110"/>
      <c r="UAV490" s="110"/>
      <c r="UAW490" s="110"/>
      <c r="UAX490" s="110"/>
      <c r="UAY490" s="110"/>
      <c r="UAZ490" s="110"/>
      <c r="UBA490" s="110"/>
      <c r="UBB490" s="110"/>
      <c r="UBC490" s="110"/>
      <c r="UBD490" s="110"/>
      <c r="UBE490" s="110"/>
      <c r="UBF490" s="110"/>
      <c r="UBG490" s="110"/>
      <c r="UBH490" s="110"/>
      <c r="UBI490" s="110"/>
      <c r="UBJ490" s="110"/>
      <c r="UBK490" s="110"/>
      <c r="UBL490" s="110"/>
      <c r="UBM490" s="110"/>
      <c r="UBN490" s="110"/>
      <c r="UBO490" s="110"/>
      <c r="UBP490" s="110"/>
      <c r="UBQ490" s="110"/>
      <c r="UBR490" s="110"/>
      <c r="UBS490" s="110"/>
      <c r="UBT490" s="110"/>
      <c r="UBU490" s="110"/>
      <c r="UBV490" s="110"/>
      <c r="UBW490" s="110"/>
      <c r="UBX490" s="110"/>
      <c r="UBY490" s="110"/>
      <c r="UBZ490" s="110"/>
      <c r="UCA490" s="110"/>
      <c r="UCB490" s="110"/>
      <c r="UCC490" s="110"/>
      <c r="UCD490" s="110"/>
      <c r="UCE490" s="110"/>
      <c r="UCF490" s="110"/>
      <c r="UCG490" s="110"/>
      <c r="UCH490" s="110"/>
      <c r="UCI490" s="110"/>
      <c r="UCJ490" s="110"/>
      <c r="UCK490" s="110"/>
      <c r="UCL490" s="110"/>
      <c r="UCM490" s="110"/>
      <c r="UCN490" s="110"/>
      <c r="UCO490" s="110"/>
      <c r="UCP490" s="110"/>
      <c r="UCQ490" s="110"/>
      <c r="UCR490" s="110"/>
      <c r="UCS490" s="110"/>
      <c r="UCT490" s="110"/>
      <c r="UCU490" s="110"/>
      <c r="UCV490" s="110"/>
      <c r="UCW490" s="110"/>
      <c r="UCX490" s="110"/>
      <c r="UCY490" s="110"/>
      <c r="UCZ490" s="110"/>
      <c r="UDA490" s="110"/>
      <c r="UDB490" s="110"/>
      <c r="UDC490" s="110"/>
      <c r="UDD490" s="110"/>
      <c r="UDE490" s="110"/>
      <c r="UDF490" s="110"/>
      <c r="UDG490" s="110"/>
      <c r="UDH490" s="110"/>
      <c r="UDI490" s="110"/>
      <c r="UDJ490" s="110"/>
      <c r="UDK490" s="110"/>
      <c r="UDL490" s="110"/>
      <c r="UDM490" s="110"/>
      <c r="UDN490" s="110"/>
      <c r="UDO490" s="110"/>
      <c r="UDP490" s="110"/>
      <c r="UDQ490" s="110"/>
      <c r="UDR490" s="110"/>
      <c r="UDS490" s="110"/>
      <c r="UDT490" s="110"/>
      <c r="UDU490" s="110"/>
      <c r="UDV490" s="110"/>
      <c r="UDW490" s="110"/>
      <c r="UDX490" s="110"/>
      <c r="UDY490" s="110"/>
      <c r="UDZ490" s="110"/>
      <c r="UEA490" s="110"/>
      <c r="UEB490" s="110"/>
      <c r="UEC490" s="110"/>
      <c r="UED490" s="110"/>
      <c r="UEE490" s="110"/>
      <c r="UEF490" s="110"/>
      <c r="UEG490" s="110"/>
      <c r="UEH490" s="110"/>
      <c r="UEI490" s="110"/>
      <c r="UEJ490" s="110"/>
      <c r="UEK490" s="110"/>
      <c r="UEL490" s="225"/>
      <c r="UEM490" s="93"/>
      <c r="UEN490" s="372" t="s">
        <v>18</v>
      </c>
      <c r="UEO490" s="373" t="s">
        <v>19</v>
      </c>
      <c r="UEP490" s="373">
        <v>0.151</v>
      </c>
      <c r="UEQ490" s="138">
        <f>UEQ488*UEP490</f>
        <v>3.3220000000000001</v>
      </c>
      <c r="UER490" s="374"/>
      <c r="UES490" s="374"/>
      <c r="UET490" s="374"/>
      <c r="UEU490" s="375"/>
      <c r="UEV490" s="376">
        <v>3.2</v>
      </c>
      <c r="UEW490" s="376">
        <f>UEQ490*UEV490</f>
        <v>10.630400000000002</v>
      </c>
      <c r="UEX490" s="134">
        <f>UES490+UEU490+UEW490</f>
        <v>10.630400000000002</v>
      </c>
      <c r="UEY490" s="110"/>
      <c r="UEZ490" s="110"/>
      <c r="UFA490" s="110"/>
      <c r="UFB490" s="110"/>
      <c r="UFC490" s="110"/>
      <c r="UFD490" s="110"/>
      <c r="UFE490" s="110"/>
      <c r="UFF490" s="110"/>
      <c r="UFG490" s="110"/>
      <c r="UFH490" s="110"/>
      <c r="UFI490" s="110"/>
      <c r="UFJ490" s="110"/>
      <c r="UFK490" s="110"/>
      <c r="UFL490" s="110"/>
      <c r="UFM490" s="110"/>
      <c r="UFN490" s="110"/>
      <c r="UFO490" s="110"/>
      <c r="UFP490" s="110"/>
      <c r="UFQ490" s="110"/>
      <c r="UFR490" s="110"/>
      <c r="UFS490" s="110"/>
      <c r="UFT490" s="110"/>
      <c r="UFU490" s="110"/>
      <c r="UFV490" s="110"/>
      <c r="UFW490" s="110"/>
      <c r="UFX490" s="110"/>
      <c r="UFY490" s="110"/>
      <c r="UFZ490" s="110"/>
      <c r="UGA490" s="110"/>
      <c r="UGB490" s="110"/>
      <c r="UGC490" s="110"/>
      <c r="UGD490" s="110"/>
      <c r="UGE490" s="110"/>
      <c r="UGF490" s="110"/>
      <c r="UGG490" s="110"/>
      <c r="UGH490" s="110"/>
      <c r="UGI490" s="110"/>
      <c r="UGJ490" s="110"/>
      <c r="UGK490" s="110"/>
      <c r="UGL490" s="110"/>
      <c r="UGM490" s="110"/>
      <c r="UGN490" s="110"/>
      <c r="UGO490" s="110"/>
      <c r="UGP490" s="110"/>
      <c r="UGQ490" s="110"/>
      <c r="UGR490" s="110"/>
      <c r="UGS490" s="110"/>
      <c r="UGT490" s="110"/>
      <c r="UGU490" s="110"/>
      <c r="UGV490" s="110"/>
      <c r="UGW490" s="110"/>
      <c r="UGX490" s="110"/>
      <c r="UGY490" s="110"/>
      <c r="UGZ490" s="110"/>
      <c r="UHA490" s="110"/>
      <c r="UHB490" s="110"/>
      <c r="UHC490" s="110"/>
      <c r="UHD490" s="110"/>
      <c r="UHE490" s="110"/>
      <c r="UHF490" s="110"/>
      <c r="UHG490" s="110"/>
      <c r="UHH490" s="110"/>
      <c r="UHI490" s="110"/>
      <c r="UHJ490" s="110"/>
      <c r="UHK490" s="110"/>
      <c r="UHL490" s="110"/>
      <c r="UHM490" s="110"/>
      <c r="UHN490" s="110"/>
      <c r="UHO490" s="110"/>
      <c r="UHP490" s="110"/>
      <c r="UHQ490" s="110"/>
      <c r="UHR490" s="110"/>
      <c r="UHS490" s="110"/>
      <c r="UHT490" s="110"/>
      <c r="UHU490" s="110"/>
      <c r="UHV490" s="110"/>
      <c r="UHW490" s="110"/>
      <c r="UHX490" s="110"/>
      <c r="UHY490" s="110"/>
      <c r="UHZ490" s="110"/>
      <c r="UIA490" s="110"/>
      <c r="UIB490" s="110"/>
      <c r="UIC490" s="110"/>
      <c r="UID490" s="110"/>
      <c r="UIE490" s="110"/>
      <c r="UIF490" s="110"/>
      <c r="UIG490" s="110"/>
      <c r="UIH490" s="110"/>
      <c r="UII490" s="110"/>
      <c r="UIJ490" s="110"/>
      <c r="UIK490" s="110"/>
      <c r="UIL490" s="110"/>
      <c r="UIM490" s="110"/>
      <c r="UIN490" s="110"/>
      <c r="UIO490" s="110"/>
      <c r="UIP490" s="110"/>
      <c r="UIQ490" s="110"/>
      <c r="UIR490" s="110"/>
      <c r="UIS490" s="110"/>
      <c r="UIT490" s="110"/>
      <c r="UIU490" s="110"/>
      <c r="UIV490" s="110"/>
      <c r="UIW490" s="110"/>
      <c r="UIX490" s="110"/>
      <c r="UIY490" s="110"/>
      <c r="UIZ490" s="110"/>
      <c r="UJA490" s="110"/>
      <c r="UJB490" s="110"/>
      <c r="UJC490" s="110"/>
      <c r="UJD490" s="110"/>
      <c r="UJE490" s="110"/>
      <c r="UJF490" s="110"/>
      <c r="UJG490" s="110"/>
      <c r="UJH490" s="110"/>
      <c r="UJI490" s="110"/>
      <c r="UJJ490" s="110"/>
      <c r="UJK490" s="110"/>
      <c r="UJL490" s="110"/>
      <c r="UJM490" s="110"/>
      <c r="UJN490" s="110"/>
      <c r="UJO490" s="110"/>
      <c r="UJP490" s="110"/>
      <c r="UJQ490" s="110"/>
      <c r="UJR490" s="110"/>
      <c r="UJS490" s="110"/>
      <c r="UJT490" s="110"/>
      <c r="UJU490" s="110"/>
      <c r="UJV490" s="110"/>
      <c r="UJW490" s="110"/>
      <c r="UJX490" s="110"/>
      <c r="UJY490" s="110"/>
      <c r="UJZ490" s="110"/>
      <c r="UKA490" s="110"/>
      <c r="UKB490" s="110"/>
      <c r="UKC490" s="110"/>
      <c r="UKD490" s="110"/>
      <c r="UKE490" s="110"/>
      <c r="UKF490" s="110"/>
      <c r="UKG490" s="110"/>
      <c r="UKH490" s="110"/>
      <c r="UKI490" s="110"/>
      <c r="UKJ490" s="110"/>
      <c r="UKK490" s="110"/>
      <c r="UKL490" s="110"/>
      <c r="UKM490" s="110"/>
      <c r="UKN490" s="110"/>
      <c r="UKO490" s="110"/>
      <c r="UKP490" s="110"/>
      <c r="UKQ490" s="110"/>
      <c r="UKR490" s="110"/>
      <c r="UKS490" s="110"/>
      <c r="UKT490" s="110"/>
      <c r="UKU490" s="110"/>
      <c r="UKV490" s="110"/>
      <c r="UKW490" s="110"/>
      <c r="UKX490" s="110"/>
      <c r="UKY490" s="110"/>
      <c r="UKZ490" s="110"/>
      <c r="ULA490" s="110"/>
      <c r="ULB490" s="110"/>
      <c r="ULC490" s="110"/>
      <c r="ULD490" s="110"/>
      <c r="ULE490" s="110"/>
      <c r="ULF490" s="110"/>
      <c r="ULG490" s="110"/>
      <c r="ULH490" s="110"/>
      <c r="ULI490" s="110"/>
      <c r="ULJ490" s="110"/>
      <c r="ULK490" s="110"/>
      <c r="ULL490" s="110"/>
      <c r="ULM490" s="110"/>
      <c r="ULN490" s="110"/>
      <c r="ULO490" s="110"/>
      <c r="ULP490" s="110"/>
      <c r="ULQ490" s="110"/>
      <c r="ULR490" s="110"/>
      <c r="ULS490" s="110"/>
      <c r="ULT490" s="110"/>
      <c r="ULU490" s="110"/>
      <c r="ULV490" s="110"/>
      <c r="ULW490" s="110"/>
      <c r="ULX490" s="110"/>
      <c r="ULY490" s="110"/>
      <c r="ULZ490" s="110"/>
      <c r="UMA490" s="110"/>
      <c r="UMB490" s="110"/>
      <c r="UMC490" s="110"/>
      <c r="UMD490" s="110"/>
      <c r="UME490" s="110"/>
      <c r="UMF490" s="110"/>
      <c r="UMG490" s="110"/>
      <c r="UMH490" s="110"/>
      <c r="UMI490" s="110"/>
      <c r="UMJ490" s="110"/>
      <c r="UMK490" s="110"/>
      <c r="UML490" s="110"/>
      <c r="UMM490" s="110"/>
      <c r="UMN490" s="110"/>
      <c r="UMO490" s="110"/>
      <c r="UMP490" s="110"/>
      <c r="UMQ490" s="110"/>
      <c r="UMR490" s="110"/>
      <c r="UMS490" s="110"/>
      <c r="UMT490" s="110"/>
      <c r="UMU490" s="110"/>
      <c r="UMV490" s="110"/>
      <c r="UMW490" s="110"/>
      <c r="UMX490" s="110"/>
      <c r="UMY490" s="110"/>
      <c r="UMZ490" s="110"/>
      <c r="UNA490" s="110"/>
      <c r="UNB490" s="110"/>
      <c r="UNC490" s="110"/>
      <c r="UND490" s="110"/>
      <c r="UNE490" s="110"/>
      <c r="UNF490" s="110"/>
      <c r="UNG490" s="110"/>
      <c r="UNH490" s="110"/>
      <c r="UNI490" s="110"/>
      <c r="UNJ490" s="110"/>
      <c r="UNK490" s="110"/>
      <c r="UNL490" s="110"/>
      <c r="UNM490" s="110"/>
      <c r="UNN490" s="110"/>
      <c r="UNO490" s="110"/>
      <c r="UNP490" s="110"/>
      <c r="UNQ490" s="110"/>
      <c r="UNR490" s="110"/>
      <c r="UNS490" s="110"/>
      <c r="UNT490" s="110"/>
      <c r="UNU490" s="110"/>
      <c r="UNV490" s="110"/>
      <c r="UNW490" s="110"/>
      <c r="UNX490" s="110"/>
      <c r="UNY490" s="110"/>
      <c r="UNZ490" s="110"/>
      <c r="UOA490" s="110"/>
      <c r="UOB490" s="110"/>
      <c r="UOC490" s="110"/>
      <c r="UOD490" s="110"/>
      <c r="UOE490" s="110"/>
      <c r="UOF490" s="110"/>
      <c r="UOG490" s="110"/>
      <c r="UOH490" s="225"/>
      <c r="UOI490" s="93"/>
      <c r="UOJ490" s="372" t="s">
        <v>18</v>
      </c>
      <c r="UOK490" s="373" t="s">
        <v>19</v>
      </c>
      <c r="UOL490" s="373">
        <v>0.151</v>
      </c>
      <c r="UOM490" s="138">
        <f>UOM488*UOL490</f>
        <v>3.3220000000000001</v>
      </c>
      <c r="UON490" s="374"/>
      <c r="UOO490" s="374"/>
      <c r="UOP490" s="374"/>
      <c r="UOQ490" s="375"/>
      <c r="UOR490" s="376">
        <v>3.2</v>
      </c>
      <c r="UOS490" s="376">
        <f>UOM490*UOR490</f>
        <v>10.630400000000002</v>
      </c>
      <c r="UOT490" s="134">
        <f>UOO490+UOQ490+UOS490</f>
        <v>10.630400000000002</v>
      </c>
      <c r="UOU490" s="110"/>
      <c r="UOV490" s="110"/>
      <c r="UOW490" s="110"/>
      <c r="UOX490" s="110"/>
      <c r="UOY490" s="110"/>
      <c r="UOZ490" s="110"/>
      <c r="UPA490" s="110"/>
      <c r="UPB490" s="110"/>
      <c r="UPC490" s="110"/>
      <c r="UPD490" s="110"/>
      <c r="UPE490" s="110"/>
      <c r="UPF490" s="110"/>
      <c r="UPG490" s="110"/>
      <c r="UPH490" s="110"/>
      <c r="UPI490" s="110"/>
      <c r="UPJ490" s="110"/>
      <c r="UPK490" s="110"/>
      <c r="UPL490" s="110"/>
      <c r="UPM490" s="110"/>
      <c r="UPN490" s="110"/>
      <c r="UPO490" s="110"/>
      <c r="UPP490" s="110"/>
      <c r="UPQ490" s="110"/>
      <c r="UPR490" s="110"/>
      <c r="UPS490" s="110"/>
      <c r="UPT490" s="110"/>
      <c r="UPU490" s="110"/>
      <c r="UPV490" s="110"/>
      <c r="UPW490" s="110"/>
      <c r="UPX490" s="110"/>
      <c r="UPY490" s="110"/>
      <c r="UPZ490" s="110"/>
      <c r="UQA490" s="110"/>
      <c r="UQB490" s="110"/>
      <c r="UQC490" s="110"/>
      <c r="UQD490" s="110"/>
      <c r="UQE490" s="110"/>
      <c r="UQF490" s="110"/>
      <c r="UQG490" s="110"/>
      <c r="UQH490" s="110"/>
      <c r="UQI490" s="110"/>
      <c r="UQJ490" s="110"/>
      <c r="UQK490" s="110"/>
      <c r="UQL490" s="110"/>
      <c r="UQM490" s="110"/>
      <c r="UQN490" s="110"/>
      <c r="UQO490" s="110"/>
      <c r="UQP490" s="110"/>
      <c r="UQQ490" s="110"/>
      <c r="UQR490" s="110"/>
      <c r="UQS490" s="110"/>
      <c r="UQT490" s="110"/>
      <c r="UQU490" s="110"/>
      <c r="UQV490" s="110"/>
      <c r="UQW490" s="110"/>
      <c r="UQX490" s="110"/>
      <c r="UQY490" s="110"/>
      <c r="UQZ490" s="110"/>
      <c r="URA490" s="110"/>
      <c r="URB490" s="110"/>
      <c r="URC490" s="110"/>
      <c r="URD490" s="110"/>
      <c r="URE490" s="110"/>
      <c r="URF490" s="110"/>
      <c r="URG490" s="110"/>
      <c r="URH490" s="110"/>
      <c r="URI490" s="110"/>
      <c r="URJ490" s="110"/>
      <c r="URK490" s="110"/>
      <c r="URL490" s="110"/>
      <c r="URM490" s="110"/>
      <c r="URN490" s="110"/>
      <c r="URO490" s="110"/>
      <c r="URP490" s="110"/>
      <c r="URQ490" s="110"/>
      <c r="URR490" s="110"/>
      <c r="URS490" s="110"/>
      <c r="URT490" s="110"/>
      <c r="URU490" s="110"/>
      <c r="URV490" s="110"/>
      <c r="URW490" s="110"/>
      <c r="URX490" s="110"/>
      <c r="URY490" s="110"/>
      <c r="URZ490" s="110"/>
      <c r="USA490" s="110"/>
      <c r="USB490" s="110"/>
      <c r="USC490" s="110"/>
      <c r="USD490" s="110"/>
      <c r="USE490" s="110"/>
      <c r="USF490" s="110"/>
      <c r="USG490" s="110"/>
      <c r="USH490" s="110"/>
      <c r="USI490" s="110"/>
      <c r="USJ490" s="110"/>
      <c r="USK490" s="110"/>
      <c r="USL490" s="110"/>
      <c r="USM490" s="110"/>
      <c r="USN490" s="110"/>
      <c r="USO490" s="110"/>
      <c r="USP490" s="110"/>
      <c r="USQ490" s="110"/>
      <c r="USR490" s="110"/>
      <c r="USS490" s="110"/>
      <c r="UST490" s="110"/>
      <c r="USU490" s="110"/>
      <c r="USV490" s="110"/>
      <c r="USW490" s="110"/>
      <c r="USX490" s="110"/>
      <c r="USY490" s="110"/>
      <c r="USZ490" s="110"/>
      <c r="UTA490" s="110"/>
      <c r="UTB490" s="110"/>
      <c r="UTC490" s="110"/>
      <c r="UTD490" s="110"/>
      <c r="UTE490" s="110"/>
      <c r="UTF490" s="110"/>
      <c r="UTG490" s="110"/>
      <c r="UTH490" s="110"/>
      <c r="UTI490" s="110"/>
      <c r="UTJ490" s="110"/>
      <c r="UTK490" s="110"/>
      <c r="UTL490" s="110"/>
      <c r="UTM490" s="110"/>
      <c r="UTN490" s="110"/>
      <c r="UTO490" s="110"/>
      <c r="UTP490" s="110"/>
      <c r="UTQ490" s="110"/>
      <c r="UTR490" s="110"/>
      <c r="UTS490" s="110"/>
      <c r="UTT490" s="110"/>
      <c r="UTU490" s="110"/>
      <c r="UTV490" s="110"/>
      <c r="UTW490" s="110"/>
      <c r="UTX490" s="110"/>
      <c r="UTY490" s="110"/>
      <c r="UTZ490" s="110"/>
      <c r="UUA490" s="110"/>
      <c r="UUB490" s="110"/>
      <c r="UUC490" s="110"/>
      <c r="UUD490" s="110"/>
      <c r="UUE490" s="110"/>
      <c r="UUF490" s="110"/>
      <c r="UUG490" s="110"/>
      <c r="UUH490" s="110"/>
      <c r="UUI490" s="110"/>
      <c r="UUJ490" s="110"/>
      <c r="UUK490" s="110"/>
      <c r="UUL490" s="110"/>
      <c r="UUM490" s="110"/>
      <c r="UUN490" s="110"/>
      <c r="UUO490" s="110"/>
      <c r="UUP490" s="110"/>
      <c r="UUQ490" s="110"/>
      <c r="UUR490" s="110"/>
      <c r="UUS490" s="110"/>
      <c r="UUT490" s="110"/>
      <c r="UUU490" s="110"/>
      <c r="UUV490" s="110"/>
      <c r="UUW490" s="110"/>
      <c r="UUX490" s="110"/>
      <c r="UUY490" s="110"/>
      <c r="UUZ490" s="110"/>
      <c r="UVA490" s="110"/>
      <c r="UVB490" s="110"/>
      <c r="UVC490" s="110"/>
      <c r="UVD490" s="110"/>
      <c r="UVE490" s="110"/>
      <c r="UVF490" s="110"/>
      <c r="UVG490" s="110"/>
      <c r="UVH490" s="110"/>
      <c r="UVI490" s="110"/>
      <c r="UVJ490" s="110"/>
      <c r="UVK490" s="110"/>
      <c r="UVL490" s="110"/>
      <c r="UVM490" s="110"/>
      <c r="UVN490" s="110"/>
      <c r="UVO490" s="110"/>
      <c r="UVP490" s="110"/>
      <c r="UVQ490" s="110"/>
      <c r="UVR490" s="110"/>
      <c r="UVS490" s="110"/>
      <c r="UVT490" s="110"/>
      <c r="UVU490" s="110"/>
      <c r="UVV490" s="110"/>
      <c r="UVW490" s="110"/>
      <c r="UVX490" s="110"/>
      <c r="UVY490" s="110"/>
      <c r="UVZ490" s="110"/>
      <c r="UWA490" s="110"/>
      <c r="UWB490" s="110"/>
      <c r="UWC490" s="110"/>
      <c r="UWD490" s="110"/>
      <c r="UWE490" s="110"/>
      <c r="UWF490" s="110"/>
      <c r="UWG490" s="110"/>
      <c r="UWH490" s="110"/>
      <c r="UWI490" s="110"/>
      <c r="UWJ490" s="110"/>
      <c r="UWK490" s="110"/>
      <c r="UWL490" s="110"/>
      <c r="UWM490" s="110"/>
      <c r="UWN490" s="110"/>
      <c r="UWO490" s="110"/>
      <c r="UWP490" s="110"/>
      <c r="UWQ490" s="110"/>
      <c r="UWR490" s="110"/>
      <c r="UWS490" s="110"/>
      <c r="UWT490" s="110"/>
      <c r="UWU490" s="110"/>
      <c r="UWV490" s="110"/>
      <c r="UWW490" s="110"/>
      <c r="UWX490" s="110"/>
      <c r="UWY490" s="110"/>
      <c r="UWZ490" s="110"/>
      <c r="UXA490" s="110"/>
      <c r="UXB490" s="110"/>
      <c r="UXC490" s="110"/>
      <c r="UXD490" s="110"/>
      <c r="UXE490" s="110"/>
      <c r="UXF490" s="110"/>
      <c r="UXG490" s="110"/>
      <c r="UXH490" s="110"/>
      <c r="UXI490" s="110"/>
      <c r="UXJ490" s="110"/>
      <c r="UXK490" s="110"/>
      <c r="UXL490" s="110"/>
      <c r="UXM490" s="110"/>
      <c r="UXN490" s="110"/>
      <c r="UXO490" s="110"/>
      <c r="UXP490" s="110"/>
      <c r="UXQ490" s="110"/>
      <c r="UXR490" s="110"/>
      <c r="UXS490" s="110"/>
      <c r="UXT490" s="110"/>
      <c r="UXU490" s="110"/>
      <c r="UXV490" s="110"/>
      <c r="UXW490" s="110"/>
      <c r="UXX490" s="110"/>
      <c r="UXY490" s="110"/>
      <c r="UXZ490" s="110"/>
      <c r="UYA490" s="110"/>
      <c r="UYB490" s="110"/>
      <c r="UYC490" s="110"/>
      <c r="UYD490" s="225"/>
      <c r="UYE490" s="93"/>
      <c r="UYF490" s="372" t="s">
        <v>18</v>
      </c>
      <c r="UYG490" s="373" t="s">
        <v>19</v>
      </c>
      <c r="UYH490" s="373">
        <v>0.151</v>
      </c>
      <c r="UYI490" s="138">
        <f>UYI488*UYH490</f>
        <v>3.3220000000000001</v>
      </c>
      <c r="UYJ490" s="374"/>
      <c r="UYK490" s="374"/>
      <c r="UYL490" s="374"/>
      <c r="UYM490" s="375"/>
      <c r="UYN490" s="376">
        <v>3.2</v>
      </c>
      <c r="UYO490" s="376">
        <f>UYI490*UYN490</f>
        <v>10.630400000000002</v>
      </c>
      <c r="UYP490" s="134">
        <f>UYK490+UYM490+UYO490</f>
        <v>10.630400000000002</v>
      </c>
      <c r="UYQ490" s="110"/>
      <c r="UYR490" s="110"/>
      <c r="UYS490" s="110"/>
      <c r="UYT490" s="110"/>
      <c r="UYU490" s="110"/>
      <c r="UYV490" s="110"/>
      <c r="UYW490" s="110"/>
      <c r="UYX490" s="110"/>
      <c r="UYY490" s="110"/>
      <c r="UYZ490" s="110"/>
      <c r="UZA490" s="110"/>
      <c r="UZB490" s="110"/>
      <c r="UZC490" s="110"/>
      <c r="UZD490" s="110"/>
      <c r="UZE490" s="110"/>
      <c r="UZF490" s="110"/>
      <c r="UZG490" s="110"/>
      <c r="UZH490" s="110"/>
      <c r="UZI490" s="110"/>
      <c r="UZJ490" s="110"/>
      <c r="UZK490" s="110"/>
      <c r="UZL490" s="110"/>
      <c r="UZM490" s="110"/>
      <c r="UZN490" s="110"/>
      <c r="UZO490" s="110"/>
      <c r="UZP490" s="110"/>
      <c r="UZQ490" s="110"/>
      <c r="UZR490" s="110"/>
      <c r="UZS490" s="110"/>
      <c r="UZT490" s="110"/>
      <c r="UZU490" s="110"/>
      <c r="UZV490" s="110"/>
      <c r="UZW490" s="110"/>
      <c r="UZX490" s="110"/>
      <c r="UZY490" s="110"/>
      <c r="UZZ490" s="110"/>
      <c r="VAA490" s="110"/>
      <c r="VAB490" s="110"/>
      <c r="VAC490" s="110"/>
      <c r="VAD490" s="110"/>
      <c r="VAE490" s="110"/>
      <c r="VAF490" s="110"/>
      <c r="VAG490" s="110"/>
      <c r="VAH490" s="110"/>
      <c r="VAI490" s="110"/>
      <c r="VAJ490" s="110"/>
      <c r="VAK490" s="110"/>
      <c r="VAL490" s="110"/>
      <c r="VAM490" s="110"/>
      <c r="VAN490" s="110"/>
      <c r="VAO490" s="110"/>
      <c r="VAP490" s="110"/>
      <c r="VAQ490" s="110"/>
      <c r="VAR490" s="110"/>
      <c r="VAS490" s="110"/>
      <c r="VAT490" s="110"/>
      <c r="VAU490" s="110"/>
      <c r="VAV490" s="110"/>
      <c r="VAW490" s="110"/>
      <c r="VAX490" s="110"/>
      <c r="VAY490" s="110"/>
      <c r="VAZ490" s="110"/>
      <c r="VBA490" s="110"/>
      <c r="VBB490" s="110"/>
      <c r="VBC490" s="110"/>
      <c r="VBD490" s="110"/>
      <c r="VBE490" s="110"/>
      <c r="VBF490" s="110"/>
      <c r="VBG490" s="110"/>
      <c r="VBH490" s="110"/>
      <c r="VBI490" s="110"/>
      <c r="VBJ490" s="110"/>
      <c r="VBK490" s="110"/>
      <c r="VBL490" s="110"/>
      <c r="VBM490" s="110"/>
      <c r="VBN490" s="110"/>
      <c r="VBO490" s="110"/>
      <c r="VBP490" s="110"/>
      <c r="VBQ490" s="110"/>
      <c r="VBR490" s="110"/>
      <c r="VBS490" s="110"/>
      <c r="VBT490" s="110"/>
      <c r="VBU490" s="110"/>
      <c r="VBV490" s="110"/>
      <c r="VBW490" s="110"/>
      <c r="VBX490" s="110"/>
      <c r="VBY490" s="110"/>
      <c r="VBZ490" s="110"/>
      <c r="VCA490" s="110"/>
      <c r="VCB490" s="110"/>
      <c r="VCC490" s="110"/>
      <c r="VCD490" s="110"/>
      <c r="VCE490" s="110"/>
      <c r="VCF490" s="110"/>
      <c r="VCG490" s="110"/>
      <c r="VCH490" s="110"/>
      <c r="VCI490" s="110"/>
      <c r="VCJ490" s="110"/>
      <c r="VCK490" s="110"/>
      <c r="VCL490" s="110"/>
      <c r="VCM490" s="110"/>
      <c r="VCN490" s="110"/>
      <c r="VCO490" s="110"/>
      <c r="VCP490" s="110"/>
      <c r="VCQ490" s="110"/>
      <c r="VCR490" s="110"/>
      <c r="VCS490" s="110"/>
      <c r="VCT490" s="110"/>
      <c r="VCU490" s="110"/>
      <c r="VCV490" s="110"/>
      <c r="VCW490" s="110"/>
      <c r="VCX490" s="110"/>
      <c r="VCY490" s="110"/>
      <c r="VCZ490" s="110"/>
      <c r="VDA490" s="110"/>
      <c r="VDB490" s="110"/>
      <c r="VDC490" s="110"/>
      <c r="VDD490" s="110"/>
      <c r="VDE490" s="110"/>
      <c r="VDF490" s="110"/>
      <c r="VDG490" s="110"/>
      <c r="VDH490" s="110"/>
      <c r="VDI490" s="110"/>
      <c r="VDJ490" s="110"/>
      <c r="VDK490" s="110"/>
      <c r="VDL490" s="110"/>
      <c r="VDM490" s="110"/>
      <c r="VDN490" s="110"/>
      <c r="VDO490" s="110"/>
      <c r="VDP490" s="110"/>
      <c r="VDQ490" s="110"/>
      <c r="VDR490" s="110"/>
      <c r="VDS490" s="110"/>
      <c r="VDT490" s="110"/>
      <c r="VDU490" s="110"/>
      <c r="VDV490" s="110"/>
      <c r="VDW490" s="110"/>
      <c r="VDX490" s="110"/>
      <c r="VDY490" s="110"/>
      <c r="VDZ490" s="110"/>
      <c r="VEA490" s="110"/>
      <c r="VEB490" s="110"/>
      <c r="VEC490" s="110"/>
      <c r="VED490" s="110"/>
      <c r="VEE490" s="110"/>
      <c r="VEF490" s="110"/>
      <c r="VEG490" s="110"/>
      <c r="VEH490" s="110"/>
      <c r="VEI490" s="110"/>
      <c r="VEJ490" s="110"/>
      <c r="VEK490" s="110"/>
      <c r="VEL490" s="110"/>
      <c r="VEM490" s="110"/>
      <c r="VEN490" s="110"/>
      <c r="VEO490" s="110"/>
      <c r="VEP490" s="110"/>
      <c r="VEQ490" s="110"/>
      <c r="VER490" s="110"/>
      <c r="VES490" s="110"/>
      <c r="VET490" s="110"/>
      <c r="VEU490" s="110"/>
      <c r="VEV490" s="110"/>
      <c r="VEW490" s="110"/>
      <c r="VEX490" s="110"/>
      <c r="VEY490" s="110"/>
      <c r="VEZ490" s="110"/>
      <c r="VFA490" s="110"/>
      <c r="VFB490" s="110"/>
      <c r="VFC490" s="110"/>
      <c r="VFD490" s="110"/>
      <c r="VFE490" s="110"/>
      <c r="VFF490" s="110"/>
      <c r="VFG490" s="110"/>
      <c r="VFH490" s="110"/>
      <c r="VFI490" s="110"/>
      <c r="VFJ490" s="110"/>
      <c r="VFK490" s="110"/>
      <c r="VFL490" s="110"/>
      <c r="VFM490" s="110"/>
      <c r="VFN490" s="110"/>
      <c r="VFO490" s="110"/>
      <c r="VFP490" s="110"/>
      <c r="VFQ490" s="110"/>
      <c r="VFR490" s="110"/>
      <c r="VFS490" s="110"/>
      <c r="VFT490" s="110"/>
      <c r="VFU490" s="110"/>
      <c r="VFV490" s="110"/>
      <c r="VFW490" s="110"/>
      <c r="VFX490" s="110"/>
      <c r="VFY490" s="110"/>
      <c r="VFZ490" s="110"/>
      <c r="VGA490" s="110"/>
      <c r="VGB490" s="110"/>
      <c r="VGC490" s="110"/>
      <c r="VGD490" s="110"/>
      <c r="VGE490" s="110"/>
      <c r="VGF490" s="110"/>
      <c r="VGG490" s="110"/>
      <c r="VGH490" s="110"/>
      <c r="VGI490" s="110"/>
      <c r="VGJ490" s="110"/>
      <c r="VGK490" s="110"/>
      <c r="VGL490" s="110"/>
      <c r="VGM490" s="110"/>
      <c r="VGN490" s="110"/>
      <c r="VGO490" s="110"/>
      <c r="VGP490" s="110"/>
      <c r="VGQ490" s="110"/>
      <c r="VGR490" s="110"/>
      <c r="VGS490" s="110"/>
      <c r="VGT490" s="110"/>
      <c r="VGU490" s="110"/>
      <c r="VGV490" s="110"/>
      <c r="VGW490" s="110"/>
      <c r="VGX490" s="110"/>
      <c r="VGY490" s="110"/>
      <c r="VGZ490" s="110"/>
      <c r="VHA490" s="110"/>
      <c r="VHB490" s="110"/>
      <c r="VHC490" s="110"/>
      <c r="VHD490" s="110"/>
      <c r="VHE490" s="110"/>
      <c r="VHF490" s="110"/>
      <c r="VHG490" s="110"/>
      <c r="VHH490" s="110"/>
      <c r="VHI490" s="110"/>
      <c r="VHJ490" s="110"/>
      <c r="VHK490" s="110"/>
      <c r="VHL490" s="110"/>
      <c r="VHM490" s="110"/>
      <c r="VHN490" s="110"/>
      <c r="VHO490" s="110"/>
      <c r="VHP490" s="110"/>
      <c r="VHQ490" s="110"/>
      <c r="VHR490" s="110"/>
      <c r="VHS490" s="110"/>
      <c r="VHT490" s="110"/>
      <c r="VHU490" s="110"/>
      <c r="VHV490" s="110"/>
      <c r="VHW490" s="110"/>
      <c r="VHX490" s="110"/>
      <c r="VHY490" s="110"/>
      <c r="VHZ490" s="225"/>
      <c r="VIA490" s="93"/>
      <c r="VIB490" s="372" t="s">
        <v>18</v>
      </c>
      <c r="VIC490" s="373" t="s">
        <v>19</v>
      </c>
      <c r="VID490" s="373">
        <v>0.151</v>
      </c>
      <c r="VIE490" s="138">
        <f>VIE488*VID490</f>
        <v>3.3220000000000001</v>
      </c>
      <c r="VIF490" s="374"/>
      <c r="VIG490" s="374"/>
      <c r="VIH490" s="374"/>
      <c r="VII490" s="375"/>
      <c r="VIJ490" s="376">
        <v>3.2</v>
      </c>
      <c r="VIK490" s="376">
        <f>VIE490*VIJ490</f>
        <v>10.630400000000002</v>
      </c>
      <c r="VIL490" s="134">
        <f>VIG490+VII490+VIK490</f>
        <v>10.630400000000002</v>
      </c>
      <c r="VIM490" s="110"/>
      <c r="VIN490" s="110"/>
      <c r="VIO490" s="110"/>
      <c r="VIP490" s="110"/>
      <c r="VIQ490" s="110"/>
      <c r="VIR490" s="110"/>
      <c r="VIS490" s="110"/>
      <c r="VIT490" s="110"/>
      <c r="VIU490" s="110"/>
      <c r="VIV490" s="110"/>
      <c r="VIW490" s="110"/>
      <c r="VIX490" s="110"/>
      <c r="VIY490" s="110"/>
      <c r="VIZ490" s="110"/>
      <c r="VJA490" s="110"/>
      <c r="VJB490" s="110"/>
      <c r="VJC490" s="110"/>
      <c r="VJD490" s="110"/>
      <c r="VJE490" s="110"/>
      <c r="VJF490" s="110"/>
      <c r="VJG490" s="110"/>
      <c r="VJH490" s="110"/>
      <c r="VJI490" s="110"/>
      <c r="VJJ490" s="110"/>
      <c r="VJK490" s="110"/>
      <c r="VJL490" s="110"/>
      <c r="VJM490" s="110"/>
      <c r="VJN490" s="110"/>
      <c r="VJO490" s="110"/>
      <c r="VJP490" s="110"/>
      <c r="VJQ490" s="110"/>
      <c r="VJR490" s="110"/>
      <c r="VJS490" s="110"/>
      <c r="VJT490" s="110"/>
      <c r="VJU490" s="110"/>
      <c r="VJV490" s="110"/>
      <c r="VJW490" s="110"/>
      <c r="VJX490" s="110"/>
      <c r="VJY490" s="110"/>
      <c r="VJZ490" s="110"/>
      <c r="VKA490" s="110"/>
      <c r="VKB490" s="110"/>
      <c r="VKC490" s="110"/>
      <c r="VKD490" s="110"/>
      <c r="VKE490" s="110"/>
      <c r="VKF490" s="110"/>
      <c r="VKG490" s="110"/>
      <c r="VKH490" s="110"/>
      <c r="VKI490" s="110"/>
      <c r="VKJ490" s="110"/>
      <c r="VKK490" s="110"/>
      <c r="VKL490" s="110"/>
      <c r="VKM490" s="110"/>
      <c r="VKN490" s="110"/>
      <c r="VKO490" s="110"/>
      <c r="VKP490" s="110"/>
      <c r="VKQ490" s="110"/>
      <c r="VKR490" s="110"/>
      <c r="VKS490" s="110"/>
      <c r="VKT490" s="110"/>
      <c r="VKU490" s="110"/>
      <c r="VKV490" s="110"/>
      <c r="VKW490" s="110"/>
      <c r="VKX490" s="110"/>
      <c r="VKY490" s="110"/>
      <c r="VKZ490" s="110"/>
      <c r="VLA490" s="110"/>
      <c r="VLB490" s="110"/>
      <c r="VLC490" s="110"/>
      <c r="VLD490" s="110"/>
      <c r="VLE490" s="110"/>
      <c r="VLF490" s="110"/>
      <c r="VLG490" s="110"/>
      <c r="VLH490" s="110"/>
      <c r="VLI490" s="110"/>
      <c r="VLJ490" s="110"/>
      <c r="VLK490" s="110"/>
      <c r="VLL490" s="110"/>
      <c r="VLM490" s="110"/>
      <c r="VLN490" s="110"/>
      <c r="VLO490" s="110"/>
      <c r="VLP490" s="110"/>
      <c r="VLQ490" s="110"/>
      <c r="VLR490" s="110"/>
      <c r="VLS490" s="110"/>
      <c r="VLT490" s="110"/>
      <c r="VLU490" s="110"/>
      <c r="VLV490" s="110"/>
      <c r="VLW490" s="110"/>
      <c r="VLX490" s="110"/>
      <c r="VLY490" s="110"/>
      <c r="VLZ490" s="110"/>
      <c r="VMA490" s="110"/>
      <c r="VMB490" s="110"/>
      <c r="VMC490" s="110"/>
      <c r="VMD490" s="110"/>
      <c r="VME490" s="110"/>
      <c r="VMF490" s="110"/>
      <c r="VMG490" s="110"/>
      <c r="VMH490" s="110"/>
      <c r="VMI490" s="110"/>
      <c r="VMJ490" s="110"/>
      <c r="VMK490" s="110"/>
      <c r="VML490" s="110"/>
      <c r="VMM490" s="110"/>
      <c r="VMN490" s="110"/>
      <c r="VMO490" s="110"/>
      <c r="VMP490" s="110"/>
      <c r="VMQ490" s="110"/>
      <c r="VMR490" s="110"/>
      <c r="VMS490" s="110"/>
      <c r="VMT490" s="110"/>
      <c r="VMU490" s="110"/>
      <c r="VMV490" s="110"/>
      <c r="VMW490" s="110"/>
      <c r="VMX490" s="110"/>
      <c r="VMY490" s="110"/>
      <c r="VMZ490" s="110"/>
      <c r="VNA490" s="110"/>
      <c r="VNB490" s="110"/>
      <c r="VNC490" s="110"/>
      <c r="VND490" s="110"/>
      <c r="VNE490" s="110"/>
      <c r="VNF490" s="110"/>
      <c r="VNG490" s="110"/>
      <c r="VNH490" s="110"/>
      <c r="VNI490" s="110"/>
      <c r="VNJ490" s="110"/>
      <c r="VNK490" s="110"/>
      <c r="VNL490" s="110"/>
      <c r="VNM490" s="110"/>
      <c r="VNN490" s="110"/>
      <c r="VNO490" s="110"/>
      <c r="VNP490" s="110"/>
      <c r="VNQ490" s="110"/>
      <c r="VNR490" s="110"/>
      <c r="VNS490" s="110"/>
      <c r="VNT490" s="110"/>
      <c r="VNU490" s="110"/>
      <c r="VNV490" s="110"/>
      <c r="VNW490" s="110"/>
      <c r="VNX490" s="110"/>
      <c r="VNY490" s="110"/>
      <c r="VNZ490" s="110"/>
      <c r="VOA490" s="110"/>
      <c r="VOB490" s="110"/>
      <c r="VOC490" s="110"/>
      <c r="VOD490" s="110"/>
      <c r="VOE490" s="110"/>
      <c r="VOF490" s="110"/>
      <c r="VOG490" s="110"/>
      <c r="VOH490" s="110"/>
      <c r="VOI490" s="110"/>
      <c r="VOJ490" s="110"/>
      <c r="VOK490" s="110"/>
      <c r="VOL490" s="110"/>
      <c r="VOM490" s="110"/>
      <c r="VON490" s="110"/>
      <c r="VOO490" s="110"/>
      <c r="VOP490" s="110"/>
      <c r="VOQ490" s="110"/>
      <c r="VOR490" s="110"/>
      <c r="VOS490" s="110"/>
      <c r="VOT490" s="110"/>
      <c r="VOU490" s="110"/>
      <c r="VOV490" s="110"/>
      <c r="VOW490" s="110"/>
      <c r="VOX490" s="110"/>
      <c r="VOY490" s="110"/>
      <c r="VOZ490" s="110"/>
      <c r="VPA490" s="110"/>
      <c r="VPB490" s="110"/>
      <c r="VPC490" s="110"/>
      <c r="VPD490" s="110"/>
      <c r="VPE490" s="110"/>
      <c r="VPF490" s="110"/>
      <c r="VPG490" s="110"/>
      <c r="VPH490" s="110"/>
      <c r="VPI490" s="110"/>
      <c r="VPJ490" s="110"/>
      <c r="VPK490" s="110"/>
      <c r="VPL490" s="110"/>
      <c r="VPM490" s="110"/>
      <c r="VPN490" s="110"/>
      <c r="VPO490" s="110"/>
      <c r="VPP490" s="110"/>
      <c r="VPQ490" s="110"/>
      <c r="VPR490" s="110"/>
      <c r="VPS490" s="110"/>
      <c r="VPT490" s="110"/>
      <c r="VPU490" s="110"/>
      <c r="VPV490" s="110"/>
      <c r="VPW490" s="110"/>
      <c r="VPX490" s="110"/>
      <c r="VPY490" s="110"/>
      <c r="VPZ490" s="110"/>
      <c r="VQA490" s="110"/>
      <c r="VQB490" s="110"/>
      <c r="VQC490" s="110"/>
      <c r="VQD490" s="110"/>
      <c r="VQE490" s="110"/>
      <c r="VQF490" s="110"/>
      <c r="VQG490" s="110"/>
      <c r="VQH490" s="110"/>
      <c r="VQI490" s="110"/>
      <c r="VQJ490" s="110"/>
      <c r="VQK490" s="110"/>
      <c r="VQL490" s="110"/>
      <c r="VQM490" s="110"/>
      <c r="VQN490" s="110"/>
      <c r="VQO490" s="110"/>
      <c r="VQP490" s="110"/>
      <c r="VQQ490" s="110"/>
      <c r="VQR490" s="110"/>
      <c r="VQS490" s="110"/>
      <c r="VQT490" s="110"/>
      <c r="VQU490" s="110"/>
      <c r="VQV490" s="110"/>
      <c r="VQW490" s="110"/>
      <c r="VQX490" s="110"/>
      <c r="VQY490" s="110"/>
      <c r="VQZ490" s="110"/>
      <c r="VRA490" s="110"/>
      <c r="VRB490" s="110"/>
      <c r="VRC490" s="110"/>
      <c r="VRD490" s="110"/>
      <c r="VRE490" s="110"/>
      <c r="VRF490" s="110"/>
      <c r="VRG490" s="110"/>
      <c r="VRH490" s="110"/>
      <c r="VRI490" s="110"/>
      <c r="VRJ490" s="110"/>
      <c r="VRK490" s="110"/>
      <c r="VRL490" s="110"/>
      <c r="VRM490" s="110"/>
      <c r="VRN490" s="110"/>
      <c r="VRO490" s="110"/>
      <c r="VRP490" s="110"/>
      <c r="VRQ490" s="110"/>
      <c r="VRR490" s="110"/>
      <c r="VRS490" s="110"/>
      <c r="VRT490" s="110"/>
      <c r="VRU490" s="110"/>
      <c r="VRV490" s="225"/>
      <c r="VRW490" s="93"/>
      <c r="VRX490" s="372" t="s">
        <v>18</v>
      </c>
      <c r="VRY490" s="373" t="s">
        <v>19</v>
      </c>
      <c r="VRZ490" s="373">
        <v>0.151</v>
      </c>
      <c r="VSA490" s="138">
        <f>VSA488*VRZ490</f>
        <v>3.3220000000000001</v>
      </c>
      <c r="VSB490" s="374"/>
      <c r="VSC490" s="374"/>
      <c r="VSD490" s="374"/>
      <c r="VSE490" s="375"/>
      <c r="VSF490" s="376">
        <v>3.2</v>
      </c>
      <c r="VSG490" s="376">
        <f>VSA490*VSF490</f>
        <v>10.630400000000002</v>
      </c>
      <c r="VSH490" s="134">
        <f>VSC490+VSE490+VSG490</f>
        <v>10.630400000000002</v>
      </c>
      <c r="VSI490" s="110"/>
      <c r="VSJ490" s="110"/>
      <c r="VSK490" s="110"/>
      <c r="VSL490" s="110"/>
      <c r="VSM490" s="110"/>
      <c r="VSN490" s="110"/>
      <c r="VSO490" s="110"/>
      <c r="VSP490" s="110"/>
      <c r="VSQ490" s="110"/>
      <c r="VSR490" s="110"/>
      <c r="VSS490" s="110"/>
      <c r="VST490" s="110"/>
      <c r="VSU490" s="110"/>
      <c r="VSV490" s="110"/>
      <c r="VSW490" s="110"/>
      <c r="VSX490" s="110"/>
      <c r="VSY490" s="110"/>
      <c r="VSZ490" s="110"/>
      <c r="VTA490" s="110"/>
      <c r="VTB490" s="110"/>
      <c r="VTC490" s="110"/>
      <c r="VTD490" s="110"/>
      <c r="VTE490" s="110"/>
      <c r="VTF490" s="110"/>
      <c r="VTG490" s="110"/>
      <c r="VTH490" s="110"/>
      <c r="VTI490" s="110"/>
      <c r="VTJ490" s="110"/>
      <c r="VTK490" s="110"/>
      <c r="VTL490" s="110"/>
      <c r="VTM490" s="110"/>
      <c r="VTN490" s="110"/>
      <c r="VTO490" s="110"/>
      <c r="VTP490" s="110"/>
      <c r="VTQ490" s="110"/>
      <c r="VTR490" s="110"/>
      <c r="VTS490" s="110"/>
      <c r="VTT490" s="110"/>
      <c r="VTU490" s="110"/>
      <c r="VTV490" s="110"/>
      <c r="VTW490" s="110"/>
      <c r="VTX490" s="110"/>
      <c r="VTY490" s="110"/>
      <c r="VTZ490" s="110"/>
      <c r="VUA490" s="110"/>
      <c r="VUB490" s="110"/>
      <c r="VUC490" s="110"/>
      <c r="VUD490" s="110"/>
      <c r="VUE490" s="110"/>
      <c r="VUF490" s="110"/>
      <c r="VUG490" s="110"/>
      <c r="VUH490" s="110"/>
      <c r="VUI490" s="110"/>
      <c r="VUJ490" s="110"/>
      <c r="VUK490" s="110"/>
      <c r="VUL490" s="110"/>
      <c r="VUM490" s="110"/>
      <c r="VUN490" s="110"/>
      <c r="VUO490" s="110"/>
      <c r="VUP490" s="110"/>
      <c r="VUQ490" s="110"/>
      <c r="VUR490" s="110"/>
      <c r="VUS490" s="110"/>
      <c r="VUT490" s="110"/>
      <c r="VUU490" s="110"/>
      <c r="VUV490" s="110"/>
      <c r="VUW490" s="110"/>
      <c r="VUX490" s="110"/>
      <c r="VUY490" s="110"/>
      <c r="VUZ490" s="110"/>
      <c r="VVA490" s="110"/>
      <c r="VVB490" s="110"/>
      <c r="VVC490" s="110"/>
      <c r="VVD490" s="110"/>
      <c r="VVE490" s="110"/>
      <c r="VVF490" s="110"/>
      <c r="VVG490" s="110"/>
      <c r="VVH490" s="110"/>
      <c r="VVI490" s="110"/>
      <c r="VVJ490" s="110"/>
      <c r="VVK490" s="110"/>
      <c r="VVL490" s="110"/>
      <c r="VVM490" s="110"/>
      <c r="VVN490" s="110"/>
      <c r="VVO490" s="110"/>
      <c r="VVP490" s="110"/>
      <c r="VVQ490" s="110"/>
      <c r="VVR490" s="110"/>
      <c r="VVS490" s="110"/>
      <c r="VVT490" s="110"/>
      <c r="VVU490" s="110"/>
      <c r="VVV490" s="110"/>
      <c r="VVW490" s="110"/>
      <c r="VVX490" s="110"/>
      <c r="VVY490" s="110"/>
      <c r="VVZ490" s="110"/>
      <c r="VWA490" s="110"/>
      <c r="VWB490" s="110"/>
      <c r="VWC490" s="110"/>
      <c r="VWD490" s="110"/>
      <c r="VWE490" s="110"/>
      <c r="VWF490" s="110"/>
      <c r="VWG490" s="110"/>
      <c r="VWH490" s="110"/>
      <c r="VWI490" s="110"/>
      <c r="VWJ490" s="110"/>
      <c r="VWK490" s="110"/>
      <c r="VWL490" s="110"/>
      <c r="VWM490" s="110"/>
      <c r="VWN490" s="110"/>
      <c r="VWO490" s="110"/>
      <c r="VWP490" s="110"/>
      <c r="VWQ490" s="110"/>
      <c r="VWR490" s="110"/>
      <c r="VWS490" s="110"/>
      <c r="VWT490" s="110"/>
      <c r="VWU490" s="110"/>
      <c r="VWV490" s="110"/>
      <c r="VWW490" s="110"/>
      <c r="VWX490" s="110"/>
      <c r="VWY490" s="110"/>
      <c r="VWZ490" s="110"/>
      <c r="VXA490" s="110"/>
      <c r="VXB490" s="110"/>
      <c r="VXC490" s="110"/>
      <c r="VXD490" s="110"/>
      <c r="VXE490" s="110"/>
      <c r="VXF490" s="110"/>
      <c r="VXG490" s="110"/>
      <c r="VXH490" s="110"/>
      <c r="VXI490" s="110"/>
      <c r="VXJ490" s="110"/>
      <c r="VXK490" s="110"/>
      <c r="VXL490" s="110"/>
      <c r="VXM490" s="110"/>
      <c r="VXN490" s="110"/>
      <c r="VXO490" s="110"/>
      <c r="VXP490" s="110"/>
      <c r="VXQ490" s="110"/>
      <c r="VXR490" s="110"/>
      <c r="VXS490" s="110"/>
      <c r="VXT490" s="110"/>
      <c r="VXU490" s="110"/>
      <c r="VXV490" s="110"/>
      <c r="VXW490" s="110"/>
      <c r="VXX490" s="110"/>
      <c r="VXY490" s="110"/>
      <c r="VXZ490" s="110"/>
      <c r="VYA490" s="110"/>
      <c r="VYB490" s="110"/>
      <c r="VYC490" s="110"/>
      <c r="VYD490" s="110"/>
      <c r="VYE490" s="110"/>
      <c r="VYF490" s="110"/>
      <c r="VYG490" s="110"/>
      <c r="VYH490" s="110"/>
      <c r="VYI490" s="110"/>
      <c r="VYJ490" s="110"/>
      <c r="VYK490" s="110"/>
      <c r="VYL490" s="110"/>
      <c r="VYM490" s="110"/>
      <c r="VYN490" s="110"/>
      <c r="VYO490" s="110"/>
      <c r="VYP490" s="110"/>
      <c r="VYQ490" s="110"/>
      <c r="VYR490" s="110"/>
      <c r="VYS490" s="110"/>
      <c r="VYT490" s="110"/>
      <c r="VYU490" s="110"/>
      <c r="VYV490" s="110"/>
      <c r="VYW490" s="110"/>
      <c r="VYX490" s="110"/>
      <c r="VYY490" s="110"/>
      <c r="VYZ490" s="110"/>
      <c r="VZA490" s="110"/>
      <c r="VZB490" s="110"/>
      <c r="VZC490" s="110"/>
      <c r="VZD490" s="110"/>
      <c r="VZE490" s="110"/>
      <c r="VZF490" s="110"/>
      <c r="VZG490" s="110"/>
      <c r="VZH490" s="110"/>
      <c r="VZI490" s="110"/>
      <c r="VZJ490" s="110"/>
      <c r="VZK490" s="110"/>
      <c r="VZL490" s="110"/>
      <c r="VZM490" s="110"/>
      <c r="VZN490" s="110"/>
      <c r="VZO490" s="110"/>
      <c r="VZP490" s="110"/>
      <c r="VZQ490" s="110"/>
      <c r="VZR490" s="110"/>
      <c r="VZS490" s="110"/>
      <c r="VZT490" s="110"/>
      <c r="VZU490" s="110"/>
      <c r="VZV490" s="110"/>
      <c r="VZW490" s="110"/>
      <c r="VZX490" s="110"/>
      <c r="VZY490" s="110"/>
      <c r="VZZ490" s="110"/>
      <c r="WAA490" s="110"/>
      <c r="WAB490" s="110"/>
      <c r="WAC490" s="110"/>
      <c r="WAD490" s="110"/>
      <c r="WAE490" s="110"/>
      <c r="WAF490" s="110"/>
      <c r="WAG490" s="110"/>
      <c r="WAH490" s="110"/>
      <c r="WAI490" s="110"/>
      <c r="WAJ490" s="110"/>
      <c r="WAK490" s="110"/>
      <c r="WAL490" s="110"/>
      <c r="WAM490" s="110"/>
      <c r="WAN490" s="110"/>
      <c r="WAO490" s="110"/>
      <c r="WAP490" s="110"/>
      <c r="WAQ490" s="110"/>
      <c r="WAR490" s="110"/>
      <c r="WAS490" s="110"/>
      <c r="WAT490" s="110"/>
      <c r="WAU490" s="110"/>
      <c r="WAV490" s="110"/>
      <c r="WAW490" s="110"/>
      <c r="WAX490" s="110"/>
      <c r="WAY490" s="110"/>
      <c r="WAZ490" s="110"/>
      <c r="WBA490" s="110"/>
      <c r="WBB490" s="110"/>
      <c r="WBC490" s="110"/>
      <c r="WBD490" s="110"/>
      <c r="WBE490" s="110"/>
      <c r="WBF490" s="110"/>
      <c r="WBG490" s="110"/>
      <c r="WBH490" s="110"/>
      <c r="WBI490" s="110"/>
      <c r="WBJ490" s="110"/>
      <c r="WBK490" s="110"/>
      <c r="WBL490" s="110"/>
      <c r="WBM490" s="110"/>
      <c r="WBN490" s="110"/>
      <c r="WBO490" s="110"/>
      <c r="WBP490" s="110"/>
      <c r="WBQ490" s="110"/>
      <c r="WBR490" s="225"/>
      <c r="WBS490" s="93"/>
      <c r="WBT490" s="372" t="s">
        <v>18</v>
      </c>
      <c r="WBU490" s="373" t="s">
        <v>19</v>
      </c>
      <c r="WBV490" s="373">
        <v>0.151</v>
      </c>
      <c r="WBW490" s="138">
        <f>WBW488*WBV490</f>
        <v>3.3220000000000001</v>
      </c>
      <c r="WBX490" s="374"/>
      <c r="WBY490" s="374"/>
      <c r="WBZ490" s="374"/>
      <c r="WCA490" s="375"/>
      <c r="WCB490" s="376">
        <v>3.2</v>
      </c>
      <c r="WCC490" s="376">
        <f>WBW490*WCB490</f>
        <v>10.630400000000002</v>
      </c>
      <c r="WCD490" s="134">
        <f>WBY490+WCA490+WCC490</f>
        <v>10.630400000000002</v>
      </c>
      <c r="WCE490" s="110"/>
      <c r="WCF490" s="110"/>
      <c r="WCG490" s="110"/>
      <c r="WCH490" s="110"/>
      <c r="WCI490" s="110"/>
      <c r="WCJ490" s="110"/>
      <c r="WCK490" s="110"/>
      <c r="WCL490" s="110"/>
      <c r="WCM490" s="110"/>
      <c r="WCN490" s="110"/>
      <c r="WCO490" s="110"/>
      <c r="WCP490" s="110"/>
      <c r="WCQ490" s="110"/>
      <c r="WCR490" s="110"/>
      <c r="WCS490" s="110"/>
      <c r="WCT490" s="110"/>
      <c r="WCU490" s="110"/>
      <c r="WCV490" s="110"/>
      <c r="WCW490" s="110"/>
      <c r="WCX490" s="110"/>
      <c r="WCY490" s="110"/>
      <c r="WCZ490" s="110"/>
      <c r="WDA490" s="110"/>
      <c r="WDB490" s="110"/>
      <c r="WDC490" s="110"/>
      <c r="WDD490" s="110"/>
      <c r="WDE490" s="110"/>
      <c r="WDF490" s="110"/>
      <c r="WDG490" s="110"/>
      <c r="WDH490" s="110"/>
      <c r="WDI490" s="110"/>
      <c r="WDJ490" s="110"/>
      <c r="WDK490" s="110"/>
      <c r="WDL490" s="110"/>
      <c r="WDM490" s="110"/>
      <c r="WDN490" s="110"/>
      <c r="WDO490" s="110"/>
      <c r="WDP490" s="110"/>
      <c r="WDQ490" s="110"/>
      <c r="WDR490" s="110"/>
      <c r="WDS490" s="110"/>
      <c r="WDT490" s="110"/>
      <c r="WDU490" s="110"/>
      <c r="WDV490" s="110"/>
      <c r="WDW490" s="110"/>
      <c r="WDX490" s="110"/>
      <c r="WDY490" s="110"/>
      <c r="WDZ490" s="110"/>
      <c r="WEA490" s="110"/>
      <c r="WEB490" s="110"/>
      <c r="WEC490" s="110"/>
      <c r="WED490" s="110"/>
      <c r="WEE490" s="110"/>
      <c r="WEF490" s="110"/>
      <c r="WEG490" s="110"/>
      <c r="WEH490" s="110"/>
      <c r="WEI490" s="110"/>
      <c r="WEJ490" s="110"/>
      <c r="WEK490" s="110"/>
      <c r="WEL490" s="110"/>
      <c r="WEM490" s="110"/>
      <c r="WEN490" s="110"/>
      <c r="WEO490" s="110"/>
      <c r="WEP490" s="110"/>
      <c r="WEQ490" s="110"/>
      <c r="WER490" s="110"/>
      <c r="WES490" s="110"/>
      <c r="WET490" s="110"/>
      <c r="WEU490" s="110"/>
      <c r="WEV490" s="110"/>
      <c r="WEW490" s="110"/>
      <c r="WEX490" s="110"/>
      <c r="WEY490" s="110"/>
      <c r="WEZ490" s="110"/>
      <c r="WFA490" s="110"/>
      <c r="WFB490" s="110"/>
      <c r="WFC490" s="110"/>
      <c r="WFD490" s="110"/>
      <c r="WFE490" s="110"/>
      <c r="WFF490" s="110"/>
      <c r="WFG490" s="110"/>
      <c r="WFH490" s="110"/>
      <c r="WFI490" s="110"/>
      <c r="WFJ490" s="110"/>
      <c r="WFK490" s="110"/>
      <c r="WFL490" s="110"/>
      <c r="WFM490" s="110"/>
      <c r="WFN490" s="110"/>
      <c r="WFO490" s="110"/>
      <c r="WFP490" s="110"/>
      <c r="WFQ490" s="110"/>
      <c r="WFR490" s="110"/>
      <c r="WFS490" s="110"/>
      <c r="WFT490" s="110"/>
      <c r="WFU490" s="110"/>
      <c r="WFV490" s="110"/>
      <c r="WFW490" s="110"/>
      <c r="WFX490" s="110"/>
      <c r="WFY490" s="110"/>
      <c r="WFZ490" s="110"/>
      <c r="WGA490" s="110"/>
      <c r="WGB490" s="110"/>
      <c r="WGC490" s="110"/>
      <c r="WGD490" s="110"/>
      <c r="WGE490" s="110"/>
      <c r="WGF490" s="110"/>
      <c r="WGG490" s="110"/>
      <c r="WGH490" s="110"/>
      <c r="WGI490" s="110"/>
      <c r="WGJ490" s="110"/>
      <c r="WGK490" s="110"/>
      <c r="WGL490" s="110"/>
      <c r="WGM490" s="110"/>
      <c r="WGN490" s="110"/>
      <c r="WGO490" s="110"/>
      <c r="WGP490" s="110"/>
      <c r="WGQ490" s="110"/>
      <c r="WGR490" s="110"/>
      <c r="WGS490" s="110"/>
      <c r="WGT490" s="110"/>
      <c r="WGU490" s="110"/>
      <c r="WGV490" s="110"/>
      <c r="WGW490" s="110"/>
      <c r="WGX490" s="110"/>
      <c r="WGY490" s="110"/>
      <c r="WGZ490" s="110"/>
      <c r="WHA490" s="110"/>
      <c r="WHB490" s="110"/>
      <c r="WHC490" s="110"/>
      <c r="WHD490" s="110"/>
      <c r="WHE490" s="110"/>
      <c r="WHF490" s="110"/>
      <c r="WHG490" s="110"/>
      <c r="WHH490" s="110"/>
      <c r="WHI490" s="110"/>
      <c r="WHJ490" s="110"/>
      <c r="WHK490" s="110"/>
      <c r="WHL490" s="110"/>
      <c r="WHM490" s="110"/>
      <c r="WHN490" s="110"/>
      <c r="WHO490" s="110"/>
      <c r="WHP490" s="110"/>
      <c r="WHQ490" s="110"/>
      <c r="WHR490" s="110"/>
      <c r="WHS490" s="110"/>
      <c r="WHT490" s="110"/>
      <c r="WHU490" s="110"/>
      <c r="WHV490" s="110"/>
      <c r="WHW490" s="110"/>
      <c r="WHX490" s="110"/>
      <c r="WHY490" s="110"/>
      <c r="WHZ490" s="110"/>
      <c r="WIA490" s="110"/>
      <c r="WIB490" s="110"/>
      <c r="WIC490" s="110"/>
      <c r="WID490" s="110"/>
      <c r="WIE490" s="110"/>
      <c r="WIF490" s="110"/>
      <c r="WIG490" s="110"/>
      <c r="WIH490" s="110"/>
      <c r="WII490" s="110"/>
      <c r="WIJ490" s="110"/>
      <c r="WIK490" s="110"/>
      <c r="WIL490" s="110"/>
      <c r="WIM490" s="110"/>
      <c r="WIN490" s="110"/>
      <c r="WIO490" s="110"/>
      <c r="WIP490" s="110"/>
      <c r="WIQ490" s="110"/>
      <c r="WIR490" s="110"/>
      <c r="WIS490" s="110"/>
      <c r="WIT490" s="110"/>
      <c r="WIU490" s="110"/>
      <c r="WIV490" s="110"/>
      <c r="WIW490" s="110"/>
      <c r="WIX490" s="110"/>
      <c r="WIY490" s="110"/>
      <c r="WIZ490" s="110"/>
      <c r="WJA490" s="110"/>
      <c r="WJB490" s="110"/>
      <c r="WJC490" s="110"/>
      <c r="WJD490" s="110"/>
      <c r="WJE490" s="110"/>
      <c r="WJF490" s="110"/>
      <c r="WJG490" s="110"/>
      <c r="WJH490" s="110"/>
      <c r="WJI490" s="110"/>
      <c r="WJJ490" s="110"/>
      <c r="WJK490" s="110"/>
      <c r="WJL490" s="110"/>
      <c r="WJM490" s="110"/>
      <c r="WJN490" s="110"/>
      <c r="WJO490" s="110"/>
      <c r="WJP490" s="110"/>
      <c r="WJQ490" s="110"/>
      <c r="WJR490" s="110"/>
      <c r="WJS490" s="110"/>
      <c r="WJT490" s="110"/>
      <c r="WJU490" s="110"/>
      <c r="WJV490" s="110"/>
      <c r="WJW490" s="110"/>
      <c r="WJX490" s="110"/>
      <c r="WJY490" s="110"/>
      <c r="WJZ490" s="110"/>
      <c r="WKA490" s="110"/>
      <c r="WKB490" s="110"/>
      <c r="WKC490" s="110"/>
      <c r="WKD490" s="110"/>
      <c r="WKE490" s="110"/>
      <c r="WKF490" s="110"/>
      <c r="WKG490" s="110"/>
      <c r="WKH490" s="110"/>
      <c r="WKI490" s="110"/>
      <c r="WKJ490" s="110"/>
      <c r="WKK490" s="110"/>
      <c r="WKL490" s="110"/>
      <c r="WKM490" s="110"/>
      <c r="WKN490" s="110"/>
      <c r="WKO490" s="110"/>
      <c r="WKP490" s="110"/>
      <c r="WKQ490" s="110"/>
      <c r="WKR490" s="110"/>
      <c r="WKS490" s="110"/>
      <c r="WKT490" s="110"/>
      <c r="WKU490" s="110"/>
      <c r="WKV490" s="110"/>
      <c r="WKW490" s="110"/>
      <c r="WKX490" s="110"/>
      <c r="WKY490" s="110"/>
      <c r="WKZ490" s="110"/>
      <c r="WLA490" s="110"/>
      <c r="WLB490" s="110"/>
      <c r="WLC490" s="110"/>
      <c r="WLD490" s="110"/>
      <c r="WLE490" s="110"/>
      <c r="WLF490" s="110"/>
      <c r="WLG490" s="110"/>
      <c r="WLH490" s="110"/>
      <c r="WLI490" s="110"/>
      <c r="WLJ490" s="110"/>
      <c r="WLK490" s="110"/>
      <c r="WLL490" s="110"/>
      <c r="WLM490" s="110"/>
      <c r="WLN490" s="225"/>
      <c r="WLO490" s="93"/>
      <c r="WLP490" s="372" t="s">
        <v>18</v>
      </c>
      <c r="WLQ490" s="373" t="s">
        <v>19</v>
      </c>
      <c r="WLR490" s="373">
        <v>0.151</v>
      </c>
      <c r="WLS490" s="138">
        <f>WLS488*WLR490</f>
        <v>3.3220000000000001</v>
      </c>
      <c r="WLT490" s="374"/>
      <c r="WLU490" s="374"/>
      <c r="WLV490" s="374"/>
      <c r="WLW490" s="375"/>
      <c r="WLX490" s="376">
        <v>3.2</v>
      </c>
      <c r="WLY490" s="376">
        <f>WLS490*WLX490</f>
        <v>10.630400000000002</v>
      </c>
      <c r="WLZ490" s="134">
        <f>WLU490+WLW490+WLY490</f>
        <v>10.630400000000002</v>
      </c>
      <c r="WMA490" s="110"/>
      <c r="WMB490" s="110"/>
      <c r="WMC490" s="110"/>
      <c r="WMD490" s="110"/>
      <c r="WME490" s="110"/>
      <c r="WMF490" s="110"/>
      <c r="WMG490" s="110"/>
      <c r="WMH490" s="110"/>
      <c r="WMI490" s="110"/>
      <c r="WMJ490" s="110"/>
      <c r="WMK490" s="110"/>
      <c r="WML490" s="110"/>
      <c r="WMM490" s="110"/>
      <c r="WMN490" s="110"/>
      <c r="WMO490" s="110"/>
      <c r="WMP490" s="110"/>
      <c r="WMQ490" s="110"/>
      <c r="WMR490" s="110"/>
      <c r="WMS490" s="110"/>
      <c r="WMT490" s="110"/>
      <c r="WMU490" s="110"/>
      <c r="WMV490" s="110"/>
      <c r="WMW490" s="110"/>
      <c r="WMX490" s="110"/>
      <c r="WMY490" s="110"/>
      <c r="WMZ490" s="110"/>
      <c r="WNA490" s="110"/>
      <c r="WNB490" s="110"/>
      <c r="WNC490" s="110"/>
      <c r="WND490" s="110"/>
      <c r="WNE490" s="110"/>
      <c r="WNF490" s="110"/>
      <c r="WNG490" s="110"/>
      <c r="WNH490" s="110"/>
      <c r="WNI490" s="110"/>
      <c r="WNJ490" s="110"/>
      <c r="WNK490" s="110"/>
      <c r="WNL490" s="110"/>
      <c r="WNM490" s="110"/>
      <c r="WNN490" s="110"/>
      <c r="WNO490" s="110"/>
      <c r="WNP490" s="110"/>
      <c r="WNQ490" s="110"/>
      <c r="WNR490" s="110"/>
      <c r="WNS490" s="110"/>
      <c r="WNT490" s="110"/>
      <c r="WNU490" s="110"/>
      <c r="WNV490" s="110"/>
      <c r="WNW490" s="110"/>
      <c r="WNX490" s="110"/>
      <c r="WNY490" s="110"/>
      <c r="WNZ490" s="110"/>
      <c r="WOA490" s="110"/>
      <c r="WOB490" s="110"/>
      <c r="WOC490" s="110"/>
      <c r="WOD490" s="110"/>
      <c r="WOE490" s="110"/>
      <c r="WOF490" s="110"/>
      <c r="WOG490" s="110"/>
      <c r="WOH490" s="110"/>
      <c r="WOI490" s="110"/>
      <c r="WOJ490" s="110"/>
      <c r="WOK490" s="110"/>
      <c r="WOL490" s="110"/>
      <c r="WOM490" s="110"/>
      <c r="WON490" s="110"/>
      <c r="WOO490" s="110"/>
      <c r="WOP490" s="110"/>
      <c r="WOQ490" s="110"/>
      <c r="WOR490" s="110"/>
      <c r="WOS490" s="110"/>
      <c r="WOT490" s="110"/>
      <c r="WOU490" s="110"/>
      <c r="WOV490" s="110"/>
      <c r="WOW490" s="110"/>
      <c r="WOX490" s="110"/>
      <c r="WOY490" s="110"/>
      <c r="WOZ490" s="110"/>
      <c r="WPA490" s="110"/>
      <c r="WPB490" s="110"/>
      <c r="WPC490" s="110"/>
      <c r="WPD490" s="110"/>
      <c r="WPE490" s="110"/>
      <c r="WPF490" s="110"/>
      <c r="WPG490" s="110"/>
      <c r="WPH490" s="110"/>
      <c r="WPI490" s="110"/>
      <c r="WPJ490" s="110"/>
      <c r="WPK490" s="110"/>
      <c r="WPL490" s="110"/>
      <c r="WPM490" s="110"/>
      <c r="WPN490" s="110"/>
      <c r="WPO490" s="110"/>
      <c r="WPP490" s="110"/>
      <c r="WPQ490" s="110"/>
      <c r="WPR490" s="110"/>
      <c r="WPS490" s="110"/>
      <c r="WPT490" s="110"/>
      <c r="WPU490" s="110"/>
      <c r="WPV490" s="110"/>
      <c r="WPW490" s="110"/>
      <c r="WPX490" s="110"/>
      <c r="WPY490" s="110"/>
      <c r="WPZ490" s="110"/>
      <c r="WQA490" s="110"/>
      <c r="WQB490" s="110"/>
      <c r="WQC490" s="110"/>
      <c r="WQD490" s="110"/>
      <c r="WQE490" s="110"/>
      <c r="WQF490" s="110"/>
      <c r="WQG490" s="110"/>
      <c r="WQH490" s="110"/>
      <c r="WQI490" s="110"/>
      <c r="WQJ490" s="110"/>
      <c r="WQK490" s="110"/>
      <c r="WQL490" s="110"/>
      <c r="WQM490" s="110"/>
      <c r="WQN490" s="110"/>
      <c r="WQO490" s="110"/>
      <c r="WQP490" s="110"/>
      <c r="WQQ490" s="110"/>
      <c r="WQR490" s="110"/>
      <c r="WQS490" s="110"/>
      <c r="WQT490" s="110"/>
      <c r="WQU490" s="110"/>
      <c r="WQV490" s="110"/>
      <c r="WQW490" s="110"/>
      <c r="WQX490" s="110"/>
      <c r="WQY490" s="110"/>
      <c r="WQZ490" s="110"/>
      <c r="WRA490" s="110"/>
      <c r="WRB490" s="110"/>
      <c r="WRC490" s="110"/>
      <c r="WRD490" s="110"/>
      <c r="WRE490" s="110"/>
      <c r="WRF490" s="110"/>
      <c r="WRG490" s="110"/>
      <c r="WRH490" s="110"/>
      <c r="WRI490" s="110"/>
      <c r="WRJ490" s="110"/>
      <c r="WRK490" s="110"/>
      <c r="WRL490" s="110"/>
      <c r="WRM490" s="110"/>
      <c r="WRN490" s="110"/>
      <c r="WRO490" s="110"/>
      <c r="WRP490" s="110"/>
      <c r="WRQ490" s="110"/>
      <c r="WRR490" s="110"/>
      <c r="WRS490" s="110"/>
      <c r="WRT490" s="110"/>
      <c r="WRU490" s="110"/>
      <c r="WRV490" s="110"/>
      <c r="WRW490" s="110"/>
      <c r="WRX490" s="110"/>
      <c r="WRY490" s="110"/>
      <c r="WRZ490" s="110"/>
      <c r="WSA490" s="110"/>
      <c r="WSB490" s="110"/>
      <c r="WSC490" s="110"/>
      <c r="WSD490" s="110"/>
      <c r="WSE490" s="110"/>
      <c r="WSF490" s="110"/>
      <c r="WSG490" s="110"/>
      <c r="WSH490" s="110"/>
      <c r="WSI490" s="110"/>
      <c r="WSJ490" s="110"/>
      <c r="WSK490" s="110"/>
      <c r="WSL490" s="110"/>
      <c r="WSM490" s="110"/>
      <c r="WSN490" s="110"/>
      <c r="WSO490" s="110"/>
      <c r="WSP490" s="110"/>
      <c r="WSQ490" s="110"/>
      <c r="WSR490" s="110"/>
      <c r="WSS490" s="110"/>
      <c r="WST490" s="110"/>
      <c r="WSU490" s="110"/>
      <c r="WSV490" s="110"/>
      <c r="WSW490" s="110"/>
      <c r="WSX490" s="110"/>
      <c r="WSY490" s="110"/>
      <c r="WSZ490" s="110"/>
      <c r="WTA490" s="110"/>
      <c r="WTB490" s="110"/>
      <c r="WTC490" s="110"/>
      <c r="WTD490" s="110"/>
      <c r="WTE490" s="110"/>
      <c r="WTF490" s="110"/>
      <c r="WTG490" s="110"/>
      <c r="WTH490" s="110"/>
      <c r="WTI490" s="110"/>
      <c r="WTJ490" s="110"/>
      <c r="WTK490" s="110"/>
      <c r="WTL490" s="110"/>
      <c r="WTM490" s="110"/>
      <c r="WTN490" s="110"/>
      <c r="WTO490" s="110"/>
      <c r="WTP490" s="110"/>
      <c r="WTQ490" s="110"/>
      <c r="WTR490" s="110"/>
      <c r="WTS490" s="110"/>
      <c r="WTT490" s="110"/>
      <c r="WTU490" s="110"/>
      <c r="WTV490" s="110"/>
      <c r="WTW490" s="110"/>
      <c r="WTX490" s="110"/>
      <c r="WTY490" s="110"/>
      <c r="WTZ490" s="110"/>
      <c r="WUA490" s="110"/>
      <c r="WUB490" s="110"/>
      <c r="WUC490" s="110"/>
      <c r="WUD490" s="110"/>
      <c r="WUE490" s="110"/>
      <c r="WUF490" s="110"/>
      <c r="WUG490" s="110"/>
      <c r="WUH490" s="110"/>
      <c r="WUI490" s="110"/>
      <c r="WUJ490" s="110"/>
      <c r="WUK490" s="110"/>
      <c r="WUL490" s="110"/>
      <c r="WUM490" s="110"/>
      <c r="WUN490" s="110"/>
      <c r="WUO490" s="110"/>
      <c r="WUP490" s="110"/>
      <c r="WUQ490" s="110"/>
      <c r="WUR490" s="110"/>
      <c r="WUS490" s="110"/>
      <c r="WUT490" s="110"/>
      <c r="WUU490" s="110"/>
      <c r="WUV490" s="110"/>
      <c r="WUW490" s="110"/>
      <c r="WUX490" s="110"/>
      <c r="WUY490" s="110"/>
      <c r="WUZ490" s="110"/>
      <c r="WVA490" s="110"/>
      <c r="WVB490" s="110"/>
      <c r="WVC490" s="110"/>
      <c r="WVD490" s="110"/>
      <c r="WVE490" s="110"/>
      <c r="WVF490" s="110"/>
      <c r="WVG490" s="110"/>
      <c r="WVH490" s="110"/>
      <c r="WVI490" s="110"/>
      <c r="WVJ490" s="225"/>
      <c r="WVK490" s="93"/>
      <c r="WVL490" s="372" t="s">
        <v>18</v>
      </c>
      <c r="WVM490" s="373" t="s">
        <v>19</v>
      </c>
      <c r="WVN490" s="373">
        <v>0.151</v>
      </c>
      <c r="WVO490" s="138">
        <f>WVO488*WVN490</f>
        <v>3.3220000000000001</v>
      </c>
      <c r="WVP490" s="374"/>
      <c r="WVQ490" s="374"/>
      <c r="WVR490" s="374"/>
      <c r="WVS490" s="375"/>
      <c r="WVT490" s="376">
        <v>3.2</v>
      </c>
      <c r="WVU490" s="376">
        <f>WVO490*WVT490</f>
        <v>10.630400000000002</v>
      </c>
      <c r="WVV490" s="134">
        <f>WVQ490+WVS490+WVU490</f>
        <v>10.630400000000002</v>
      </c>
      <c r="WVW490" s="110"/>
      <c r="WVX490" s="110"/>
      <c r="WVY490" s="110"/>
      <c r="WVZ490" s="110"/>
      <c r="WWA490" s="110"/>
      <c r="WWB490" s="110"/>
      <c r="WWC490" s="110"/>
      <c r="WWD490" s="110"/>
      <c r="WWE490" s="110"/>
      <c r="WWF490" s="110"/>
      <c r="WWG490" s="110"/>
      <c r="WWH490" s="110"/>
      <c r="WWI490" s="110"/>
      <c r="WWJ490" s="110"/>
      <c r="WWK490" s="110"/>
      <c r="WWL490" s="110"/>
      <c r="WWM490" s="110"/>
      <c r="WWN490" s="110"/>
      <c r="WWO490" s="110"/>
      <c r="WWP490" s="110"/>
      <c r="WWQ490" s="110"/>
      <c r="WWR490" s="110"/>
      <c r="WWS490" s="110"/>
      <c r="WWT490" s="110"/>
      <c r="WWU490" s="110"/>
      <c r="WWV490" s="110"/>
      <c r="WWW490" s="110"/>
      <c r="WWX490" s="110"/>
      <c r="WWY490" s="110"/>
      <c r="WWZ490" s="110"/>
      <c r="WXA490" s="110"/>
      <c r="WXB490" s="110"/>
      <c r="WXC490" s="110"/>
      <c r="WXD490" s="110"/>
      <c r="WXE490" s="110"/>
      <c r="WXF490" s="110"/>
      <c r="WXG490" s="110"/>
      <c r="WXH490" s="110"/>
      <c r="WXI490" s="110"/>
      <c r="WXJ490" s="110"/>
      <c r="WXK490" s="110"/>
      <c r="WXL490" s="110"/>
      <c r="WXM490" s="110"/>
      <c r="WXN490" s="110"/>
      <c r="WXO490" s="110"/>
      <c r="WXP490" s="110"/>
      <c r="WXQ490" s="110"/>
      <c r="WXR490" s="110"/>
      <c r="WXS490" s="110"/>
      <c r="WXT490" s="110"/>
      <c r="WXU490" s="110"/>
      <c r="WXV490" s="110"/>
      <c r="WXW490" s="110"/>
      <c r="WXX490" s="110"/>
      <c r="WXY490" s="110"/>
      <c r="WXZ490" s="110"/>
      <c r="WYA490" s="110"/>
      <c r="WYB490" s="110"/>
      <c r="WYC490" s="110"/>
      <c r="WYD490" s="110"/>
      <c r="WYE490" s="110"/>
      <c r="WYF490" s="110"/>
      <c r="WYG490" s="110"/>
      <c r="WYH490" s="110"/>
      <c r="WYI490" s="110"/>
      <c r="WYJ490" s="110"/>
      <c r="WYK490" s="110"/>
      <c r="WYL490" s="110"/>
      <c r="WYM490" s="110"/>
      <c r="WYN490" s="110"/>
      <c r="WYO490" s="110"/>
      <c r="WYP490" s="110"/>
      <c r="WYQ490" s="110"/>
      <c r="WYR490" s="110"/>
      <c r="WYS490" s="110"/>
      <c r="WYT490" s="110"/>
      <c r="WYU490" s="110"/>
      <c r="WYV490" s="110"/>
      <c r="WYW490" s="110"/>
      <c r="WYX490" s="110"/>
      <c r="WYY490" s="110"/>
      <c r="WYZ490" s="110"/>
      <c r="WZA490" s="110"/>
      <c r="WZB490" s="110"/>
      <c r="WZC490" s="110"/>
      <c r="WZD490" s="110"/>
      <c r="WZE490" s="110"/>
      <c r="WZF490" s="110"/>
      <c r="WZG490" s="110"/>
      <c r="WZH490" s="110"/>
      <c r="WZI490" s="110"/>
      <c r="WZJ490" s="110"/>
      <c r="WZK490" s="110"/>
      <c r="WZL490" s="110"/>
      <c r="WZM490" s="110"/>
      <c r="WZN490" s="110"/>
      <c r="WZO490" s="110"/>
      <c r="WZP490" s="110"/>
      <c r="WZQ490" s="110"/>
      <c r="WZR490" s="110"/>
      <c r="WZS490" s="110"/>
      <c r="WZT490" s="110"/>
      <c r="WZU490" s="110"/>
      <c r="WZV490" s="110"/>
      <c r="WZW490" s="110"/>
      <c r="WZX490" s="110"/>
      <c r="WZY490" s="110"/>
      <c r="WZZ490" s="110"/>
      <c r="XAA490" s="110"/>
      <c r="XAB490" s="110"/>
      <c r="XAC490" s="110"/>
      <c r="XAD490" s="110"/>
      <c r="XAE490" s="110"/>
      <c r="XAF490" s="110"/>
      <c r="XAG490" s="110"/>
      <c r="XAH490" s="110"/>
      <c r="XAI490" s="110"/>
      <c r="XAJ490" s="110"/>
      <c r="XAK490" s="110"/>
      <c r="XAL490" s="110"/>
      <c r="XAM490" s="110"/>
      <c r="XAN490" s="110"/>
      <c r="XAO490" s="110"/>
      <c r="XAP490" s="110"/>
      <c r="XAQ490" s="110"/>
      <c r="XAR490" s="110"/>
      <c r="XAS490" s="110"/>
      <c r="XAT490" s="110"/>
      <c r="XAU490" s="110"/>
      <c r="XAV490" s="110"/>
      <c r="XAW490" s="110"/>
      <c r="XAX490" s="110"/>
      <c r="XAY490" s="110"/>
      <c r="XAZ490" s="110"/>
      <c r="XBA490" s="110"/>
      <c r="XBB490" s="110"/>
      <c r="XBC490" s="110"/>
      <c r="XBD490" s="110"/>
      <c r="XBE490" s="110"/>
      <c r="XBF490" s="110"/>
      <c r="XBG490" s="110"/>
      <c r="XBH490" s="110"/>
      <c r="XBI490" s="110"/>
      <c r="XBJ490" s="110"/>
      <c r="XBK490" s="110"/>
      <c r="XBL490" s="110"/>
      <c r="XBM490" s="110"/>
      <c r="XBN490" s="110"/>
      <c r="XBO490" s="110"/>
      <c r="XBP490" s="110"/>
      <c r="XBQ490" s="110"/>
      <c r="XBR490" s="110"/>
      <c r="XBS490" s="110"/>
      <c r="XBT490" s="110"/>
      <c r="XBU490" s="110"/>
      <c r="XBV490" s="110"/>
      <c r="XBW490" s="110"/>
      <c r="XBX490" s="110"/>
      <c r="XBY490" s="110"/>
      <c r="XBZ490" s="110"/>
      <c r="XCA490" s="110"/>
      <c r="XCB490" s="110"/>
      <c r="XCC490" s="110"/>
      <c r="XCD490" s="110"/>
      <c r="XCE490" s="110"/>
      <c r="XCF490" s="110"/>
      <c r="XCG490" s="110"/>
      <c r="XCH490" s="110"/>
      <c r="XCI490" s="110"/>
      <c r="XCJ490" s="110"/>
      <c r="XCK490" s="110"/>
      <c r="XCL490" s="110"/>
      <c r="XCM490" s="110"/>
      <c r="XCN490" s="110"/>
      <c r="XCO490" s="110"/>
      <c r="XCP490" s="110"/>
      <c r="XCQ490" s="110"/>
      <c r="XCR490" s="110"/>
      <c r="XCS490" s="110"/>
      <c r="XCT490" s="110"/>
      <c r="XCU490" s="110"/>
      <c r="XCV490" s="110"/>
      <c r="XCW490" s="110"/>
      <c r="XCX490" s="110"/>
      <c r="XCY490" s="110"/>
      <c r="XCZ490" s="110"/>
      <c r="XDA490" s="110"/>
      <c r="XDB490" s="110"/>
      <c r="XDC490" s="110"/>
      <c r="XDD490" s="110"/>
      <c r="XDE490" s="110"/>
      <c r="XDF490" s="110"/>
      <c r="XDG490" s="110"/>
      <c r="XDH490" s="110"/>
      <c r="XDI490" s="110"/>
      <c r="XDJ490" s="110"/>
      <c r="XDK490" s="110"/>
      <c r="XDL490" s="110"/>
      <c r="XDM490" s="110"/>
      <c r="XDN490" s="110"/>
      <c r="XDO490" s="110"/>
      <c r="XDP490" s="110"/>
      <c r="XDQ490" s="110"/>
      <c r="XDR490" s="110"/>
      <c r="XDS490" s="110"/>
      <c r="XDT490" s="110"/>
      <c r="XDU490" s="110"/>
      <c r="XDV490" s="110"/>
      <c r="XDW490" s="110"/>
      <c r="XDX490" s="110"/>
      <c r="XDY490" s="110"/>
      <c r="XDZ490" s="110"/>
      <c r="XEA490" s="110"/>
      <c r="XEB490" s="110"/>
      <c r="XEC490" s="110"/>
      <c r="XED490" s="110"/>
      <c r="XEE490" s="110"/>
      <c r="XEF490" s="110"/>
      <c r="XEG490" s="110"/>
      <c r="XEH490" s="110"/>
      <c r="XEI490" s="110"/>
      <c r="XEJ490" s="110"/>
      <c r="XEK490" s="110"/>
      <c r="XEL490" s="110"/>
      <c r="XEM490" s="110"/>
      <c r="XEN490" s="110"/>
      <c r="XEO490" s="110"/>
      <c r="XEP490" s="110"/>
      <c r="XEQ490" s="110"/>
      <c r="XER490" s="110"/>
      <c r="XES490" s="110"/>
      <c r="XET490" s="110"/>
      <c r="XEU490" s="110"/>
      <c r="XEV490" s="110"/>
      <c r="XEW490" s="110"/>
      <c r="XEX490" s="110"/>
      <c r="XEY490" s="110"/>
      <c r="XEZ490" s="110"/>
      <c r="XFA490" s="110"/>
      <c r="XFB490" s="110"/>
      <c r="XFC490" s="110"/>
      <c r="XFD490" s="110"/>
    </row>
    <row r="491" spans="1:16384" s="184" customFormat="1" ht="25.5" customHeight="1" x14ac:dyDescent="0.35">
      <c r="A491" s="102"/>
      <c r="B491" s="93"/>
      <c r="C491" s="93" t="s">
        <v>24</v>
      </c>
      <c r="D491" s="133"/>
      <c r="E491" s="133"/>
      <c r="F491" s="138"/>
      <c r="G491" s="59">
        <f t="shared" si="64"/>
        <v>0</v>
      </c>
      <c r="H491" s="59">
        <f t="shared" si="65"/>
        <v>0</v>
      </c>
      <c r="I491" s="133"/>
      <c r="J491" s="138"/>
      <c r="K491" s="133"/>
      <c r="L491" s="138"/>
      <c r="M491" s="133"/>
      <c r="N491" s="138"/>
      <c r="O491" s="125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10"/>
      <c r="AK491" s="110"/>
      <c r="AL491" s="110"/>
      <c r="AM491" s="110"/>
      <c r="AN491" s="110"/>
      <c r="AO491" s="110"/>
      <c r="AP491" s="110"/>
      <c r="AQ491" s="110"/>
      <c r="AR491" s="110"/>
      <c r="AS491" s="110"/>
      <c r="AT491" s="110"/>
      <c r="AU491" s="110"/>
      <c r="AV491" s="110"/>
      <c r="AW491" s="110"/>
      <c r="AX491" s="110"/>
      <c r="AY491" s="110"/>
      <c r="AZ491" s="110"/>
      <c r="BA491" s="110"/>
      <c r="BB491" s="110"/>
      <c r="BC491" s="110"/>
      <c r="BD491" s="110"/>
      <c r="BE491" s="110"/>
      <c r="BF491" s="110"/>
      <c r="BG491" s="110"/>
      <c r="BH491" s="110"/>
      <c r="BI491" s="110"/>
      <c r="BJ491" s="110"/>
      <c r="BK491" s="110"/>
      <c r="BL491" s="110"/>
      <c r="BM491" s="110"/>
      <c r="BN491" s="110"/>
      <c r="BO491" s="110"/>
      <c r="BP491" s="110"/>
      <c r="BQ491" s="110"/>
      <c r="BR491" s="110"/>
      <c r="BS491" s="110"/>
      <c r="BT491" s="110"/>
      <c r="BU491" s="110"/>
      <c r="BV491" s="110"/>
      <c r="BW491" s="110"/>
      <c r="BX491" s="110"/>
      <c r="BY491" s="110"/>
      <c r="BZ491" s="110"/>
      <c r="CA491" s="110"/>
      <c r="CB491" s="110"/>
      <c r="CC491" s="110"/>
      <c r="CD491" s="110"/>
      <c r="CE491" s="110"/>
      <c r="CF491" s="110"/>
      <c r="CG491" s="110"/>
      <c r="CH491" s="110"/>
      <c r="CI491" s="110"/>
      <c r="CJ491" s="110"/>
      <c r="CK491" s="110"/>
      <c r="CL491" s="110"/>
      <c r="CM491" s="110"/>
      <c r="CN491" s="110"/>
      <c r="CO491" s="110"/>
      <c r="CP491" s="110"/>
      <c r="CQ491" s="110"/>
      <c r="CR491" s="110"/>
      <c r="CS491" s="110"/>
      <c r="CT491" s="110"/>
      <c r="CU491" s="110"/>
      <c r="CV491" s="110"/>
      <c r="CW491" s="110"/>
      <c r="CX491" s="110"/>
      <c r="CY491" s="110"/>
      <c r="CZ491" s="110"/>
      <c r="DA491" s="110"/>
      <c r="DB491" s="110"/>
      <c r="DC491" s="110"/>
      <c r="DD491" s="110"/>
      <c r="DE491" s="110"/>
      <c r="DF491" s="110"/>
      <c r="DG491" s="110"/>
      <c r="DH491" s="110"/>
      <c r="DI491" s="110"/>
      <c r="DJ491" s="110"/>
      <c r="DK491" s="110"/>
      <c r="DL491" s="110"/>
      <c r="DM491" s="110"/>
      <c r="DN491" s="110"/>
      <c r="DO491" s="110"/>
      <c r="DP491" s="110"/>
      <c r="DQ491" s="110"/>
      <c r="DR491" s="110"/>
      <c r="DS491" s="110"/>
      <c r="DT491" s="110"/>
      <c r="DU491" s="110"/>
      <c r="DV491" s="110"/>
      <c r="DW491" s="110"/>
      <c r="DX491" s="110"/>
      <c r="DY491" s="110"/>
      <c r="DZ491" s="110"/>
      <c r="EA491" s="110"/>
      <c r="EB491" s="110"/>
      <c r="EC491" s="110"/>
      <c r="ED491" s="110"/>
      <c r="EE491" s="110"/>
      <c r="EF491" s="110"/>
      <c r="EG491" s="110"/>
      <c r="EH491" s="110"/>
      <c r="EI491" s="110"/>
      <c r="EJ491" s="110"/>
      <c r="EK491" s="110"/>
      <c r="EL491" s="110"/>
      <c r="EM491" s="110"/>
      <c r="EN491" s="110"/>
      <c r="EO491" s="110"/>
      <c r="EP491" s="110"/>
      <c r="EQ491" s="110"/>
      <c r="ER491" s="110"/>
      <c r="ES491" s="110"/>
      <c r="ET491" s="110"/>
      <c r="EU491" s="110"/>
      <c r="EV491" s="110"/>
      <c r="EW491" s="110"/>
      <c r="EX491" s="110"/>
      <c r="EY491" s="110"/>
      <c r="EZ491" s="110"/>
      <c r="FA491" s="110"/>
      <c r="FB491" s="110"/>
      <c r="FC491" s="110"/>
      <c r="FD491" s="110"/>
      <c r="FE491" s="110"/>
      <c r="FF491" s="110"/>
      <c r="FG491" s="110"/>
      <c r="FH491" s="110"/>
      <c r="FI491" s="110"/>
      <c r="FJ491" s="110"/>
      <c r="FK491" s="110"/>
      <c r="FL491" s="110"/>
      <c r="FM491" s="110"/>
      <c r="FN491" s="110"/>
      <c r="FO491" s="110"/>
      <c r="FP491" s="110"/>
      <c r="FQ491" s="110"/>
      <c r="FR491" s="110"/>
      <c r="FS491" s="110"/>
      <c r="FT491" s="110"/>
      <c r="FU491" s="110"/>
      <c r="FV491" s="110"/>
      <c r="FW491" s="110"/>
      <c r="FX491" s="110"/>
      <c r="FY491" s="110"/>
      <c r="FZ491" s="110"/>
      <c r="GA491" s="110"/>
      <c r="GB491" s="110"/>
      <c r="GC491" s="110"/>
      <c r="GD491" s="110"/>
      <c r="GE491" s="110"/>
      <c r="GF491" s="110"/>
      <c r="GG491" s="110"/>
      <c r="GH491" s="110"/>
      <c r="GI491" s="110"/>
      <c r="GJ491" s="110"/>
      <c r="GK491" s="110"/>
      <c r="GL491" s="110"/>
      <c r="GM491" s="110"/>
      <c r="GN491" s="110"/>
      <c r="GO491" s="110"/>
      <c r="GP491" s="110"/>
      <c r="GQ491" s="110"/>
      <c r="GR491" s="110"/>
      <c r="GS491" s="110"/>
      <c r="GT491" s="110"/>
      <c r="GU491" s="110"/>
      <c r="GV491" s="110"/>
      <c r="GW491" s="110"/>
      <c r="GX491" s="110"/>
      <c r="GY491" s="110"/>
      <c r="GZ491" s="110"/>
      <c r="HA491" s="110"/>
      <c r="HB491" s="110"/>
      <c r="HC491" s="110"/>
      <c r="HD491" s="110"/>
      <c r="HE491" s="110"/>
      <c r="HF491" s="110"/>
      <c r="HG491" s="110"/>
      <c r="HH491" s="110"/>
      <c r="HI491" s="110"/>
      <c r="HJ491" s="110"/>
      <c r="HK491" s="110"/>
      <c r="HL491" s="110"/>
      <c r="HM491" s="110"/>
      <c r="HN491" s="110"/>
      <c r="HO491" s="110"/>
      <c r="HP491" s="110"/>
      <c r="HQ491" s="110"/>
      <c r="HR491" s="110"/>
      <c r="HS491" s="110"/>
      <c r="HT491" s="110"/>
      <c r="HU491" s="110"/>
      <c r="HV491" s="110"/>
      <c r="HW491" s="110"/>
      <c r="HX491" s="110"/>
      <c r="HY491" s="110"/>
      <c r="HZ491" s="110"/>
      <c r="IA491" s="110"/>
      <c r="IB491" s="110"/>
      <c r="IC491" s="110"/>
      <c r="ID491" s="110"/>
      <c r="IE491" s="110"/>
      <c r="IF491" s="110"/>
      <c r="IG491" s="110"/>
      <c r="IH491" s="110"/>
      <c r="II491" s="110"/>
      <c r="IJ491" s="110"/>
      <c r="IK491" s="110"/>
      <c r="IL491" s="110"/>
      <c r="IM491" s="110"/>
      <c r="IN491" s="110"/>
      <c r="IO491" s="110"/>
      <c r="IP491" s="110"/>
      <c r="IQ491" s="110"/>
      <c r="IR491" s="110"/>
      <c r="IS491" s="110"/>
      <c r="IT491" s="110"/>
      <c r="IU491" s="110"/>
      <c r="IV491" s="110"/>
      <c r="IW491" s="110"/>
      <c r="IX491" s="225"/>
      <c r="IY491" s="93"/>
      <c r="IZ491" s="93" t="s">
        <v>24</v>
      </c>
      <c r="JA491" s="133"/>
      <c r="JB491" s="133"/>
      <c r="JC491" s="138"/>
      <c r="JD491" s="133"/>
      <c r="JE491" s="138"/>
      <c r="JF491" s="133"/>
      <c r="JG491" s="138"/>
      <c r="JH491" s="133"/>
      <c r="JI491" s="138"/>
      <c r="JJ491" s="134"/>
      <c r="JK491" s="110"/>
      <c r="JL491" s="110"/>
      <c r="JM491" s="110"/>
      <c r="JN491" s="110"/>
      <c r="JO491" s="110"/>
      <c r="JP491" s="110"/>
      <c r="JQ491" s="110"/>
      <c r="JR491" s="110"/>
      <c r="JS491" s="110"/>
      <c r="JT491" s="110"/>
      <c r="JU491" s="110"/>
      <c r="JV491" s="110"/>
      <c r="JW491" s="110"/>
      <c r="JX491" s="110"/>
      <c r="JY491" s="110"/>
      <c r="JZ491" s="110"/>
      <c r="KA491" s="110"/>
      <c r="KB491" s="110"/>
      <c r="KC491" s="110"/>
      <c r="KD491" s="110"/>
      <c r="KE491" s="110"/>
      <c r="KF491" s="110"/>
      <c r="KG491" s="110"/>
      <c r="KH491" s="110"/>
      <c r="KI491" s="110"/>
      <c r="KJ491" s="110"/>
      <c r="KK491" s="110"/>
      <c r="KL491" s="110"/>
      <c r="KM491" s="110"/>
      <c r="KN491" s="110"/>
      <c r="KO491" s="110"/>
      <c r="KP491" s="110"/>
      <c r="KQ491" s="110"/>
      <c r="KR491" s="110"/>
      <c r="KS491" s="110"/>
      <c r="KT491" s="110"/>
      <c r="KU491" s="110"/>
      <c r="KV491" s="110"/>
      <c r="KW491" s="110"/>
      <c r="KX491" s="110"/>
      <c r="KY491" s="110"/>
      <c r="KZ491" s="110"/>
      <c r="LA491" s="110"/>
      <c r="LB491" s="110"/>
      <c r="LC491" s="110"/>
      <c r="LD491" s="110"/>
      <c r="LE491" s="110"/>
      <c r="LF491" s="110"/>
      <c r="LG491" s="110"/>
      <c r="LH491" s="110"/>
      <c r="LI491" s="110"/>
      <c r="LJ491" s="110"/>
      <c r="LK491" s="110"/>
      <c r="LL491" s="110"/>
      <c r="LM491" s="110"/>
      <c r="LN491" s="110"/>
      <c r="LO491" s="110"/>
      <c r="LP491" s="110"/>
      <c r="LQ491" s="110"/>
      <c r="LR491" s="110"/>
      <c r="LS491" s="110"/>
      <c r="LT491" s="110"/>
      <c r="LU491" s="110"/>
      <c r="LV491" s="110"/>
      <c r="LW491" s="110"/>
      <c r="LX491" s="110"/>
      <c r="LY491" s="110"/>
      <c r="LZ491" s="110"/>
      <c r="MA491" s="110"/>
      <c r="MB491" s="110"/>
      <c r="MC491" s="110"/>
      <c r="MD491" s="110"/>
      <c r="ME491" s="110"/>
      <c r="MF491" s="110"/>
      <c r="MG491" s="110"/>
      <c r="MH491" s="110"/>
      <c r="MI491" s="110"/>
      <c r="MJ491" s="110"/>
      <c r="MK491" s="110"/>
      <c r="ML491" s="110"/>
      <c r="MM491" s="110"/>
      <c r="MN491" s="110"/>
      <c r="MO491" s="110"/>
      <c r="MP491" s="110"/>
      <c r="MQ491" s="110"/>
      <c r="MR491" s="110"/>
      <c r="MS491" s="110"/>
      <c r="MT491" s="110"/>
      <c r="MU491" s="110"/>
      <c r="MV491" s="110"/>
      <c r="MW491" s="110"/>
      <c r="MX491" s="110"/>
      <c r="MY491" s="110"/>
      <c r="MZ491" s="110"/>
      <c r="NA491" s="110"/>
      <c r="NB491" s="110"/>
      <c r="NC491" s="110"/>
      <c r="ND491" s="110"/>
      <c r="NE491" s="110"/>
      <c r="NF491" s="110"/>
      <c r="NG491" s="110"/>
      <c r="NH491" s="110"/>
      <c r="NI491" s="110"/>
      <c r="NJ491" s="110"/>
      <c r="NK491" s="110"/>
      <c r="NL491" s="110"/>
      <c r="NM491" s="110"/>
      <c r="NN491" s="110"/>
      <c r="NO491" s="110"/>
      <c r="NP491" s="110"/>
      <c r="NQ491" s="110"/>
      <c r="NR491" s="110"/>
      <c r="NS491" s="110"/>
      <c r="NT491" s="110"/>
      <c r="NU491" s="110"/>
      <c r="NV491" s="110"/>
      <c r="NW491" s="110"/>
      <c r="NX491" s="110"/>
      <c r="NY491" s="110"/>
      <c r="NZ491" s="110"/>
      <c r="OA491" s="110"/>
      <c r="OB491" s="110"/>
      <c r="OC491" s="110"/>
      <c r="OD491" s="110"/>
      <c r="OE491" s="110"/>
      <c r="OF491" s="110"/>
      <c r="OG491" s="110"/>
      <c r="OH491" s="110"/>
      <c r="OI491" s="110"/>
      <c r="OJ491" s="110"/>
      <c r="OK491" s="110"/>
      <c r="OL491" s="110"/>
      <c r="OM491" s="110"/>
      <c r="ON491" s="110"/>
      <c r="OO491" s="110"/>
      <c r="OP491" s="110"/>
      <c r="OQ491" s="110"/>
      <c r="OR491" s="110"/>
      <c r="OS491" s="110"/>
      <c r="OT491" s="110"/>
      <c r="OU491" s="110"/>
      <c r="OV491" s="110"/>
      <c r="OW491" s="110"/>
      <c r="OX491" s="110"/>
      <c r="OY491" s="110"/>
      <c r="OZ491" s="110"/>
      <c r="PA491" s="110"/>
      <c r="PB491" s="110"/>
      <c r="PC491" s="110"/>
      <c r="PD491" s="110"/>
      <c r="PE491" s="110"/>
      <c r="PF491" s="110"/>
      <c r="PG491" s="110"/>
      <c r="PH491" s="110"/>
      <c r="PI491" s="110"/>
      <c r="PJ491" s="110"/>
      <c r="PK491" s="110"/>
      <c r="PL491" s="110"/>
      <c r="PM491" s="110"/>
      <c r="PN491" s="110"/>
      <c r="PO491" s="110"/>
      <c r="PP491" s="110"/>
      <c r="PQ491" s="110"/>
      <c r="PR491" s="110"/>
      <c r="PS491" s="110"/>
      <c r="PT491" s="110"/>
      <c r="PU491" s="110"/>
      <c r="PV491" s="110"/>
      <c r="PW491" s="110"/>
      <c r="PX491" s="110"/>
      <c r="PY491" s="110"/>
      <c r="PZ491" s="110"/>
      <c r="QA491" s="110"/>
      <c r="QB491" s="110"/>
      <c r="QC491" s="110"/>
      <c r="QD491" s="110"/>
      <c r="QE491" s="110"/>
      <c r="QF491" s="110"/>
      <c r="QG491" s="110"/>
      <c r="QH491" s="110"/>
      <c r="QI491" s="110"/>
      <c r="QJ491" s="110"/>
      <c r="QK491" s="110"/>
      <c r="QL491" s="110"/>
      <c r="QM491" s="110"/>
      <c r="QN491" s="110"/>
      <c r="QO491" s="110"/>
      <c r="QP491" s="110"/>
      <c r="QQ491" s="110"/>
      <c r="QR491" s="110"/>
      <c r="QS491" s="110"/>
      <c r="QT491" s="110"/>
      <c r="QU491" s="110"/>
      <c r="QV491" s="110"/>
      <c r="QW491" s="110"/>
      <c r="QX491" s="110"/>
      <c r="QY491" s="110"/>
      <c r="QZ491" s="110"/>
      <c r="RA491" s="110"/>
      <c r="RB491" s="110"/>
      <c r="RC491" s="110"/>
      <c r="RD491" s="110"/>
      <c r="RE491" s="110"/>
      <c r="RF491" s="110"/>
      <c r="RG491" s="110"/>
      <c r="RH491" s="110"/>
      <c r="RI491" s="110"/>
      <c r="RJ491" s="110"/>
      <c r="RK491" s="110"/>
      <c r="RL491" s="110"/>
      <c r="RM491" s="110"/>
      <c r="RN491" s="110"/>
      <c r="RO491" s="110"/>
      <c r="RP491" s="110"/>
      <c r="RQ491" s="110"/>
      <c r="RR491" s="110"/>
      <c r="RS491" s="110"/>
      <c r="RT491" s="110"/>
      <c r="RU491" s="110"/>
      <c r="RV491" s="110"/>
      <c r="RW491" s="110"/>
      <c r="RX491" s="110"/>
      <c r="RY491" s="110"/>
      <c r="RZ491" s="110"/>
      <c r="SA491" s="110"/>
      <c r="SB491" s="110"/>
      <c r="SC491" s="110"/>
      <c r="SD491" s="110"/>
      <c r="SE491" s="110"/>
      <c r="SF491" s="110"/>
      <c r="SG491" s="110"/>
      <c r="SH491" s="110"/>
      <c r="SI491" s="110"/>
      <c r="SJ491" s="110"/>
      <c r="SK491" s="110"/>
      <c r="SL491" s="110"/>
      <c r="SM491" s="110"/>
      <c r="SN491" s="110"/>
      <c r="SO491" s="110"/>
      <c r="SP491" s="110"/>
      <c r="SQ491" s="110"/>
      <c r="SR491" s="110"/>
      <c r="SS491" s="110"/>
      <c r="ST491" s="225"/>
      <c r="SU491" s="93"/>
      <c r="SV491" s="93" t="s">
        <v>24</v>
      </c>
      <c r="SW491" s="133"/>
      <c r="SX491" s="133"/>
      <c r="SY491" s="138"/>
      <c r="SZ491" s="133"/>
      <c r="TA491" s="138"/>
      <c r="TB491" s="133"/>
      <c r="TC491" s="138"/>
      <c r="TD491" s="133"/>
      <c r="TE491" s="138"/>
      <c r="TF491" s="134"/>
      <c r="TG491" s="110"/>
      <c r="TH491" s="110"/>
      <c r="TI491" s="110"/>
      <c r="TJ491" s="110"/>
      <c r="TK491" s="110"/>
      <c r="TL491" s="110"/>
      <c r="TM491" s="110"/>
      <c r="TN491" s="110"/>
      <c r="TO491" s="110"/>
      <c r="TP491" s="110"/>
      <c r="TQ491" s="110"/>
      <c r="TR491" s="110"/>
      <c r="TS491" s="110"/>
      <c r="TT491" s="110"/>
      <c r="TU491" s="110"/>
      <c r="TV491" s="110"/>
      <c r="TW491" s="110"/>
      <c r="TX491" s="110"/>
      <c r="TY491" s="110"/>
      <c r="TZ491" s="110"/>
      <c r="UA491" s="110"/>
      <c r="UB491" s="110"/>
      <c r="UC491" s="110"/>
      <c r="UD491" s="110"/>
      <c r="UE491" s="110"/>
      <c r="UF491" s="110"/>
      <c r="UG491" s="110"/>
      <c r="UH491" s="110"/>
      <c r="UI491" s="110"/>
      <c r="UJ491" s="110"/>
      <c r="UK491" s="110"/>
      <c r="UL491" s="110"/>
      <c r="UM491" s="110"/>
      <c r="UN491" s="110"/>
      <c r="UO491" s="110"/>
      <c r="UP491" s="110"/>
      <c r="UQ491" s="110"/>
      <c r="UR491" s="110"/>
      <c r="US491" s="110"/>
      <c r="UT491" s="110"/>
      <c r="UU491" s="110"/>
      <c r="UV491" s="110"/>
      <c r="UW491" s="110"/>
      <c r="UX491" s="110"/>
      <c r="UY491" s="110"/>
      <c r="UZ491" s="110"/>
      <c r="VA491" s="110"/>
      <c r="VB491" s="110"/>
      <c r="VC491" s="110"/>
      <c r="VD491" s="110"/>
      <c r="VE491" s="110"/>
      <c r="VF491" s="110"/>
      <c r="VG491" s="110"/>
      <c r="VH491" s="110"/>
      <c r="VI491" s="110"/>
      <c r="VJ491" s="110"/>
      <c r="VK491" s="110"/>
      <c r="VL491" s="110"/>
      <c r="VM491" s="110"/>
      <c r="VN491" s="110"/>
      <c r="VO491" s="110"/>
      <c r="VP491" s="110"/>
      <c r="VQ491" s="110"/>
      <c r="VR491" s="110"/>
      <c r="VS491" s="110"/>
      <c r="VT491" s="110"/>
      <c r="VU491" s="110"/>
      <c r="VV491" s="110"/>
      <c r="VW491" s="110"/>
      <c r="VX491" s="110"/>
      <c r="VY491" s="110"/>
      <c r="VZ491" s="110"/>
      <c r="WA491" s="110"/>
      <c r="WB491" s="110"/>
      <c r="WC491" s="110"/>
      <c r="WD491" s="110"/>
      <c r="WE491" s="110"/>
      <c r="WF491" s="110"/>
      <c r="WG491" s="110"/>
      <c r="WH491" s="110"/>
      <c r="WI491" s="110"/>
      <c r="WJ491" s="110"/>
      <c r="WK491" s="110"/>
      <c r="WL491" s="110"/>
      <c r="WM491" s="110"/>
      <c r="WN491" s="110"/>
      <c r="WO491" s="110"/>
      <c r="WP491" s="110"/>
      <c r="WQ491" s="110"/>
      <c r="WR491" s="110"/>
      <c r="WS491" s="110"/>
      <c r="WT491" s="110"/>
      <c r="WU491" s="110"/>
      <c r="WV491" s="110"/>
      <c r="WW491" s="110"/>
      <c r="WX491" s="110"/>
      <c r="WY491" s="110"/>
      <c r="WZ491" s="110"/>
      <c r="XA491" s="110"/>
      <c r="XB491" s="110"/>
      <c r="XC491" s="110"/>
      <c r="XD491" s="110"/>
      <c r="XE491" s="110"/>
      <c r="XF491" s="110"/>
      <c r="XG491" s="110"/>
      <c r="XH491" s="110"/>
      <c r="XI491" s="110"/>
      <c r="XJ491" s="110"/>
      <c r="XK491" s="110"/>
      <c r="XL491" s="110"/>
      <c r="XM491" s="110"/>
      <c r="XN491" s="110"/>
      <c r="XO491" s="110"/>
      <c r="XP491" s="110"/>
      <c r="XQ491" s="110"/>
      <c r="XR491" s="110"/>
      <c r="XS491" s="110"/>
      <c r="XT491" s="110"/>
      <c r="XU491" s="110"/>
      <c r="XV491" s="110"/>
      <c r="XW491" s="110"/>
      <c r="XX491" s="110"/>
      <c r="XY491" s="110"/>
      <c r="XZ491" s="110"/>
      <c r="YA491" s="110"/>
      <c r="YB491" s="110"/>
      <c r="YC491" s="110"/>
      <c r="YD491" s="110"/>
      <c r="YE491" s="110"/>
      <c r="YF491" s="110"/>
      <c r="YG491" s="110"/>
      <c r="YH491" s="110"/>
      <c r="YI491" s="110"/>
      <c r="YJ491" s="110"/>
      <c r="YK491" s="110"/>
      <c r="YL491" s="110"/>
      <c r="YM491" s="110"/>
      <c r="YN491" s="110"/>
      <c r="YO491" s="110"/>
      <c r="YP491" s="110"/>
      <c r="YQ491" s="110"/>
      <c r="YR491" s="110"/>
      <c r="YS491" s="110"/>
      <c r="YT491" s="110"/>
      <c r="YU491" s="110"/>
      <c r="YV491" s="110"/>
      <c r="YW491" s="110"/>
      <c r="YX491" s="110"/>
      <c r="YY491" s="110"/>
      <c r="YZ491" s="110"/>
      <c r="ZA491" s="110"/>
      <c r="ZB491" s="110"/>
      <c r="ZC491" s="110"/>
      <c r="ZD491" s="110"/>
      <c r="ZE491" s="110"/>
      <c r="ZF491" s="110"/>
      <c r="ZG491" s="110"/>
      <c r="ZH491" s="110"/>
      <c r="ZI491" s="110"/>
      <c r="ZJ491" s="110"/>
      <c r="ZK491" s="110"/>
      <c r="ZL491" s="110"/>
      <c r="ZM491" s="110"/>
      <c r="ZN491" s="110"/>
      <c r="ZO491" s="110"/>
      <c r="ZP491" s="110"/>
      <c r="ZQ491" s="110"/>
      <c r="ZR491" s="110"/>
      <c r="ZS491" s="110"/>
      <c r="ZT491" s="110"/>
      <c r="ZU491" s="110"/>
      <c r="ZV491" s="110"/>
      <c r="ZW491" s="110"/>
      <c r="ZX491" s="110"/>
      <c r="ZY491" s="110"/>
      <c r="ZZ491" s="110"/>
      <c r="AAA491" s="110"/>
      <c r="AAB491" s="110"/>
      <c r="AAC491" s="110"/>
      <c r="AAD491" s="110"/>
      <c r="AAE491" s="110"/>
      <c r="AAF491" s="110"/>
      <c r="AAG491" s="110"/>
      <c r="AAH491" s="110"/>
      <c r="AAI491" s="110"/>
      <c r="AAJ491" s="110"/>
      <c r="AAK491" s="110"/>
      <c r="AAL491" s="110"/>
      <c r="AAM491" s="110"/>
      <c r="AAN491" s="110"/>
      <c r="AAO491" s="110"/>
      <c r="AAP491" s="110"/>
      <c r="AAQ491" s="110"/>
      <c r="AAR491" s="110"/>
      <c r="AAS491" s="110"/>
      <c r="AAT491" s="110"/>
      <c r="AAU491" s="110"/>
      <c r="AAV491" s="110"/>
      <c r="AAW491" s="110"/>
      <c r="AAX491" s="110"/>
      <c r="AAY491" s="110"/>
      <c r="AAZ491" s="110"/>
      <c r="ABA491" s="110"/>
      <c r="ABB491" s="110"/>
      <c r="ABC491" s="110"/>
      <c r="ABD491" s="110"/>
      <c r="ABE491" s="110"/>
      <c r="ABF491" s="110"/>
      <c r="ABG491" s="110"/>
      <c r="ABH491" s="110"/>
      <c r="ABI491" s="110"/>
      <c r="ABJ491" s="110"/>
      <c r="ABK491" s="110"/>
      <c r="ABL491" s="110"/>
      <c r="ABM491" s="110"/>
      <c r="ABN491" s="110"/>
      <c r="ABO491" s="110"/>
      <c r="ABP491" s="110"/>
      <c r="ABQ491" s="110"/>
      <c r="ABR491" s="110"/>
      <c r="ABS491" s="110"/>
      <c r="ABT491" s="110"/>
      <c r="ABU491" s="110"/>
      <c r="ABV491" s="110"/>
      <c r="ABW491" s="110"/>
      <c r="ABX491" s="110"/>
      <c r="ABY491" s="110"/>
      <c r="ABZ491" s="110"/>
      <c r="ACA491" s="110"/>
      <c r="ACB491" s="110"/>
      <c r="ACC491" s="110"/>
      <c r="ACD491" s="110"/>
      <c r="ACE491" s="110"/>
      <c r="ACF491" s="110"/>
      <c r="ACG491" s="110"/>
      <c r="ACH491" s="110"/>
      <c r="ACI491" s="110"/>
      <c r="ACJ491" s="110"/>
      <c r="ACK491" s="110"/>
      <c r="ACL491" s="110"/>
      <c r="ACM491" s="110"/>
      <c r="ACN491" s="110"/>
      <c r="ACO491" s="110"/>
      <c r="ACP491" s="225"/>
      <c r="ACQ491" s="93"/>
      <c r="ACR491" s="93" t="s">
        <v>24</v>
      </c>
      <c r="ACS491" s="133"/>
      <c r="ACT491" s="133"/>
      <c r="ACU491" s="138"/>
      <c r="ACV491" s="133"/>
      <c r="ACW491" s="138"/>
      <c r="ACX491" s="133"/>
      <c r="ACY491" s="138"/>
      <c r="ACZ491" s="133"/>
      <c r="ADA491" s="138"/>
      <c r="ADB491" s="134"/>
      <c r="ADC491" s="110"/>
      <c r="ADD491" s="110"/>
      <c r="ADE491" s="110"/>
      <c r="ADF491" s="110"/>
      <c r="ADG491" s="110"/>
      <c r="ADH491" s="110"/>
      <c r="ADI491" s="110"/>
      <c r="ADJ491" s="110"/>
      <c r="ADK491" s="110"/>
      <c r="ADL491" s="110"/>
      <c r="ADM491" s="110"/>
      <c r="ADN491" s="110"/>
      <c r="ADO491" s="110"/>
      <c r="ADP491" s="110"/>
      <c r="ADQ491" s="110"/>
      <c r="ADR491" s="110"/>
      <c r="ADS491" s="110"/>
      <c r="ADT491" s="110"/>
      <c r="ADU491" s="110"/>
      <c r="ADV491" s="110"/>
      <c r="ADW491" s="110"/>
      <c r="ADX491" s="110"/>
      <c r="ADY491" s="110"/>
      <c r="ADZ491" s="110"/>
      <c r="AEA491" s="110"/>
      <c r="AEB491" s="110"/>
      <c r="AEC491" s="110"/>
      <c r="AED491" s="110"/>
      <c r="AEE491" s="110"/>
      <c r="AEF491" s="110"/>
      <c r="AEG491" s="110"/>
      <c r="AEH491" s="110"/>
      <c r="AEI491" s="110"/>
      <c r="AEJ491" s="110"/>
      <c r="AEK491" s="110"/>
      <c r="AEL491" s="110"/>
      <c r="AEM491" s="110"/>
      <c r="AEN491" s="110"/>
      <c r="AEO491" s="110"/>
      <c r="AEP491" s="110"/>
      <c r="AEQ491" s="110"/>
      <c r="AER491" s="110"/>
      <c r="AES491" s="110"/>
      <c r="AET491" s="110"/>
      <c r="AEU491" s="110"/>
      <c r="AEV491" s="110"/>
      <c r="AEW491" s="110"/>
      <c r="AEX491" s="110"/>
      <c r="AEY491" s="110"/>
      <c r="AEZ491" s="110"/>
      <c r="AFA491" s="110"/>
      <c r="AFB491" s="110"/>
      <c r="AFC491" s="110"/>
      <c r="AFD491" s="110"/>
      <c r="AFE491" s="110"/>
      <c r="AFF491" s="110"/>
      <c r="AFG491" s="110"/>
      <c r="AFH491" s="110"/>
      <c r="AFI491" s="110"/>
      <c r="AFJ491" s="110"/>
      <c r="AFK491" s="110"/>
      <c r="AFL491" s="110"/>
      <c r="AFM491" s="110"/>
      <c r="AFN491" s="110"/>
      <c r="AFO491" s="110"/>
      <c r="AFP491" s="110"/>
      <c r="AFQ491" s="110"/>
      <c r="AFR491" s="110"/>
      <c r="AFS491" s="110"/>
      <c r="AFT491" s="110"/>
      <c r="AFU491" s="110"/>
      <c r="AFV491" s="110"/>
      <c r="AFW491" s="110"/>
      <c r="AFX491" s="110"/>
      <c r="AFY491" s="110"/>
      <c r="AFZ491" s="110"/>
      <c r="AGA491" s="110"/>
      <c r="AGB491" s="110"/>
      <c r="AGC491" s="110"/>
      <c r="AGD491" s="110"/>
      <c r="AGE491" s="110"/>
      <c r="AGF491" s="110"/>
      <c r="AGG491" s="110"/>
      <c r="AGH491" s="110"/>
      <c r="AGI491" s="110"/>
      <c r="AGJ491" s="110"/>
      <c r="AGK491" s="110"/>
      <c r="AGL491" s="110"/>
      <c r="AGM491" s="110"/>
      <c r="AGN491" s="110"/>
      <c r="AGO491" s="110"/>
      <c r="AGP491" s="110"/>
      <c r="AGQ491" s="110"/>
      <c r="AGR491" s="110"/>
      <c r="AGS491" s="110"/>
      <c r="AGT491" s="110"/>
      <c r="AGU491" s="110"/>
      <c r="AGV491" s="110"/>
      <c r="AGW491" s="110"/>
      <c r="AGX491" s="110"/>
      <c r="AGY491" s="110"/>
      <c r="AGZ491" s="110"/>
      <c r="AHA491" s="110"/>
      <c r="AHB491" s="110"/>
      <c r="AHC491" s="110"/>
      <c r="AHD491" s="110"/>
      <c r="AHE491" s="110"/>
      <c r="AHF491" s="110"/>
      <c r="AHG491" s="110"/>
      <c r="AHH491" s="110"/>
      <c r="AHI491" s="110"/>
      <c r="AHJ491" s="110"/>
      <c r="AHK491" s="110"/>
      <c r="AHL491" s="110"/>
      <c r="AHM491" s="110"/>
      <c r="AHN491" s="110"/>
      <c r="AHO491" s="110"/>
      <c r="AHP491" s="110"/>
      <c r="AHQ491" s="110"/>
      <c r="AHR491" s="110"/>
      <c r="AHS491" s="110"/>
      <c r="AHT491" s="110"/>
      <c r="AHU491" s="110"/>
      <c r="AHV491" s="110"/>
      <c r="AHW491" s="110"/>
      <c r="AHX491" s="110"/>
      <c r="AHY491" s="110"/>
      <c r="AHZ491" s="110"/>
      <c r="AIA491" s="110"/>
      <c r="AIB491" s="110"/>
      <c r="AIC491" s="110"/>
      <c r="AID491" s="110"/>
      <c r="AIE491" s="110"/>
      <c r="AIF491" s="110"/>
      <c r="AIG491" s="110"/>
      <c r="AIH491" s="110"/>
      <c r="AII491" s="110"/>
      <c r="AIJ491" s="110"/>
      <c r="AIK491" s="110"/>
      <c r="AIL491" s="110"/>
      <c r="AIM491" s="110"/>
      <c r="AIN491" s="110"/>
      <c r="AIO491" s="110"/>
      <c r="AIP491" s="110"/>
      <c r="AIQ491" s="110"/>
      <c r="AIR491" s="110"/>
      <c r="AIS491" s="110"/>
      <c r="AIT491" s="110"/>
      <c r="AIU491" s="110"/>
      <c r="AIV491" s="110"/>
      <c r="AIW491" s="110"/>
      <c r="AIX491" s="110"/>
      <c r="AIY491" s="110"/>
      <c r="AIZ491" s="110"/>
      <c r="AJA491" s="110"/>
      <c r="AJB491" s="110"/>
      <c r="AJC491" s="110"/>
      <c r="AJD491" s="110"/>
      <c r="AJE491" s="110"/>
      <c r="AJF491" s="110"/>
      <c r="AJG491" s="110"/>
      <c r="AJH491" s="110"/>
      <c r="AJI491" s="110"/>
      <c r="AJJ491" s="110"/>
      <c r="AJK491" s="110"/>
      <c r="AJL491" s="110"/>
      <c r="AJM491" s="110"/>
      <c r="AJN491" s="110"/>
      <c r="AJO491" s="110"/>
      <c r="AJP491" s="110"/>
      <c r="AJQ491" s="110"/>
      <c r="AJR491" s="110"/>
      <c r="AJS491" s="110"/>
      <c r="AJT491" s="110"/>
      <c r="AJU491" s="110"/>
      <c r="AJV491" s="110"/>
      <c r="AJW491" s="110"/>
      <c r="AJX491" s="110"/>
      <c r="AJY491" s="110"/>
      <c r="AJZ491" s="110"/>
      <c r="AKA491" s="110"/>
      <c r="AKB491" s="110"/>
      <c r="AKC491" s="110"/>
      <c r="AKD491" s="110"/>
      <c r="AKE491" s="110"/>
      <c r="AKF491" s="110"/>
      <c r="AKG491" s="110"/>
      <c r="AKH491" s="110"/>
      <c r="AKI491" s="110"/>
      <c r="AKJ491" s="110"/>
      <c r="AKK491" s="110"/>
      <c r="AKL491" s="110"/>
      <c r="AKM491" s="110"/>
      <c r="AKN491" s="110"/>
      <c r="AKO491" s="110"/>
      <c r="AKP491" s="110"/>
      <c r="AKQ491" s="110"/>
      <c r="AKR491" s="110"/>
      <c r="AKS491" s="110"/>
      <c r="AKT491" s="110"/>
      <c r="AKU491" s="110"/>
      <c r="AKV491" s="110"/>
      <c r="AKW491" s="110"/>
      <c r="AKX491" s="110"/>
      <c r="AKY491" s="110"/>
      <c r="AKZ491" s="110"/>
      <c r="ALA491" s="110"/>
      <c r="ALB491" s="110"/>
      <c r="ALC491" s="110"/>
      <c r="ALD491" s="110"/>
      <c r="ALE491" s="110"/>
      <c r="ALF491" s="110"/>
      <c r="ALG491" s="110"/>
      <c r="ALH491" s="110"/>
      <c r="ALI491" s="110"/>
      <c r="ALJ491" s="110"/>
      <c r="ALK491" s="110"/>
      <c r="ALL491" s="110"/>
      <c r="ALM491" s="110"/>
      <c r="ALN491" s="110"/>
      <c r="ALO491" s="110"/>
      <c r="ALP491" s="110"/>
      <c r="ALQ491" s="110"/>
      <c r="ALR491" s="110"/>
      <c r="ALS491" s="110"/>
      <c r="ALT491" s="110"/>
      <c r="ALU491" s="110"/>
      <c r="ALV491" s="110"/>
      <c r="ALW491" s="110"/>
      <c r="ALX491" s="110"/>
      <c r="ALY491" s="110"/>
      <c r="ALZ491" s="110"/>
      <c r="AMA491" s="110"/>
      <c r="AMB491" s="110"/>
      <c r="AMC491" s="110"/>
      <c r="AMD491" s="110"/>
      <c r="AME491" s="110"/>
      <c r="AMF491" s="110"/>
      <c r="AMG491" s="110"/>
      <c r="AMH491" s="110"/>
      <c r="AMI491" s="110"/>
      <c r="AMJ491" s="110"/>
      <c r="AMK491" s="110"/>
      <c r="AML491" s="225"/>
      <c r="AMM491" s="93"/>
      <c r="AMN491" s="93" t="s">
        <v>24</v>
      </c>
      <c r="AMO491" s="133"/>
      <c r="AMP491" s="133"/>
      <c r="AMQ491" s="138"/>
      <c r="AMR491" s="133"/>
      <c r="AMS491" s="138"/>
      <c r="AMT491" s="133"/>
      <c r="AMU491" s="138"/>
      <c r="AMV491" s="133"/>
      <c r="AMW491" s="138"/>
      <c r="AMX491" s="134"/>
      <c r="AMY491" s="110"/>
      <c r="AMZ491" s="110"/>
      <c r="ANA491" s="110"/>
      <c r="ANB491" s="110"/>
      <c r="ANC491" s="110"/>
      <c r="AND491" s="110"/>
      <c r="ANE491" s="110"/>
      <c r="ANF491" s="110"/>
      <c r="ANG491" s="110"/>
      <c r="ANH491" s="110"/>
      <c r="ANI491" s="110"/>
      <c r="ANJ491" s="110"/>
      <c r="ANK491" s="110"/>
      <c r="ANL491" s="110"/>
      <c r="ANM491" s="110"/>
      <c r="ANN491" s="110"/>
      <c r="ANO491" s="110"/>
      <c r="ANP491" s="110"/>
      <c r="ANQ491" s="110"/>
      <c r="ANR491" s="110"/>
      <c r="ANS491" s="110"/>
      <c r="ANT491" s="110"/>
      <c r="ANU491" s="110"/>
      <c r="ANV491" s="110"/>
      <c r="ANW491" s="110"/>
      <c r="ANX491" s="110"/>
      <c r="ANY491" s="110"/>
      <c r="ANZ491" s="110"/>
      <c r="AOA491" s="110"/>
      <c r="AOB491" s="110"/>
      <c r="AOC491" s="110"/>
      <c r="AOD491" s="110"/>
      <c r="AOE491" s="110"/>
      <c r="AOF491" s="110"/>
      <c r="AOG491" s="110"/>
      <c r="AOH491" s="110"/>
      <c r="AOI491" s="110"/>
      <c r="AOJ491" s="110"/>
      <c r="AOK491" s="110"/>
      <c r="AOL491" s="110"/>
      <c r="AOM491" s="110"/>
      <c r="AON491" s="110"/>
      <c r="AOO491" s="110"/>
      <c r="AOP491" s="110"/>
      <c r="AOQ491" s="110"/>
      <c r="AOR491" s="110"/>
      <c r="AOS491" s="110"/>
      <c r="AOT491" s="110"/>
      <c r="AOU491" s="110"/>
      <c r="AOV491" s="110"/>
      <c r="AOW491" s="110"/>
      <c r="AOX491" s="110"/>
      <c r="AOY491" s="110"/>
      <c r="AOZ491" s="110"/>
      <c r="APA491" s="110"/>
      <c r="APB491" s="110"/>
      <c r="APC491" s="110"/>
      <c r="APD491" s="110"/>
      <c r="APE491" s="110"/>
      <c r="APF491" s="110"/>
      <c r="APG491" s="110"/>
      <c r="APH491" s="110"/>
      <c r="API491" s="110"/>
      <c r="APJ491" s="110"/>
      <c r="APK491" s="110"/>
      <c r="APL491" s="110"/>
      <c r="APM491" s="110"/>
      <c r="APN491" s="110"/>
      <c r="APO491" s="110"/>
      <c r="APP491" s="110"/>
      <c r="APQ491" s="110"/>
      <c r="APR491" s="110"/>
      <c r="APS491" s="110"/>
      <c r="APT491" s="110"/>
      <c r="APU491" s="110"/>
      <c r="APV491" s="110"/>
      <c r="APW491" s="110"/>
      <c r="APX491" s="110"/>
      <c r="APY491" s="110"/>
      <c r="APZ491" s="110"/>
      <c r="AQA491" s="110"/>
      <c r="AQB491" s="110"/>
      <c r="AQC491" s="110"/>
      <c r="AQD491" s="110"/>
      <c r="AQE491" s="110"/>
      <c r="AQF491" s="110"/>
      <c r="AQG491" s="110"/>
      <c r="AQH491" s="110"/>
      <c r="AQI491" s="110"/>
      <c r="AQJ491" s="110"/>
      <c r="AQK491" s="110"/>
      <c r="AQL491" s="110"/>
      <c r="AQM491" s="110"/>
      <c r="AQN491" s="110"/>
      <c r="AQO491" s="110"/>
      <c r="AQP491" s="110"/>
      <c r="AQQ491" s="110"/>
      <c r="AQR491" s="110"/>
      <c r="AQS491" s="110"/>
      <c r="AQT491" s="110"/>
      <c r="AQU491" s="110"/>
      <c r="AQV491" s="110"/>
      <c r="AQW491" s="110"/>
      <c r="AQX491" s="110"/>
      <c r="AQY491" s="110"/>
      <c r="AQZ491" s="110"/>
      <c r="ARA491" s="110"/>
      <c r="ARB491" s="110"/>
      <c r="ARC491" s="110"/>
      <c r="ARD491" s="110"/>
      <c r="ARE491" s="110"/>
      <c r="ARF491" s="110"/>
      <c r="ARG491" s="110"/>
      <c r="ARH491" s="110"/>
      <c r="ARI491" s="110"/>
      <c r="ARJ491" s="110"/>
      <c r="ARK491" s="110"/>
      <c r="ARL491" s="110"/>
      <c r="ARM491" s="110"/>
      <c r="ARN491" s="110"/>
      <c r="ARO491" s="110"/>
      <c r="ARP491" s="110"/>
      <c r="ARQ491" s="110"/>
      <c r="ARR491" s="110"/>
      <c r="ARS491" s="110"/>
      <c r="ART491" s="110"/>
      <c r="ARU491" s="110"/>
      <c r="ARV491" s="110"/>
      <c r="ARW491" s="110"/>
      <c r="ARX491" s="110"/>
      <c r="ARY491" s="110"/>
      <c r="ARZ491" s="110"/>
      <c r="ASA491" s="110"/>
      <c r="ASB491" s="110"/>
      <c r="ASC491" s="110"/>
      <c r="ASD491" s="110"/>
      <c r="ASE491" s="110"/>
      <c r="ASF491" s="110"/>
      <c r="ASG491" s="110"/>
      <c r="ASH491" s="110"/>
      <c r="ASI491" s="110"/>
      <c r="ASJ491" s="110"/>
      <c r="ASK491" s="110"/>
      <c r="ASL491" s="110"/>
      <c r="ASM491" s="110"/>
      <c r="ASN491" s="110"/>
      <c r="ASO491" s="110"/>
      <c r="ASP491" s="110"/>
      <c r="ASQ491" s="110"/>
      <c r="ASR491" s="110"/>
      <c r="ASS491" s="110"/>
      <c r="AST491" s="110"/>
      <c r="ASU491" s="110"/>
      <c r="ASV491" s="110"/>
      <c r="ASW491" s="110"/>
      <c r="ASX491" s="110"/>
      <c r="ASY491" s="110"/>
      <c r="ASZ491" s="110"/>
      <c r="ATA491" s="110"/>
      <c r="ATB491" s="110"/>
      <c r="ATC491" s="110"/>
      <c r="ATD491" s="110"/>
      <c r="ATE491" s="110"/>
      <c r="ATF491" s="110"/>
      <c r="ATG491" s="110"/>
      <c r="ATH491" s="110"/>
      <c r="ATI491" s="110"/>
      <c r="ATJ491" s="110"/>
      <c r="ATK491" s="110"/>
      <c r="ATL491" s="110"/>
      <c r="ATM491" s="110"/>
      <c r="ATN491" s="110"/>
      <c r="ATO491" s="110"/>
      <c r="ATP491" s="110"/>
      <c r="ATQ491" s="110"/>
      <c r="ATR491" s="110"/>
      <c r="ATS491" s="110"/>
      <c r="ATT491" s="110"/>
      <c r="ATU491" s="110"/>
      <c r="ATV491" s="110"/>
      <c r="ATW491" s="110"/>
      <c r="ATX491" s="110"/>
      <c r="ATY491" s="110"/>
      <c r="ATZ491" s="110"/>
      <c r="AUA491" s="110"/>
      <c r="AUB491" s="110"/>
      <c r="AUC491" s="110"/>
      <c r="AUD491" s="110"/>
      <c r="AUE491" s="110"/>
      <c r="AUF491" s="110"/>
      <c r="AUG491" s="110"/>
      <c r="AUH491" s="110"/>
      <c r="AUI491" s="110"/>
      <c r="AUJ491" s="110"/>
      <c r="AUK491" s="110"/>
      <c r="AUL491" s="110"/>
      <c r="AUM491" s="110"/>
      <c r="AUN491" s="110"/>
      <c r="AUO491" s="110"/>
      <c r="AUP491" s="110"/>
      <c r="AUQ491" s="110"/>
      <c r="AUR491" s="110"/>
      <c r="AUS491" s="110"/>
      <c r="AUT491" s="110"/>
      <c r="AUU491" s="110"/>
      <c r="AUV491" s="110"/>
      <c r="AUW491" s="110"/>
      <c r="AUX491" s="110"/>
      <c r="AUY491" s="110"/>
      <c r="AUZ491" s="110"/>
      <c r="AVA491" s="110"/>
      <c r="AVB491" s="110"/>
      <c r="AVC491" s="110"/>
      <c r="AVD491" s="110"/>
      <c r="AVE491" s="110"/>
      <c r="AVF491" s="110"/>
      <c r="AVG491" s="110"/>
      <c r="AVH491" s="110"/>
      <c r="AVI491" s="110"/>
      <c r="AVJ491" s="110"/>
      <c r="AVK491" s="110"/>
      <c r="AVL491" s="110"/>
      <c r="AVM491" s="110"/>
      <c r="AVN491" s="110"/>
      <c r="AVO491" s="110"/>
      <c r="AVP491" s="110"/>
      <c r="AVQ491" s="110"/>
      <c r="AVR491" s="110"/>
      <c r="AVS491" s="110"/>
      <c r="AVT491" s="110"/>
      <c r="AVU491" s="110"/>
      <c r="AVV491" s="110"/>
      <c r="AVW491" s="110"/>
      <c r="AVX491" s="110"/>
      <c r="AVY491" s="110"/>
      <c r="AVZ491" s="110"/>
      <c r="AWA491" s="110"/>
      <c r="AWB491" s="110"/>
      <c r="AWC491" s="110"/>
      <c r="AWD491" s="110"/>
      <c r="AWE491" s="110"/>
      <c r="AWF491" s="110"/>
      <c r="AWG491" s="110"/>
      <c r="AWH491" s="225"/>
      <c r="AWI491" s="93"/>
      <c r="AWJ491" s="93" t="s">
        <v>24</v>
      </c>
      <c r="AWK491" s="133"/>
      <c r="AWL491" s="133"/>
      <c r="AWM491" s="138"/>
      <c r="AWN491" s="133"/>
      <c r="AWO491" s="138"/>
      <c r="AWP491" s="133"/>
      <c r="AWQ491" s="138"/>
      <c r="AWR491" s="133"/>
      <c r="AWS491" s="138"/>
      <c r="AWT491" s="134"/>
      <c r="AWU491" s="110"/>
      <c r="AWV491" s="110"/>
      <c r="AWW491" s="110"/>
      <c r="AWX491" s="110"/>
      <c r="AWY491" s="110"/>
      <c r="AWZ491" s="110"/>
      <c r="AXA491" s="110"/>
      <c r="AXB491" s="110"/>
      <c r="AXC491" s="110"/>
      <c r="AXD491" s="110"/>
      <c r="AXE491" s="110"/>
      <c r="AXF491" s="110"/>
      <c r="AXG491" s="110"/>
      <c r="AXH491" s="110"/>
      <c r="AXI491" s="110"/>
      <c r="AXJ491" s="110"/>
      <c r="AXK491" s="110"/>
      <c r="AXL491" s="110"/>
      <c r="AXM491" s="110"/>
      <c r="AXN491" s="110"/>
      <c r="AXO491" s="110"/>
      <c r="AXP491" s="110"/>
      <c r="AXQ491" s="110"/>
      <c r="AXR491" s="110"/>
      <c r="AXS491" s="110"/>
      <c r="AXT491" s="110"/>
      <c r="AXU491" s="110"/>
      <c r="AXV491" s="110"/>
      <c r="AXW491" s="110"/>
      <c r="AXX491" s="110"/>
      <c r="AXY491" s="110"/>
      <c r="AXZ491" s="110"/>
      <c r="AYA491" s="110"/>
      <c r="AYB491" s="110"/>
      <c r="AYC491" s="110"/>
      <c r="AYD491" s="110"/>
      <c r="AYE491" s="110"/>
      <c r="AYF491" s="110"/>
      <c r="AYG491" s="110"/>
      <c r="AYH491" s="110"/>
      <c r="AYI491" s="110"/>
      <c r="AYJ491" s="110"/>
      <c r="AYK491" s="110"/>
      <c r="AYL491" s="110"/>
      <c r="AYM491" s="110"/>
      <c r="AYN491" s="110"/>
      <c r="AYO491" s="110"/>
      <c r="AYP491" s="110"/>
      <c r="AYQ491" s="110"/>
      <c r="AYR491" s="110"/>
      <c r="AYS491" s="110"/>
      <c r="AYT491" s="110"/>
      <c r="AYU491" s="110"/>
      <c r="AYV491" s="110"/>
      <c r="AYW491" s="110"/>
      <c r="AYX491" s="110"/>
      <c r="AYY491" s="110"/>
      <c r="AYZ491" s="110"/>
      <c r="AZA491" s="110"/>
      <c r="AZB491" s="110"/>
      <c r="AZC491" s="110"/>
      <c r="AZD491" s="110"/>
      <c r="AZE491" s="110"/>
      <c r="AZF491" s="110"/>
      <c r="AZG491" s="110"/>
      <c r="AZH491" s="110"/>
      <c r="AZI491" s="110"/>
      <c r="AZJ491" s="110"/>
      <c r="AZK491" s="110"/>
      <c r="AZL491" s="110"/>
      <c r="AZM491" s="110"/>
      <c r="AZN491" s="110"/>
      <c r="AZO491" s="110"/>
      <c r="AZP491" s="110"/>
      <c r="AZQ491" s="110"/>
      <c r="AZR491" s="110"/>
      <c r="AZS491" s="110"/>
      <c r="AZT491" s="110"/>
      <c r="AZU491" s="110"/>
      <c r="AZV491" s="110"/>
      <c r="AZW491" s="110"/>
      <c r="AZX491" s="110"/>
      <c r="AZY491" s="110"/>
      <c r="AZZ491" s="110"/>
      <c r="BAA491" s="110"/>
      <c r="BAB491" s="110"/>
      <c r="BAC491" s="110"/>
      <c r="BAD491" s="110"/>
      <c r="BAE491" s="110"/>
      <c r="BAF491" s="110"/>
      <c r="BAG491" s="110"/>
      <c r="BAH491" s="110"/>
      <c r="BAI491" s="110"/>
      <c r="BAJ491" s="110"/>
      <c r="BAK491" s="110"/>
      <c r="BAL491" s="110"/>
      <c r="BAM491" s="110"/>
      <c r="BAN491" s="110"/>
      <c r="BAO491" s="110"/>
      <c r="BAP491" s="110"/>
      <c r="BAQ491" s="110"/>
      <c r="BAR491" s="110"/>
      <c r="BAS491" s="110"/>
      <c r="BAT491" s="110"/>
      <c r="BAU491" s="110"/>
      <c r="BAV491" s="110"/>
      <c r="BAW491" s="110"/>
      <c r="BAX491" s="110"/>
      <c r="BAY491" s="110"/>
      <c r="BAZ491" s="110"/>
      <c r="BBA491" s="110"/>
      <c r="BBB491" s="110"/>
      <c r="BBC491" s="110"/>
      <c r="BBD491" s="110"/>
      <c r="BBE491" s="110"/>
      <c r="BBF491" s="110"/>
      <c r="BBG491" s="110"/>
      <c r="BBH491" s="110"/>
      <c r="BBI491" s="110"/>
      <c r="BBJ491" s="110"/>
      <c r="BBK491" s="110"/>
      <c r="BBL491" s="110"/>
      <c r="BBM491" s="110"/>
      <c r="BBN491" s="110"/>
      <c r="BBO491" s="110"/>
      <c r="BBP491" s="110"/>
      <c r="BBQ491" s="110"/>
      <c r="BBR491" s="110"/>
      <c r="BBS491" s="110"/>
      <c r="BBT491" s="110"/>
      <c r="BBU491" s="110"/>
      <c r="BBV491" s="110"/>
      <c r="BBW491" s="110"/>
      <c r="BBX491" s="110"/>
      <c r="BBY491" s="110"/>
      <c r="BBZ491" s="110"/>
      <c r="BCA491" s="110"/>
      <c r="BCB491" s="110"/>
      <c r="BCC491" s="110"/>
      <c r="BCD491" s="110"/>
      <c r="BCE491" s="110"/>
      <c r="BCF491" s="110"/>
      <c r="BCG491" s="110"/>
      <c r="BCH491" s="110"/>
      <c r="BCI491" s="110"/>
      <c r="BCJ491" s="110"/>
      <c r="BCK491" s="110"/>
      <c r="BCL491" s="110"/>
      <c r="BCM491" s="110"/>
      <c r="BCN491" s="110"/>
      <c r="BCO491" s="110"/>
      <c r="BCP491" s="110"/>
      <c r="BCQ491" s="110"/>
      <c r="BCR491" s="110"/>
      <c r="BCS491" s="110"/>
      <c r="BCT491" s="110"/>
      <c r="BCU491" s="110"/>
      <c r="BCV491" s="110"/>
      <c r="BCW491" s="110"/>
      <c r="BCX491" s="110"/>
      <c r="BCY491" s="110"/>
      <c r="BCZ491" s="110"/>
      <c r="BDA491" s="110"/>
      <c r="BDB491" s="110"/>
      <c r="BDC491" s="110"/>
      <c r="BDD491" s="110"/>
      <c r="BDE491" s="110"/>
      <c r="BDF491" s="110"/>
      <c r="BDG491" s="110"/>
      <c r="BDH491" s="110"/>
      <c r="BDI491" s="110"/>
      <c r="BDJ491" s="110"/>
      <c r="BDK491" s="110"/>
      <c r="BDL491" s="110"/>
      <c r="BDM491" s="110"/>
      <c r="BDN491" s="110"/>
      <c r="BDO491" s="110"/>
      <c r="BDP491" s="110"/>
      <c r="BDQ491" s="110"/>
      <c r="BDR491" s="110"/>
      <c r="BDS491" s="110"/>
      <c r="BDT491" s="110"/>
      <c r="BDU491" s="110"/>
      <c r="BDV491" s="110"/>
      <c r="BDW491" s="110"/>
      <c r="BDX491" s="110"/>
      <c r="BDY491" s="110"/>
      <c r="BDZ491" s="110"/>
      <c r="BEA491" s="110"/>
      <c r="BEB491" s="110"/>
      <c r="BEC491" s="110"/>
      <c r="BED491" s="110"/>
      <c r="BEE491" s="110"/>
      <c r="BEF491" s="110"/>
      <c r="BEG491" s="110"/>
      <c r="BEH491" s="110"/>
      <c r="BEI491" s="110"/>
      <c r="BEJ491" s="110"/>
      <c r="BEK491" s="110"/>
      <c r="BEL491" s="110"/>
      <c r="BEM491" s="110"/>
      <c r="BEN491" s="110"/>
      <c r="BEO491" s="110"/>
      <c r="BEP491" s="110"/>
      <c r="BEQ491" s="110"/>
      <c r="BER491" s="110"/>
      <c r="BES491" s="110"/>
      <c r="BET491" s="110"/>
      <c r="BEU491" s="110"/>
      <c r="BEV491" s="110"/>
      <c r="BEW491" s="110"/>
      <c r="BEX491" s="110"/>
      <c r="BEY491" s="110"/>
      <c r="BEZ491" s="110"/>
      <c r="BFA491" s="110"/>
      <c r="BFB491" s="110"/>
      <c r="BFC491" s="110"/>
      <c r="BFD491" s="110"/>
      <c r="BFE491" s="110"/>
      <c r="BFF491" s="110"/>
      <c r="BFG491" s="110"/>
      <c r="BFH491" s="110"/>
      <c r="BFI491" s="110"/>
      <c r="BFJ491" s="110"/>
      <c r="BFK491" s="110"/>
      <c r="BFL491" s="110"/>
      <c r="BFM491" s="110"/>
      <c r="BFN491" s="110"/>
      <c r="BFO491" s="110"/>
      <c r="BFP491" s="110"/>
      <c r="BFQ491" s="110"/>
      <c r="BFR491" s="110"/>
      <c r="BFS491" s="110"/>
      <c r="BFT491" s="110"/>
      <c r="BFU491" s="110"/>
      <c r="BFV491" s="110"/>
      <c r="BFW491" s="110"/>
      <c r="BFX491" s="110"/>
      <c r="BFY491" s="110"/>
      <c r="BFZ491" s="110"/>
      <c r="BGA491" s="110"/>
      <c r="BGB491" s="110"/>
      <c r="BGC491" s="110"/>
      <c r="BGD491" s="225"/>
      <c r="BGE491" s="93"/>
      <c r="BGF491" s="93" t="s">
        <v>24</v>
      </c>
      <c r="BGG491" s="133"/>
      <c r="BGH491" s="133"/>
      <c r="BGI491" s="138"/>
      <c r="BGJ491" s="133"/>
      <c r="BGK491" s="138"/>
      <c r="BGL491" s="133"/>
      <c r="BGM491" s="138"/>
      <c r="BGN491" s="133"/>
      <c r="BGO491" s="138"/>
      <c r="BGP491" s="134"/>
      <c r="BGQ491" s="110"/>
      <c r="BGR491" s="110"/>
      <c r="BGS491" s="110"/>
      <c r="BGT491" s="110"/>
      <c r="BGU491" s="110"/>
      <c r="BGV491" s="110"/>
      <c r="BGW491" s="110"/>
      <c r="BGX491" s="110"/>
      <c r="BGY491" s="110"/>
      <c r="BGZ491" s="110"/>
      <c r="BHA491" s="110"/>
      <c r="BHB491" s="110"/>
      <c r="BHC491" s="110"/>
      <c r="BHD491" s="110"/>
      <c r="BHE491" s="110"/>
      <c r="BHF491" s="110"/>
      <c r="BHG491" s="110"/>
      <c r="BHH491" s="110"/>
      <c r="BHI491" s="110"/>
      <c r="BHJ491" s="110"/>
      <c r="BHK491" s="110"/>
      <c r="BHL491" s="110"/>
      <c r="BHM491" s="110"/>
      <c r="BHN491" s="110"/>
      <c r="BHO491" s="110"/>
      <c r="BHP491" s="110"/>
      <c r="BHQ491" s="110"/>
      <c r="BHR491" s="110"/>
      <c r="BHS491" s="110"/>
      <c r="BHT491" s="110"/>
      <c r="BHU491" s="110"/>
      <c r="BHV491" s="110"/>
      <c r="BHW491" s="110"/>
      <c r="BHX491" s="110"/>
      <c r="BHY491" s="110"/>
      <c r="BHZ491" s="110"/>
      <c r="BIA491" s="110"/>
      <c r="BIB491" s="110"/>
      <c r="BIC491" s="110"/>
      <c r="BID491" s="110"/>
      <c r="BIE491" s="110"/>
      <c r="BIF491" s="110"/>
      <c r="BIG491" s="110"/>
      <c r="BIH491" s="110"/>
      <c r="BII491" s="110"/>
      <c r="BIJ491" s="110"/>
      <c r="BIK491" s="110"/>
      <c r="BIL491" s="110"/>
      <c r="BIM491" s="110"/>
      <c r="BIN491" s="110"/>
      <c r="BIO491" s="110"/>
      <c r="BIP491" s="110"/>
      <c r="BIQ491" s="110"/>
      <c r="BIR491" s="110"/>
      <c r="BIS491" s="110"/>
      <c r="BIT491" s="110"/>
      <c r="BIU491" s="110"/>
      <c r="BIV491" s="110"/>
      <c r="BIW491" s="110"/>
      <c r="BIX491" s="110"/>
      <c r="BIY491" s="110"/>
      <c r="BIZ491" s="110"/>
      <c r="BJA491" s="110"/>
      <c r="BJB491" s="110"/>
      <c r="BJC491" s="110"/>
      <c r="BJD491" s="110"/>
      <c r="BJE491" s="110"/>
      <c r="BJF491" s="110"/>
      <c r="BJG491" s="110"/>
      <c r="BJH491" s="110"/>
      <c r="BJI491" s="110"/>
      <c r="BJJ491" s="110"/>
      <c r="BJK491" s="110"/>
      <c r="BJL491" s="110"/>
      <c r="BJM491" s="110"/>
      <c r="BJN491" s="110"/>
      <c r="BJO491" s="110"/>
      <c r="BJP491" s="110"/>
      <c r="BJQ491" s="110"/>
      <c r="BJR491" s="110"/>
      <c r="BJS491" s="110"/>
      <c r="BJT491" s="110"/>
      <c r="BJU491" s="110"/>
      <c r="BJV491" s="110"/>
      <c r="BJW491" s="110"/>
      <c r="BJX491" s="110"/>
      <c r="BJY491" s="110"/>
      <c r="BJZ491" s="110"/>
      <c r="BKA491" s="110"/>
      <c r="BKB491" s="110"/>
      <c r="BKC491" s="110"/>
      <c r="BKD491" s="110"/>
      <c r="BKE491" s="110"/>
      <c r="BKF491" s="110"/>
      <c r="BKG491" s="110"/>
      <c r="BKH491" s="110"/>
      <c r="BKI491" s="110"/>
      <c r="BKJ491" s="110"/>
      <c r="BKK491" s="110"/>
      <c r="BKL491" s="110"/>
      <c r="BKM491" s="110"/>
      <c r="BKN491" s="110"/>
      <c r="BKO491" s="110"/>
      <c r="BKP491" s="110"/>
      <c r="BKQ491" s="110"/>
      <c r="BKR491" s="110"/>
      <c r="BKS491" s="110"/>
      <c r="BKT491" s="110"/>
      <c r="BKU491" s="110"/>
      <c r="BKV491" s="110"/>
      <c r="BKW491" s="110"/>
      <c r="BKX491" s="110"/>
      <c r="BKY491" s="110"/>
      <c r="BKZ491" s="110"/>
      <c r="BLA491" s="110"/>
      <c r="BLB491" s="110"/>
      <c r="BLC491" s="110"/>
      <c r="BLD491" s="110"/>
      <c r="BLE491" s="110"/>
      <c r="BLF491" s="110"/>
      <c r="BLG491" s="110"/>
      <c r="BLH491" s="110"/>
      <c r="BLI491" s="110"/>
      <c r="BLJ491" s="110"/>
      <c r="BLK491" s="110"/>
      <c r="BLL491" s="110"/>
      <c r="BLM491" s="110"/>
      <c r="BLN491" s="110"/>
      <c r="BLO491" s="110"/>
      <c r="BLP491" s="110"/>
      <c r="BLQ491" s="110"/>
      <c r="BLR491" s="110"/>
      <c r="BLS491" s="110"/>
      <c r="BLT491" s="110"/>
      <c r="BLU491" s="110"/>
      <c r="BLV491" s="110"/>
      <c r="BLW491" s="110"/>
      <c r="BLX491" s="110"/>
      <c r="BLY491" s="110"/>
      <c r="BLZ491" s="110"/>
      <c r="BMA491" s="110"/>
      <c r="BMB491" s="110"/>
      <c r="BMC491" s="110"/>
      <c r="BMD491" s="110"/>
      <c r="BME491" s="110"/>
      <c r="BMF491" s="110"/>
      <c r="BMG491" s="110"/>
      <c r="BMH491" s="110"/>
      <c r="BMI491" s="110"/>
      <c r="BMJ491" s="110"/>
      <c r="BMK491" s="110"/>
      <c r="BML491" s="110"/>
      <c r="BMM491" s="110"/>
      <c r="BMN491" s="110"/>
      <c r="BMO491" s="110"/>
      <c r="BMP491" s="110"/>
      <c r="BMQ491" s="110"/>
      <c r="BMR491" s="110"/>
      <c r="BMS491" s="110"/>
      <c r="BMT491" s="110"/>
      <c r="BMU491" s="110"/>
      <c r="BMV491" s="110"/>
      <c r="BMW491" s="110"/>
      <c r="BMX491" s="110"/>
      <c r="BMY491" s="110"/>
      <c r="BMZ491" s="110"/>
      <c r="BNA491" s="110"/>
      <c r="BNB491" s="110"/>
      <c r="BNC491" s="110"/>
      <c r="BND491" s="110"/>
      <c r="BNE491" s="110"/>
      <c r="BNF491" s="110"/>
      <c r="BNG491" s="110"/>
      <c r="BNH491" s="110"/>
      <c r="BNI491" s="110"/>
      <c r="BNJ491" s="110"/>
      <c r="BNK491" s="110"/>
      <c r="BNL491" s="110"/>
      <c r="BNM491" s="110"/>
      <c r="BNN491" s="110"/>
      <c r="BNO491" s="110"/>
      <c r="BNP491" s="110"/>
      <c r="BNQ491" s="110"/>
      <c r="BNR491" s="110"/>
      <c r="BNS491" s="110"/>
      <c r="BNT491" s="110"/>
      <c r="BNU491" s="110"/>
      <c r="BNV491" s="110"/>
      <c r="BNW491" s="110"/>
      <c r="BNX491" s="110"/>
      <c r="BNY491" s="110"/>
      <c r="BNZ491" s="110"/>
      <c r="BOA491" s="110"/>
      <c r="BOB491" s="110"/>
      <c r="BOC491" s="110"/>
      <c r="BOD491" s="110"/>
      <c r="BOE491" s="110"/>
      <c r="BOF491" s="110"/>
      <c r="BOG491" s="110"/>
      <c r="BOH491" s="110"/>
      <c r="BOI491" s="110"/>
      <c r="BOJ491" s="110"/>
      <c r="BOK491" s="110"/>
      <c r="BOL491" s="110"/>
      <c r="BOM491" s="110"/>
      <c r="BON491" s="110"/>
      <c r="BOO491" s="110"/>
      <c r="BOP491" s="110"/>
      <c r="BOQ491" s="110"/>
      <c r="BOR491" s="110"/>
      <c r="BOS491" s="110"/>
      <c r="BOT491" s="110"/>
      <c r="BOU491" s="110"/>
      <c r="BOV491" s="110"/>
      <c r="BOW491" s="110"/>
      <c r="BOX491" s="110"/>
      <c r="BOY491" s="110"/>
      <c r="BOZ491" s="110"/>
      <c r="BPA491" s="110"/>
      <c r="BPB491" s="110"/>
      <c r="BPC491" s="110"/>
      <c r="BPD491" s="110"/>
      <c r="BPE491" s="110"/>
      <c r="BPF491" s="110"/>
      <c r="BPG491" s="110"/>
      <c r="BPH491" s="110"/>
      <c r="BPI491" s="110"/>
      <c r="BPJ491" s="110"/>
      <c r="BPK491" s="110"/>
      <c r="BPL491" s="110"/>
      <c r="BPM491" s="110"/>
      <c r="BPN491" s="110"/>
      <c r="BPO491" s="110"/>
      <c r="BPP491" s="110"/>
      <c r="BPQ491" s="110"/>
      <c r="BPR491" s="110"/>
      <c r="BPS491" s="110"/>
      <c r="BPT491" s="110"/>
      <c r="BPU491" s="110"/>
      <c r="BPV491" s="110"/>
      <c r="BPW491" s="110"/>
      <c r="BPX491" s="110"/>
      <c r="BPY491" s="110"/>
      <c r="BPZ491" s="225"/>
      <c r="BQA491" s="93"/>
      <c r="BQB491" s="93" t="s">
        <v>24</v>
      </c>
      <c r="BQC491" s="133"/>
      <c r="BQD491" s="133"/>
      <c r="BQE491" s="138"/>
      <c r="BQF491" s="133"/>
      <c r="BQG491" s="138"/>
      <c r="BQH491" s="133"/>
      <c r="BQI491" s="138"/>
      <c r="BQJ491" s="133"/>
      <c r="BQK491" s="138"/>
      <c r="BQL491" s="134"/>
      <c r="BQM491" s="110"/>
      <c r="BQN491" s="110"/>
      <c r="BQO491" s="110"/>
      <c r="BQP491" s="110"/>
      <c r="BQQ491" s="110"/>
      <c r="BQR491" s="110"/>
      <c r="BQS491" s="110"/>
      <c r="BQT491" s="110"/>
      <c r="BQU491" s="110"/>
      <c r="BQV491" s="110"/>
      <c r="BQW491" s="110"/>
      <c r="BQX491" s="110"/>
      <c r="BQY491" s="110"/>
      <c r="BQZ491" s="110"/>
      <c r="BRA491" s="110"/>
      <c r="BRB491" s="110"/>
      <c r="BRC491" s="110"/>
      <c r="BRD491" s="110"/>
      <c r="BRE491" s="110"/>
      <c r="BRF491" s="110"/>
      <c r="BRG491" s="110"/>
      <c r="BRH491" s="110"/>
      <c r="BRI491" s="110"/>
      <c r="BRJ491" s="110"/>
      <c r="BRK491" s="110"/>
      <c r="BRL491" s="110"/>
      <c r="BRM491" s="110"/>
      <c r="BRN491" s="110"/>
      <c r="BRO491" s="110"/>
      <c r="BRP491" s="110"/>
      <c r="BRQ491" s="110"/>
      <c r="BRR491" s="110"/>
      <c r="BRS491" s="110"/>
      <c r="BRT491" s="110"/>
      <c r="BRU491" s="110"/>
      <c r="BRV491" s="110"/>
      <c r="BRW491" s="110"/>
      <c r="BRX491" s="110"/>
      <c r="BRY491" s="110"/>
      <c r="BRZ491" s="110"/>
      <c r="BSA491" s="110"/>
      <c r="BSB491" s="110"/>
      <c r="BSC491" s="110"/>
      <c r="BSD491" s="110"/>
      <c r="BSE491" s="110"/>
      <c r="BSF491" s="110"/>
      <c r="BSG491" s="110"/>
      <c r="BSH491" s="110"/>
      <c r="BSI491" s="110"/>
      <c r="BSJ491" s="110"/>
      <c r="BSK491" s="110"/>
      <c r="BSL491" s="110"/>
      <c r="BSM491" s="110"/>
      <c r="BSN491" s="110"/>
      <c r="BSO491" s="110"/>
      <c r="BSP491" s="110"/>
      <c r="BSQ491" s="110"/>
      <c r="BSR491" s="110"/>
      <c r="BSS491" s="110"/>
      <c r="BST491" s="110"/>
      <c r="BSU491" s="110"/>
      <c r="BSV491" s="110"/>
      <c r="BSW491" s="110"/>
      <c r="BSX491" s="110"/>
      <c r="BSY491" s="110"/>
      <c r="BSZ491" s="110"/>
      <c r="BTA491" s="110"/>
      <c r="BTB491" s="110"/>
      <c r="BTC491" s="110"/>
      <c r="BTD491" s="110"/>
      <c r="BTE491" s="110"/>
      <c r="BTF491" s="110"/>
      <c r="BTG491" s="110"/>
      <c r="BTH491" s="110"/>
      <c r="BTI491" s="110"/>
      <c r="BTJ491" s="110"/>
      <c r="BTK491" s="110"/>
      <c r="BTL491" s="110"/>
      <c r="BTM491" s="110"/>
      <c r="BTN491" s="110"/>
      <c r="BTO491" s="110"/>
      <c r="BTP491" s="110"/>
      <c r="BTQ491" s="110"/>
      <c r="BTR491" s="110"/>
      <c r="BTS491" s="110"/>
      <c r="BTT491" s="110"/>
      <c r="BTU491" s="110"/>
      <c r="BTV491" s="110"/>
      <c r="BTW491" s="110"/>
      <c r="BTX491" s="110"/>
      <c r="BTY491" s="110"/>
      <c r="BTZ491" s="110"/>
      <c r="BUA491" s="110"/>
      <c r="BUB491" s="110"/>
      <c r="BUC491" s="110"/>
      <c r="BUD491" s="110"/>
      <c r="BUE491" s="110"/>
      <c r="BUF491" s="110"/>
      <c r="BUG491" s="110"/>
      <c r="BUH491" s="110"/>
      <c r="BUI491" s="110"/>
      <c r="BUJ491" s="110"/>
      <c r="BUK491" s="110"/>
      <c r="BUL491" s="110"/>
      <c r="BUM491" s="110"/>
      <c r="BUN491" s="110"/>
      <c r="BUO491" s="110"/>
      <c r="BUP491" s="110"/>
      <c r="BUQ491" s="110"/>
      <c r="BUR491" s="110"/>
      <c r="BUS491" s="110"/>
      <c r="BUT491" s="110"/>
      <c r="BUU491" s="110"/>
      <c r="BUV491" s="110"/>
      <c r="BUW491" s="110"/>
      <c r="BUX491" s="110"/>
      <c r="BUY491" s="110"/>
      <c r="BUZ491" s="110"/>
      <c r="BVA491" s="110"/>
      <c r="BVB491" s="110"/>
      <c r="BVC491" s="110"/>
      <c r="BVD491" s="110"/>
      <c r="BVE491" s="110"/>
      <c r="BVF491" s="110"/>
      <c r="BVG491" s="110"/>
      <c r="BVH491" s="110"/>
      <c r="BVI491" s="110"/>
      <c r="BVJ491" s="110"/>
      <c r="BVK491" s="110"/>
      <c r="BVL491" s="110"/>
      <c r="BVM491" s="110"/>
      <c r="BVN491" s="110"/>
      <c r="BVO491" s="110"/>
      <c r="BVP491" s="110"/>
      <c r="BVQ491" s="110"/>
      <c r="BVR491" s="110"/>
      <c r="BVS491" s="110"/>
      <c r="BVT491" s="110"/>
      <c r="BVU491" s="110"/>
      <c r="BVV491" s="110"/>
      <c r="BVW491" s="110"/>
      <c r="BVX491" s="110"/>
      <c r="BVY491" s="110"/>
      <c r="BVZ491" s="110"/>
      <c r="BWA491" s="110"/>
      <c r="BWB491" s="110"/>
      <c r="BWC491" s="110"/>
      <c r="BWD491" s="110"/>
      <c r="BWE491" s="110"/>
      <c r="BWF491" s="110"/>
      <c r="BWG491" s="110"/>
      <c r="BWH491" s="110"/>
      <c r="BWI491" s="110"/>
      <c r="BWJ491" s="110"/>
      <c r="BWK491" s="110"/>
      <c r="BWL491" s="110"/>
      <c r="BWM491" s="110"/>
      <c r="BWN491" s="110"/>
      <c r="BWO491" s="110"/>
      <c r="BWP491" s="110"/>
      <c r="BWQ491" s="110"/>
      <c r="BWR491" s="110"/>
      <c r="BWS491" s="110"/>
      <c r="BWT491" s="110"/>
      <c r="BWU491" s="110"/>
      <c r="BWV491" s="110"/>
      <c r="BWW491" s="110"/>
      <c r="BWX491" s="110"/>
      <c r="BWY491" s="110"/>
      <c r="BWZ491" s="110"/>
      <c r="BXA491" s="110"/>
      <c r="BXB491" s="110"/>
      <c r="BXC491" s="110"/>
      <c r="BXD491" s="110"/>
      <c r="BXE491" s="110"/>
      <c r="BXF491" s="110"/>
      <c r="BXG491" s="110"/>
      <c r="BXH491" s="110"/>
      <c r="BXI491" s="110"/>
      <c r="BXJ491" s="110"/>
      <c r="BXK491" s="110"/>
      <c r="BXL491" s="110"/>
      <c r="BXM491" s="110"/>
      <c r="BXN491" s="110"/>
      <c r="BXO491" s="110"/>
      <c r="BXP491" s="110"/>
      <c r="BXQ491" s="110"/>
      <c r="BXR491" s="110"/>
      <c r="BXS491" s="110"/>
      <c r="BXT491" s="110"/>
      <c r="BXU491" s="110"/>
      <c r="BXV491" s="110"/>
      <c r="BXW491" s="110"/>
      <c r="BXX491" s="110"/>
      <c r="BXY491" s="110"/>
      <c r="BXZ491" s="110"/>
      <c r="BYA491" s="110"/>
      <c r="BYB491" s="110"/>
      <c r="BYC491" s="110"/>
      <c r="BYD491" s="110"/>
      <c r="BYE491" s="110"/>
      <c r="BYF491" s="110"/>
      <c r="BYG491" s="110"/>
      <c r="BYH491" s="110"/>
      <c r="BYI491" s="110"/>
      <c r="BYJ491" s="110"/>
      <c r="BYK491" s="110"/>
      <c r="BYL491" s="110"/>
      <c r="BYM491" s="110"/>
      <c r="BYN491" s="110"/>
      <c r="BYO491" s="110"/>
      <c r="BYP491" s="110"/>
      <c r="BYQ491" s="110"/>
      <c r="BYR491" s="110"/>
      <c r="BYS491" s="110"/>
      <c r="BYT491" s="110"/>
      <c r="BYU491" s="110"/>
      <c r="BYV491" s="110"/>
      <c r="BYW491" s="110"/>
      <c r="BYX491" s="110"/>
      <c r="BYY491" s="110"/>
      <c r="BYZ491" s="110"/>
      <c r="BZA491" s="110"/>
      <c r="BZB491" s="110"/>
      <c r="BZC491" s="110"/>
      <c r="BZD491" s="110"/>
      <c r="BZE491" s="110"/>
      <c r="BZF491" s="110"/>
      <c r="BZG491" s="110"/>
      <c r="BZH491" s="110"/>
      <c r="BZI491" s="110"/>
      <c r="BZJ491" s="110"/>
      <c r="BZK491" s="110"/>
      <c r="BZL491" s="110"/>
      <c r="BZM491" s="110"/>
      <c r="BZN491" s="110"/>
      <c r="BZO491" s="110"/>
      <c r="BZP491" s="110"/>
      <c r="BZQ491" s="110"/>
      <c r="BZR491" s="110"/>
      <c r="BZS491" s="110"/>
      <c r="BZT491" s="110"/>
      <c r="BZU491" s="110"/>
      <c r="BZV491" s="225"/>
      <c r="BZW491" s="93"/>
      <c r="BZX491" s="93" t="s">
        <v>24</v>
      </c>
      <c r="BZY491" s="133"/>
      <c r="BZZ491" s="133"/>
      <c r="CAA491" s="138"/>
      <c r="CAB491" s="133"/>
      <c r="CAC491" s="138"/>
      <c r="CAD491" s="133"/>
      <c r="CAE491" s="138"/>
      <c r="CAF491" s="133"/>
      <c r="CAG491" s="138"/>
      <c r="CAH491" s="134"/>
      <c r="CAI491" s="110"/>
      <c r="CAJ491" s="110"/>
      <c r="CAK491" s="110"/>
      <c r="CAL491" s="110"/>
      <c r="CAM491" s="110"/>
      <c r="CAN491" s="110"/>
      <c r="CAO491" s="110"/>
      <c r="CAP491" s="110"/>
      <c r="CAQ491" s="110"/>
      <c r="CAR491" s="110"/>
      <c r="CAS491" s="110"/>
      <c r="CAT491" s="110"/>
      <c r="CAU491" s="110"/>
      <c r="CAV491" s="110"/>
      <c r="CAW491" s="110"/>
      <c r="CAX491" s="110"/>
      <c r="CAY491" s="110"/>
      <c r="CAZ491" s="110"/>
      <c r="CBA491" s="110"/>
      <c r="CBB491" s="110"/>
      <c r="CBC491" s="110"/>
      <c r="CBD491" s="110"/>
      <c r="CBE491" s="110"/>
      <c r="CBF491" s="110"/>
      <c r="CBG491" s="110"/>
      <c r="CBH491" s="110"/>
      <c r="CBI491" s="110"/>
      <c r="CBJ491" s="110"/>
      <c r="CBK491" s="110"/>
      <c r="CBL491" s="110"/>
      <c r="CBM491" s="110"/>
      <c r="CBN491" s="110"/>
      <c r="CBO491" s="110"/>
      <c r="CBP491" s="110"/>
      <c r="CBQ491" s="110"/>
      <c r="CBR491" s="110"/>
      <c r="CBS491" s="110"/>
      <c r="CBT491" s="110"/>
      <c r="CBU491" s="110"/>
      <c r="CBV491" s="110"/>
      <c r="CBW491" s="110"/>
      <c r="CBX491" s="110"/>
      <c r="CBY491" s="110"/>
      <c r="CBZ491" s="110"/>
      <c r="CCA491" s="110"/>
      <c r="CCB491" s="110"/>
      <c r="CCC491" s="110"/>
      <c r="CCD491" s="110"/>
      <c r="CCE491" s="110"/>
      <c r="CCF491" s="110"/>
      <c r="CCG491" s="110"/>
      <c r="CCH491" s="110"/>
      <c r="CCI491" s="110"/>
      <c r="CCJ491" s="110"/>
      <c r="CCK491" s="110"/>
      <c r="CCL491" s="110"/>
      <c r="CCM491" s="110"/>
      <c r="CCN491" s="110"/>
      <c r="CCO491" s="110"/>
      <c r="CCP491" s="110"/>
      <c r="CCQ491" s="110"/>
      <c r="CCR491" s="110"/>
      <c r="CCS491" s="110"/>
      <c r="CCT491" s="110"/>
      <c r="CCU491" s="110"/>
      <c r="CCV491" s="110"/>
      <c r="CCW491" s="110"/>
      <c r="CCX491" s="110"/>
      <c r="CCY491" s="110"/>
      <c r="CCZ491" s="110"/>
      <c r="CDA491" s="110"/>
      <c r="CDB491" s="110"/>
      <c r="CDC491" s="110"/>
      <c r="CDD491" s="110"/>
      <c r="CDE491" s="110"/>
      <c r="CDF491" s="110"/>
      <c r="CDG491" s="110"/>
      <c r="CDH491" s="110"/>
      <c r="CDI491" s="110"/>
      <c r="CDJ491" s="110"/>
      <c r="CDK491" s="110"/>
      <c r="CDL491" s="110"/>
      <c r="CDM491" s="110"/>
      <c r="CDN491" s="110"/>
      <c r="CDO491" s="110"/>
      <c r="CDP491" s="110"/>
      <c r="CDQ491" s="110"/>
      <c r="CDR491" s="110"/>
      <c r="CDS491" s="110"/>
      <c r="CDT491" s="110"/>
      <c r="CDU491" s="110"/>
      <c r="CDV491" s="110"/>
      <c r="CDW491" s="110"/>
      <c r="CDX491" s="110"/>
      <c r="CDY491" s="110"/>
      <c r="CDZ491" s="110"/>
      <c r="CEA491" s="110"/>
      <c r="CEB491" s="110"/>
      <c r="CEC491" s="110"/>
      <c r="CED491" s="110"/>
      <c r="CEE491" s="110"/>
      <c r="CEF491" s="110"/>
      <c r="CEG491" s="110"/>
      <c r="CEH491" s="110"/>
      <c r="CEI491" s="110"/>
      <c r="CEJ491" s="110"/>
      <c r="CEK491" s="110"/>
      <c r="CEL491" s="110"/>
      <c r="CEM491" s="110"/>
      <c r="CEN491" s="110"/>
      <c r="CEO491" s="110"/>
      <c r="CEP491" s="110"/>
      <c r="CEQ491" s="110"/>
      <c r="CER491" s="110"/>
      <c r="CES491" s="110"/>
      <c r="CET491" s="110"/>
      <c r="CEU491" s="110"/>
      <c r="CEV491" s="110"/>
      <c r="CEW491" s="110"/>
      <c r="CEX491" s="110"/>
      <c r="CEY491" s="110"/>
      <c r="CEZ491" s="110"/>
      <c r="CFA491" s="110"/>
      <c r="CFB491" s="110"/>
      <c r="CFC491" s="110"/>
      <c r="CFD491" s="110"/>
      <c r="CFE491" s="110"/>
      <c r="CFF491" s="110"/>
      <c r="CFG491" s="110"/>
      <c r="CFH491" s="110"/>
      <c r="CFI491" s="110"/>
      <c r="CFJ491" s="110"/>
      <c r="CFK491" s="110"/>
      <c r="CFL491" s="110"/>
      <c r="CFM491" s="110"/>
      <c r="CFN491" s="110"/>
      <c r="CFO491" s="110"/>
      <c r="CFP491" s="110"/>
      <c r="CFQ491" s="110"/>
      <c r="CFR491" s="110"/>
      <c r="CFS491" s="110"/>
      <c r="CFT491" s="110"/>
      <c r="CFU491" s="110"/>
      <c r="CFV491" s="110"/>
      <c r="CFW491" s="110"/>
      <c r="CFX491" s="110"/>
      <c r="CFY491" s="110"/>
      <c r="CFZ491" s="110"/>
      <c r="CGA491" s="110"/>
      <c r="CGB491" s="110"/>
      <c r="CGC491" s="110"/>
      <c r="CGD491" s="110"/>
      <c r="CGE491" s="110"/>
      <c r="CGF491" s="110"/>
      <c r="CGG491" s="110"/>
      <c r="CGH491" s="110"/>
      <c r="CGI491" s="110"/>
      <c r="CGJ491" s="110"/>
      <c r="CGK491" s="110"/>
      <c r="CGL491" s="110"/>
      <c r="CGM491" s="110"/>
      <c r="CGN491" s="110"/>
      <c r="CGO491" s="110"/>
      <c r="CGP491" s="110"/>
      <c r="CGQ491" s="110"/>
      <c r="CGR491" s="110"/>
      <c r="CGS491" s="110"/>
      <c r="CGT491" s="110"/>
      <c r="CGU491" s="110"/>
      <c r="CGV491" s="110"/>
      <c r="CGW491" s="110"/>
      <c r="CGX491" s="110"/>
      <c r="CGY491" s="110"/>
      <c r="CGZ491" s="110"/>
      <c r="CHA491" s="110"/>
      <c r="CHB491" s="110"/>
      <c r="CHC491" s="110"/>
      <c r="CHD491" s="110"/>
      <c r="CHE491" s="110"/>
      <c r="CHF491" s="110"/>
      <c r="CHG491" s="110"/>
      <c r="CHH491" s="110"/>
      <c r="CHI491" s="110"/>
      <c r="CHJ491" s="110"/>
      <c r="CHK491" s="110"/>
      <c r="CHL491" s="110"/>
      <c r="CHM491" s="110"/>
      <c r="CHN491" s="110"/>
      <c r="CHO491" s="110"/>
      <c r="CHP491" s="110"/>
      <c r="CHQ491" s="110"/>
      <c r="CHR491" s="110"/>
      <c r="CHS491" s="110"/>
      <c r="CHT491" s="110"/>
      <c r="CHU491" s="110"/>
      <c r="CHV491" s="110"/>
      <c r="CHW491" s="110"/>
      <c r="CHX491" s="110"/>
      <c r="CHY491" s="110"/>
      <c r="CHZ491" s="110"/>
      <c r="CIA491" s="110"/>
      <c r="CIB491" s="110"/>
      <c r="CIC491" s="110"/>
      <c r="CID491" s="110"/>
      <c r="CIE491" s="110"/>
      <c r="CIF491" s="110"/>
      <c r="CIG491" s="110"/>
      <c r="CIH491" s="110"/>
      <c r="CII491" s="110"/>
      <c r="CIJ491" s="110"/>
      <c r="CIK491" s="110"/>
      <c r="CIL491" s="110"/>
      <c r="CIM491" s="110"/>
      <c r="CIN491" s="110"/>
      <c r="CIO491" s="110"/>
      <c r="CIP491" s="110"/>
      <c r="CIQ491" s="110"/>
      <c r="CIR491" s="110"/>
      <c r="CIS491" s="110"/>
      <c r="CIT491" s="110"/>
      <c r="CIU491" s="110"/>
      <c r="CIV491" s="110"/>
      <c r="CIW491" s="110"/>
      <c r="CIX491" s="110"/>
      <c r="CIY491" s="110"/>
      <c r="CIZ491" s="110"/>
      <c r="CJA491" s="110"/>
      <c r="CJB491" s="110"/>
      <c r="CJC491" s="110"/>
      <c r="CJD491" s="110"/>
      <c r="CJE491" s="110"/>
      <c r="CJF491" s="110"/>
      <c r="CJG491" s="110"/>
      <c r="CJH491" s="110"/>
      <c r="CJI491" s="110"/>
      <c r="CJJ491" s="110"/>
      <c r="CJK491" s="110"/>
      <c r="CJL491" s="110"/>
      <c r="CJM491" s="110"/>
      <c r="CJN491" s="110"/>
      <c r="CJO491" s="110"/>
      <c r="CJP491" s="110"/>
      <c r="CJQ491" s="110"/>
      <c r="CJR491" s="225"/>
      <c r="CJS491" s="93"/>
      <c r="CJT491" s="93" t="s">
        <v>24</v>
      </c>
      <c r="CJU491" s="133"/>
      <c r="CJV491" s="133"/>
      <c r="CJW491" s="138"/>
      <c r="CJX491" s="133"/>
      <c r="CJY491" s="138"/>
      <c r="CJZ491" s="133"/>
      <c r="CKA491" s="138"/>
      <c r="CKB491" s="133"/>
      <c r="CKC491" s="138"/>
      <c r="CKD491" s="134"/>
      <c r="CKE491" s="110"/>
      <c r="CKF491" s="110"/>
      <c r="CKG491" s="110"/>
      <c r="CKH491" s="110"/>
      <c r="CKI491" s="110"/>
      <c r="CKJ491" s="110"/>
      <c r="CKK491" s="110"/>
      <c r="CKL491" s="110"/>
      <c r="CKM491" s="110"/>
      <c r="CKN491" s="110"/>
      <c r="CKO491" s="110"/>
      <c r="CKP491" s="110"/>
      <c r="CKQ491" s="110"/>
      <c r="CKR491" s="110"/>
      <c r="CKS491" s="110"/>
      <c r="CKT491" s="110"/>
      <c r="CKU491" s="110"/>
      <c r="CKV491" s="110"/>
      <c r="CKW491" s="110"/>
      <c r="CKX491" s="110"/>
      <c r="CKY491" s="110"/>
      <c r="CKZ491" s="110"/>
      <c r="CLA491" s="110"/>
      <c r="CLB491" s="110"/>
      <c r="CLC491" s="110"/>
      <c r="CLD491" s="110"/>
      <c r="CLE491" s="110"/>
      <c r="CLF491" s="110"/>
      <c r="CLG491" s="110"/>
      <c r="CLH491" s="110"/>
      <c r="CLI491" s="110"/>
      <c r="CLJ491" s="110"/>
      <c r="CLK491" s="110"/>
      <c r="CLL491" s="110"/>
      <c r="CLM491" s="110"/>
      <c r="CLN491" s="110"/>
      <c r="CLO491" s="110"/>
      <c r="CLP491" s="110"/>
      <c r="CLQ491" s="110"/>
      <c r="CLR491" s="110"/>
      <c r="CLS491" s="110"/>
      <c r="CLT491" s="110"/>
      <c r="CLU491" s="110"/>
      <c r="CLV491" s="110"/>
      <c r="CLW491" s="110"/>
      <c r="CLX491" s="110"/>
      <c r="CLY491" s="110"/>
      <c r="CLZ491" s="110"/>
      <c r="CMA491" s="110"/>
      <c r="CMB491" s="110"/>
      <c r="CMC491" s="110"/>
      <c r="CMD491" s="110"/>
      <c r="CME491" s="110"/>
      <c r="CMF491" s="110"/>
      <c r="CMG491" s="110"/>
      <c r="CMH491" s="110"/>
      <c r="CMI491" s="110"/>
      <c r="CMJ491" s="110"/>
      <c r="CMK491" s="110"/>
      <c r="CML491" s="110"/>
      <c r="CMM491" s="110"/>
      <c r="CMN491" s="110"/>
      <c r="CMO491" s="110"/>
      <c r="CMP491" s="110"/>
      <c r="CMQ491" s="110"/>
      <c r="CMR491" s="110"/>
      <c r="CMS491" s="110"/>
      <c r="CMT491" s="110"/>
      <c r="CMU491" s="110"/>
      <c r="CMV491" s="110"/>
      <c r="CMW491" s="110"/>
      <c r="CMX491" s="110"/>
      <c r="CMY491" s="110"/>
      <c r="CMZ491" s="110"/>
      <c r="CNA491" s="110"/>
      <c r="CNB491" s="110"/>
      <c r="CNC491" s="110"/>
      <c r="CND491" s="110"/>
      <c r="CNE491" s="110"/>
      <c r="CNF491" s="110"/>
      <c r="CNG491" s="110"/>
      <c r="CNH491" s="110"/>
      <c r="CNI491" s="110"/>
      <c r="CNJ491" s="110"/>
      <c r="CNK491" s="110"/>
      <c r="CNL491" s="110"/>
      <c r="CNM491" s="110"/>
      <c r="CNN491" s="110"/>
      <c r="CNO491" s="110"/>
      <c r="CNP491" s="110"/>
      <c r="CNQ491" s="110"/>
      <c r="CNR491" s="110"/>
      <c r="CNS491" s="110"/>
      <c r="CNT491" s="110"/>
      <c r="CNU491" s="110"/>
      <c r="CNV491" s="110"/>
      <c r="CNW491" s="110"/>
      <c r="CNX491" s="110"/>
      <c r="CNY491" s="110"/>
      <c r="CNZ491" s="110"/>
      <c r="COA491" s="110"/>
      <c r="COB491" s="110"/>
      <c r="COC491" s="110"/>
      <c r="COD491" s="110"/>
      <c r="COE491" s="110"/>
      <c r="COF491" s="110"/>
      <c r="COG491" s="110"/>
      <c r="COH491" s="110"/>
      <c r="COI491" s="110"/>
      <c r="COJ491" s="110"/>
      <c r="COK491" s="110"/>
      <c r="COL491" s="110"/>
      <c r="COM491" s="110"/>
      <c r="CON491" s="110"/>
      <c r="COO491" s="110"/>
      <c r="COP491" s="110"/>
      <c r="COQ491" s="110"/>
      <c r="COR491" s="110"/>
      <c r="COS491" s="110"/>
      <c r="COT491" s="110"/>
      <c r="COU491" s="110"/>
      <c r="COV491" s="110"/>
      <c r="COW491" s="110"/>
      <c r="COX491" s="110"/>
      <c r="COY491" s="110"/>
      <c r="COZ491" s="110"/>
      <c r="CPA491" s="110"/>
      <c r="CPB491" s="110"/>
      <c r="CPC491" s="110"/>
      <c r="CPD491" s="110"/>
      <c r="CPE491" s="110"/>
      <c r="CPF491" s="110"/>
      <c r="CPG491" s="110"/>
      <c r="CPH491" s="110"/>
      <c r="CPI491" s="110"/>
      <c r="CPJ491" s="110"/>
      <c r="CPK491" s="110"/>
      <c r="CPL491" s="110"/>
      <c r="CPM491" s="110"/>
      <c r="CPN491" s="110"/>
      <c r="CPO491" s="110"/>
      <c r="CPP491" s="110"/>
      <c r="CPQ491" s="110"/>
      <c r="CPR491" s="110"/>
      <c r="CPS491" s="110"/>
      <c r="CPT491" s="110"/>
      <c r="CPU491" s="110"/>
      <c r="CPV491" s="110"/>
      <c r="CPW491" s="110"/>
      <c r="CPX491" s="110"/>
      <c r="CPY491" s="110"/>
      <c r="CPZ491" s="110"/>
      <c r="CQA491" s="110"/>
      <c r="CQB491" s="110"/>
      <c r="CQC491" s="110"/>
      <c r="CQD491" s="110"/>
      <c r="CQE491" s="110"/>
      <c r="CQF491" s="110"/>
      <c r="CQG491" s="110"/>
      <c r="CQH491" s="110"/>
      <c r="CQI491" s="110"/>
      <c r="CQJ491" s="110"/>
      <c r="CQK491" s="110"/>
      <c r="CQL491" s="110"/>
      <c r="CQM491" s="110"/>
      <c r="CQN491" s="110"/>
      <c r="CQO491" s="110"/>
      <c r="CQP491" s="110"/>
      <c r="CQQ491" s="110"/>
      <c r="CQR491" s="110"/>
      <c r="CQS491" s="110"/>
      <c r="CQT491" s="110"/>
      <c r="CQU491" s="110"/>
      <c r="CQV491" s="110"/>
      <c r="CQW491" s="110"/>
      <c r="CQX491" s="110"/>
      <c r="CQY491" s="110"/>
      <c r="CQZ491" s="110"/>
      <c r="CRA491" s="110"/>
      <c r="CRB491" s="110"/>
      <c r="CRC491" s="110"/>
      <c r="CRD491" s="110"/>
      <c r="CRE491" s="110"/>
      <c r="CRF491" s="110"/>
      <c r="CRG491" s="110"/>
      <c r="CRH491" s="110"/>
      <c r="CRI491" s="110"/>
      <c r="CRJ491" s="110"/>
      <c r="CRK491" s="110"/>
      <c r="CRL491" s="110"/>
      <c r="CRM491" s="110"/>
      <c r="CRN491" s="110"/>
      <c r="CRO491" s="110"/>
      <c r="CRP491" s="110"/>
      <c r="CRQ491" s="110"/>
      <c r="CRR491" s="110"/>
      <c r="CRS491" s="110"/>
      <c r="CRT491" s="110"/>
      <c r="CRU491" s="110"/>
      <c r="CRV491" s="110"/>
      <c r="CRW491" s="110"/>
      <c r="CRX491" s="110"/>
      <c r="CRY491" s="110"/>
      <c r="CRZ491" s="110"/>
      <c r="CSA491" s="110"/>
      <c r="CSB491" s="110"/>
      <c r="CSC491" s="110"/>
      <c r="CSD491" s="110"/>
      <c r="CSE491" s="110"/>
      <c r="CSF491" s="110"/>
      <c r="CSG491" s="110"/>
      <c r="CSH491" s="110"/>
      <c r="CSI491" s="110"/>
      <c r="CSJ491" s="110"/>
      <c r="CSK491" s="110"/>
      <c r="CSL491" s="110"/>
      <c r="CSM491" s="110"/>
      <c r="CSN491" s="110"/>
      <c r="CSO491" s="110"/>
      <c r="CSP491" s="110"/>
      <c r="CSQ491" s="110"/>
      <c r="CSR491" s="110"/>
      <c r="CSS491" s="110"/>
      <c r="CST491" s="110"/>
      <c r="CSU491" s="110"/>
      <c r="CSV491" s="110"/>
      <c r="CSW491" s="110"/>
      <c r="CSX491" s="110"/>
      <c r="CSY491" s="110"/>
      <c r="CSZ491" s="110"/>
      <c r="CTA491" s="110"/>
      <c r="CTB491" s="110"/>
      <c r="CTC491" s="110"/>
      <c r="CTD491" s="110"/>
      <c r="CTE491" s="110"/>
      <c r="CTF491" s="110"/>
      <c r="CTG491" s="110"/>
      <c r="CTH491" s="110"/>
      <c r="CTI491" s="110"/>
      <c r="CTJ491" s="110"/>
      <c r="CTK491" s="110"/>
      <c r="CTL491" s="110"/>
      <c r="CTM491" s="110"/>
      <c r="CTN491" s="225"/>
      <c r="CTO491" s="93"/>
      <c r="CTP491" s="93" t="s">
        <v>24</v>
      </c>
      <c r="CTQ491" s="133"/>
      <c r="CTR491" s="133"/>
      <c r="CTS491" s="138"/>
      <c r="CTT491" s="133"/>
      <c r="CTU491" s="138"/>
      <c r="CTV491" s="133"/>
      <c r="CTW491" s="138"/>
      <c r="CTX491" s="133"/>
      <c r="CTY491" s="138"/>
      <c r="CTZ491" s="134"/>
      <c r="CUA491" s="110"/>
      <c r="CUB491" s="110"/>
      <c r="CUC491" s="110"/>
      <c r="CUD491" s="110"/>
      <c r="CUE491" s="110"/>
      <c r="CUF491" s="110"/>
      <c r="CUG491" s="110"/>
      <c r="CUH491" s="110"/>
      <c r="CUI491" s="110"/>
      <c r="CUJ491" s="110"/>
      <c r="CUK491" s="110"/>
      <c r="CUL491" s="110"/>
      <c r="CUM491" s="110"/>
      <c r="CUN491" s="110"/>
      <c r="CUO491" s="110"/>
      <c r="CUP491" s="110"/>
      <c r="CUQ491" s="110"/>
      <c r="CUR491" s="110"/>
      <c r="CUS491" s="110"/>
      <c r="CUT491" s="110"/>
      <c r="CUU491" s="110"/>
      <c r="CUV491" s="110"/>
      <c r="CUW491" s="110"/>
      <c r="CUX491" s="110"/>
      <c r="CUY491" s="110"/>
      <c r="CUZ491" s="110"/>
      <c r="CVA491" s="110"/>
      <c r="CVB491" s="110"/>
      <c r="CVC491" s="110"/>
      <c r="CVD491" s="110"/>
      <c r="CVE491" s="110"/>
      <c r="CVF491" s="110"/>
      <c r="CVG491" s="110"/>
      <c r="CVH491" s="110"/>
      <c r="CVI491" s="110"/>
      <c r="CVJ491" s="110"/>
      <c r="CVK491" s="110"/>
      <c r="CVL491" s="110"/>
      <c r="CVM491" s="110"/>
      <c r="CVN491" s="110"/>
      <c r="CVO491" s="110"/>
      <c r="CVP491" s="110"/>
      <c r="CVQ491" s="110"/>
      <c r="CVR491" s="110"/>
      <c r="CVS491" s="110"/>
      <c r="CVT491" s="110"/>
      <c r="CVU491" s="110"/>
      <c r="CVV491" s="110"/>
      <c r="CVW491" s="110"/>
      <c r="CVX491" s="110"/>
      <c r="CVY491" s="110"/>
      <c r="CVZ491" s="110"/>
      <c r="CWA491" s="110"/>
      <c r="CWB491" s="110"/>
      <c r="CWC491" s="110"/>
      <c r="CWD491" s="110"/>
      <c r="CWE491" s="110"/>
      <c r="CWF491" s="110"/>
      <c r="CWG491" s="110"/>
      <c r="CWH491" s="110"/>
      <c r="CWI491" s="110"/>
      <c r="CWJ491" s="110"/>
      <c r="CWK491" s="110"/>
      <c r="CWL491" s="110"/>
      <c r="CWM491" s="110"/>
      <c r="CWN491" s="110"/>
      <c r="CWO491" s="110"/>
      <c r="CWP491" s="110"/>
      <c r="CWQ491" s="110"/>
      <c r="CWR491" s="110"/>
      <c r="CWS491" s="110"/>
      <c r="CWT491" s="110"/>
      <c r="CWU491" s="110"/>
      <c r="CWV491" s="110"/>
      <c r="CWW491" s="110"/>
      <c r="CWX491" s="110"/>
      <c r="CWY491" s="110"/>
      <c r="CWZ491" s="110"/>
      <c r="CXA491" s="110"/>
      <c r="CXB491" s="110"/>
      <c r="CXC491" s="110"/>
      <c r="CXD491" s="110"/>
      <c r="CXE491" s="110"/>
      <c r="CXF491" s="110"/>
      <c r="CXG491" s="110"/>
      <c r="CXH491" s="110"/>
      <c r="CXI491" s="110"/>
      <c r="CXJ491" s="110"/>
      <c r="CXK491" s="110"/>
      <c r="CXL491" s="110"/>
      <c r="CXM491" s="110"/>
      <c r="CXN491" s="110"/>
      <c r="CXO491" s="110"/>
      <c r="CXP491" s="110"/>
      <c r="CXQ491" s="110"/>
      <c r="CXR491" s="110"/>
      <c r="CXS491" s="110"/>
      <c r="CXT491" s="110"/>
      <c r="CXU491" s="110"/>
      <c r="CXV491" s="110"/>
      <c r="CXW491" s="110"/>
      <c r="CXX491" s="110"/>
      <c r="CXY491" s="110"/>
      <c r="CXZ491" s="110"/>
      <c r="CYA491" s="110"/>
      <c r="CYB491" s="110"/>
      <c r="CYC491" s="110"/>
      <c r="CYD491" s="110"/>
      <c r="CYE491" s="110"/>
      <c r="CYF491" s="110"/>
      <c r="CYG491" s="110"/>
      <c r="CYH491" s="110"/>
      <c r="CYI491" s="110"/>
      <c r="CYJ491" s="110"/>
      <c r="CYK491" s="110"/>
      <c r="CYL491" s="110"/>
      <c r="CYM491" s="110"/>
      <c r="CYN491" s="110"/>
      <c r="CYO491" s="110"/>
      <c r="CYP491" s="110"/>
      <c r="CYQ491" s="110"/>
      <c r="CYR491" s="110"/>
      <c r="CYS491" s="110"/>
      <c r="CYT491" s="110"/>
      <c r="CYU491" s="110"/>
      <c r="CYV491" s="110"/>
      <c r="CYW491" s="110"/>
      <c r="CYX491" s="110"/>
      <c r="CYY491" s="110"/>
      <c r="CYZ491" s="110"/>
      <c r="CZA491" s="110"/>
      <c r="CZB491" s="110"/>
      <c r="CZC491" s="110"/>
      <c r="CZD491" s="110"/>
      <c r="CZE491" s="110"/>
      <c r="CZF491" s="110"/>
      <c r="CZG491" s="110"/>
      <c r="CZH491" s="110"/>
      <c r="CZI491" s="110"/>
      <c r="CZJ491" s="110"/>
      <c r="CZK491" s="110"/>
      <c r="CZL491" s="110"/>
      <c r="CZM491" s="110"/>
      <c r="CZN491" s="110"/>
      <c r="CZO491" s="110"/>
      <c r="CZP491" s="110"/>
      <c r="CZQ491" s="110"/>
      <c r="CZR491" s="110"/>
      <c r="CZS491" s="110"/>
      <c r="CZT491" s="110"/>
      <c r="CZU491" s="110"/>
      <c r="CZV491" s="110"/>
      <c r="CZW491" s="110"/>
      <c r="CZX491" s="110"/>
      <c r="CZY491" s="110"/>
      <c r="CZZ491" s="110"/>
      <c r="DAA491" s="110"/>
      <c r="DAB491" s="110"/>
      <c r="DAC491" s="110"/>
      <c r="DAD491" s="110"/>
      <c r="DAE491" s="110"/>
      <c r="DAF491" s="110"/>
      <c r="DAG491" s="110"/>
      <c r="DAH491" s="110"/>
      <c r="DAI491" s="110"/>
      <c r="DAJ491" s="110"/>
      <c r="DAK491" s="110"/>
      <c r="DAL491" s="110"/>
      <c r="DAM491" s="110"/>
      <c r="DAN491" s="110"/>
      <c r="DAO491" s="110"/>
      <c r="DAP491" s="110"/>
      <c r="DAQ491" s="110"/>
      <c r="DAR491" s="110"/>
      <c r="DAS491" s="110"/>
      <c r="DAT491" s="110"/>
      <c r="DAU491" s="110"/>
      <c r="DAV491" s="110"/>
      <c r="DAW491" s="110"/>
      <c r="DAX491" s="110"/>
      <c r="DAY491" s="110"/>
      <c r="DAZ491" s="110"/>
      <c r="DBA491" s="110"/>
      <c r="DBB491" s="110"/>
      <c r="DBC491" s="110"/>
      <c r="DBD491" s="110"/>
      <c r="DBE491" s="110"/>
      <c r="DBF491" s="110"/>
      <c r="DBG491" s="110"/>
      <c r="DBH491" s="110"/>
      <c r="DBI491" s="110"/>
      <c r="DBJ491" s="110"/>
      <c r="DBK491" s="110"/>
      <c r="DBL491" s="110"/>
      <c r="DBM491" s="110"/>
      <c r="DBN491" s="110"/>
      <c r="DBO491" s="110"/>
      <c r="DBP491" s="110"/>
      <c r="DBQ491" s="110"/>
      <c r="DBR491" s="110"/>
      <c r="DBS491" s="110"/>
      <c r="DBT491" s="110"/>
      <c r="DBU491" s="110"/>
      <c r="DBV491" s="110"/>
      <c r="DBW491" s="110"/>
      <c r="DBX491" s="110"/>
      <c r="DBY491" s="110"/>
      <c r="DBZ491" s="110"/>
      <c r="DCA491" s="110"/>
      <c r="DCB491" s="110"/>
      <c r="DCC491" s="110"/>
      <c r="DCD491" s="110"/>
      <c r="DCE491" s="110"/>
      <c r="DCF491" s="110"/>
      <c r="DCG491" s="110"/>
      <c r="DCH491" s="110"/>
      <c r="DCI491" s="110"/>
      <c r="DCJ491" s="110"/>
      <c r="DCK491" s="110"/>
      <c r="DCL491" s="110"/>
      <c r="DCM491" s="110"/>
      <c r="DCN491" s="110"/>
      <c r="DCO491" s="110"/>
      <c r="DCP491" s="110"/>
      <c r="DCQ491" s="110"/>
      <c r="DCR491" s="110"/>
      <c r="DCS491" s="110"/>
      <c r="DCT491" s="110"/>
      <c r="DCU491" s="110"/>
      <c r="DCV491" s="110"/>
      <c r="DCW491" s="110"/>
      <c r="DCX491" s="110"/>
      <c r="DCY491" s="110"/>
      <c r="DCZ491" s="110"/>
      <c r="DDA491" s="110"/>
      <c r="DDB491" s="110"/>
      <c r="DDC491" s="110"/>
      <c r="DDD491" s="110"/>
      <c r="DDE491" s="110"/>
      <c r="DDF491" s="110"/>
      <c r="DDG491" s="110"/>
      <c r="DDH491" s="110"/>
      <c r="DDI491" s="110"/>
      <c r="DDJ491" s="225"/>
      <c r="DDK491" s="93"/>
      <c r="DDL491" s="93" t="s">
        <v>24</v>
      </c>
      <c r="DDM491" s="133"/>
      <c r="DDN491" s="133"/>
      <c r="DDO491" s="138"/>
      <c r="DDP491" s="133"/>
      <c r="DDQ491" s="138"/>
      <c r="DDR491" s="133"/>
      <c r="DDS491" s="138"/>
      <c r="DDT491" s="133"/>
      <c r="DDU491" s="138"/>
      <c r="DDV491" s="134"/>
      <c r="DDW491" s="110"/>
      <c r="DDX491" s="110"/>
      <c r="DDY491" s="110"/>
      <c r="DDZ491" s="110"/>
      <c r="DEA491" s="110"/>
      <c r="DEB491" s="110"/>
      <c r="DEC491" s="110"/>
      <c r="DED491" s="110"/>
      <c r="DEE491" s="110"/>
      <c r="DEF491" s="110"/>
      <c r="DEG491" s="110"/>
      <c r="DEH491" s="110"/>
      <c r="DEI491" s="110"/>
      <c r="DEJ491" s="110"/>
      <c r="DEK491" s="110"/>
      <c r="DEL491" s="110"/>
      <c r="DEM491" s="110"/>
      <c r="DEN491" s="110"/>
      <c r="DEO491" s="110"/>
      <c r="DEP491" s="110"/>
      <c r="DEQ491" s="110"/>
      <c r="DER491" s="110"/>
      <c r="DES491" s="110"/>
      <c r="DET491" s="110"/>
      <c r="DEU491" s="110"/>
      <c r="DEV491" s="110"/>
      <c r="DEW491" s="110"/>
      <c r="DEX491" s="110"/>
      <c r="DEY491" s="110"/>
      <c r="DEZ491" s="110"/>
      <c r="DFA491" s="110"/>
      <c r="DFB491" s="110"/>
      <c r="DFC491" s="110"/>
      <c r="DFD491" s="110"/>
      <c r="DFE491" s="110"/>
      <c r="DFF491" s="110"/>
      <c r="DFG491" s="110"/>
      <c r="DFH491" s="110"/>
      <c r="DFI491" s="110"/>
      <c r="DFJ491" s="110"/>
      <c r="DFK491" s="110"/>
      <c r="DFL491" s="110"/>
      <c r="DFM491" s="110"/>
      <c r="DFN491" s="110"/>
      <c r="DFO491" s="110"/>
      <c r="DFP491" s="110"/>
      <c r="DFQ491" s="110"/>
      <c r="DFR491" s="110"/>
      <c r="DFS491" s="110"/>
      <c r="DFT491" s="110"/>
      <c r="DFU491" s="110"/>
      <c r="DFV491" s="110"/>
      <c r="DFW491" s="110"/>
      <c r="DFX491" s="110"/>
      <c r="DFY491" s="110"/>
      <c r="DFZ491" s="110"/>
      <c r="DGA491" s="110"/>
      <c r="DGB491" s="110"/>
      <c r="DGC491" s="110"/>
      <c r="DGD491" s="110"/>
      <c r="DGE491" s="110"/>
      <c r="DGF491" s="110"/>
      <c r="DGG491" s="110"/>
      <c r="DGH491" s="110"/>
      <c r="DGI491" s="110"/>
      <c r="DGJ491" s="110"/>
      <c r="DGK491" s="110"/>
      <c r="DGL491" s="110"/>
      <c r="DGM491" s="110"/>
      <c r="DGN491" s="110"/>
      <c r="DGO491" s="110"/>
      <c r="DGP491" s="110"/>
      <c r="DGQ491" s="110"/>
      <c r="DGR491" s="110"/>
      <c r="DGS491" s="110"/>
      <c r="DGT491" s="110"/>
      <c r="DGU491" s="110"/>
      <c r="DGV491" s="110"/>
      <c r="DGW491" s="110"/>
      <c r="DGX491" s="110"/>
      <c r="DGY491" s="110"/>
      <c r="DGZ491" s="110"/>
      <c r="DHA491" s="110"/>
      <c r="DHB491" s="110"/>
      <c r="DHC491" s="110"/>
      <c r="DHD491" s="110"/>
      <c r="DHE491" s="110"/>
      <c r="DHF491" s="110"/>
      <c r="DHG491" s="110"/>
      <c r="DHH491" s="110"/>
      <c r="DHI491" s="110"/>
      <c r="DHJ491" s="110"/>
      <c r="DHK491" s="110"/>
      <c r="DHL491" s="110"/>
      <c r="DHM491" s="110"/>
      <c r="DHN491" s="110"/>
      <c r="DHO491" s="110"/>
      <c r="DHP491" s="110"/>
      <c r="DHQ491" s="110"/>
      <c r="DHR491" s="110"/>
      <c r="DHS491" s="110"/>
      <c r="DHT491" s="110"/>
      <c r="DHU491" s="110"/>
      <c r="DHV491" s="110"/>
      <c r="DHW491" s="110"/>
      <c r="DHX491" s="110"/>
      <c r="DHY491" s="110"/>
      <c r="DHZ491" s="110"/>
      <c r="DIA491" s="110"/>
      <c r="DIB491" s="110"/>
      <c r="DIC491" s="110"/>
      <c r="DID491" s="110"/>
      <c r="DIE491" s="110"/>
      <c r="DIF491" s="110"/>
      <c r="DIG491" s="110"/>
      <c r="DIH491" s="110"/>
      <c r="DII491" s="110"/>
      <c r="DIJ491" s="110"/>
      <c r="DIK491" s="110"/>
      <c r="DIL491" s="110"/>
      <c r="DIM491" s="110"/>
      <c r="DIN491" s="110"/>
      <c r="DIO491" s="110"/>
      <c r="DIP491" s="110"/>
      <c r="DIQ491" s="110"/>
      <c r="DIR491" s="110"/>
      <c r="DIS491" s="110"/>
      <c r="DIT491" s="110"/>
      <c r="DIU491" s="110"/>
      <c r="DIV491" s="110"/>
      <c r="DIW491" s="110"/>
      <c r="DIX491" s="110"/>
      <c r="DIY491" s="110"/>
      <c r="DIZ491" s="110"/>
      <c r="DJA491" s="110"/>
      <c r="DJB491" s="110"/>
      <c r="DJC491" s="110"/>
      <c r="DJD491" s="110"/>
      <c r="DJE491" s="110"/>
      <c r="DJF491" s="110"/>
      <c r="DJG491" s="110"/>
      <c r="DJH491" s="110"/>
      <c r="DJI491" s="110"/>
      <c r="DJJ491" s="110"/>
      <c r="DJK491" s="110"/>
      <c r="DJL491" s="110"/>
      <c r="DJM491" s="110"/>
      <c r="DJN491" s="110"/>
      <c r="DJO491" s="110"/>
      <c r="DJP491" s="110"/>
      <c r="DJQ491" s="110"/>
      <c r="DJR491" s="110"/>
      <c r="DJS491" s="110"/>
      <c r="DJT491" s="110"/>
      <c r="DJU491" s="110"/>
      <c r="DJV491" s="110"/>
      <c r="DJW491" s="110"/>
      <c r="DJX491" s="110"/>
      <c r="DJY491" s="110"/>
      <c r="DJZ491" s="110"/>
      <c r="DKA491" s="110"/>
      <c r="DKB491" s="110"/>
      <c r="DKC491" s="110"/>
      <c r="DKD491" s="110"/>
      <c r="DKE491" s="110"/>
      <c r="DKF491" s="110"/>
      <c r="DKG491" s="110"/>
      <c r="DKH491" s="110"/>
      <c r="DKI491" s="110"/>
      <c r="DKJ491" s="110"/>
      <c r="DKK491" s="110"/>
      <c r="DKL491" s="110"/>
      <c r="DKM491" s="110"/>
      <c r="DKN491" s="110"/>
      <c r="DKO491" s="110"/>
      <c r="DKP491" s="110"/>
      <c r="DKQ491" s="110"/>
      <c r="DKR491" s="110"/>
      <c r="DKS491" s="110"/>
      <c r="DKT491" s="110"/>
      <c r="DKU491" s="110"/>
      <c r="DKV491" s="110"/>
      <c r="DKW491" s="110"/>
      <c r="DKX491" s="110"/>
      <c r="DKY491" s="110"/>
      <c r="DKZ491" s="110"/>
      <c r="DLA491" s="110"/>
      <c r="DLB491" s="110"/>
      <c r="DLC491" s="110"/>
      <c r="DLD491" s="110"/>
      <c r="DLE491" s="110"/>
      <c r="DLF491" s="110"/>
      <c r="DLG491" s="110"/>
      <c r="DLH491" s="110"/>
      <c r="DLI491" s="110"/>
      <c r="DLJ491" s="110"/>
      <c r="DLK491" s="110"/>
      <c r="DLL491" s="110"/>
      <c r="DLM491" s="110"/>
      <c r="DLN491" s="110"/>
      <c r="DLO491" s="110"/>
      <c r="DLP491" s="110"/>
      <c r="DLQ491" s="110"/>
      <c r="DLR491" s="110"/>
      <c r="DLS491" s="110"/>
      <c r="DLT491" s="110"/>
      <c r="DLU491" s="110"/>
      <c r="DLV491" s="110"/>
      <c r="DLW491" s="110"/>
      <c r="DLX491" s="110"/>
      <c r="DLY491" s="110"/>
      <c r="DLZ491" s="110"/>
      <c r="DMA491" s="110"/>
      <c r="DMB491" s="110"/>
      <c r="DMC491" s="110"/>
      <c r="DMD491" s="110"/>
      <c r="DME491" s="110"/>
      <c r="DMF491" s="110"/>
      <c r="DMG491" s="110"/>
      <c r="DMH491" s="110"/>
      <c r="DMI491" s="110"/>
      <c r="DMJ491" s="110"/>
      <c r="DMK491" s="110"/>
      <c r="DML491" s="110"/>
      <c r="DMM491" s="110"/>
      <c r="DMN491" s="110"/>
      <c r="DMO491" s="110"/>
      <c r="DMP491" s="110"/>
      <c r="DMQ491" s="110"/>
      <c r="DMR491" s="110"/>
      <c r="DMS491" s="110"/>
      <c r="DMT491" s="110"/>
      <c r="DMU491" s="110"/>
      <c r="DMV491" s="110"/>
      <c r="DMW491" s="110"/>
      <c r="DMX491" s="110"/>
      <c r="DMY491" s="110"/>
      <c r="DMZ491" s="110"/>
      <c r="DNA491" s="110"/>
      <c r="DNB491" s="110"/>
      <c r="DNC491" s="110"/>
      <c r="DND491" s="110"/>
      <c r="DNE491" s="110"/>
      <c r="DNF491" s="225"/>
      <c r="DNG491" s="93"/>
      <c r="DNH491" s="93" t="s">
        <v>24</v>
      </c>
      <c r="DNI491" s="133"/>
      <c r="DNJ491" s="133"/>
      <c r="DNK491" s="138"/>
      <c r="DNL491" s="133"/>
      <c r="DNM491" s="138"/>
      <c r="DNN491" s="133"/>
      <c r="DNO491" s="138"/>
      <c r="DNP491" s="133"/>
      <c r="DNQ491" s="138"/>
      <c r="DNR491" s="134"/>
      <c r="DNS491" s="110"/>
      <c r="DNT491" s="110"/>
      <c r="DNU491" s="110"/>
      <c r="DNV491" s="110"/>
      <c r="DNW491" s="110"/>
      <c r="DNX491" s="110"/>
      <c r="DNY491" s="110"/>
      <c r="DNZ491" s="110"/>
      <c r="DOA491" s="110"/>
      <c r="DOB491" s="110"/>
      <c r="DOC491" s="110"/>
      <c r="DOD491" s="110"/>
      <c r="DOE491" s="110"/>
      <c r="DOF491" s="110"/>
      <c r="DOG491" s="110"/>
      <c r="DOH491" s="110"/>
      <c r="DOI491" s="110"/>
      <c r="DOJ491" s="110"/>
      <c r="DOK491" s="110"/>
      <c r="DOL491" s="110"/>
      <c r="DOM491" s="110"/>
      <c r="DON491" s="110"/>
      <c r="DOO491" s="110"/>
      <c r="DOP491" s="110"/>
      <c r="DOQ491" s="110"/>
      <c r="DOR491" s="110"/>
      <c r="DOS491" s="110"/>
      <c r="DOT491" s="110"/>
      <c r="DOU491" s="110"/>
      <c r="DOV491" s="110"/>
      <c r="DOW491" s="110"/>
      <c r="DOX491" s="110"/>
      <c r="DOY491" s="110"/>
      <c r="DOZ491" s="110"/>
      <c r="DPA491" s="110"/>
      <c r="DPB491" s="110"/>
      <c r="DPC491" s="110"/>
      <c r="DPD491" s="110"/>
      <c r="DPE491" s="110"/>
      <c r="DPF491" s="110"/>
      <c r="DPG491" s="110"/>
      <c r="DPH491" s="110"/>
      <c r="DPI491" s="110"/>
      <c r="DPJ491" s="110"/>
      <c r="DPK491" s="110"/>
      <c r="DPL491" s="110"/>
      <c r="DPM491" s="110"/>
      <c r="DPN491" s="110"/>
      <c r="DPO491" s="110"/>
      <c r="DPP491" s="110"/>
      <c r="DPQ491" s="110"/>
      <c r="DPR491" s="110"/>
      <c r="DPS491" s="110"/>
      <c r="DPT491" s="110"/>
      <c r="DPU491" s="110"/>
      <c r="DPV491" s="110"/>
      <c r="DPW491" s="110"/>
      <c r="DPX491" s="110"/>
      <c r="DPY491" s="110"/>
      <c r="DPZ491" s="110"/>
      <c r="DQA491" s="110"/>
      <c r="DQB491" s="110"/>
      <c r="DQC491" s="110"/>
      <c r="DQD491" s="110"/>
      <c r="DQE491" s="110"/>
      <c r="DQF491" s="110"/>
      <c r="DQG491" s="110"/>
      <c r="DQH491" s="110"/>
      <c r="DQI491" s="110"/>
      <c r="DQJ491" s="110"/>
      <c r="DQK491" s="110"/>
      <c r="DQL491" s="110"/>
      <c r="DQM491" s="110"/>
      <c r="DQN491" s="110"/>
      <c r="DQO491" s="110"/>
      <c r="DQP491" s="110"/>
      <c r="DQQ491" s="110"/>
      <c r="DQR491" s="110"/>
      <c r="DQS491" s="110"/>
      <c r="DQT491" s="110"/>
      <c r="DQU491" s="110"/>
      <c r="DQV491" s="110"/>
      <c r="DQW491" s="110"/>
      <c r="DQX491" s="110"/>
      <c r="DQY491" s="110"/>
      <c r="DQZ491" s="110"/>
      <c r="DRA491" s="110"/>
      <c r="DRB491" s="110"/>
      <c r="DRC491" s="110"/>
      <c r="DRD491" s="110"/>
      <c r="DRE491" s="110"/>
      <c r="DRF491" s="110"/>
      <c r="DRG491" s="110"/>
      <c r="DRH491" s="110"/>
      <c r="DRI491" s="110"/>
      <c r="DRJ491" s="110"/>
      <c r="DRK491" s="110"/>
      <c r="DRL491" s="110"/>
      <c r="DRM491" s="110"/>
      <c r="DRN491" s="110"/>
      <c r="DRO491" s="110"/>
      <c r="DRP491" s="110"/>
      <c r="DRQ491" s="110"/>
      <c r="DRR491" s="110"/>
      <c r="DRS491" s="110"/>
      <c r="DRT491" s="110"/>
      <c r="DRU491" s="110"/>
      <c r="DRV491" s="110"/>
      <c r="DRW491" s="110"/>
      <c r="DRX491" s="110"/>
      <c r="DRY491" s="110"/>
      <c r="DRZ491" s="110"/>
      <c r="DSA491" s="110"/>
      <c r="DSB491" s="110"/>
      <c r="DSC491" s="110"/>
      <c r="DSD491" s="110"/>
      <c r="DSE491" s="110"/>
      <c r="DSF491" s="110"/>
      <c r="DSG491" s="110"/>
      <c r="DSH491" s="110"/>
      <c r="DSI491" s="110"/>
      <c r="DSJ491" s="110"/>
      <c r="DSK491" s="110"/>
      <c r="DSL491" s="110"/>
      <c r="DSM491" s="110"/>
      <c r="DSN491" s="110"/>
      <c r="DSO491" s="110"/>
      <c r="DSP491" s="110"/>
      <c r="DSQ491" s="110"/>
      <c r="DSR491" s="110"/>
      <c r="DSS491" s="110"/>
      <c r="DST491" s="110"/>
      <c r="DSU491" s="110"/>
      <c r="DSV491" s="110"/>
      <c r="DSW491" s="110"/>
      <c r="DSX491" s="110"/>
      <c r="DSY491" s="110"/>
      <c r="DSZ491" s="110"/>
      <c r="DTA491" s="110"/>
      <c r="DTB491" s="110"/>
      <c r="DTC491" s="110"/>
      <c r="DTD491" s="110"/>
      <c r="DTE491" s="110"/>
      <c r="DTF491" s="110"/>
      <c r="DTG491" s="110"/>
      <c r="DTH491" s="110"/>
      <c r="DTI491" s="110"/>
      <c r="DTJ491" s="110"/>
      <c r="DTK491" s="110"/>
      <c r="DTL491" s="110"/>
      <c r="DTM491" s="110"/>
      <c r="DTN491" s="110"/>
      <c r="DTO491" s="110"/>
      <c r="DTP491" s="110"/>
      <c r="DTQ491" s="110"/>
      <c r="DTR491" s="110"/>
      <c r="DTS491" s="110"/>
      <c r="DTT491" s="110"/>
      <c r="DTU491" s="110"/>
      <c r="DTV491" s="110"/>
      <c r="DTW491" s="110"/>
      <c r="DTX491" s="110"/>
      <c r="DTY491" s="110"/>
      <c r="DTZ491" s="110"/>
      <c r="DUA491" s="110"/>
      <c r="DUB491" s="110"/>
      <c r="DUC491" s="110"/>
      <c r="DUD491" s="110"/>
      <c r="DUE491" s="110"/>
      <c r="DUF491" s="110"/>
      <c r="DUG491" s="110"/>
      <c r="DUH491" s="110"/>
      <c r="DUI491" s="110"/>
      <c r="DUJ491" s="110"/>
      <c r="DUK491" s="110"/>
      <c r="DUL491" s="110"/>
      <c r="DUM491" s="110"/>
      <c r="DUN491" s="110"/>
      <c r="DUO491" s="110"/>
      <c r="DUP491" s="110"/>
      <c r="DUQ491" s="110"/>
      <c r="DUR491" s="110"/>
      <c r="DUS491" s="110"/>
      <c r="DUT491" s="110"/>
      <c r="DUU491" s="110"/>
      <c r="DUV491" s="110"/>
      <c r="DUW491" s="110"/>
      <c r="DUX491" s="110"/>
      <c r="DUY491" s="110"/>
      <c r="DUZ491" s="110"/>
      <c r="DVA491" s="110"/>
      <c r="DVB491" s="110"/>
      <c r="DVC491" s="110"/>
      <c r="DVD491" s="110"/>
      <c r="DVE491" s="110"/>
      <c r="DVF491" s="110"/>
      <c r="DVG491" s="110"/>
      <c r="DVH491" s="110"/>
      <c r="DVI491" s="110"/>
      <c r="DVJ491" s="110"/>
      <c r="DVK491" s="110"/>
      <c r="DVL491" s="110"/>
      <c r="DVM491" s="110"/>
      <c r="DVN491" s="110"/>
      <c r="DVO491" s="110"/>
      <c r="DVP491" s="110"/>
      <c r="DVQ491" s="110"/>
      <c r="DVR491" s="110"/>
      <c r="DVS491" s="110"/>
      <c r="DVT491" s="110"/>
      <c r="DVU491" s="110"/>
      <c r="DVV491" s="110"/>
      <c r="DVW491" s="110"/>
      <c r="DVX491" s="110"/>
      <c r="DVY491" s="110"/>
      <c r="DVZ491" s="110"/>
      <c r="DWA491" s="110"/>
      <c r="DWB491" s="110"/>
      <c r="DWC491" s="110"/>
      <c r="DWD491" s="110"/>
      <c r="DWE491" s="110"/>
      <c r="DWF491" s="110"/>
      <c r="DWG491" s="110"/>
      <c r="DWH491" s="110"/>
      <c r="DWI491" s="110"/>
      <c r="DWJ491" s="110"/>
      <c r="DWK491" s="110"/>
      <c r="DWL491" s="110"/>
      <c r="DWM491" s="110"/>
      <c r="DWN491" s="110"/>
      <c r="DWO491" s="110"/>
      <c r="DWP491" s="110"/>
      <c r="DWQ491" s="110"/>
      <c r="DWR491" s="110"/>
      <c r="DWS491" s="110"/>
      <c r="DWT491" s="110"/>
      <c r="DWU491" s="110"/>
      <c r="DWV491" s="110"/>
      <c r="DWW491" s="110"/>
      <c r="DWX491" s="110"/>
      <c r="DWY491" s="110"/>
      <c r="DWZ491" s="110"/>
      <c r="DXA491" s="110"/>
      <c r="DXB491" s="225"/>
      <c r="DXC491" s="93"/>
      <c r="DXD491" s="93" t="s">
        <v>24</v>
      </c>
      <c r="DXE491" s="133"/>
      <c r="DXF491" s="133"/>
      <c r="DXG491" s="138"/>
      <c r="DXH491" s="133"/>
      <c r="DXI491" s="138"/>
      <c r="DXJ491" s="133"/>
      <c r="DXK491" s="138"/>
      <c r="DXL491" s="133"/>
      <c r="DXM491" s="138"/>
      <c r="DXN491" s="134"/>
      <c r="DXO491" s="110"/>
      <c r="DXP491" s="110"/>
      <c r="DXQ491" s="110"/>
      <c r="DXR491" s="110"/>
      <c r="DXS491" s="110"/>
      <c r="DXT491" s="110"/>
      <c r="DXU491" s="110"/>
      <c r="DXV491" s="110"/>
      <c r="DXW491" s="110"/>
      <c r="DXX491" s="110"/>
      <c r="DXY491" s="110"/>
      <c r="DXZ491" s="110"/>
      <c r="DYA491" s="110"/>
      <c r="DYB491" s="110"/>
      <c r="DYC491" s="110"/>
      <c r="DYD491" s="110"/>
      <c r="DYE491" s="110"/>
      <c r="DYF491" s="110"/>
      <c r="DYG491" s="110"/>
      <c r="DYH491" s="110"/>
      <c r="DYI491" s="110"/>
      <c r="DYJ491" s="110"/>
      <c r="DYK491" s="110"/>
      <c r="DYL491" s="110"/>
      <c r="DYM491" s="110"/>
      <c r="DYN491" s="110"/>
      <c r="DYO491" s="110"/>
      <c r="DYP491" s="110"/>
      <c r="DYQ491" s="110"/>
      <c r="DYR491" s="110"/>
      <c r="DYS491" s="110"/>
      <c r="DYT491" s="110"/>
      <c r="DYU491" s="110"/>
      <c r="DYV491" s="110"/>
      <c r="DYW491" s="110"/>
      <c r="DYX491" s="110"/>
      <c r="DYY491" s="110"/>
      <c r="DYZ491" s="110"/>
      <c r="DZA491" s="110"/>
      <c r="DZB491" s="110"/>
      <c r="DZC491" s="110"/>
      <c r="DZD491" s="110"/>
      <c r="DZE491" s="110"/>
      <c r="DZF491" s="110"/>
      <c r="DZG491" s="110"/>
      <c r="DZH491" s="110"/>
      <c r="DZI491" s="110"/>
      <c r="DZJ491" s="110"/>
      <c r="DZK491" s="110"/>
      <c r="DZL491" s="110"/>
      <c r="DZM491" s="110"/>
      <c r="DZN491" s="110"/>
      <c r="DZO491" s="110"/>
      <c r="DZP491" s="110"/>
      <c r="DZQ491" s="110"/>
      <c r="DZR491" s="110"/>
      <c r="DZS491" s="110"/>
      <c r="DZT491" s="110"/>
      <c r="DZU491" s="110"/>
      <c r="DZV491" s="110"/>
      <c r="DZW491" s="110"/>
      <c r="DZX491" s="110"/>
      <c r="DZY491" s="110"/>
      <c r="DZZ491" s="110"/>
      <c r="EAA491" s="110"/>
      <c r="EAB491" s="110"/>
      <c r="EAC491" s="110"/>
      <c r="EAD491" s="110"/>
      <c r="EAE491" s="110"/>
      <c r="EAF491" s="110"/>
      <c r="EAG491" s="110"/>
      <c r="EAH491" s="110"/>
      <c r="EAI491" s="110"/>
      <c r="EAJ491" s="110"/>
      <c r="EAK491" s="110"/>
      <c r="EAL491" s="110"/>
      <c r="EAM491" s="110"/>
      <c r="EAN491" s="110"/>
      <c r="EAO491" s="110"/>
      <c r="EAP491" s="110"/>
      <c r="EAQ491" s="110"/>
      <c r="EAR491" s="110"/>
      <c r="EAS491" s="110"/>
      <c r="EAT491" s="110"/>
      <c r="EAU491" s="110"/>
      <c r="EAV491" s="110"/>
      <c r="EAW491" s="110"/>
      <c r="EAX491" s="110"/>
      <c r="EAY491" s="110"/>
      <c r="EAZ491" s="110"/>
      <c r="EBA491" s="110"/>
      <c r="EBB491" s="110"/>
      <c r="EBC491" s="110"/>
      <c r="EBD491" s="110"/>
      <c r="EBE491" s="110"/>
      <c r="EBF491" s="110"/>
      <c r="EBG491" s="110"/>
      <c r="EBH491" s="110"/>
      <c r="EBI491" s="110"/>
      <c r="EBJ491" s="110"/>
      <c r="EBK491" s="110"/>
      <c r="EBL491" s="110"/>
      <c r="EBM491" s="110"/>
      <c r="EBN491" s="110"/>
      <c r="EBO491" s="110"/>
      <c r="EBP491" s="110"/>
      <c r="EBQ491" s="110"/>
      <c r="EBR491" s="110"/>
      <c r="EBS491" s="110"/>
      <c r="EBT491" s="110"/>
      <c r="EBU491" s="110"/>
      <c r="EBV491" s="110"/>
      <c r="EBW491" s="110"/>
      <c r="EBX491" s="110"/>
      <c r="EBY491" s="110"/>
      <c r="EBZ491" s="110"/>
      <c r="ECA491" s="110"/>
      <c r="ECB491" s="110"/>
      <c r="ECC491" s="110"/>
      <c r="ECD491" s="110"/>
      <c r="ECE491" s="110"/>
      <c r="ECF491" s="110"/>
      <c r="ECG491" s="110"/>
      <c r="ECH491" s="110"/>
      <c r="ECI491" s="110"/>
      <c r="ECJ491" s="110"/>
      <c r="ECK491" s="110"/>
      <c r="ECL491" s="110"/>
      <c r="ECM491" s="110"/>
      <c r="ECN491" s="110"/>
      <c r="ECO491" s="110"/>
      <c r="ECP491" s="110"/>
      <c r="ECQ491" s="110"/>
      <c r="ECR491" s="110"/>
      <c r="ECS491" s="110"/>
      <c r="ECT491" s="110"/>
      <c r="ECU491" s="110"/>
      <c r="ECV491" s="110"/>
      <c r="ECW491" s="110"/>
      <c r="ECX491" s="110"/>
      <c r="ECY491" s="110"/>
      <c r="ECZ491" s="110"/>
      <c r="EDA491" s="110"/>
      <c r="EDB491" s="110"/>
      <c r="EDC491" s="110"/>
      <c r="EDD491" s="110"/>
      <c r="EDE491" s="110"/>
      <c r="EDF491" s="110"/>
      <c r="EDG491" s="110"/>
      <c r="EDH491" s="110"/>
      <c r="EDI491" s="110"/>
      <c r="EDJ491" s="110"/>
      <c r="EDK491" s="110"/>
      <c r="EDL491" s="110"/>
      <c r="EDM491" s="110"/>
      <c r="EDN491" s="110"/>
      <c r="EDO491" s="110"/>
      <c r="EDP491" s="110"/>
      <c r="EDQ491" s="110"/>
      <c r="EDR491" s="110"/>
      <c r="EDS491" s="110"/>
      <c r="EDT491" s="110"/>
      <c r="EDU491" s="110"/>
      <c r="EDV491" s="110"/>
      <c r="EDW491" s="110"/>
      <c r="EDX491" s="110"/>
      <c r="EDY491" s="110"/>
      <c r="EDZ491" s="110"/>
      <c r="EEA491" s="110"/>
      <c r="EEB491" s="110"/>
      <c r="EEC491" s="110"/>
      <c r="EED491" s="110"/>
      <c r="EEE491" s="110"/>
      <c r="EEF491" s="110"/>
      <c r="EEG491" s="110"/>
      <c r="EEH491" s="110"/>
      <c r="EEI491" s="110"/>
      <c r="EEJ491" s="110"/>
      <c r="EEK491" s="110"/>
      <c r="EEL491" s="110"/>
      <c r="EEM491" s="110"/>
      <c r="EEN491" s="110"/>
      <c r="EEO491" s="110"/>
      <c r="EEP491" s="110"/>
      <c r="EEQ491" s="110"/>
      <c r="EER491" s="110"/>
      <c r="EES491" s="110"/>
      <c r="EET491" s="110"/>
      <c r="EEU491" s="110"/>
      <c r="EEV491" s="110"/>
      <c r="EEW491" s="110"/>
      <c r="EEX491" s="110"/>
      <c r="EEY491" s="110"/>
      <c r="EEZ491" s="110"/>
      <c r="EFA491" s="110"/>
      <c r="EFB491" s="110"/>
      <c r="EFC491" s="110"/>
      <c r="EFD491" s="110"/>
      <c r="EFE491" s="110"/>
      <c r="EFF491" s="110"/>
      <c r="EFG491" s="110"/>
      <c r="EFH491" s="110"/>
      <c r="EFI491" s="110"/>
      <c r="EFJ491" s="110"/>
      <c r="EFK491" s="110"/>
      <c r="EFL491" s="110"/>
      <c r="EFM491" s="110"/>
      <c r="EFN491" s="110"/>
      <c r="EFO491" s="110"/>
      <c r="EFP491" s="110"/>
      <c r="EFQ491" s="110"/>
      <c r="EFR491" s="110"/>
      <c r="EFS491" s="110"/>
      <c r="EFT491" s="110"/>
      <c r="EFU491" s="110"/>
      <c r="EFV491" s="110"/>
      <c r="EFW491" s="110"/>
      <c r="EFX491" s="110"/>
      <c r="EFY491" s="110"/>
      <c r="EFZ491" s="110"/>
      <c r="EGA491" s="110"/>
      <c r="EGB491" s="110"/>
      <c r="EGC491" s="110"/>
      <c r="EGD491" s="110"/>
      <c r="EGE491" s="110"/>
      <c r="EGF491" s="110"/>
      <c r="EGG491" s="110"/>
      <c r="EGH491" s="110"/>
      <c r="EGI491" s="110"/>
      <c r="EGJ491" s="110"/>
      <c r="EGK491" s="110"/>
      <c r="EGL491" s="110"/>
      <c r="EGM491" s="110"/>
      <c r="EGN491" s="110"/>
      <c r="EGO491" s="110"/>
      <c r="EGP491" s="110"/>
      <c r="EGQ491" s="110"/>
      <c r="EGR491" s="110"/>
      <c r="EGS491" s="110"/>
      <c r="EGT491" s="110"/>
      <c r="EGU491" s="110"/>
      <c r="EGV491" s="110"/>
      <c r="EGW491" s="110"/>
      <c r="EGX491" s="225"/>
      <c r="EGY491" s="93"/>
      <c r="EGZ491" s="93" t="s">
        <v>24</v>
      </c>
      <c r="EHA491" s="133"/>
      <c r="EHB491" s="133"/>
      <c r="EHC491" s="138"/>
      <c r="EHD491" s="133"/>
      <c r="EHE491" s="138"/>
      <c r="EHF491" s="133"/>
      <c r="EHG491" s="138"/>
      <c r="EHH491" s="133"/>
      <c r="EHI491" s="138"/>
      <c r="EHJ491" s="134"/>
      <c r="EHK491" s="110"/>
      <c r="EHL491" s="110"/>
      <c r="EHM491" s="110"/>
      <c r="EHN491" s="110"/>
      <c r="EHO491" s="110"/>
      <c r="EHP491" s="110"/>
      <c r="EHQ491" s="110"/>
      <c r="EHR491" s="110"/>
      <c r="EHS491" s="110"/>
      <c r="EHT491" s="110"/>
      <c r="EHU491" s="110"/>
      <c r="EHV491" s="110"/>
      <c r="EHW491" s="110"/>
      <c r="EHX491" s="110"/>
      <c r="EHY491" s="110"/>
      <c r="EHZ491" s="110"/>
      <c r="EIA491" s="110"/>
      <c r="EIB491" s="110"/>
      <c r="EIC491" s="110"/>
      <c r="EID491" s="110"/>
      <c r="EIE491" s="110"/>
      <c r="EIF491" s="110"/>
      <c r="EIG491" s="110"/>
      <c r="EIH491" s="110"/>
      <c r="EII491" s="110"/>
      <c r="EIJ491" s="110"/>
      <c r="EIK491" s="110"/>
      <c r="EIL491" s="110"/>
      <c r="EIM491" s="110"/>
      <c r="EIN491" s="110"/>
      <c r="EIO491" s="110"/>
      <c r="EIP491" s="110"/>
      <c r="EIQ491" s="110"/>
      <c r="EIR491" s="110"/>
      <c r="EIS491" s="110"/>
      <c r="EIT491" s="110"/>
      <c r="EIU491" s="110"/>
      <c r="EIV491" s="110"/>
      <c r="EIW491" s="110"/>
      <c r="EIX491" s="110"/>
      <c r="EIY491" s="110"/>
      <c r="EIZ491" s="110"/>
      <c r="EJA491" s="110"/>
      <c r="EJB491" s="110"/>
      <c r="EJC491" s="110"/>
      <c r="EJD491" s="110"/>
      <c r="EJE491" s="110"/>
      <c r="EJF491" s="110"/>
      <c r="EJG491" s="110"/>
      <c r="EJH491" s="110"/>
      <c r="EJI491" s="110"/>
      <c r="EJJ491" s="110"/>
      <c r="EJK491" s="110"/>
      <c r="EJL491" s="110"/>
      <c r="EJM491" s="110"/>
      <c r="EJN491" s="110"/>
      <c r="EJO491" s="110"/>
      <c r="EJP491" s="110"/>
      <c r="EJQ491" s="110"/>
      <c r="EJR491" s="110"/>
      <c r="EJS491" s="110"/>
      <c r="EJT491" s="110"/>
      <c r="EJU491" s="110"/>
      <c r="EJV491" s="110"/>
      <c r="EJW491" s="110"/>
      <c r="EJX491" s="110"/>
      <c r="EJY491" s="110"/>
      <c r="EJZ491" s="110"/>
      <c r="EKA491" s="110"/>
      <c r="EKB491" s="110"/>
      <c r="EKC491" s="110"/>
      <c r="EKD491" s="110"/>
      <c r="EKE491" s="110"/>
      <c r="EKF491" s="110"/>
      <c r="EKG491" s="110"/>
      <c r="EKH491" s="110"/>
      <c r="EKI491" s="110"/>
      <c r="EKJ491" s="110"/>
      <c r="EKK491" s="110"/>
      <c r="EKL491" s="110"/>
      <c r="EKM491" s="110"/>
      <c r="EKN491" s="110"/>
      <c r="EKO491" s="110"/>
      <c r="EKP491" s="110"/>
      <c r="EKQ491" s="110"/>
      <c r="EKR491" s="110"/>
      <c r="EKS491" s="110"/>
      <c r="EKT491" s="110"/>
      <c r="EKU491" s="110"/>
      <c r="EKV491" s="110"/>
      <c r="EKW491" s="110"/>
      <c r="EKX491" s="110"/>
      <c r="EKY491" s="110"/>
      <c r="EKZ491" s="110"/>
      <c r="ELA491" s="110"/>
      <c r="ELB491" s="110"/>
      <c r="ELC491" s="110"/>
      <c r="ELD491" s="110"/>
      <c r="ELE491" s="110"/>
      <c r="ELF491" s="110"/>
      <c r="ELG491" s="110"/>
      <c r="ELH491" s="110"/>
      <c r="ELI491" s="110"/>
      <c r="ELJ491" s="110"/>
      <c r="ELK491" s="110"/>
      <c r="ELL491" s="110"/>
      <c r="ELM491" s="110"/>
      <c r="ELN491" s="110"/>
      <c r="ELO491" s="110"/>
      <c r="ELP491" s="110"/>
      <c r="ELQ491" s="110"/>
      <c r="ELR491" s="110"/>
      <c r="ELS491" s="110"/>
      <c r="ELT491" s="110"/>
      <c r="ELU491" s="110"/>
      <c r="ELV491" s="110"/>
      <c r="ELW491" s="110"/>
      <c r="ELX491" s="110"/>
      <c r="ELY491" s="110"/>
      <c r="ELZ491" s="110"/>
      <c r="EMA491" s="110"/>
      <c r="EMB491" s="110"/>
      <c r="EMC491" s="110"/>
      <c r="EMD491" s="110"/>
      <c r="EME491" s="110"/>
      <c r="EMF491" s="110"/>
      <c r="EMG491" s="110"/>
      <c r="EMH491" s="110"/>
      <c r="EMI491" s="110"/>
      <c r="EMJ491" s="110"/>
      <c r="EMK491" s="110"/>
      <c r="EML491" s="110"/>
      <c r="EMM491" s="110"/>
      <c r="EMN491" s="110"/>
      <c r="EMO491" s="110"/>
      <c r="EMP491" s="110"/>
      <c r="EMQ491" s="110"/>
      <c r="EMR491" s="110"/>
      <c r="EMS491" s="110"/>
      <c r="EMT491" s="110"/>
      <c r="EMU491" s="110"/>
      <c r="EMV491" s="110"/>
      <c r="EMW491" s="110"/>
      <c r="EMX491" s="110"/>
      <c r="EMY491" s="110"/>
      <c r="EMZ491" s="110"/>
      <c r="ENA491" s="110"/>
      <c r="ENB491" s="110"/>
      <c r="ENC491" s="110"/>
      <c r="END491" s="110"/>
      <c r="ENE491" s="110"/>
      <c r="ENF491" s="110"/>
      <c r="ENG491" s="110"/>
      <c r="ENH491" s="110"/>
      <c r="ENI491" s="110"/>
      <c r="ENJ491" s="110"/>
      <c r="ENK491" s="110"/>
      <c r="ENL491" s="110"/>
      <c r="ENM491" s="110"/>
      <c r="ENN491" s="110"/>
      <c r="ENO491" s="110"/>
      <c r="ENP491" s="110"/>
      <c r="ENQ491" s="110"/>
      <c r="ENR491" s="110"/>
      <c r="ENS491" s="110"/>
      <c r="ENT491" s="110"/>
      <c r="ENU491" s="110"/>
      <c r="ENV491" s="110"/>
      <c r="ENW491" s="110"/>
      <c r="ENX491" s="110"/>
      <c r="ENY491" s="110"/>
      <c r="ENZ491" s="110"/>
      <c r="EOA491" s="110"/>
      <c r="EOB491" s="110"/>
      <c r="EOC491" s="110"/>
      <c r="EOD491" s="110"/>
      <c r="EOE491" s="110"/>
      <c r="EOF491" s="110"/>
      <c r="EOG491" s="110"/>
      <c r="EOH491" s="110"/>
      <c r="EOI491" s="110"/>
      <c r="EOJ491" s="110"/>
      <c r="EOK491" s="110"/>
      <c r="EOL491" s="110"/>
      <c r="EOM491" s="110"/>
      <c r="EON491" s="110"/>
      <c r="EOO491" s="110"/>
      <c r="EOP491" s="110"/>
      <c r="EOQ491" s="110"/>
      <c r="EOR491" s="110"/>
      <c r="EOS491" s="110"/>
      <c r="EOT491" s="110"/>
      <c r="EOU491" s="110"/>
      <c r="EOV491" s="110"/>
      <c r="EOW491" s="110"/>
      <c r="EOX491" s="110"/>
      <c r="EOY491" s="110"/>
      <c r="EOZ491" s="110"/>
      <c r="EPA491" s="110"/>
      <c r="EPB491" s="110"/>
      <c r="EPC491" s="110"/>
      <c r="EPD491" s="110"/>
      <c r="EPE491" s="110"/>
      <c r="EPF491" s="110"/>
      <c r="EPG491" s="110"/>
      <c r="EPH491" s="110"/>
      <c r="EPI491" s="110"/>
      <c r="EPJ491" s="110"/>
      <c r="EPK491" s="110"/>
      <c r="EPL491" s="110"/>
      <c r="EPM491" s="110"/>
      <c r="EPN491" s="110"/>
      <c r="EPO491" s="110"/>
      <c r="EPP491" s="110"/>
      <c r="EPQ491" s="110"/>
      <c r="EPR491" s="110"/>
      <c r="EPS491" s="110"/>
      <c r="EPT491" s="110"/>
      <c r="EPU491" s="110"/>
      <c r="EPV491" s="110"/>
      <c r="EPW491" s="110"/>
      <c r="EPX491" s="110"/>
      <c r="EPY491" s="110"/>
      <c r="EPZ491" s="110"/>
      <c r="EQA491" s="110"/>
      <c r="EQB491" s="110"/>
      <c r="EQC491" s="110"/>
      <c r="EQD491" s="110"/>
      <c r="EQE491" s="110"/>
      <c r="EQF491" s="110"/>
      <c r="EQG491" s="110"/>
      <c r="EQH491" s="110"/>
      <c r="EQI491" s="110"/>
      <c r="EQJ491" s="110"/>
      <c r="EQK491" s="110"/>
      <c r="EQL491" s="110"/>
      <c r="EQM491" s="110"/>
      <c r="EQN491" s="110"/>
      <c r="EQO491" s="110"/>
      <c r="EQP491" s="110"/>
      <c r="EQQ491" s="110"/>
      <c r="EQR491" s="110"/>
      <c r="EQS491" s="110"/>
      <c r="EQT491" s="225"/>
      <c r="EQU491" s="93"/>
      <c r="EQV491" s="93" t="s">
        <v>24</v>
      </c>
      <c r="EQW491" s="133"/>
      <c r="EQX491" s="133"/>
      <c r="EQY491" s="138"/>
      <c r="EQZ491" s="133"/>
      <c r="ERA491" s="138"/>
      <c r="ERB491" s="133"/>
      <c r="ERC491" s="138"/>
      <c r="ERD491" s="133"/>
      <c r="ERE491" s="138"/>
      <c r="ERF491" s="134"/>
      <c r="ERG491" s="110"/>
      <c r="ERH491" s="110"/>
      <c r="ERI491" s="110"/>
      <c r="ERJ491" s="110"/>
      <c r="ERK491" s="110"/>
      <c r="ERL491" s="110"/>
      <c r="ERM491" s="110"/>
      <c r="ERN491" s="110"/>
      <c r="ERO491" s="110"/>
      <c r="ERP491" s="110"/>
      <c r="ERQ491" s="110"/>
      <c r="ERR491" s="110"/>
      <c r="ERS491" s="110"/>
      <c r="ERT491" s="110"/>
      <c r="ERU491" s="110"/>
      <c r="ERV491" s="110"/>
      <c r="ERW491" s="110"/>
      <c r="ERX491" s="110"/>
      <c r="ERY491" s="110"/>
      <c r="ERZ491" s="110"/>
      <c r="ESA491" s="110"/>
      <c r="ESB491" s="110"/>
      <c r="ESC491" s="110"/>
      <c r="ESD491" s="110"/>
      <c r="ESE491" s="110"/>
      <c r="ESF491" s="110"/>
      <c r="ESG491" s="110"/>
      <c r="ESH491" s="110"/>
      <c r="ESI491" s="110"/>
      <c r="ESJ491" s="110"/>
      <c r="ESK491" s="110"/>
      <c r="ESL491" s="110"/>
      <c r="ESM491" s="110"/>
      <c r="ESN491" s="110"/>
      <c r="ESO491" s="110"/>
      <c r="ESP491" s="110"/>
      <c r="ESQ491" s="110"/>
      <c r="ESR491" s="110"/>
      <c r="ESS491" s="110"/>
      <c r="EST491" s="110"/>
      <c r="ESU491" s="110"/>
      <c r="ESV491" s="110"/>
      <c r="ESW491" s="110"/>
      <c r="ESX491" s="110"/>
      <c r="ESY491" s="110"/>
      <c r="ESZ491" s="110"/>
      <c r="ETA491" s="110"/>
      <c r="ETB491" s="110"/>
      <c r="ETC491" s="110"/>
      <c r="ETD491" s="110"/>
      <c r="ETE491" s="110"/>
      <c r="ETF491" s="110"/>
      <c r="ETG491" s="110"/>
      <c r="ETH491" s="110"/>
      <c r="ETI491" s="110"/>
      <c r="ETJ491" s="110"/>
      <c r="ETK491" s="110"/>
      <c r="ETL491" s="110"/>
      <c r="ETM491" s="110"/>
      <c r="ETN491" s="110"/>
      <c r="ETO491" s="110"/>
      <c r="ETP491" s="110"/>
      <c r="ETQ491" s="110"/>
      <c r="ETR491" s="110"/>
      <c r="ETS491" s="110"/>
      <c r="ETT491" s="110"/>
      <c r="ETU491" s="110"/>
      <c r="ETV491" s="110"/>
      <c r="ETW491" s="110"/>
      <c r="ETX491" s="110"/>
      <c r="ETY491" s="110"/>
      <c r="ETZ491" s="110"/>
      <c r="EUA491" s="110"/>
      <c r="EUB491" s="110"/>
      <c r="EUC491" s="110"/>
      <c r="EUD491" s="110"/>
      <c r="EUE491" s="110"/>
      <c r="EUF491" s="110"/>
      <c r="EUG491" s="110"/>
      <c r="EUH491" s="110"/>
      <c r="EUI491" s="110"/>
      <c r="EUJ491" s="110"/>
      <c r="EUK491" s="110"/>
      <c r="EUL491" s="110"/>
      <c r="EUM491" s="110"/>
      <c r="EUN491" s="110"/>
      <c r="EUO491" s="110"/>
      <c r="EUP491" s="110"/>
      <c r="EUQ491" s="110"/>
      <c r="EUR491" s="110"/>
      <c r="EUS491" s="110"/>
      <c r="EUT491" s="110"/>
      <c r="EUU491" s="110"/>
      <c r="EUV491" s="110"/>
      <c r="EUW491" s="110"/>
      <c r="EUX491" s="110"/>
      <c r="EUY491" s="110"/>
      <c r="EUZ491" s="110"/>
      <c r="EVA491" s="110"/>
      <c r="EVB491" s="110"/>
      <c r="EVC491" s="110"/>
      <c r="EVD491" s="110"/>
      <c r="EVE491" s="110"/>
      <c r="EVF491" s="110"/>
      <c r="EVG491" s="110"/>
      <c r="EVH491" s="110"/>
      <c r="EVI491" s="110"/>
      <c r="EVJ491" s="110"/>
      <c r="EVK491" s="110"/>
      <c r="EVL491" s="110"/>
      <c r="EVM491" s="110"/>
      <c r="EVN491" s="110"/>
      <c r="EVO491" s="110"/>
      <c r="EVP491" s="110"/>
      <c r="EVQ491" s="110"/>
      <c r="EVR491" s="110"/>
      <c r="EVS491" s="110"/>
      <c r="EVT491" s="110"/>
      <c r="EVU491" s="110"/>
      <c r="EVV491" s="110"/>
      <c r="EVW491" s="110"/>
      <c r="EVX491" s="110"/>
      <c r="EVY491" s="110"/>
      <c r="EVZ491" s="110"/>
      <c r="EWA491" s="110"/>
      <c r="EWB491" s="110"/>
      <c r="EWC491" s="110"/>
      <c r="EWD491" s="110"/>
      <c r="EWE491" s="110"/>
      <c r="EWF491" s="110"/>
      <c r="EWG491" s="110"/>
      <c r="EWH491" s="110"/>
      <c r="EWI491" s="110"/>
      <c r="EWJ491" s="110"/>
      <c r="EWK491" s="110"/>
      <c r="EWL491" s="110"/>
      <c r="EWM491" s="110"/>
      <c r="EWN491" s="110"/>
      <c r="EWO491" s="110"/>
      <c r="EWP491" s="110"/>
      <c r="EWQ491" s="110"/>
      <c r="EWR491" s="110"/>
      <c r="EWS491" s="110"/>
      <c r="EWT491" s="110"/>
      <c r="EWU491" s="110"/>
      <c r="EWV491" s="110"/>
      <c r="EWW491" s="110"/>
      <c r="EWX491" s="110"/>
      <c r="EWY491" s="110"/>
      <c r="EWZ491" s="110"/>
      <c r="EXA491" s="110"/>
      <c r="EXB491" s="110"/>
      <c r="EXC491" s="110"/>
      <c r="EXD491" s="110"/>
      <c r="EXE491" s="110"/>
      <c r="EXF491" s="110"/>
      <c r="EXG491" s="110"/>
      <c r="EXH491" s="110"/>
      <c r="EXI491" s="110"/>
      <c r="EXJ491" s="110"/>
      <c r="EXK491" s="110"/>
      <c r="EXL491" s="110"/>
      <c r="EXM491" s="110"/>
      <c r="EXN491" s="110"/>
      <c r="EXO491" s="110"/>
      <c r="EXP491" s="110"/>
      <c r="EXQ491" s="110"/>
      <c r="EXR491" s="110"/>
      <c r="EXS491" s="110"/>
      <c r="EXT491" s="110"/>
      <c r="EXU491" s="110"/>
      <c r="EXV491" s="110"/>
      <c r="EXW491" s="110"/>
      <c r="EXX491" s="110"/>
      <c r="EXY491" s="110"/>
      <c r="EXZ491" s="110"/>
      <c r="EYA491" s="110"/>
      <c r="EYB491" s="110"/>
      <c r="EYC491" s="110"/>
      <c r="EYD491" s="110"/>
      <c r="EYE491" s="110"/>
      <c r="EYF491" s="110"/>
      <c r="EYG491" s="110"/>
      <c r="EYH491" s="110"/>
      <c r="EYI491" s="110"/>
      <c r="EYJ491" s="110"/>
      <c r="EYK491" s="110"/>
      <c r="EYL491" s="110"/>
      <c r="EYM491" s="110"/>
      <c r="EYN491" s="110"/>
      <c r="EYO491" s="110"/>
      <c r="EYP491" s="110"/>
      <c r="EYQ491" s="110"/>
      <c r="EYR491" s="110"/>
      <c r="EYS491" s="110"/>
      <c r="EYT491" s="110"/>
      <c r="EYU491" s="110"/>
      <c r="EYV491" s="110"/>
      <c r="EYW491" s="110"/>
      <c r="EYX491" s="110"/>
      <c r="EYY491" s="110"/>
      <c r="EYZ491" s="110"/>
      <c r="EZA491" s="110"/>
      <c r="EZB491" s="110"/>
      <c r="EZC491" s="110"/>
      <c r="EZD491" s="110"/>
      <c r="EZE491" s="110"/>
      <c r="EZF491" s="110"/>
      <c r="EZG491" s="110"/>
      <c r="EZH491" s="110"/>
      <c r="EZI491" s="110"/>
      <c r="EZJ491" s="110"/>
      <c r="EZK491" s="110"/>
      <c r="EZL491" s="110"/>
      <c r="EZM491" s="110"/>
      <c r="EZN491" s="110"/>
      <c r="EZO491" s="110"/>
      <c r="EZP491" s="110"/>
      <c r="EZQ491" s="110"/>
      <c r="EZR491" s="110"/>
      <c r="EZS491" s="110"/>
      <c r="EZT491" s="110"/>
      <c r="EZU491" s="110"/>
      <c r="EZV491" s="110"/>
      <c r="EZW491" s="110"/>
      <c r="EZX491" s="110"/>
      <c r="EZY491" s="110"/>
      <c r="EZZ491" s="110"/>
      <c r="FAA491" s="110"/>
      <c r="FAB491" s="110"/>
      <c r="FAC491" s="110"/>
      <c r="FAD491" s="110"/>
      <c r="FAE491" s="110"/>
      <c r="FAF491" s="110"/>
      <c r="FAG491" s="110"/>
      <c r="FAH491" s="110"/>
      <c r="FAI491" s="110"/>
      <c r="FAJ491" s="110"/>
      <c r="FAK491" s="110"/>
      <c r="FAL491" s="110"/>
      <c r="FAM491" s="110"/>
      <c r="FAN491" s="110"/>
      <c r="FAO491" s="110"/>
      <c r="FAP491" s="225"/>
      <c r="FAQ491" s="93"/>
      <c r="FAR491" s="93" t="s">
        <v>24</v>
      </c>
      <c r="FAS491" s="133"/>
      <c r="FAT491" s="133"/>
      <c r="FAU491" s="138"/>
      <c r="FAV491" s="133"/>
      <c r="FAW491" s="138"/>
      <c r="FAX491" s="133"/>
      <c r="FAY491" s="138"/>
      <c r="FAZ491" s="133"/>
      <c r="FBA491" s="138"/>
      <c r="FBB491" s="134"/>
      <c r="FBC491" s="110"/>
      <c r="FBD491" s="110"/>
      <c r="FBE491" s="110"/>
      <c r="FBF491" s="110"/>
      <c r="FBG491" s="110"/>
      <c r="FBH491" s="110"/>
      <c r="FBI491" s="110"/>
      <c r="FBJ491" s="110"/>
      <c r="FBK491" s="110"/>
      <c r="FBL491" s="110"/>
      <c r="FBM491" s="110"/>
      <c r="FBN491" s="110"/>
      <c r="FBO491" s="110"/>
      <c r="FBP491" s="110"/>
      <c r="FBQ491" s="110"/>
      <c r="FBR491" s="110"/>
      <c r="FBS491" s="110"/>
      <c r="FBT491" s="110"/>
      <c r="FBU491" s="110"/>
      <c r="FBV491" s="110"/>
      <c r="FBW491" s="110"/>
      <c r="FBX491" s="110"/>
      <c r="FBY491" s="110"/>
      <c r="FBZ491" s="110"/>
      <c r="FCA491" s="110"/>
      <c r="FCB491" s="110"/>
      <c r="FCC491" s="110"/>
      <c r="FCD491" s="110"/>
      <c r="FCE491" s="110"/>
      <c r="FCF491" s="110"/>
      <c r="FCG491" s="110"/>
      <c r="FCH491" s="110"/>
      <c r="FCI491" s="110"/>
      <c r="FCJ491" s="110"/>
      <c r="FCK491" s="110"/>
      <c r="FCL491" s="110"/>
      <c r="FCM491" s="110"/>
      <c r="FCN491" s="110"/>
      <c r="FCO491" s="110"/>
      <c r="FCP491" s="110"/>
      <c r="FCQ491" s="110"/>
      <c r="FCR491" s="110"/>
      <c r="FCS491" s="110"/>
      <c r="FCT491" s="110"/>
      <c r="FCU491" s="110"/>
      <c r="FCV491" s="110"/>
      <c r="FCW491" s="110"/>
      <c r="FCX491" s="110"/>
      <c r="FCY491" s="110"/>
      <c r="FCZ491" s="110"/>
      <c r="FDA491" s="110"/>
      <c r="FDB491" s="110"/>
      <c r="FDC491" s="110"/>
      <c r="FDD491" s="110"/>
      <c r="FDE491" s="110"/>
      <c r="FDF491" s="110"/>
      <c r="FDG491" s="110"/>
      <c r="FDH491" s="110"/>
      <c r="FDI491" s="110"/>
      <c r="FDJ491" s="110"/>
      <c r="FDK491" s="110"/>
      <c r="FDL491" s="110"/>
      <c r="FDM491" s="110"/>
      <c r="FDN491" s="110"/>
      <c r="FDO491" s="110"/>
      <c r="FDP491" s="110"/>
      <c r="FDQ491" s="110"/>
      <c r="FDR491" s="110"/>
      <c r="FDS491" s="110"/>
      <c r="FDT491" s="110"/>
      <c r="FDU491" s="110"/>
      <c r="FDV491" s="110"/>
      <c r="FDW491" s="110"/>
      <c r="FDX491" s="110"/>
      <c r="FDY491" s="110"/>
      <c r="FDZ491" s="110"/>
      <c r="FEA491" s="110"/>
      <c r="FEB491" s="110"/>
      <c r="FEC491" s="110"/>
      <c r="FED491" s="110"/>
      <c r="FEE491" s="110"/>
      <c r="FEF491" s="110"/>
      <c r="FEG491" s="110"/>
      <c r="FEH491" s="110"/>
      <c r="FEI491" s="110"/>
      <c r="FEJ491" s="110"/>
      <c r="FEK491" s="110"/>
      <c r="FEL491" s="110"/>
      <c r="FEM491" s="110"/>
      <c r="FEN491" s="110"/>
      <c r="FEO491" s="110"/>
      <c r="FEP491" s="110"/>
      <c r="FEQ491" s="110"/>
      <c r="FER491" s="110"/>
      <c r="FES491" s="110"/>
      <c r="FET491" s="110"/>
      <c r="FEU491" s="110"/>
      <c r="FEV491" s="110"/>
      <c r="FEW491" s="110"/>
      <c r="FEX491" s="110"/>
      <c r="FEY491" s="110"/>
      <c r="FEZ491" s="110"/>
      <c r="FFA491" s="110"/>
      <c r="FFB491" s="110"/>
      <c r="FFC491" s="110"/>
      <c r="FFD491" s="110"/>
      <c r="FFE491" s="110"/>
      <c r="FFF491" s="110"/>
      <c r="FFG491" s="110"/>
      <c r="FFH491" s="110"/>
      <c r="FFI491" s="110"/>
      <c r="FFJ491" s="110"/>
      <c r="FFK491" s="110"/>
      <c r="FFL491" s="110"/>
      <c r="FFM491" s="110"/>
      <c r="FFN491" s="110"/>
      <c r="FFO491" s="110"/>
      <c r="FFP491" s="110"/>
      <c r="FFQ491" s="110"/>
      <c r="FFR491" s="110"/>
      <c r="FFS491" s="110"/>
      <c r="FFT491" s="110"/>
      <c r="FFU491" s="110"/>
      <c r="FFV491" s="110"/>
      <c r="FFW491" s="110"/>
      <c r="FFX491" s="110"/>
      <c r="FFY491" s="110"/>
      <c r="FFZ491" s="110"/>
      <c r="FGA491" s="110"/>
      <c r="FGB491" s="110"/>
      <c r="FGC491" s="110"/>
      <c r="FGD491" s="110"/>
      <c r="FGE491" s="110"/>
      <c r="FGF491" s="110"/>
      <c r="FGG491" s="110"/>
      <c r="FGH491" s="110"/>
      <c r="FGI491" s="110"/>
      <c r="FGJ491" s="110"/>
      <c r="FGK491" s="110"/>
      <c r="FGL491" s="110"/>
      <c r="FGM491" s="110"/>
      <c r="FGN491" s="110"/>
      <c r="FGO491" s="110"/>
      <c r="FGP491" s="110"/>
      <c r="FGQ491" s="110"/>
      <c r="FGR491" s="110"/>
      <c r="FGS491" s="110"/>
      <c r="FGT491" s="110"/>
      <c r="FGU491" s="110"/>
      <c r="FGV491" s="110"/>
      <c r="FGW491" s="110"/>
      <c r="FGX491" s="110"/>
      <c r="FGY491" s="110"/>
      <c r="FGZ491" s="110"/>
      <c r="FHA491" s="110"/>
      <c r="FHB491" s="110"/>
      <c r="FHC491" s="110"/>
      <c r="FHD491" s="110"/>
      <c r="FHE491" s="110"/>
      <c r="FHF491" s="110"/>
      <c r="FHG491" s="110"/>
      <c r="FHH491" s="110"/>
      <c r="FHI491" s="110"/>
      <c r="FHJ491" s="110"/>
      <c r="FHK491" s="110"/>
      <c r="FHL491" s="110"/>
      <c r="FHM491" s="110"/>
      <c r="FHN491" s="110"/>
      <c r="FHO491" s="110"/>
      <c r="FHP491" s="110"/>
      <c r="FHQ491" s="110"/>
      <c r="FHR491" s="110"/>
      <c r="FHS491" s="110"/>
      <c r="FHT491" s="110"/>
      <c r="FHU491" s="110"/>
      <c r="FHV491" s="110"/>
      <c r="FHW491" s="110"/>
      <c r="FHX491" s="110"/>
      <c r="FHY491" s="110"/>
      <c r="FHZ491" s="110"/>
      <c r="FIA491" s="110"/>
      <c r="FIB491" s="110"/>
      <c r="FIC491" s="110"/>
      <c r="FID491" s="110"/>
      <c r="FIE491" s="110"/>
      <c r="FIF491" s="110"/>
      <c r="FIG491" s="110"/>
      <c r="FIH491" s="110"/>
      <c r="FII491" s="110"/>
      <c r="FIJ491" s="110"/>
      <c r="FIK491" s="110"/>
      <c r="FIL491" s="110"/>
      <c r="FIM491" s="110"/>
      <c r="FIN491" s="110"/>
      <c r="FIO491" s="110"/>
      <c r="FIP491" s="110"/>
      <c r="FIQ491" s="110"/>
      <c r="FIR491" s="110"/>
      <c r="FIS491" s="110"/>
      <c r="FIT491" s="110"/>
      <c r="FIU491" s="110"/>
      <c r="FIV491" s="110"/>
      <c r="FIW491" s="110"/>
      <c r="FIX491" s="110"/>
      <c r="FIY491" s="110"/>
      <c r="FIZ491" s="110"/>
      <c r="FJA491" s="110"/>
      <c r="FJB491" s="110"/>
      <c r="FJC491" s="110"/>
      <c r="FJD491" s="110"/>
      <c r="FJE491" s="110"/>
      <c r="FJF491" s="110"/>
      <c r="FJG491" s="110"/>
      <c r="FJH491" s="110"/>
      <c r="FJI491" s="110"/>
      <c r="FJJ491" s="110"/>
      <c r="FJK491" s="110"/>
      <c r="FJL491" s="110"/>
      <c r="FJM491" s="110"/>
      <c r="FJN491" s="110"/>
      <c r="FJO491" s="110"/>
      <c r="FJP491" s="110"/>
      <c r="FJQ491" s="110"/>
      <c r="FJR491" s="110"/>
      <c r="FJS491" s="110"/>
      <c r="FJT491" s="110"/>
      <c r="FJU491" s="110"/>
      <c r="FJV491" s="110"/>
      <c r="FJW491" s="110"/>
      <c r="FJX491" s="110"/>
      <c r="FJY491" s="110"/>
      <c r="FJZ491" s="110"/>
      <c r="FKA491" s="110"/>
      <c r="FKB491" s="110"/>
      <c r="FKC491" s="110"/>
      <c r="FKD491" s="110"/>
      <c r="FKE491" s="110"/>
      <c r="FKF491" s="110"/>
      <c r="FKG491" s="110"/>
      <c r="FKH491" s="110"/>
      <c r="FKI491" s="110"/>
      <c r="FKJ491" s="110"/>
      <c r="FKK491" s="110"/>
      <c r="FKL491" s="225"/>
      <c r="FKM491" s="93"/>
      <c r="FKN491" s="93" t="s">
        <v>24</v>
      </c>
      <c r="FKO491" s="133"/>
      <c r="FKP491" s="133"/>
      <c r="FKQ491" s="138"/>
      <c r="FKR491" s="133"/>
      <c r="FKS491" s="138"/>
      <c r="FKT491" s="133"/>
      <c r="FKU491" s="138"/>
      <c r="FKV491" s="133"/>
      <c r="FKW491" s="138"/>
      <c r="FKX491" s="134"/>
      <c r="FKY491" s="110"/>
      <c r="FKZ491" s="110"/>
      <c r="FLA491" s="110"/>
      <c r="FLB491" s="110"/>
      <c r="FLC491" s="110"/>
      <c r="FLD491" s="110"/>
      <c r="FLE491" s="110"/>
      <c r="FLF491" s="110"/>
      <c r="FLG491" s="110"/>
      <c r="FLH491" s="110"/>
      <c r="FLI491" s="110"/>
      <c r="FLJ491" s="110"/>
      <c r="FLK491" s="110"/>
      <c r="FLL491" s="110"/>
      <c r="FLM491" s="110"/>
      <c r="FLN491" s="110"/>
      <c r="FLO491" s="110"/>
      <c r="FLP491" s="110"/>
      <c r="FLQ491" s="110"/>
      <c r="FLR491" s="110"/>
      <c r="FLS491" s="110"/>
      <c r="FLT491" s="110"/>
      <c r="FLU491" s="110"/>
      <c r="FLV491" s="110"/>
      <c r="FLW491" s="110"/>
      <c r="FLX491" s="110"/>
      <c r="FLY491" s="110"/>
      <c r="FLZ491" s="110"/>
      <c r="FMA491" s="110"/>
      <c r="FMB491" s="110"/>
      <c r="FMC491" s="110"/>
      <c r="FMD491" s="110"/>
      <c r="FME491" s="110"/>
      <c r="FMF491" s="110"/>
      <c r="FMG491" s="110"/>
      <c r="FMH491" s="110"/>
      <c r="FMI491" s="110"/>
      <c r="FMJ491" s="110"/>
      <c r="FMK491" s="110"/>
      <c r="FML491" s="110"/>
      <c r="FMM491" s="110"/>
      <c r="FMN491" s="110"/>
      <c r="FMO491" s="110"/>
      <c r="FMP491" s="110"/>
      <c r="FMQ491" s="110"/>
      <c r="FMR491" s="110"/>
      <c r="FMS491" s="110"/>
      <c r="FMT491" s="110"/>
      <c r="FMU491" s="110"/>
      <c r="FMV491" s="110"/>
      <c r="FMW491" s="110"/>
      <c r="FMX491" s="110"/>
      <c r="FMY491" s="110"/>
      <c r="FMZ491" s="110"/>
      <c r="FNA491" s="110"/>
      <c r="FNB491" s="110"/>
      <c r="FNC491" s="110"/>
      <c r="FND491" s="110"/>
      <c r="FNE491" s="110"/>
      <c r="FNF491" s="110"/>
      <c r="FNG491" s="110"/>
      <c r="FNH491" s="110"/>
      <c r="FNI491" s="110"/>
      <c r="FNJ491" s="110"/>
      <c r="FNK491" s="110"/>
      <c r="FNL491" s="110"/>
      <c r="FNM491" s="110"/>
      <c r="FNN491" s="110"/>
      <c r="FNO491" s="110"/>
      <c r="FNP491" s="110"/>
      <c r="FNQ491" s="110"/>
      <c r="FNR491" s="110"/>
      <c r="FNS491" s="110"/>
      <c r="FNT491" s="110"/>
      <c r="FNU491" s="110"/>
      <c r="FNV491" s="110"/>
      <c r="FNW491" s="110"/>
      <c r="FNX491" s="110"/>
      <c r="FNY491" s="110"/>
      <c r="FNZ491" s="110"/>
      <c r="FOA491" s="110"/>
      <c r="FOB491" s="110"/>
      <c r="FOC491" s="110"/>
      <c r="FOD491" s="110"/>
      <c r="FOE491" s="110"/>
      <c r="FOF491" s="110"/>
      <c r="FOG491" s="110"/>
      <c r="FOH491" s="110"/>
      <c r="FOI491" s="110"/>
      <c r="FOJ491" s="110"/>
      <c r="FOK491" s="110"/>
      <c r="FOL491" s="110"/>
      <c r="FOM491" s="110"/>
      <c r="FON491" s="110"/>
      <c r="FOO491" s="110"/>
      <c r="FOP491" s="110"/>
      <c r="FOQ491" s="110"/>
      <c r="FOR491" s="110"/>
      <c r="FOS491" s="110"/>
      <c r="FOT491" s="110"/>
      <c r="FOU491" s="110"/>
      <c r="FOV491" s="110"/>
      <c r="FOW491" s="110"/>
      <c r="FOX491" s="110"/>
      <c r="FOY491" s="110"/>
      <c r="FOZ491" s="110"/>
      <c r="FPA491" s="110"/>
      <c r="FPB491" s="110"/>
      <c r="FPC491" s="110"/>
      <c r="FPD491" s="110"/>
      <c r="FPE491" s="110"/>
      <c r="FPF491" s="110"/>
      <c r="FPG491" s="110"/>
      <c r="FPH491" s="110"/>
      <c r="FPI491" s="110"/>
      <c r="FPJ491" s="110"/>
      <c r="FPK491" s="110"/>
      <c r="FPL491" s="110"/>
      <c r="FPM491" s="110"/>
      <c r="FPN491" s="110"/>
      <c r="FPO491" s="110"/>
      <c r="FPP491" s="110"/>
      <c r="FPQ491" s="110"/>
      <c r="FPR491" s="110"/>
      <c r="FPS491" s="110"/>
      <c r="FPT491" s="110"/>
      <c r="FPU491" s="110"/>
      <c r="FPV491" s="110"/>
      <c r="FPW491" s="110"/>
      <c r="FPX491" s="110"/>
      <c r="FPY491" s="110"/>
      <c r="FPZ491" s="110"/>
      <c r="FQA491" s="110"/>
      <c r="FQB491" s="110"/>
      <c r="FQC491" s="110"/>
      <c r="FQD491" s="110"/>
      <c r="FQE491" s="110"/>
      <c r="FQF491" s="110"/>
      <c r="FQG491" s="110"/>
      <c r="FQH491" s="110"/>
      <c r="FQI491" s="110"/>
      <c r="FQJ491" s="110"/>
      <c r="FQK491" s="110"/>
      <c r="FQL491" s="110"/>
      <c r="FQM491" s="110"/>
      <c r="FQN491" s="110"/>
      <c r="FQO491" s="110"/>
      <c r="FQP491" s="110"/>
      <c r="FQQ491" s="110"/>
      <c r="FQR491" s="110"/>
      <c r="FQS491" s="110"/>
      <c r="FQT491" s="110"/>
      <c r="FQU491" s="110"/>
      <c r="FQV491" s="110"/>
      <c r="FQW491" s="110"/>
      <c r="FQX491" s="110"/>
      <c r="FQY491" s="110"/>
      <c r="FQZ491" s="110"/>
      <c r="FRA491" s="110"/>
      <c r="FRB491" s="110"/>
      <c r="FRC491" s="110"/>
      <c r="FRD491" s="110"/>
      <c r="FRE491" s="110"/>
      <c r="FRF491" s="110"/>
      <c r="FRG491" s="110"/>
      <c r="FRH491" s="110"/>
      <c r="FRI491" s="110"/>
      <c r="FRJ491" s="110"/>
      <c r="FRK491" s="110"/>
      <c r="FRL491" s="110"/>
      <c r="FRM491" s="110"/>
      <c r="FRN491" s="110"/>
      <c r="FRO491" s="110"/>
      <c r="FRP491" s="110"/>
      <c r="FRQ491" s="110"/>
      <c r="FRR491" s="110"/>
      <c r="FRS491" s="110"/>
      <c r="FRT491" s="110"/>
      <c r="FRU491" s="110"/>
      <c r="FRV491" s="110"/>
      <c r="FRW491" s="110"/>
      <c r="FRX491" s="110"/>
      <c r="FRY491" s="110"/>
      <c r="FRZ491" s="110"/>
      <c r="FSA491" s="110"/>
      <c r="FSB491" s="110"/>
      <c r="FSC491" s="110"/>
      <c r="FSD491" s="110"/>
      <c r="FSE491" s="110"/>
      <c r="FSF491" s="110"/>
      <c r="FSG491" s="110"/>
      <c r="FSH491" s="110"/>
      <c r="FSI491" s="110"/>
      <c r="FSJ491" s="110"/>
      <c r="FSK491" s="110"/>
      <c r="FSL491" s="110"/>
      <c r="FSM491" s="110"/>
      <c r="FSN491" s="110"/>
      <c r="FSO491" s="110"/>
      <c r="FSP491" s="110"/>
      <c r="FSQ491" s="110"/>
      <c r="FSR491" s="110"/>
      <c r="FSS491" s="110"/>
      <c r="FST491" s="110"/>
      <c r="FSU491" s="110"/>
      <c r="FSV491" s="110"/>
      <c r="FSW491" s="110"/>
      <c r="FSX491" s="110"/>
      <c r="FSY491" s="110"/>
      <c r="FSZ491" s="110"/>
      <c r="FTA491" s="110"/>
      <c r="FTB491" s="110"/>
      <c r="FTC491" s="110"/>
      <c r="FTD491" s="110"/>
      <c r="FTE491" s="110"/>
      <c r="FTF491" s="110"/>
      <c r="FTG491" s="110"/>
      <c r="FTH491" s="110"/>
      <c r="FTI491" s="110"/>
      <c r="FTJ491" s="110"/>
      <c r="FTK491" s="110"/>
      <c r="FTL491" s="110"/>
      <c r="FTM491" s="110"/>
      <c r="FTN491" s="110"/>
      <c r="FTO491" s="110"/>
      <c r="FTP491" s="110"/>
      <c r="FTQ491" s="110"/>
      <c r="FTR491" s="110"/>
      <c r="FTS491" s="110"/>
      <c r="FTT491" s="110"/>
      <c r="FTU491" s="110"/>
      <c r="FTV491" s="110"/>
      <c r="FTW491" s="110"/>
      <c r="FTX491" s="110"/>
      <c r="FTY491" s="110"/>
      <c r="FTZ491" s="110"/>
      <c r="FUA491" s="110"/>
      <c r="FUB491" s="110"/>
      <c r="FUC491" s="110"/>
      <c r="FUD491" s="110"/>
      <c r="FUE491" s="110"/>
      <c r="FUF491" s="110"/>
      <c r="FUG491" s="110"/>
      <c r="FUH491" s="225"/>
      <c r="FUI491" s="93"/>
      <c r="FUJ491" s="93" t="s">
        <v>24</v>
      </c>
      <c r="FUK491" s="133"/>
      <c r="FUL491" s="133"/>
      <c r="FUM491" s="138"/>
      <c r="FUN491" s="133"/>
      <c r="FUO491" s="138"/>
      <c r="FUP491" s="133"/>
      <c r="FUQ491" s="138"/>
      <c r="FUR491" s="133"/>
      <c r="FUS491" s="138"/>
      <c r="FUT491" s="134"/>
      <c r="FUU491" s="110"/>
      <c r="FUV491" s="110"/>
      <c r="FUW491" s="110"/>
      <c r="FUX491" s="110"/>
      <c r="FUY491" s="110"/>
      <c r="FUZ491" s="110"/>
      <c r="FVA491" s="110"/>
      <c r="FVB491" s="110"/>
      <c r="FVC491" s="110"/>
      <c r="FVD491" s="110"/>
      <c r="FVE491" s="110"/>
      <c r="FVF491" s="110"/>
      <c r="FVG491" s="110"/>
      <c r="FVH491" s="110"/>
      <c r="FVI491" s="110"/>
      <c r="FVJ491" s="110"/>
      <c r="FVK491" s="110"/>
      <c r="FVL491" s="110"/>
      <c r="FVM491" s="110"/>
      <c r="FVN491" s="110"/>
      <c r="FVO491" s="110"/>
      <c r="FVP491" s="110"/>
      <c r="FVQ491" s="110"/>
      <c r="FVR491" s="110"/>
      <c r="FVS491" s="110"/>
      <c r="FVT491" s="110"/>
      <c r="FVU491" s="110"/>
      <c r="FVV491" s="110"/>
      <c r="FVW491" s="110"/>
      <c r="FVX491" s="110"/>
      <c r="FVY491" s="110"/>
      <c r="FVZ491" s="110"/>
      <c r="FWA491" s="110"/>
      <c r="FWB491" s="110"/>
      <c r="FWC491" s="110"/>
      <c r="FWD491" s="110"/>
      <c r="FWE491" s="110"/>
      <c r="FWF491" s="110"/>
      <c r="FWG491" s="110"/>
      <c r="FWH491" s="110"/>
      <c r="FWI491" s="110"/>
      <c r="FWJ491" s="110"/>
      <c r="FWK491" s="110"/>
      <c r="FWL491" s="110"/>
      <c r="FWM491" s="110"/>
      <c r="FWN491" s="110"/>
      <c r="FWO491" s="110"/>
      <c r="FWP491" s="110"/>
      <c r="FWQ491" s="110"/>
      <c r="FWR491" s="110"/>
      <c r="FWS491" s="110"/>
      <c r="FWT491" s="110"/>
      <c r="FWU491" s="110"/>
      <c r="FWV491" s="110"/>
      <c r="FWW491" s="110"/>
      <c r="FWX491" s="110"/>
      <c r="FWY491" s="110"/>
      <c r="FWZ491" s="110"/>
      <c r="FXA491" s="110"/>
      <c r="FXB491" s="110"/>
      <c r="FXC491" s="110"/>
      <c r="FXD491" s="110"/>
      <c r="FXE491" s="110"/>
      <c r="FXF491" s="110"/>
      <c r="FXG491" s="110"/>
      <c r="FXH491" s="110"/>
      <c r="FXI491" s="110"/>
      <c r="FXJ491" s="110"/>
      <c r="FXK491" s="110"/>
      <c r="FXL491" s="110"/>
      <c r="FXM491" s="110"/>
      <c r="FXN491" s="110"/>
      <c r="FXO491" s="110"/>
      <c r="FXP491" s="110"/>
      <c r="FXQ491" s="110"/>
      <c r="FXR491" s="110"/>
      <c r="FXS491" s="110"/>
      <c r="FXT491" s="110"/>
      <c r="FXU491" s="110"/>
      <c r="FXV491" s="110"/>
      <c r="FXW491" s="110"/>
      <c r="FXX491" s="110"/>
      <c r="FXY491" s="110"/>
      <c r="FXZ491" s="110"/>
      <c r="FYA491" s="110"/>
      <c r="FYB491" s="110"/>
      <c r="FYC491" s="110"/>
      <c r="FYD491" s="110"/>
      <c r="FYE491" s="110"/>
      <c r="FYF491" s="110"/>
      <c r="FYG491" s="110"/>
      <c r="FYH491" s="110"/>
      <c r="FYI491" s="110"/>
      <c r="FYJ491" s="110"/>
      <c r="FYK491" s="110"/>
      <c r="FYL491" s="110"/>
      <c r="FYM491" s="110"/>
      <c r="FYN491" s="110"/>
      <c r="FYO491" s="110"/>
      <c r="FYP491" s="110"/>
      <c r="FYQ491" s="110"/>
      <c r="FYR491" s="110"/>
      <c r="FYS491" s="110"/>
      <c r="FYT491" s="110"/>
      <c r="FYU491" s="110"/>
      <c r="FYV491" s="110"/>
      <c r="FYW491" s="110"/>
      <c r="FYX491" s="110"/>
      <c r="FYY491" s="110"/>
      <c r="FYZ491" s="110"/>
      <c r="FZA491" s="110"/>
      <c r="FZB491" s="110"/>
      <c r="FZC491" s="110"/>
      <c r="FZD491" s="110"/>
      <c r="FZE491" s="110"/>
      <c r="FZF491" s="110"/>
      <c r="FZG491" s="110"/>
      <c r="FZH491" s="110"/>
      <c r="FZI491" s="110"/>
      <c r="FZJ491" s="110"/>
      <c r="FZK491" s="110"/>
      <c r="FZL491" s="110"/>
      <c r="FZM491" s="110"/>
      <c r="FZN491" s="110"/>
      <c r="FZO491" s="110"/>
      <c r="FZP491" s="110"/>
      <c r="FZQ491" s="110"/>
      <c r="FZR491" s="110"/>
      <c r="FZS491" s="110"/>
      <c r="FZT491" s="110"/>
      <c r="FZU491" s="110"/>
      <c r="FZV491" s="110"/>
      <c r="FZW491" s="110"/>
      <c r="FZX491" s="110"/>
      <c r="FZY491" s="110"/>
      <c r="FZZ491" s="110"/>
      <c r="GAA491" s="110"/>
      <c r="GAB491" s="110"/>
      <c r="GAC491" s="110"/>
      <c r="GAD491" s="110"/>
      <c r="GAE491" s="110"/>
      <c r="GAF491" s="110"/>
      <c r="GAG491" s="110"/>
      <c r="GAH491" s="110"/>
      <c r="GAI491" s="110"/>
      <c r="GAJ491" s="110"/>
      <c r="GAK491" s="110"/>
      <c r="GAL491" s="110"/>
      <c r="GAM491" s="110"/>
      <c r="GAN491" s="110"/>
      <c r="GAO491" s="110"/>
      <c r="GAP491" s="110"/>
      <c r="GAQ491" s="110"/>
      <c r="GAR491" s="110"/>
      <c r="GAS491" s="110"/>
      <c r="GAT491" s="110"/>
      <c r="GAU491" s="110"/>
      <c r="GAV491" s="110"/>
      <c r="GAW491" s="110"/>
      <c r="GAX491" s="110"/>
      <c r="GAY491" s="110"/>
      <c r="GAZ491" s="110"/>
      <c r="GBA491" s="110"/>
      <c r="GBB491" s="110"/>
      <c r="GBC491" s="110"/>
      <c r="GBD491" s="110"/>
      <c r="GBE491" s="110"/>
      <c r="GBF491" s="110"/>
      <c r="GBG491" s="110"/>
      <c r="GBH491" s="110"/>
      <c r="GBI491" s="110"/>
      <c r="GBJ491" s="110"/>
      <c r="GBK491" s="110"/>
      <c r="GBL491" s="110"/>
      <c r="GBM491" s="110"/>
      <c r="GBN491" s="110"/>
      <c r="GBO491" s="110"/>
      <c r="GBP491" s="110"/>
      <c r="GBQ491" s="110"/>
      <c r="GBR491" s="110"/>
      <c r="GBS491" s="110"/>
      <c r="GBT491" s="110"/>
      <c r="GBU491" s="110"/>
      <c r="GBV491" s="110"/>
      <c r="GBW491" s="110"/>
      <c r="GBX491" s="110"/>
      <c r="GBY491" s="110"/>
      <c r="GBZ491" s="110"/>
      <c r="GCA491" s="110"/>
      <c r="GCB491" s="110"/>
      <c r="GCC491" s="110"/>
      <c r="GCD491" s="110"/>
      <c r="GCE491" s="110"/>
      <c r="GCF491" s="110"/>
      <c r="GCG491" s="110"/>
      <c r="GCH491" s="110"/>
      <c r="GCI491" s="110"/>
      <c r="GCJ491" s="110"/>
      <c r="GCK491" s="110"/>
      <c r="GCL491" s="110"/>
      <c r="GCM491" s="110"/>
      <c r="GCN491" s="110"/>
      <c r="GCO491" s="110"/>
      <c r="GCP491" s="110"/>
      <c r="GCQ491" s="110"/>
      <c r="GCR491" s="110"/>
      <c r="GCS491" s="110"/>
      <c r="GCT491" s="110"/>
      <c r="GCU491" s="110"/>
      <c r="GCV491" s="110"/>
      <c r="GCW491" s="110"/>
      <c r="GCX491" s="110"/>
      <c r="GCY491" s="110"/>
      <c r="GCZ491" s="110"/>
      <c r="GDA491" s="110"/>
      <c r="GDB491" s="110"/>
      <c r="GDC491" s="110"/>
      <c r="GDD491" s="110"/>
      <c r="GDE491" s="110"/>
      <c r="GDF491" s="110"/>
      <c r="GDG491" s="110"/>
      <c r="GDH491" s="110"/>
      <c r="GDI491" s="110"/>
      <c r="GDJ491" s="110"/>
      <c r="GDK491" s="110"/>
      <c r="GDL491" s="110"/>
      <c r="GDM491" s="110"/>
      <c r="GDN491" s="110"/>
      <c r="GDO491" s="110"/>
      <c r="GDP491" s="110"/>
      <c r="GDQ491" s="110"/>
      <c r="GDR491" s="110"/>
      <c r="GDS491" s="110"/>
      <c r="GDT491" s="110"/>
      <c r="GDU491" s="110"/>
      <c r="GDV491" s="110"/>
      <c r="GDW491" s="110"/>
      <c r="GDX491" s="110"/>
      <c r="GDY491" s="110"/>
      <c r="GDZ491" s="110"/>
      <c r="GEA491" s="110"/>
      <c r="GEB491" s="110"/>
      <c r="GEC491" s="110"/>
      <c r="GED491" s="225"/>
      <c r="GEE491" s="93"/>
      <c r="GEF491" s="93" t="s">
        <v>24</v>
      </c>
      <c r="GEG491" s="133"/>
      <c r="GEH491" s="133"/>
      <c r="GEI491" s="138"/>
      <c r="GEJ491" s="133"/>
      <c r="GEK491" s="138"/>
      <c r="GEL491" s="133"/>
      <c r="GEM491" s="138"/>
      <c r="GEN491" s="133"/>
      <c r="GEO491" s="138"/>
      <c r="GEP491" s="134"/>
      <c r="GEQ491" s="110"/>
      <c r="GER491" s="110"/>
      <c r="GES491" s="110"/>
      <c r="GET491" s="110"/>
      <c r="GEU491" s="110"/>
      <c r="GEV491" s="110"/>
      <c r="GEW491" s="110"/>
      <c r="GEX491" s="110"/>
      <c r="GEY491" s="110"/>
      <c r="GEZ491" s="110"/>
      <c r="GFA491" s="110"/>
      <c r="GFB491" s="110"/>
      <c r="GFC491" s="110"/>
      <c r="GFD491" s="110"/>
      <c r="GFE491" s="110"/>
      <c r="GFF491" s="110"/>
      <c r="GFG491" s="110"/>
      <c r="GFH491" s="110"/>
      <c r="GFI491" s="110"/>
      <c r="GFJ491" s="110"/>
      <c r="GFK491" s="110"/>
      <c r="GFL491" s="110"/>
      <c r="GFM491" s="110"/>
      <c r="GFN491" s="110"/>
      <c r="GFO491" s="110"/>
      <c r="GFP491" s="110"/>
      <c r="GFQ491" s="110"/>
      <c r="GFR491" s="110"/>
      <c r="GFS491" s="110"/>
      <c r="GFT491" s="110"/>
      <c r="GFU491" s="110"/>
      <c r="GFV491" s="110"/>
      <c r="GFW491" s="110"/>
      <c r="GFX491" s="110"/>
      <c r="GFY491" s="110"/>
      <c r="GFZ491" s="110"/>
      <c r="GGA491" s="110"/>
      <c r="GGB491" s="110"/>
      <c r="GGC491" s="110"/>
      <c r="GGD491" s="110"/>
      <c r="GGE491" s="110"/>
      <c r="GGF491" s="110"/>
      <c r="GGG491" s="110"/>
      <c r="GGH491" s="110"/>
      <c r="GGI491" s="110"/>
      <c r="GGJ491" s="110"/>
      <c r="GGK491" s="110"/>
      <c r="GGL491" s="110"/>
      <c r="GGM491" s="110"/>
      <c r="GGN491" s="110"/>
      <c r="GGO491" s="110"/>
      <c r="GGP491" s="110"/>
      <c r="GGQ491" s="110"/>
      <c r="GGR491" s="110"/>
      <c r="GGS491" s="110"/>
      <c r="GGT491" s="110"/>
      <c r="GGU491" s="110"/>
      <c r="GGV491" s="110"/>
      <c r="GGW491" s="110"/>
      <c r="GGX491" s="110"/>
      <c r="GGY491" s="110"/>
      <c r="GGZ491" s="110"/>
      <c r="GHA491" s="110"/>
      <c r="GHB491" s="110"/>
      <c r="GHC491" s="110"/>
      <c r="GHD491" s="110"/>
      <c r="GHE491" s="110"/>
      <c r="GHF491" s="110"/>
      <c r="GHG491" s="110"/>
      <c r="GHH491" s="110"/>
      <c r="GHI491" s="110"/>
      <c r="GHJ491" s="110"/>
      <c r="GHK491" s="110"/>
      <c r="GHL491" s="110"/>
      <c r="GHM491" s="110"/>
      <c r="GHN491" s="110"/>
      <c r="GHO491" s="110"/>
      <c r="GHP491" s="110"/>
      <c r="GHQ491" s="110"/>
      <c r="GHR491" s="110"/>
      <c r="GHS491" s="110"/>
      <c r="GHT491" s="110"/>
      <c r="GHU491" s="110"/>
      <c r="GHV491" s="110"/>
      <c r="GHW491" s="110"/>
      <c r="GHX491" s="110"/>
      <c r="GHY491" s="110"/>
      <c r="GHZ491" s="110"/>
      <c r="GIA491" s="110"/>
      <c r="GIB491" s="110"/>
      <c r="GIC491" s="110"/>
      <c r="GID491" s="110"/>
      <c r="GIE491" s="110"/>
      <c r="GIF491" s="110"/>
      <c r="GIG491" s="110"/>
      <c r="GIH491" s="110"/>
      <c r="GII491" s="110"/>
      <c r="GIJ491" s="110"/>
      <c r="GIK491" s="110"/>
      <c r="GIL491" s="110"/>
      <c r="GIM491" s="110"/>
      <c r="GIN491" s="110"/>
      <c r="GIO491" s="110"/>
      <c r="GIP491" s="110"/>
      <c r="GIQ491" s="110"/>
      <c r="GIR491" s="110"/>
      <c r="GIS491" s="110"/>
      <c r="GIT491" s="110"/>
      <c r="GIU491" s="110"/>
      <c r="GIV491" s="110"/>
      <c r="GIW491" s="110"/>
      <c r="GIX491" s="110"/>
      <c r="GIY491" s="110"/>
      <c r="GIZ491" s="110"/>
      <c r="GJA491" s="110"/>
      <c r="GJB491" s="110"/>
      <c r="GJC491" s="110"/>
      <c r="GJD491" s="110"/>
      <c r="GJE491" s="110"/>
      <c r="GJF491" s="110"/>
      <c r="GJG491" s="110"/>
      <c r="GJH491" s="110"/>
      <c r="GJI491" s="110"/>
      <c r="GJJ491" s="110"/>
      <c r="GJK491" s="110"/>
      <c r="GJL491" s="110"/>
      <c r="GJM491" s="110"/>
      <c r="GJN491" s="110"/>
      <c r="GJO491" s="110"/>
      <c r="GJP491" s="110"/>
      <c r="GJQ491" s="110"/>
      <c r="GJR491" s="110"/>
      <c r="GJS491" s="110"/>
      <c r="GJT491" s="110"/>
      <c r="GJU491" s="110"/>
      <c r="GJV491" s="110"/>
      <c r="GJW491" s="110"/>
      <c r="GJX491" s="110"/>
      <c r="GJY491" s="110"/>
      <c r="GJZ491" s="110"/>
      <c r="GKA491" s="110"/>
      <c r="GKB491" s="110"/>
      <c r="GKC491" s="110"/>
      <c r="GKD491" s="110"/>
      <c r="GKE491" s="110"/>
      <c r="GKF491" s="110"/>
      <c r="GKG491" s="110"/>
      <c r="GKH491" s="110"/>
      <c r="GKI491" s="110"/>
      <c r="GKJ491" s="110"/>
      <c r="GKK491" s="110"/>
      <c r="GKL491" s="110"/>
      <c r="GKM491" s="110"/>
      <c r="GKN491" s="110"/>
      <c r="GKO491" s="110"/>
      <c r="GKP491" s="110"/>
      <c r="GKQ491" s="110"/>
      <c r="GKR491" s="110"/>
      <c r="GKS491" s="110"/>
      <c r="GKT491" s="110"/>
      <c r="GKU491" s="110"/>
      <c r="GKV491" s="110"/>
      <c r="GKW491" s="110"/>
      <c r="GKX491" s="110"/>
      <c r="GKY491" s="110"/>
      <c r="GKZ491" s="110"/>
      <c r="GLA491" s="110"/>
      <c r="GLB491" s="110"/>
      <c r="GLC491" s="110"/>
      <c r="GLD491" s="110"/>
      <c r="GLE491" s="110"/>
      <c r="GLF491" s="110"/>
      <c r="GLG491" s="110"/>
      <c r="GLH491" s="110"/>
      <c r="GLI491" s="110"/>
      <c r="GLJ491" s="110"/>
      <c r="GLK491" s="110"/>
      <c r="GLL491" s="110"/>
      <c r="GLM491" s="110"/>
      <c r="GLN491" s="110"/>
      <c r="GLO491" s="110"/>
      <c r="GLP491" s="110"/>
      <c r="GLQ491" s="110"/>
      <c r="GLR491" s="110"/>
      <c r="GLS491" s="110"/>
      <c r="GLT491" s="110"/>
      <c r="GLU491" s="110"/>
      <c r="GLV491" s="110"/>
      <c r="GLW491" s="110"/>
      <c r="GLX491" s="110"/>
      <c r="GLY491" s="110"/>
      <c r="GLZ491" s="110"/>
      <c r="GMA491" s="110"/>
      <c r="GMB491" s="110"/>
      <c r="GMC491" s="110"/>
      <c r="GMD491" s="110"/>
      <c r="GME491" s="110"/>
      <c r="GMF491" s="110"/>
      <c r="GMG491" s="110"/>
      <c r="GMH491" s="110"/>
      <c r="GMI491" s="110"/>
      <c r="GMJ491" s="110"/>
      <c r="GMK491" s="110"/>
      <c r="GML491" s="110"/>
      <c r="GMM491" s="110"/>
      <c r="GMN491" s="110"/>
      <c r="GMO491" s="110"/>
      <c r="GMP491" s="110"/>
      <c r="GMQ491" s="110"/>
      <c r="GMR491" s="110"/>
      <c r="GMS491" s="110"/>
      <c r="GMT491" s="110"/>
      <c r="GMU491" s="110"/>
      <c r="GMV491" s="110"/>
      <c r="GMW491" s="110"/>
      <c r="GMX491" s="110"/>
      <c r="GMY491" s="110"/>
      <c r="GMZ491" s="110"/>
      <c r="GNA491" s="110"/>
      <c r="GNB491" s="110"/>
      <c r="GNC491" s="110"/>
      <c r="GND491" s="110"/>
      <c r="GNE491" s="110"/>
      <c r="GNF491" s="110"/>
      <c r="GNG491" s="110"/>
      <c r="GNH491" s="110"/>
      <c r="GNI491" s="110"/>
      <c r="GNJ491" s="110"/>
      <c r="GNK491" s="110"/>
      <c r="GNL491" s="110"/>
      <c r="GNM491" s="110"/>
      <c r="GNN491" s="110"/>
      <c r="GNO491" s="110"/>
      <c r="GNP491" s="110"/>
      <c r="GNQ491" s="110"/>
      <c r="GNR491" s="110"/>
      <c r="GNS491" s="110"/>
      <c r="GNT491" s="110"/>
      <c r="GNU491" s="110"/>
      <c r="GNV491" s="110"/>
      <c r="GNW491" s="110"/>
      <c r="GNX491" s="110"/>
      <c r="GNY491" s="110"/>
      <c r="GNZ491" s="225"/>
      <c r="GOA491" s="93"/>
      <c r="GOB491" s="93" t="s">
        <v>24</v>
      </c>
      <c r="GOC491" s="133"/>
      <c r="GOD491" s="133"/>
      <c r="GOE491" s="138"/>
      <c r="GOF491" s="133"/>
      <c r="GOG491" s="138"/>
      <c r="GOH491" s="133"/>
      <c r="GOI491" s="138"/>
      <c r="GOJ491" s="133"/>
      <c r="GOK491" s="138"/>
      <c r="GOL491" s="134"/>
      <c r="GOM491" s="110"/>
      <c r="GON491" s="110"/>
      <c r="GOO491" s="110"/>
      <c r="GOP491" s="110"/>
      <c r="GOQ491" s="110"/>
      <c r="GOR491" s="110"/>
      <c r="GOS491" s="110"/>
      <c r="GOT491" s="110"/>
      <c r="GOU491" s="110"/>
      <c r="GOV491" s="110"/>
      <c r="GOW491" s="110"/>
      <c r="GOX491" s="110"/>
      <c r="GOY491" s="110"/>
      <c r="GOZ491" s="110"/>
      <c r="GPA491" s="110"/>
      <c r="GPB491" s="110"/>
      <c r="GPC491" s="110"/>
      <c r="GPD491" s="110"/>
      <c r="GPE491" s="110"/>
      <c r="GPF491" s="110"/>
      <c r="GPG491" s="110"/>
      <c r="GPH491" s="110"/>
      <c r="GPI491" s="110"/>
      <c r="GPJ491" s="110"/>
      <c r="GPK491" s="110"/>
      <c r="GPL491" s="110"/>
      <c r="GPM491" s="110"/>
      <c r="GPN491" s="110"/>
      <c r="GPO491" s="110"/>
      <c r="GPP491" s="110"/>
      <c r="GPQ491" s="110"/>
      <c r="GPR491" s="110"/>
      <c r="GPS491" s="110"/>
      <c r="GPT491" s="110"/>
      <c r="GPU491" s="110"/>
      <c r="GPV491" s="110"/>
      <c r="GPW491" s="110"/>
      <c r="GPX491" s="110"/>
      <c r="GPY491" s="110"/>
      <c r="GPZ491" s="110"/>
      <c r="GQA491" s="110"/>
      <c r="GQB491" s="110"/>
      <c r="GQC491" s="110"/>
      <c r="GQD491" s="110"/>
      <c r="GQE491" s="110"/>
      <c r="GQF491" s="110"/>
      <c r="GQG491" s="110"/>
      <c r="GQH491" s="110"/>
      <c r="GQI491" s="110"/>
      <c r="GQJ491" s="110"/>
      <c r="GQK491" s="110"/>
      <c r="GQL491" s="110"/>
      <c r="GQM491" s="110"/>
      <c r="GQN491" s="110"/>
      <c r="GQO491" s="110"/>
      <c r="GQP491" s="110"/>
      <c r="GQQ491" s="110"/>
      <c r="GQR491" s="110"/>
      <c r="GQS491" s="110"/>
      <c r="GQT491" s="110"/>
      <c r="GQU491" s="110"/>
      <c r="GQV491" s="110"/>
      <c r="GQW491" s="110"/>
      <c r="GQX491" s="110"/>
      <c r="GQY491" s="110"/>
      <c r="GQZ491" s="110"/>
      <c r="GRA491" s="110"/>
      <c r="GRB491" s="110"/>
      <c r="GRC491" s="110"/>
      <c r="GRD491" s="110"/>
      <c r="GRE491" s="110"/>
      <c r="GRF491" s="110"/>
      <c r="GRG491" s="110"/>
      <c r="GRH491" s="110"/>
      <c r="GRI491" s="110"/>
      <c r="GRJ491" s="110"/>
      <c r="GRK491" s="110"/>
      <c r="GRL491" s="110"/>
      <c r="GRM491" s="110"/>
      <c r="GRN491" s="110"/>
      <c r="GRO491" s="110"/>
      <c r="GRP491" s="110"/>
      <c r="GRQ491" s="110"/>
      <c r="GRR491" s="110"/>
      <c r="GRS491" s="110"/>
      <c r="GRT491" s="110"/>
      <c r="GRU491" s="110"/>
      <c r="GRV491" s="110"/>
      <c r="GRW491" s="110"/>
      <c r="GRX491" s="110"/>
      <c r="GRY491" s="110"/>
      <c r="GRZ491" s="110"/>
      <c r="GSA491" s="110"/>
      <c r="GSB491" s="110"/>
      <c r="GSC491" s="110"/>
      <c r="GSD491" s="110"/>
      <c r="GSE491" s="110"/>
      <c r="GSF491" s="110"/>
      <c r="GSG491" s="110"/>
      <c r="GSH491" s="110"/>
      <c r="GSI491" s="110"/>
      <c r="GSJ491" s="110"/>
      <c r="GSK491" s="110"/>
      <c r="GSL491" s="110"/>
      <c r="GSM491" s="110"/>
      <c r="GSN491" s="110"/>
      <c r="GSO491" s="110"/>
      <c r="GSP491" s="110"/>
      <c r="GSQ491" s="110"/>
      <c r="GSR491" s="110"/>
      <c r="GSS491" s="110"/>
      <c r="GST491" s="110"/>
      <c r="GSU491" s="110"/>
      <c r="GSV491" s="110"/>
      <c r="GSW491" s="110"/>
      <c r="GSX491" s="110"/>
      <c r="GSY491" s="110"/>
      <c r="GSZ491" s="110"/>
      <c r="GTA491" s="110"/>
      <c r="GTB491" s="110"/>
      <c r="GTC491" s="110"/>
      <c r="GTD491" s="110"/>
      <c r="GTE491" s="110"/>
      <c r="GTF491" s="110"/>
      <c r="GTG491" s="110"/>
      <c r="GTH491" s="110"/>
      <c r="GTI491" s="110"/>
      <c r="GTJ491" s="110"/>
      <c r="GTK491" s="110"/>
      <c r="GTL491" s="110"/>
      <c r="GTM491" s="110"/>
      <c r="GTN491" s="110"/>
      <c r="GTO491" s="110"/>
      <c r="GTP491" s="110"/>
      <c r="GTQ491" s="110"/>
      <c r="GTR491" s="110"/>
      <c r="GTS491" s="110"/>
      <c r="GTT491" s="110"/>
      <c r="GTU491" s="110"/>
      <c r="GTV491" s="110"/>
      <c r="GTW491" s="110"/>
      <c r="GTX491" s="110"/>
      <c r="GTY491" s="110"/>
      <c r="GTZ491" s="110"/>
      <c r="GUA491" s="110"/>
      <c r="GUB491" s="110"/>
      <c r="GUC491" s="110"/>
      <c r="GUD491" s="110"/>
      <c r="GUE491" s="110"/>
      <c r="GUF491" s="110"/>
      <c r="GUG491" s="110"/>
      <c r="GUH491" s="110"/>
      <c r="GUI491" s="110"/>
      <c r="GUJ491" s="110"/>
      <c r="GUK491" s="110"/>
      <c r="GUL491" s="110"/>
      <c r="GUM491" s="110"/>
      <c r="GUN491" s="110"/>
      <c r="GUO491" s="110"/>
      <c r="GUP491" s="110"/>
      <c r="GUQ491" s="110"/>
      <c r="GUR491" s="110"/>
      <c r="GUS491" s="110"/>
      <c r="GUT491" s="110"/>
      <c r="GUU491" s="110"/>
      <c r="GUV491" s="110"/>
      <c r="GUW491" s="110"/>
      <c r="GUX491" s="110"/>
      <c r="GUY491" s="110"/>
      <c r="GUZ491" s="110"/>
      <c r="GVA491" s="110"/>
      <c r="GVB491" s="110"/>
      <c r="GVC491" s="110"/>
      <c r="GVD491" s="110"/>
      <c r="GVE491" s="110"/>
      <c r="GVF491" s="110"/>
      <c r="GVG491" s="110"/>
      <c r="GVH491" s="110"/>
      <c r="GVI491" s="110"/>
      <c r="GVJ491" s="110"/>
      <c r="GVK491" s="110"/>
      <c r="GVL491" s="110"/>
      <c r="GVM491" s="110"/>
      <c r="GVN491" s="110"/>
      <c r="GVO491" s="110"/>
      <c r="GVP491" s="110"/>
      <c r="GVQ491" s="110"/>
      <c r="GVR491" s="110"/>
      <c r="GVS491" s="110"/>
      <c r="GVT491" s="110"/>
      <c r="GVU491" s="110"/>
      <c r="GVV491" s="110"/>
      <c r="GVW491" s="110"/>
      <c r="GVX491" s="110"/>
      <c r="GVY491" s="110"/>
      <c r="GVZ491" s="110"/>
      <c r="GWA491" s="110"/>
      <c r="GWB491" s="110"/>
      <c r="GWC491" s="110"/>
      <c r="GWD491" s="110"/>
      <c r="GWE491" s="110"/>
      <c r="GWF491" s="110"/>
      <c r="GWG491" s="110"/>
      <c r="GWH491" s="110"/>
      <c r="GWI491" s="110"/>
      <c r="GWJ491" s="110"/>
      <c r="GWK491" s="110"/>
      <c r="GWL491" s="110"/>
      <c r="GWM491" s="110"/>
      <c r="GWN491" s="110"/>
      <c r="GWO491" s="110"/>
      <c r="GWP491" s="110"/>
      <c r="GWQ491" s="110"/>
      <c r="GWR491" s="110"/>
      <c r="GWS491" s="110"/>
      <c r="GWT491" s="110"/>
      <c r="GWU491" s="110"/>
      <c r="GWV491" s="110"/>
      <c r="GWW491" s="110"/>
      <c r="GWX491" s="110"/>
      <c r="GWY491" s="110"/>
      <c r="GWZ491" s="110"/>
      <c r="GXA491" s="110"/>
      <c r="GXB491" s="110"/>
      <c r="GXC491" s="110"/>
      <c r="GXD491" s="110"/>
      <c r="GXE491" s="110"/>
      <c r="GXF491" s="110"/>
      <c r="GXG491" s="110"/>
      <c r="GXH491" s="110"/>
      <c r="GXI491" s="110"/>
      <c r="GXJ491" s="110"/>
      <c r="GXK491" s="110"/>
      <c r="GXL491" s="110"/>
      <c r="GXM491" s="110"/>
      <c r="GXN491" s="110"/>
      <c r="GXO491" s="110"/>
      <c r="GXP491" s="110"/>
      <c r="GXQ491" s="110"/>
      <c r="GXR491" s="110"/>
      <c r="GXS491" s="110"/>
      <c r="GXT491" s="110"/>
      <c r="GXU491" s="110"/>
      <c r="GXV491" s="225"/>
      <c r="GXW491" s="93"/>
      <c r="GXX491" s="93" t="s">
        <v>24</v>
      </c>
      <c r="GXY491" s="133"/>
      <c r="GXZ491" s="133"/>
      <c r="GYA491" s="138"/>
      <c r="GYB491" s="133"/>
      <c r="GYC491" s="138"/>
      <c r="GYD491" s="133"/>
      <c r="GYE491" s="138"/>
      <c r="GYF491" s="133"/>
      <c r="GYG491" s="138"/>
      <c r="GYH491" s="134"/>
      <c r="GYI491" s="110"/>
      <c r="GYJ491" s="110"/>
      <c r="GYK491" s="110"/>
      <c r="GYL491" s="110"/>
      <c r="GYM491" s="110"/>
      <c r="GYN491" s="110"/>
      <c r="GYO491" s="110"/>
      <c r="GYP491" s="110"/>
      <c r="GYQ491" s="110"/>
      <c r="GYR491" s="110"/>
      <c r="GYS491" s="110"/>
      <c r="GYT491" s="110"/>
      <c r="GYU491" s="110"/>
      <c r="GYV491" s="110"/>
      <c r="GYW491" s="110"/>
      <c r="GYX491" s="110"/>
      <c r="GYY491" s="110"/>
      <c r="GYZ491" s="110"/>
      <c r="GZA491" s="110"/>
      <c r="GZB491" s="110"/>
      <c r="GZC491" s="110"/>
      <c r="GZD491" s="110"/>
      <c r="GZE491" s="110"/>
      <c r="GZF491" s="110"/>
      <c r="GZG491" s="110"/>
      <c r="GZH491" s="110"/>
      <c r="GZI491" s="110"/>
      <c r="GZJ491" s="110"/>
      <c r="GZK491" s="110"/>
      <c r="GZL491" s="110"/>
      <c r="GZM491" s="110"/>
      <c r="GZN491" s="110"/>
      <c r="GZO491" s="110"/>
      <c r="GZP491" s="110"/>
      <c r="GZQ491" s="110"/>
      <c r="GZR491" s="110"/>
      <c r="GZS491" s="110"/>
      <c r="GZT491" s="110"/>
      <c r="GZU491" s="110"/>
      <c r="GZV491" s="110"/>
      <c r="GZW491" s="110"/>
      <c r="GZX491" s="110"/>
      <c r="GZY491" s="110"/>
      <c r="GZZ491" s="110"/>
      <c r="HAA491" s="110"/>
      <c r="HAB491" s="110"/>
      <c r="HAC491" s="110"/>
      <c r="HAD491" s="110"/>
      <c r="HAE491" s="110"/>
      <c r="HAF491" s="110"/>
      <c r="HAG491" s="110"/>
      <c r="HAH491" s="110"/>
      <c r="HAI491" s="110"/>
      <c r="HAJ491" s="110"/>
      <c r="HAK491" s="110"/>
      <c r="HAL491" s="110"/>
      <c r="HAM491" s="110"/>
      <c r="HAN491" s="110"/>
      <c r="HAO491" s="110"/>
      <c r="HAP491" s="110"/>
      <c r="HAQ491" s="110"/>
      <c r="HAR491" s="110"/>
      <c r="HAS491" s="110"/>
      <c r="HAT491" s="110"/>
      <c r="HAU491" s="110"/>
      <c r="HAV491" s="110"/>
      <c r="HAW491" s="110"/>
      <c r="HAX491" s="110"/>
      <c r="HAY491" s="110"/>
      <c r="HAZ491" s="110"/>
      <c r="HBA491" s="110"/>
      <c r="HBB491" s="110"/>
      <c r="HBC491" s="110"/>
      <c r="HBD491" s="110"/>
      <c r="HBE491" s="110"/>
      <c r="HBF491" s="110"/>
      <c r="HBG491" s="110"/>
      <c r="HBH491" s="110"/>
      <c r="HBI491" s="110"/>
      <c r="HBJ491" s="110"/>
      <c r="HBK491" s="110"/>
      <c r="HBL491" s="110"/>
      <c r="HBM491" s="110"/>
      <c r="HBN491" s="110"/>
      <c r="HBO491" s="110"/>
      <c r="HBP491" s="110"/>
      <c r="HBQ491" s="110"/>
      <c r="HBR491" s="110"/>
      <c r="HBS491" s="110"/>
      <c r="HBT491" s="110"/>
      <c r="HBU491" s="110"/>
      <c r="HBV491" s="110"/>
      <c r="HBW491" s="110"/>
      <c r="HBX491" s="110"/>
      <c r="HBY491" s="110"/>
      <c r="HBZ491" s="110"/>
      <c r="HCA491" s="110"/>
      <c r="HCB491" s="110"/>
      <c r="HCC491" s="110"/>
      <c r="HCD491" s="110"/>
      <c r="HCE491" s="110"/>
      <c r="HCF491" s="110"/>
      <c r="HCG491" s="110"/>
      <c r="HCH491" s="110"/>
      <c r="HCI491" s="110"/>
      <c r="HCJ491" s="110"/>
      <c r="HCK491" s="110"/>
      <c r="HCL491" s="110"/>
      <c r="HCM491" s="110"/>
      <c r="HCN491" s="110"/>
      <c r="HCO491" s="110"/>
      <c r="HCP491" s="110"/>
      <c r="HCQ491" s="110"/>
      <c r="HCR491" s="110"/>
      <c r="HCS491" s="110"/>
      <c r="HCT491" s="110"/>
      <c r="HCU491" s="110"/>
      <c r="HCV491" s="110"/>
      <c r="HCW491" s="110"/>
      <c r="HCX491" s="110"/>
      <c r="HCY491" s="110"/>
      <c r="HCZ491" s="110"/>
      <c r="HDA491" s="110"/>
      <c r="HDB491" s="110"/>
      <c r="HDC491" s="110"/>
      <c r="HDD491" s="110"/>
      <c r="HDE491" s="110"/>
      <c r="HDF491" s="110"/>
      <c r="HDG491" s="110"/>
      <c r="HDH491" s="110"/>
      <c r="HDI491" s="110"/>
      <c r="HDJ491" s="110"/>
      <c r="HDK491" s="110"/>
      <c r="HDL491" s="110"/>
      <c r="HDM491" s="110"/>
      <c r="HDN491" s="110"/>
      <c r="HDO491" s="110"/>
      <c r="HDP491" s="110"/>
      <c r="HDQ491" s="110"/>
      <c r="HDR491" s="110"/>
      <c r="HDS491" s="110"/>
      <c r="HDT491" s="110"/>
      <c r="HDU491" s="110"/>
      <c r="HDV491" s="110"/>
      <c r="HDW491" s="110"/>
      <c r="HDX491" s="110"/>
      <c r="HDY491" s="110"/>
      <c r="HDZ491" s="110"/>
      <c r="HEA491" s="110"/>
      <c r="HEB491" s="110"/>
      <c r="HEC491" s="110"/>
      <c r="HED491" s="110"/>
      <c r="HEE491" s="110"/>
      <c r="HEF491" s="110"/>
      <c r="HEG491" s="110"/>
      <c r="HEH491" s="110"/>
      <c r="HEI491" s="110"/>
      <c r="HEJ491" s="110"/>
      <c r="HEK491" s="110"/>
      <c r="HEL491" s="110"/>
      <c r="HEM491" s="110"/>
      <c r="HEN491" s="110"/>
      <c r="HEO491" s="110"/>
      <c r="HEP491" s="110"/>
      <c r="HEQ491" s="110"/>
      <c r="HER491" s="110"/>
      <c r="HES491" s="110"/>
      <c r="HET491" s="110"/>
      <c r="HEU491" s="110"/>
      <c r="HEV491" s="110"/>
      <c r="HEW491" s="110"/>
      <c r="HEX491" s="110"/>
      <c r="HEY491" s="110"/>
      <c r="HEZ491" s="110"/>
      <c r="HFA491" s="110"/>
      <c r="HFB491" s="110"/>
      <c r="HFC491" s="110"/>
      <c r="HFD491" s="110"/>
      <c r="HFE491" s="110"/>
      <c r="HFF491" s="110"/>
      <c r="HFG491" s="110"/>
      <c r="HFH491" s="110"/>
      <c r="HFI491" s="110"/>
      <c r="HFJ491" s="110"/>
      <c r="HFK491" s="110"/>
      <c r="HFL491" s="110"/>
      <c r="HFM491" s="110"/>
      <c r="HFN491" s="110"/>
      <c r="HFO491" s="110"/>
      <c r="HFP491" s="110"/>
      <c r="HFQ491" s="110"/>
      <c r="HFR491" s="110"/>
      <c r="HFS491" s="110"/>
      <c r="HFT491" s="110"/>
      <c r="HFU491" s="110"/>
      <c r="HFV491" s="110"/>
      <c r="HFW491" s="110"/>
      <c r="HFX491" s="110"/>
      <c r="HFY491" s="110"/>
      <c r="HFZ491" s="110"/>
      <c r="HGA491" s="110"/>
      <c r="HGB491" s="110"/>
      <c r="HGC491" s="110"/>
      <c r="HGD491" s="110"/>
      <c r="HGE491" s="110"/>
      <c r="HGF491" s="110"/>
      <c r="HGG491" s="110"/>
      <c r="HGH491" s="110"/>
      <c r="HGI491" s="110"/>
      <c r="HGJ491" s="110"/>
      <c r="HGK491" s="110"/>
      <c r="HGL491" s="110"/>
      <c r="HGM491" s="110"/>
      <c r="HGN491" s="110"/>
      <c r="HGO491" s="110"/>
      <c r="HGP491" s="110"/>
      <c r="HGQ491" s="110"/>
      <c r="HGR491" s="110"/>
      <c r="HGS491" s="110"/>
      <c r="HGT491" s="110"/>
      <c r="HGU491" s="110"/>
      <c r="HGV491" s="110"/>
      <c r="HGW491" s="110"/>
      <c r="HGX491" s="110"/>
      <c r="HGY491" s="110"/>
      <c r="HGZ491" s="110"/>
      <c r="HHA491" s="110"/>
      <c r="HHB491" s="110"/>
      <c r="HHC491" s="110"/>
      <c r="HHD491" s="110"/>
      <c r="HHE491" s="110"/>
      <c r="HHF491" s="110"/>
      <c r="HHG491" s="110"/>
      <c r="HHH491" s="110"/>
      <c r="HHI491" s="110"/>
      <c r="HHJ491" s="110"/>
      <c r="HHK491" s="110"/>
      <c r="HHL491" s="110"/>
      <c r="HHM491" s="110"/>
      <c r="HHN491" s="110"/>
      <c r="HHO491" s="110"/>
      <c r="HHP491" s="110"/>
      <c r="HHQ491" s="110"/>
      <c r="HHR491" s="225"/>
      <c r="HHS491" s="93"/>
      <c r="HHT491" s="93" t="s">
        <v>24</v>
      </c>
      <c r="HHU491" s="133"/>
      <c r="HHV491" s="133"/>
      <c r="HHW491" s="138"/>
      <c r="HHX491" s="133"/>
      <c r="HHY491" s="138"/>
      <c r="HHZ491" s="133"/>
      <c r="HIA491" s="138"/>
      <c r="HIB491" s="133"/>
      <c r="HIC491" s="138"/>
      <c r="HID491" s="134"/>
      <c r="HIE491" s="110"/>
      <c r="HIF491" s="110"/>
      <c r="HIG491" s="110"/>
      <c r="HIH491" s="110"/>
      <c r="HII491" s="110"/>
      <c r="HIJ491" s="110"/>
      <c r="HIK491" s="110"/>
      <c r="HIL491" s="110"/>
      <c r="HIM491" s="110"/>
      <c r="HIN491" s="110"/>
      <c r="HIO491" s="110"/>
      <c r="HIP491" s="110"/>
      <c r="HIQ491" s="110"/>
      <c r="HIR491" s="110"/>
      <c r="HIS491" s="110"/>
      <c r="HIT491" s="110"/>
      <c r="HIU491" s="110"/>
      <c r="HIV491" s="110"/>
      <c r="HIW491" s="110"/>
      <c r="HIX491" s="110"/>
      <c r="HIY491" s="110"/>
      <c r="HIZ491" s="110"/>
      <c r="HJA491" s="110"/>
      <c r="HJB491" s="110"/>
      <c r="HJC491" s="110"/>
      <c r="HJD491" s="110"/>
      <c r="HJE491" s="110"/>
      <c r="HJF491" s="110"/>
      <c r="HJG491" s="110"/>
      <c r="HJH491" s="110"/>
      <c r="HJI491" s="110"/>
      <c r="HJJ491" s="110"/>
      <c r="HJK491" s="110"/>
      <c r="HJL491" s="110"/>
      <c r="HJM491" s="110"/>
      <c r="HJN491" s="110"/>
      <c r="HJO491" s="110"/>
      <c r="HJP491" s="110"/>
      <c r="HJQ491" s="110"/>
      <c r="HJR491" s="110"/>
      <c r="HJS491" s="110"/>
      <c r="HJT491" s="110"/>
      <c r="HJU491" s="110"/>
      <c r="HJV491" s="110"/>
      <c r="HJW491" s="110"/>
      <c r="HJX491" s="110"/>
      <c r="HJY491" s="110"/>
      <c r="HJZ491" s="110"/>
      <c r="HKA491" s="110"/>
      <c r="HKB491" s="110"/>
      <c r="HKC491" s="110"/>
      <c r="HKD491" s="110"/>
      <c r="HKE491" s="110"/>
      <c r="HKF491" s="110"/>
      <c r="HKG491" s="110"/>
      <c r="HKH491" s="110"/>
      <c r="HKI491" s="110"/>
      <c r="HKJ491" s="110"/>
      <c r="HKK491" s="110"/>
      <c r="HKL491" s="110"/>
      <c r="HKM491" s="110"/>
      <c r="HKN491" s="110"/>
      <c r="HKO491" s="110"/>
      <c r="HKP491" s="110"/>
      <c r="HKQ491" s="110"/>
      <c r="HKR491" s="110"/>
      <c r="HKS491" s="110"/>
      <c r="HKT491" s="110"/>
      <c r="HKU491" s="110"/>
      <c r="HKV491" s="110"/>
      <c r="HKW491" s="110"/>
      <c r="HKX491" s="110"/>
      <c r="HKY491" s="110"/>
      <c r="HKZ491" s="110"/>
      <c r="HLA491" s="110"/>
      <c r="HLB491" s="110"/>
      <c r="HLC491" s="110"/>
      <c r="HLD491" s="110"/>
      <c r="HLE491" s="110"/>
      <c r="HLF491" s="110"/>
      <c r="HLG491" s="110"/>
      <c r="HLH491" s="110"/>
      <c r="HLI491" s="110"/>
      <c r="HLJ491" s="110"/>
      <c r="HLK491" s="110"/>
      <c r="HLL491" s="110"/>
      <c r="HLM491" s="110"/>
      <c r="HLN491" s="110"/>
      <c r="HLO491" s="110"/>
      <c r="HLP491" s="110"/>
      <c r="HLQ491" s="110"/>
      <c r="HLR491" s="110"/>
      <c r="HLS491" s="110"/>
      <c r="HLT491" s="110"/>
      <c r="HLU491" s="110"/>
      <c r="HLV491" s="110"/>
      <c r="HLW491" s="110"/>
      <c r="HLX491" s="110"/>
      <c r="HLY491" s="110"/>
      <c r="HLZ491" s="110"/>
      <c r="HMA491" s="110"/>
      <c r="HMB491" s="110"/>
      <c r="HMC491" s="110"/>
      <c r="HMD491" s="110"/>
      <c r="HME491" s="110"/>
      <c r="HMF491" s="110"/>
      <c r="HMG491" s="110"/>
      <c r="HMH491" s="110"/>
      <c r="HMI491" s="110"/>
      <c r="HMJ491" s="110"/>
      <c r="HMK491" s="110"/>
      <c r="HML491" s="110"/>
      <c r="HMM491" s="110"/>
      <c r="HMN491" s="110"/>
      <c r="HMO491" s="110"/>
      <c r="HMP491" s="110"/>
      <c r="HMQ491" s="110"/>
      <c r="HMR491" s="110"/>
      <c r="HMS491" s="110"/>
      <c r="HMT491" s="110"/>
      <c r="HMU491" s="110"/>
      <c r="HMV491" s="110"/>
      <c r="HMW491" s="110"/>
      <c r="HMX491" s="110"/>
      <c r="HMY491" s="110"/>
      <c r="HMZ491" s="110"/>
      <c r="HNA491" s="110"/>
      <c r="HNB491" s="110"/>
      <c r="HNC491" s="110"/>
      <c r="HND491" s="110"/>
      <c r="HNE491" s="110"/>
      <c r="HNF491" s="110"/>
      <c r="HNG491" s="110"/>
      <c r="HNH491" s="110"/>
      <c r="HNI491" s="110"/>
      <c r="HNJ491" s="110"/>
      <c r="HNK491" s="110"/>
      <c r="HNL491" s="110"/>
      <c r="HNM491" s="110"/>
      <c r="HNN491" s="110"/>
      <c r="HNO491" s="110"/>
      <c r="HNP491" s="110"/>
      <c r="HNQ491" s="110"/>
      <c r="HNR491" s="110"/>
      <c r="HNS491" s="110"/>
      <c r="HNT491" s="110"/>
      <c r="HNU491" s="110"/>
      <c r="HNV491" s="110"/>
      <c r="HNW491" s="110"/>
      <c r="HNX491" s="110"/>
      <c r="HNY491" s="110"/>
      <c r="HNZ491" s="110"/>
      <c r="HOA491" s="110"/>
      <c r="HOB491" s="110"/>
      <c r="HOC491" s="110"/>
      <c r="HOD491" s="110"/>
      <c r="HOE491" s="110"/>
      <c r="HOF491" s="110"/>
      <c r="HOG491" s="110"/>
      <c r="HOH491" s="110"/>
      <c r="HOI491" s="110"/>
      <c r="HOJ491" s="110"/>
      <c r="HOK491" s="110"/>
      <c r="HOL491" s="110"/>
      <c r="HOM491" s="110"/>
      <c r="HON491" s="110"/>
      <c r="HOO491" s="110"/>
      <c r="HOP491" s="110"/>
      <c r="HOQ491" s="110"/>
      <c r="HOR491" s="110"/>
      <c r="HOS491" s="110"/>
      <c r="HOT491" s="110"/>
      <c r="HOU491" s="110"/>
      <c r="HOV491" s="110"/>
      <c r="HOW491" s="110"/>
      <c r="HOX491" s="110"/>
      <c r="HOY491" s="110"/>
      <c r="HOZ491" s="110"/>
      <c r="HPA491" s="110"/>
      <c r="HPB491" s="110"/>
      <c r="HPC491" s="110"/>
      <c r="HPD491" s="110"/>
      <c r="HPE491" s="110"/>
      <c r="HPF491" s="110"/>
      <c r="HPG491" s="110"/>
      <c r="HPH491" s="110"/>
      <c r="HPI491" s="110"/>
      <c r="HPJ491" s="110"/>
      <c r="HPK491" s="110"/>
      <c r="HPL491" s="110"/>
      <c r="HPM491" s="110"/>
      <c r="HPN491" s="110"/>
      <c r="HPO491" s="110"/>
      <c r="HPP491" s="110"/>
      <c r="HPQ491" s="110"/>
      <c r="HPR491" s="110"/>
      <c r="HPS491" s="110"/>
      <c r="HPT491" s="110"/>
      <c r="HPU491" s="110"/>
      <c r="HPV491" s="110"/>
      <c r="HPW491" s="110"/>
      <c r="HPX491" s="110"/>
      <c r="HPY491" s="110"/>
      <c r="HPZ491" s="110"/>
      <c r="HQA491" s="110"/>
      <c r="HQB491" s="110"/>
      <c r="HQC491" s="110"/>
      <c r="HQD491" s="110"/>
      <c r="HQE491" s="110"/>
      <c r="HQF491" s="110"/>
      <c r="HQG491" s="110"/>
      <c r="HQH491" s="110"/>
      <c r="HQI491" s="110"/>
      <c r="HQJ491" s="110"/>
      <c r="HQK491" s="110"/>
      <c r="HQL491" s="110"/>
      <c r="HQM491" s="110"/>
      <c r="HQN491" s="110"/>
      <c r="HQO491" s="110"/>
      <c r="HQP491" s="110"/>
      <c r="HQQ491" s="110"/>
      <c r="HQR491" s="110"/>
      <c r="HQS491" s="110"/>
      <c r="HQT491" s="110"/>
      <c r="HQU491" s="110"/>
      <c r="HQV491" s="110"/>
      <c r="HQW491" s="110"/>
      <c r="HQX491" s="110"/>
      <c r="HQY491" s="110"/>
      <c r="HQZ491" s="110"/>
      <c r="HRA491" s="110"/>
      <c r="HRB491" s="110"/>
      <c r="HRC491" s="110"/>
      <c r="HRD491" s="110"/>
      <c r="HRE491" s="110"/>
      <c r="HRF491" s="110"/>
      <c r="HRG491" s="110"/>
      <c r="HRH491" s="110"/>
      <c r="HRI491" s="110"/>
      <c r="HRJ491" s="110"/>
      <c r="HRK491" s="110"/>
      <c r="HRL491" s="110"/>
      <c r="HRM491" s="110"/>
      <c r="HRN491" s="225"/>
      <c r="HRO491" s="93"/>
      <c r="HRP491" s="93" t="s">
        <v>24</v>
      </c>
      <c r="HRQ491" s="133"/>
      <c r="HRR491" s="133"/>
      <c r="HRS491" s="138"/>
      <c r="HRT491" s="133"/>
      <c r="HRU491" s="138"/>
      <c r="HRV491" s="133"/>
      <c r="HRW491" s="138"/>
      <c r="HRX491" s="133"/>
      <c r="HRY491" s="138"/>
      <c r="HRZ491" s="134"/>
      <c r="HSA491" s="110"/>
      <c r="HSB491" s="110"/>
      <c r="HSC491" s="110"/>
      <c r="HSD491" s="110"/>
      <c r="HSE491" s="110"/>
      <c r="HSF491" s="110"/>
      <c r="HSG491" s="110"/>
      <c r="HSH491" s="110"/>
      <c r="HSI491" s="110"/>
      <c r="HSJ491" s="110"/>
      <c r="HSK491" s="110"/>
      <c r="HSL491" s="110"/>
      <c r="HSM491" s="110"/>
      <c r="HSN491" s="110"/>
      <c r="HSO491" s="110"/>
      <c r="HSP491" s="110"/>
      <c r="HSQ491" s="110"/>
      <c r="HSR491" s="110"/>
      <c r="HSS491" s="110"/>
      <c r="HST491" s="110"/>
      <c r="HSU491" s="110"/>
      <c r="HSV491" s="110"/>
      <c r="HSW491" s="110"/>
      <c r="HSX491" s="110"/>
      <c r="HSY491" s="110"/>
      <c r="HSZ491" s="110"/>
      <c r="HTA491" s="110"/>
      <c r="HTB491" s="110"/>
      <c r="HTC491" s="110"/>
      <c r="HTD491" s="110"/>
      <c r="HTE491" s="110"/>
      <c r="HTF491" s="110"/>
      <c r="HTG491" s="110"/>
      <c r="HTH491" s="110"/>
      <c r="HTI491" s="110"/>
      <c r="HTJ491" s="110"/>
      <c r="HTK491" s="110"/>
      <c r="HTL491" s="110"/>
      <c r="HTM491" s="110"/>
      <c r="HTN491" s="110"/>
      <c r="HTO491" s="110"/>
      <c r="HTP491" s="110"/>
      <c r="HTQ491" s="110"/>
      <c r="HTR491" s="110"/>
      <c r="HTS491" s="110"/>
      <c r="HTT491" s="110"/>
      <c r="HTU491" s="110"/>
      <c r="HTV491" s="110"/>
      <c r="HTW491" s="110"/>
      <c r="HTX491" s="110"/>
      <c r="HTY491" s="110"/>
      <c r="HTZ491" s="110"/>
      <c r="HUA491" s="110"/>
      <c r="HUB491" s="110"/>
      <c r="HUC491" s="110"/>
      <c r="HUD491" s="110"/>
      <c r="HUE491" s="110"/>
      <c r="HUF491" s="110"/>
      <c r="HUG491" s="110"/>
      <c r="HUH491" s="110"/>
      <c r="HUI491" s="110"/>
      <c r="HUJ491" s="110"/>
      <c r="HUK491" s="110"/>
      <c r="HUL491" s="110"/>
      <c r="HUM491" s="110"/>
      <c r="HUN491" s="110"/>
      <c r="HUO491" s="110"/>
      <c r="HUP491" s="110"/>
      <c r="HUQ491" s="110"/>
      <c r="HUR491" s="110"/>
      <c r="HUS491" s="110"/>
      <c r="HUT491" s="110"/>
      <c r="HUU491" s="110"/>
      <c r="HUV491" s="110"/>
      <c r="HUW491" s="110"/>
      <c r="HUX491" s="110"/>
      <c r="HUY491" s="110"/>
      <c r="HUZ491" s="110"/>
      <c r="HVA491" s="110"/>
      <c r="HVB491" s="110"/>
      <c r="HVC491" s="110"/>
      <c r="HVD491" s="110"/>
      <c r="HVE491" s="110"/>
      <c r="HVF491" s="110"/>
      <c r="HVG491" s="110"/>
      <c r="HVH491" s="110"/>
      <c r="HVI491" s="110"/>
      <c r="HVJ491" s="110"/>
      <c r="HVK491" s="110"/>
      <c r="HVL491" s="110"/>
      <c r="HVM491" s="110"/>
      <c r="HVN491" s="110"/>
      <c r="HVO491" s="110"/>
      <c r="HVP491" s="110"/>
      <c r="HVQ491" s="110"/>
      <c r="HVR491" s="110"/>
      <c r="HVS491" s="110"/>
      <c r="HVT491" s="110"/>
      <c r="HVU491" s="110"/>
      <c r="HVV491" s="110"/>
      <c r="HVW491" s="110"/>
      <c r="HVX491" s="110"/>
      <c r="HVY491" s="110"/>
      <c r="HVZ491" s="110"/>
      <c r="HWA491" s="110"/>
      <c r="HWB491" s="110"/>
      <c r="HWC491" s="110"/>
      <c r="HWD491" s="110"/>
      <c r="HWE491" s="110"/>
      <c r="HWF491" s="110"/>
      <c r="HWG491" s="110"/>
      <c r="HWH491" s="110"/>
      <c r="HWI491" s="110"/>
      <c r="HWJ491" s="110"/>
      <c r="HWK491" s="110"/>
      <c r="HWL491" s="110"/>
      <c r="HWM491" s="110"/>
      <c r="HWN491" s="110"/>
      <c r="HWO491" s="110"/>
      <c r="HWP491" s="110"/>
      <c r="HWQ491" s="110"/>
      <c r="HWR491" s="110"/>
      <c r="HWS491" s="110"/>
      <c r="HWT491" s="110"/>
      <c r="HWU491" s="110"/>
      <c r="HWV491" s="110"/>
      <c r="HWW491" s="110"/>
      <c r="HWX491" s="110"/>
      <c r="HWY491" s="110"/>
      <c r="HWZ491" s="110"/>
      <c r="HXA491" s="110"/>
      <c r="HXB491" s="110"/>
      <c r="HXC491" s="110"/>
      <c r="HXD491" s="110"/>
      <c r="HXE491" s="110"/>
      <c r="HXF491" s="110"/>
      <c r="HXG491" s="110"/>
      <c r="HXH491" s="110"/>
      <c r="HXI491" s="110"/>
      <c r="HXJ491" s="110"/>
      <c r="HXK491" s="110"/>
      <c r="HXL491" s="110"/>
      <c r="HXM491" s="110"/>
      <c r="HXN491" s="110"/>
      <c r="HXO491" s="110"/>
      <c r="HXP491" s="110"/>
      <c r="HXQ491" s="110"/>
      <c r="HXR491" s="110"/>
      <c r="HXS491" s="110"/>
      <c r="HXT491" s="110"/>
      <c r="HXU491" s="110"/>
      <c r="HXV491" s="110"/>
      <c r="HXW491" s="110"/>
      <c r="HXX491" s="110"/>
      <c r="HXY491" s="110"/>
      <c r="HXZ491" s="110"/>
      <c r="HYA491" s="110"/>
      <c r="HYB491" s="110"/>
      <c r="HYC491" s="110"/>
      <c r="HYD491" s="110"/>
      <c r="HYE491" s="110"/>
      <c r="HYF491" s="110"/>
      <c r="HYG491" s="110"/>
      <c r="HYH491" s="110"/>
      <c r="HYI491" s="110"/>
      <c r="HYJ491" s="110"/>
      <c r="HYK491" s="110"/>
      <c r="HYL491" s="110"/>
      <c r="HYM491" s="110"/>
      <c r="HYN491" s="110"/>
      <c r="HYO491" s="110"/>
      <c r="HYP491" s="110"/>
      <c r="HYQ491" s="110"/>
      <c r="HYR491" s="110"/>
      <c r="HYS491" s="110"/>
      <c r="HYT491" s="110"/>
      <c r="HYU491" s="110"/>
      <c r="HYV491" s="110"/>
      <c r="HYW491" s="110"/>
      <c r="HYX491" s="110"/>
      <c r="HYY491" s="110"/>
      <c r="HYZ491" s="110"/>
      <c r="HZA491" s="110"/>
      <c r="HZB491" s="110"/>
      <c r="HZC491" s="110"/>
      <c r="HZD491" s="110"/>
      <c r="HZE491" s="110"/>
      <c r="HZF491" s="110"/>
      <c r="HZG491" s="110"/>
      <c r="HZH491" s="110"/>
      <c r="HZI491" s="110"/>
      <c r="HZJ491" s="110"/>
      <c r="HZK491" s="110"/>
      <c r="HZL491" s="110"/>
      <c r="HZM491" s="110"/>
      <c r="HZN491" s="110"/>
      <c r="HZO491" s="110"/>
      <c r="HZP491" s="110"/>
      <c r="HZQ491" s="110"/>
      <c r="HZR491" s="110"/>
      <c r="HZS491" s="110"/>
      <c r="HZT491" s="110"/>
      <c r="HZU491" s="110"/>
      <c r="HZV491" s="110"/>
      <c r="HZW491" s="110"/>
      <c r="HZX491" s="110"/>
      <c r="HZY491" s="110"/>
      <c r="HZZ491" s="110"/>
      <c r="IAA491" s="110"/>
      <c r="IAB491" s="110"/>
      <c r="IAC491" s="110"/>
      <c r="IAD491" s="110"/>
      <c r="IAE491" s="110"/>
      <c r="IAF491" s="110"/>
      <c r="IAG491" s="110"/>
      <c r="IAH491" s="110"/>
      <c r="IAI491" s="110"/>
      <c r="IAJ491" s="110"/>
      <c r="IAK491" s="110"/>
      <c r="IAL491" s="110"/>
      <c r="IAM491" s="110"/>
      <c r="IAN491" s="110"/>
      <c r="IAO491" s="110"/>
      <c r="IAP491" s="110"/>
      <c r="IAQ491" s="110"/>
      <c r="IAR491" s="110"/>
      <c r="IAS491" s="110"/>
      <c r="IAT491" s="110"/>
      <c r="IAU491" s="110"/>
      <c r="IAV491" s="110"/>
      <c r="IAW491" s="110"/>
      <c r="IAX491" s="110"/>
      <c r="IAY491" s="110"/>
      <c r="IAZ491" s="110"/>
      <c r="IBA491" s="110"/>
      <c r="IBB491" s="110"/>
      <c r="IBC491" s="110"/>
      <c r="IBD491" s="110"/>
      <c r="IBE491" s="110"/>
      <c r="IBF491" s="110"/>
      <c r="IBG491" s="110"/>
      <c r="IBH491" s="110"/>
      <c r="IBI491" s="110"/>
      <c r="IBJ491" s="225"/>
      <c r="IBK491" s="93"/>
      <c r="IBL491" s="93" t="s">
        <v>24</v>
      </c>
      <c r="IBM491" s="133"/>
      <c r="IBN491" s="133"/>
      <c r="IBO491" s="138"/>
      <c r="IBP491" s="133"/>
      <c r="IBQ491" s="138"/>
      <c r="IBR491" s="133"/>
      <c r="IBS491" s="138"/>
      <c r="IBT491" s="133"/>
      <c r="IBU491" s="138"/>
      <c r="IBV491" s="134"/>
      <c r="IBW491" s="110"/>
      <c r="IBX491" s="110"/>
      <c r="IBY491" s="110"/>
      <c r="IBZ491" s="110"/>
      <c r="ICA491" s="110"/>
      <c r="ICB491" s="110"/>
      <c r="ICC491" s="110"/>
      <c r="ICD491" s="110"/>
      <c r="ICE491" s="110"/>
      <c r="ICF491" s="110"/>
      <c r="ICG491" s="110"/>
      <c r="ICH491" s="110"/>
      <c r="ICI491" s="110"/>
      <c r="ICJ491" s="110"/>
      <c r="ICK491" s="110"/>
      <c r="ICL491" s="110"/>
      <c r="ICM491" s="110"/>
      <c r="ICN491" s="110"/>
      <c r="ICO491" s="110"/>
      <c r="ICP491" s="110"/>
      <c r="ICQ491" s="110"/>
      <c r="ICR491" s="110"/>
      <c r="ICS491" s="110"/>
      <c r="ICT491" s="110"/>
      <c r="ICU491" s="110"/>
      <c r="ICV491" s="110"/>
      <c r="ICW491" s="110"/>
      <c r="ICX491" s="110"/>
      <c r="ICY491" s="110"/>
      <c r="ICZ491" s="110"/>
      <c r="IDA491" s="110"/>
      <c r="IDB491" s="110"/>
      <c r="IDC491" s="110"/>
      <c r="IDD491" s="110"/>
      <c r="IDE491" s="110"/>
      <c r="IDF491" s="110"/>
      <c r="IDG491" s="110"/>
      <c r="IDH491" s="110"/>
      <c r="IDI491" s="110"/>
      <c r="IDJ491" s="110"/>
      <c r="IDK491" s="110"/>
      <c r="IDL491" s="110"/>
      <c r="IDM491" s="110"/>
      <c r="IDN491" s="110"/>
      <c r="IDO491" s="110"/>
      <c r="IDP491" s="110"/>
      <c r="IDQ491" s="110"/>
      <c r="IDR491" s="110"/>
      <c r="IDS491" s="110"/>
      <c r="IDT491" s="110"/>
      <c r="IDU491" s="110"/>
      <c r="IDV491" s="110"/>
      <c r="IDW491" s="110"/>
      <c r="IDX491" s="110"/>
      <c r="IDY491" s="110"/>
      <c r="IDZ491" s="110"/>
      <c r="IEA491" s="110"/>
      <c r="IEB491" s="110"/>
      <c r="IEC491" s="110"/>
      <c r="IED491" s="110"/>
      <c r="IEE491" s="110"/>
      <c r="IEF491" s="110"/>
      <c r="IEG491" s="110"/>
      <c r="IEH491" s="110"/>
      <c r="IEI491" s="110"/>
      <c r="IEJ491" s="110"/>
      <c r="IEK491" s="110"/>
      <c r="IEL491" s="110"/>
      <c r="IEM491" s="110"/>
      <c r="IEN491" s="110"/>
      <c r="IEO491" s="110"/>
      <c r="IEP491" s="110"/>
      <c r="IEQ491" s="110"/>
      <c r="IER491" s="110"/>
      <c r="IES491" s="110"/>
      <c r="IET491" s="110"/>
      <c r="IEU491" s="110"/>
      <c r="IEV491" s="110"/>
      <c r="IEW491" s="110"/>
      <c r="IEX491" s="110"/>
      <c r="IEY491" s="110"/>
      <c r="IEZ491" s="110"/>
      <c r="IFA491" s="110"/>
      <c r="IFB491" s="110"/>
      <c r="IFC491" s="110"/>
      <c r="IFD491" s="110"/>
      <c r="IFE491" s="110"/>
      <c r="IFF491" s="110"/>
      <c r="IFG491" s="110"/>
      <c r="IFH491" s="110"/>
      <c r="IFI491" s="110"/>
      <c r="IFJ491" s="110"/>
      <c r="IFK491" s="110"/>
      <c r="IFL491" s="110"/>
      <c r="IFM491" s="110"/>
      <c r="IFN491" s="110"/>
      <c r="IFO491" s="110"/>
      <c r="IFP491" s="110"/>
      <c r="IFQ491" s="110"/>
      <c r="IFR491" s="110"/>
      <c r="IFS491" s="110"/>
      <c r="IFT491" s="110"/>
      <c r="IFU491" s="110"/>
      <c r="IFV491" s="110"/>
      <c r="IFW491" s="110"/>
      <c r="IFX491" s="110"/>
      <c r="IFY491" s="110"/>
      <c r="IFZ491" s="110"/>
      <c r="IGA491" s="110"/>
      <c r="IGB491" s="110"/>
      <c r="IGC491" s="110"/>
      <c r="IGD491" s="110"/>
      <c r="IGE491" s="110"/>
      <c r="IGF491" s="110"/>
      <c r="IGG491" s="110"/>
      <c r="IGH491" s="110"/>
      <c r="IGI491" s="110"/>
      <c r="IGJ491" s="110"/>
      <c r="IGK491" s="110"/>
      <c r="IGL491" s="110"/>
      <c r="IGM491" s="110"/>
      <c r="IGN491" s="110"/>
      <c r="IGO491" s="110"/>
      <c r="IGP491" s="110"/>
      <c r="IGQ491" s="110"/>
      <c r="IGR491" s="110"/>
      <c r="IGS491" s="110"/>
      <c r="IGT491" s="110"/>
      <c r="IGU491" s="110"/>
      <c r="IGV491" s="110"/>
      <c r="IGW491" s="110"/>
      <c r="IGX491" s="110"/>
      <c r="IGY491" s="110"/>
      <c r="IGZ491" s="110"/>
      <c r="IHA491" s="110"/>
      <c r="IHB491" s="110"/>
      <c r="IHC491" s="110"/>
      <c r="IHD491" s="110"/>
      <c r="IHE491" s="110"/>
      <c r="IHF491" s="110"/>
      <c r="IHG491" s="110"/>
      <c r="IHH491" s="110"/>
      <c r="IHI491" s="110"/>
      <c r="IHJ491" s="110"/>
      <c r="IHK491" s="110"/>
      <c r="IHL491" s="110"/>
      <c r="IHM491" s="110"/>
      <c r="IHN491" s="110"/>
      <c r="IHO491" s="110"/>
      <c r="IHP491" s="110"/>
      <c r="IHQ491" s="110"/>
      <c r="IHR491" s="110"/>
      <c r="IHS491" s="110"/>
      <c r="IHT491" s="110"/>
      <c r="IHU491" s="110"/>
      <c r="IHV491" s="110"/>
      <c r="IHW491" s="110"/>
      <c r="IHX491" s="110"/>
      <c r="IHY491" s="110"/>
      <c r="IHZ491" s="110"/>
      <c r="IIA491" s="110"/>
      <c r="IIB491" s="110"/>
      <c r="IIC491" s="110"/>
      <c r="IID491" s="110"/>
      <c r="IIE491" s="110"/>
      <c r="IIF491" s="110"/>
      <c r="IIG491" s="110"/>
      <c r="IIH491" s="110"/>
      <c r="III491" s="110"/>
      <c r="IIJ491" s="110"/>
      <c r="IIK491" s="110"/>
      <c r="IIL491" s="110"/>
      <c r="IIM491" s="110"/>
      <c r="IIN491" s="110"/>
      <c r="IIO491" s="110"/>
      <c r="IIP491" s="110"/>
      <c r="IIQ491" s="110"/>
      <c r="IIR491" s="110"/>
      <c r="IIS491" s="110"/>
      <c r="IIT491" s="110"/>
      <c r="IIU491" s="110"/>
      <c r="IIV491" s="110"/>
      <c r="IIW491" s="110"/>
      <c r="IIX491" s="110"/>
      <c r="IIY491" s="110"/>
      <c r="IIZ491" s="110"/>
      <c r="IJA491" s="110"/>
      <c r="IJB491" s="110"/>
      <c r="IJC491" s="110"/>
      <c r="IJD491" s="110"/>
      <c r="IJE491" s="110"/>
      <c r="IJF491" s="110"/>
      <c r="IJG491" s="110"/>
      <c r="IJH491" s="110"/>
      <c r="IJI491" s="110"/>
      <c r="IJJ491" s="110"/>
      <c r="IJK491" s="110"/>
      <c r="IJL491" s="110"/>
      <c r="IJM491" s="110"/>
      <c r="IJN491" s="110"/>
      <c r="IJO491" s="110"/>
      <c r="IJP491" s="110"/>
      <c r="IJQ491" s="110"/>
      <c r="IJR491" s="110"/>
      <c r="IJS491" s="110"/>
      <c r="IJT491" s="110"/>
      <c r="IJU491" s="110"/>
      <c r="IJV491" s="110"/>
      <c r="IJW491" s="110"/>
      <c r="IJX491" s="110"/>
      <c r="IJY491" s="110"/>
      <c r="IJZ491" s="110"/>
      <c r="IKA491" s="110"/>
      <c r="IKB491" s="110"/>
      <c r="IKC491" s="110"/>
      <c r="IKD491" s="110"/>
      <c r="IKE491" s="110"/>
      <c r="IKF491" s="110"/>
      <c r="IKG491" s="110"/>
      <c r="IKH491" s="110"/>
      <c r="IKI491" s="110"/>
      <c r="IKJ491" s="110"/>
      <c r="IKK491" s="110"/>
      <c r="IKL491" s="110"/>
      <c r="IKM491" s="110"/>
      <c r="IKN491" s="110"/>
      <c r="IKO491" s="110"/>
      <c r="IKP491" s="110"/>
      <c r="IKQ491" s="110"/>
      <c r="IKR491" s="110"/>
      <c r="IKS491" s="110"/>
      <c r="IKT491" s="110"/>
      <c r="IKU491" s="110"/>
      <c r="IKV491" s="110"/>
      <c r="IKW491" s="110"/>
      <c r="IKX491" s="110"/>
      <c r="IKY491" s="110"/>
      <c r="IKZ491" s="110"/>
      <c r="ILA491" s="110"/>
      <c r="ILB491" s="110"/>
      <c r="ILC491" s="110"/>
      <c r="ILD491" s="110"/>
      <c r="ILE491" s="110"/>
      <c r="ILF491" s="225"/>
      <c r="ILG491" s="93"/>
      <c r="ILH491" s="93" t="s">
        <v>24</v>
      </c>
      <c r="ILI491" s="133"/>
      <c r="ILJ491" s="133"/>
      <c r="ILK491" s="138"/>
      <c r="ILL491" s="133"/>
      <c r="ILM491" s="138"/>
      <c r="ILN491" s="133"/>
      <c r="ILO491" s="138"/>
      <c r="ILP491" s="133"/>
      <c r="ILQ491" s="138"/>
      <c r="ILR491" s="134"/>
      <c r="ILS491" s="110"/>
      <c r="ILT491" s="110"/>
      <c r="ILU491" s="110"/>
      <c r="ILV491" s="110"/>
      <c r="ILW491" s="110"/>
      <c r="ILX491" s="110"/>
      <c r="ILY491" s="110"/>
      <c r="ILZ491" s="110"/>
      <c r="IMA491" s="110"/>
      <c r="IMB491" s="110"/>
      <c r="IMC491" s="110"/>
      <c r="IMD491" s="110"/>
      <c r="IME491" s="110"/>
      <c r="IMF491" s="110"/>
      <c r="IMG491" s="110"/>
      <c r="IMH491" s="110"/>
      <c r="IMI491" s="110"/>
      <c r="IMJ491" s="110"/>
      <c r="IMK491" s="110"/>
      <c r="IML491" s="110"/>
      <c r="IMM491" s="110"/>
      <c r="IMN491" s="110"/>
      <c r="IMO491" s="110"/>
      <c r="IMP491" s="110"/>
      <c r="IMQ491" s="110"/>
      <c r="IMR491" s="110"/>
      <c r="IMS491" s="110"/>
      <c r="IMT491" s="110"/>
      <c r="IMU491" s="110"/>
      <c r="IMV491" s="110"/>
      <c r="IMW491" s="110"/>
      <c r="IMX491" s="110"/>
      <c r="IMY491" s="110"/>
      <c r="IMZ491" s="110"/>
      <c r="INA491" s="110"/>
      <c r="INB491" s="110"/>
      <c r="INC491" s="110"/>
      <c r="IND491" s="110"/>
      <c r="INE491" s="110"/>
      <c r="INF491" s="110"/>
      <c r="ING491" s="110"/>
      <c r="INH491" s="110"/>
      <c r="INI491" s="110"/>
      <c r="INJ491" s="110"/>
      <c r="INK491" s="110"/>
      <c r="INL491" s="110"/>
      <c r="INM491" s="110"/>
      <c r="INN491" s="110"/>
      <c r="INO491" s="110"/>
      <c r="INP491" s="110"/>
      <c r="INQ491" s="110"/>
      <c r="INR491" s="110"/>
      <c r="INS491" s="110"/>
      <c r="INT491" s="110"/>
      <c r="INU491" s="110"/>
      <c r="INV491" s="110"/>
      <c r="INW491" s="110"/>
      <c r="INX491" s="110"/>
      <c r="INY491" s="110"/>
      <c r="INZ491" s="110"/>
      <c r="IOA491" s="110"/>
      <c r="IOB491" s="110"/>
      <c r="IOC491" s="110"/>
      <c r="IOD491" s="110"/>
      <c r="IOE491" s="110"/>
      <c r="IOF491" s="110"/>
      <c r="IOG491" s="110"/>
      <c r="IOH491" s="110"/>
      <c r="IOI491" s="110"/>
      <c r="IOJ491" s="110"/>
      <c r="IOK491" s="110"/>
      <c r="IOL491" s="110"/>
      <c r="IOM491" s="110"/>
      <c r="ION491" s="110"/>
      <c r="IOO491" s="110"/>
      <c r="IOP491" s="110"/>
      <c r="IOQ491" s="110"/>
      <c r="IOR491" s="110"/>
      <c r="IOS491" s="110"/>
      <c r="IOT491" s="110"/>
      <c r="IOU491" s="110"/>
      <c r="IOV491" s="110"/>
      <c r="IOW491" s="110"/>
      <c r="IOX491" s="110"/>
      <c r="IOY491" s="110"/>
      <c r="IOZ491" s="110"/>
      <c r="IPA491" s="110"/>
      <c r="IPB491" s="110"/>
      <c r="IPC491" s="110"/>
      <c r="IPD491" s="110"/>
      <c r="IPE491" s="110"/>
      <c r="IPF491" s="110"/>
      <c r="IPG491" s="110"/>
      <c r="IPH491" s="110"/>
      <c r="IPI491" s="110"/>
      <c r="IPJ491" s="110"/>
      <c r="IPK491" s="110"/>
      <c r="IPL491" s="110"/>
      <c r="IPM491" s="110"/>
      <c r="IPN491" s="110"/>
      <c r="IPO491" s="110"/>
      <c r="IPP491" s="110"/>
      <c r="IPQ491" s="110"/>
      <c r="IPR491" s="110"/>
      <c r="IPS491" s="110"/>
      <c r="IPT491" s="110"/>
      <c r="IPU491" s="110"/>
      <c r="IPV491" s="110"/>
      <c r="IPW491" s="110"/>
      <c r="IPX491" s="110"/>
      <c r="IPY491" s="110"/>
      <c r="IPZ491" s="110"/>
      <c r="IQA491" s="110"/>
      <c r="IQB491" s="110"/>
      <c r="IQC491" s="110"/>
      <c r="IQD491" s="110"/>
      <c r="IQE491" s="110"/>
      <c r="IQF491" s="110"/>
      <c r="IQG491" s="110"/>
      <c r="IQH491" s="110"/>
      <c r="IQI491" s="110"/>
      <c r="IQJ491" s="110"/>
      <c r="IQK491" s="110"/>
      <c r="IQL491" s="110"/>
      <c r="IQM491" s="110"/>
      <c r="IQN491" s="110"/>
      <c r="IQO491" s="110"/>
      <c r="IQP491" s="110"/>
      <c r="IQQ491" s="110"/>
      <c r="IQR491" s="110"/>
      <c r="IQS491" s="110"/>
      <c r="IQT491" s="110"/>
      <c r="IQU491" s="110"/>
      <c r="IQV491" s="110"/>
      <c r="IQW491" s="110"/>
      <c r="IQX491" s="110"/>
      <c r="IQY491" s="110"/>
      <c r="IQZ491" s="110"/>
      <c r="IRA491" s="110"/>
      <c r="IRB491" s="110"/>
      <c r="IRC491" s="110"/>
      <c r="IRD491" s="110"/>
      <c r="IRE491" s="110"/>
      <c r="IRF491" s="110"/>
      <c r="IRG491" s="110"/>
      <c r="IRH491" s="110"/>
      <c r="IRI491" s="110"/>
      <c r="IRJ491" s="110"/>
      <c r="IRK491" s="110"/>
      <c r="IRL491" s="110"/>
      <c r="IRM491" s="110"/>
      <c r="IRN491" s="110"/>
      <c r="IRO491" s="110"/>
      <c r="IRP491" s="110"/>
      <c r="IRQ491" s="110"/>
      <c r="IRR491" s="110"/>
      <c r="IRS491" s="110"/>
      <c r="IRT491" s="110"/>
      <c r="IRU491" s="110"/>
      <c r="IRV491" s="110"/>
      <c r="IRW491" s="110"/>
      <c r="IRX491" s="110"/>
      <c r="IRY491" s="110"/>
      <c r="IRZ491" s="110"/>
      <c r="ISA491" s="110"/>
      <c r="ISB491" s="110"/>
      <c r="ISC491" s="110"/>
      <c r="ISD491" s="110"/>
      <c r="ISE491" s="110"/>
      <c r="ISF491" s="110"/>
      <c r="ISG491" s="110"/>
      <c r="ISH491" s="110"/>
      <c r="ISI491" s="110"/>
      <c r="ISJ491" s="110"/>
      <c r="ISK491" s="110"/>
      <c r="ISL491" s="110"/>
      <c r="ISM491" s="110"/>
      <c r="ISN491" s="110"/>
      <c r="ISO491" s="110"/>
      <c r="ISP491" s="110"/>
      <c r="ISQ491" s="110"/>
      <c r="ISR491" s="110"/>
      <c r="ISS491" s="110"/>
      <c r="IST491" s="110"/>
      <c r="ISU491" s="110"/>
      <c r="ISV491" s="110"/>
      <c r="ISW491" s="110"/>
      <c r="ISX491" s="110"/>
      <c r="ISY491" s="110"/>
      <c r="ISZ491" s="110"/>
      <c r="ITA491" s="110"/>
      <c r="ITB491" s="110"/>
      <c r="ITC491" s="110"/>
      <c r="ITD491" s="110"/>
      <c r="ITE491" s="110"/>
      <c r="ITF491" s="110"/>
      <c r="ITG491" s="110"/>
      <c r="ITH491" s="110"/>
      <c r="ITI491" s="110"/>
      <c r="ITJ491" s="110"/>
      <c r="ITK491" s="110"/>
      <c r="ITL491" s="110"/>
      <c r="ITM491" s="110"/>
      <c r="ITN491" s="110"/>
      <c r="ITO491" s="110"/>
      <c r="ITP491" s="110"/>
      <c r="ITQ491" s="110"/>
      <c r="ITR491" s="110"/>
      <c r="ITS491" s="110"/>
      <c r="ITT491" s="110"/>
      <c r="ITU491" s="110"/>
      <c r="ITV491" s="110"/>
      <c r="ITW491" s="110"/>
      <c r="ITX491" s="110"/>
      <c r="ITY491" s="110"/>
      <c r="ITZ491" s="110"/>
      <c r="IUA491" s="110"/>
      <c r="IUB491" s="110"/>
      <c r="IUC491" s="110"/>
      <c r="IUD491" s="110"/>
      <c r="IUE491" s="110"/>
      <c r="IUF491" s="110"/>
      <c r="IUG491" s="110"/>
      <c r="IUH491" s="110"/>
      <c r="IUI491" s="110"/>
      <c r="IUJ491" s="110"/>
      <c r="IUK491" s="110"/>
      <c r="IUL491" s="110"/>
      <c r="IUM491" s="110"/>
      <c r="IUN491" s="110"/>
      <c r="IUO491" s="110"/>
      <c r="IUP491" s="110"/>
      <c r="IUQ491" s="110"/>
      <c r="IUR491" s="110"/>
      <c r="IUS491" s="110"/>
      <c r="IUT491" s="110"/>
      <c r="IUU491" s="110"/>
      <c r="IUV491" s="110"/>
      <c r="IUW491" s="110"/>
      <c r="IUX491" s="110"/>
      <c r="IUY491" s="110"/>
      <c r="IUZ491" s="110"/>
      <c r="IVA491" s="110"/>
      <c r="IVB491" s="225"/>
      <c r="IVC491" s="93"/>
      <c r="IVD491" s="93" t="s">
        <v>24</v>
      </c>
      <c r="IVE491" s="133"/>
      <c r="IVF491" s="133"/>
      <c r="IVG491" s="138"/>
      <c r="IVH491" s="133"/>
      <c r="IVI491" s="138"/>
      <c r="IVJ491" s="133"/>
      <c r="IVK491" s="138"/>
      <c r="IVL491" s="133"/>
      <c r="IVM491" s="138"/>
      <c r="IVN491" s="134"/>
      <c r="IVO491" s="110"/>
      <c r="IVP491" s="110"/>
      <c r="IVQ491" s="110"/>
      <c r="IVR491" s="110"/>
      <c r="IVS491" s="110"/>
      <c r="IVT491" s="110"/>
      <c r="IVU491" s="110"/>
      <c r="IVV491" s="110"/>
      <c r="IVW491" s="110"/>
      <c r="IVX491" s="110"/>
      <c r="IVY491" s="110"/>
      <c r="IVZ491" s="110"/>
      <c r="IWA491" s="110"/>
      <c r="IWB491" s="110"/>
      <c r="IWC491" s="110"/>
      <c r="IWD491" s="110"/>
      <c r="IWE491" s="110"/>
      <c r="IWF491" s="110"/>
      <c r="IWG491" s="110"/>
      <c r="IWH491" s="110"/>
      <c r="IWI491" s="110"/>
      <c r="IWJ491" s="110"/>
      <c r="IWK491" s="110"/>
      <c r="IWL491" s="110"/>
      <c r="IWM491" s="110"/>
      <c r="IWN491" s="110"/>
      <c r="IWO491" s="110"/>
      <c r="IWP491" s="110"/>
      <c r="IWQ491" s="110"/>
      <c r="IWR491" s="110"/>
      <c r="IWS491" s="110"/>
      <c r="IWT491" s="110"/>
      <c r="IWU491" s="110"/>
      <c r="IWV491" s="110"/>
      <c r="IWW491" s="110"/>
      <c r="IWX491" s="110"/>
      <c r="IWY491" s="110"/>
      <c r="IWZ491" s="110"/>
      <c r="IXA491" s="110"/>
      <c r="IXB491" s="110"/>
      <c r="IXC491" s="110"/>
      <c r="IXD491" s="110"/>
      <c r="IXE491" s="110"/>
      <c r="IXF491" s="110"/>
      <c r="IXG491" s="110"/>
      <c r="IXH491" s="110"/>
      <c r="IXI491" s="110"/>
      <c r="IXJ491" s="110"/>
      <c r="IXK491" s="110"/>
      <c r="IXL491" s="110"/>
      <c r="IXM491" s="110"/>
      <c r="IXN491" s="110"/>
      <c r="IXO491" s="110"/>
      <c r="IXP491" s="110"/>
      <c r="IXQ491" s="110"/>
      <c r="IXR491" s="110"/>
      <c r="IXS491" s="110"/>
      <c r="IXT491" s="110"/>
      <c r="IXU491" s="110"/>
      <c r="IXV491" s="110"/>
      <c r="IXW491" s="110"/>
      <c r="IXX491" s="110"/>
      <c r="IXY491" s="110"/>
      <c r="IXZ491" s="110"/>
      <c r="IYA491" s="110"/>
      <c r="IYB491" s="110"/>
      <c r="IYC491" s="110"/>
      <c r="IYD491" s="110"/>
      <c r="IYE491" s="110"/>
      <c r="IYF491" s="110"/>
      <c r="IYG491" s="110"/>
      <c r="IYH491" s="110"/>
      <c r="IYI491" s="110"/>
      <c r="IYJ491" s="110"/>
      <c r="IYK491" s="110"/>
      <c r="IYL491" s="110"/>
      <c r="IYM491" s="110"/>
      <c r="IYN491" s="110"/>
      <c r="IYO491" s="110"/>
      <c r="IYP491" s="110"/>
      <c r="IYQ491" s="110"/>
      <c r="IYR491" s="110"/>
      <c r="IYS491" s="110"/>
      <c r="IYT491" s="110"/>
      <c r="IYU491" s="110"/>
      <c r="IYV491" s="110"/>
      <c r="IYW491" s="110"/>
      <c r="IYX491" s="110"/>
      <c r="IYY491" s="110"/>
      <c r="IYZ491" s="110"/>
      <c r="IZA491" s="110"/>
      <c r="IZB491" s="110"/>
      <c r="IZC491" s="110"/>
      <c r="IZD491" s="110"/>
      <c r="IZE491" s="110"/>
      <c r="IZF491" s="110"/>
      <c r="IZG491" s="110"/>
      <c r="IZH491" s="110"/>
      <c r="IZI491" s="110"/>
      <c r="IZJ491" s="110"/>
      <c r="IZK491" s="110"/>
      <c r="IZL491" s="110"/>
      <c r="IZM491" s="110"/>
      <c r="IZN491" s="110"/>
      <c r="IZO491" s="110"/>
      <c r="IZP491" s="110"/>
      <c r="IZQ491" s="110"/>
      <c r="IZR491" s="110"/>
      <c r="IZS491" s="110"/>
      <c r="IZT491" s="110"/>
      <c r="IZU491" s="110"/>
      <c r="IZV491" s="110"/>
      <c r="IZW491" s="110"/>
      <c r="IZX491" s="110"/>
      <c r="IZY491" s="110"/>
      <c r="IZZ491" s="110"/>
      <c r="JAA491" s="110"/>
      <c r="JAB491" s="110"/>
      <c r="JAC491" s="110"/>
      <c r="JAD491" s="110"/>
      <c r="JAE491" s="110"/>
      <c r="JAF491" s="110"/>
      <c r="JAG491" s="110"/>
      <c r="JAH491" s="110"/>
      <c r="JAI491" s="110"/>
      <c r="JAJ491" s="110"/>
      <c r="JAK491" s="110"/>
      <c r="JAL491" s="110"/>
      <c r="JAM491" s="110"/>
      <c r="JAN491" s="110"/>
      <c r="JAO491" s="110"/>
      <c r="JAP491" s="110"/>
      <c r="JAQ491" s="110"/>
      <c r="JAR491" s="110"/>
      <c r="JAS491" s="110"/>
      <c r="JAT491" s="110"/>
      <c r="JAU491" s="110"/>
      <c r="JAV491" s="110"/>
      <c r="JAW491" s="110"/>
      <c r="JAX491" s="110"/>
      <c r="JAY491" s="110"/>
      <c r="JAZ491" s="110"/>
      <c r="JBA491" s="110"/>
      <c r="JBB491" s="110"/>
      <c r="JBC491" s="110"/>
      <c r="JBD491" s="110"/>
      <c r="JBE491" s="110"/>
      <c r="JBF491" s="110"/>
      <c r="JBG491" s="110"/>
      <c r="JBH491" s="110"/>
      <c r="JBI491" s="110"/>
      <c r="JBJ491" s="110"/>
      <c r="JBK491" s="110"/>
      <c r="JBL491" s="110"/>
      <c r="JBM491" s="110"/>
      <c r="JBN491" s="110"/>
      <c r="JBO491" s="110"/>
      <c r="JBP491" s="110"/>
      <c r="JBQ491" s="110"/>
      <c r="JBR491" s="110"/>
      <c r="JBS491" s="110"/>
      <c r="JBT491" s="110"/>
      <c r="JBU491" s="110"/>
      <c r="JBV491" s="110"/>
      <c r="JBW491" s="110"/>
      <c r="JBX491" s="110"/>
      <c r="JBY491" s="110"/>
      <c r="JBZ491" s="110"/>
      <c r="JCA491" s="110"/>
      <c r="JCB491" s="110"/>
      <c r="JCC491" s="110"/>
      <c r="JCD491" s="110"/>
      <c r="JCE491" s="110"/>
      <c r="JCF491" s="110"/>
      <c r="JCG491" s="110"/>
      <c r="JCH491" s="110"/>
      <c r="JCI491" s="110"/>
      <c r="JCJ491" s="110"/>
      <c r="JCK491" s="110"/>
      <c r="JCL491" s="110"/>
      <c r="JCM491" s="110"/>
      <c r="JCN491" s="110"/>
      <c r="JCO491" s="110"/>
      <c r="JCP491" s="110"/>
      <c r="JCQ491" s="110"/>
      <c r="JCR491" s="110"/>
      <c r="JCS491" s="110"/>
      <c r="JCT491" s="110"/>
      <c r="JCU491" s="110"/>
      <c r="JCV491" s="110"/>
      <c r="JCW491" s="110"/>
      <c r="JCX491" s="110"/>
      <c r="JCY491" s="110"/>
      <c r="JCZ491" s="110"/>
      <c r="JDA491" s="110"/>
      <c r="JDB491" s="110"/>
      <c r="JDC491" s="110"/>
      <c r="JDD491" s="110"/>
      <c r="JDE491" s="110"/>
      <c r="JDF491" s="110"/>
      <c r="JDG491" s="110"/>
      <c r="JDH491" s="110"/>
      <c r="JDI491" s="110"/>
      <c r="JDJ491" s="110"/>
      <c r="JDK491" s="110"/>
      <c r="JDL491" s="110"/>
      <c r="JDM491" s="110"/>
      <c r="JDN491" s="110"/>
      <c r="JDO491" s="110"/>
      <c r="JDP491" s="110"/>
      <c r="JDQ491" s="110"/>
      <c r="JDR491" s="110"/>
      <c r="JDS491" s="110"/>
      <c r="JDT491" s="110"/>
      <c r="JDU491" s="110"/>
      <c r="JDV491" s="110"/>
      <c r="JDW491" s="110"/>
      <c r="JDX491" s="110"/>
      <c r="JDY491" s="110"/>
      <c r="JDZ491" s="110"/>
      <c r="JEA491" s="110"/>
      <c r="JEB491" s="110"/>
      <c r="JEC491" s="110"/>
      <c r="JED491" s="110"/>
      <c r="JEE491" s="110"/>
      <c r="JEF491" s="110"/>
      <c r="JEG491" s="110"/>
      <c r="JEH491" s="110"/>
      <c r="JEI491" s="110"/>
      <c r="JEJ491" s="110"/>
      <c r="JEK491" s="110"/>
      <c r="JEL491" s="110"/>
      <c r="JEM491" s="110"/>
      <c r="JEN491" s="110"/>
      <c r="JEO491" s="110"/>
      <c r="JEP491" s="110"/>
      <c r="JEQ491" s="110"/>
      <c r="JER491" s="110"/>
      <c r="JES491" s="110"/>
      <c r="JET491" s="110"/>
      <c r="JEU491" s="110"/>
      <c r="JEV491" s="110"/>
      <c r="JEW491" s="110"/>
      <c r="JEX491" s="225"/>
      <c r="JEY491" s="93"/>
      <c r="JEZ491" s="93" t="s">
        <v>24</v>
      </c>
      <c r="JFA491" s="133"/>
      <c r="JFB491" s="133"/>
      <c r="JFC491" s="138"/>
      <c r="JFD491" s="133"/>
      <c r="JFE491" s="138"/>
      <c r="JFF491" s="133"/>
      <c r="JFG491" s="138"/>
      <c r="JFH491" s="133"/>
      <c r="JFI491" s="138"/>
      <c r="JFJ491" s="134"/>
      <c r="JFK491" s="110"/>
      <c r="JFL491" s="110"/>
      <c r="JFM491" s="110"/>
      <c r="JFN491" s="110"/>
      <c r="JFO491" s="110"/>
      <c r="JFP491" s="110"/>
      <c r="JFQ491" s="110"/>
      <c r="JFR491" s="110"/>
      <c r="JFS491" s="110"/>
      <c r="JFT491" s="110"/>
      <c r="JFU491" s="110"/>
      <c r="JFV491" s="110"/>
      <c r="JFW491" s="110"/>
      <c r="JFX491" s="110"/>
      <c r="JFY491" s="110"/>
      <c r="JFZ491" s="110"/>
      <c r="JGA491" s="110"/>
      <c r="JGB491" s="110"/>
      <c r="JGC491" s="110"/>
      <c r="JGD491" s="110"/>
      <c r="JGE491" s="110"/>
      <c r="JGF491" s="110"/>
      <c r="JGG491" s="110"/>
      <c r="JGH491" s="110"/>
      <c r="JGI491" s="110"/>
      <c r="JGJ491" s="110"/>
      <c r="JGK491" s="110"/>
      <c r="JGL491" s="110"/>
      <c r="JGM491" s="110"/>
      <c r="JGN491" s="110"/>
      <c r="JGO491" s="110"/>
      <c r="JGP491" s="110"/>
      <c r="JGQ491" s="110"/>
      <c r="JGR491" s="110"/>
      <c r="JGS491" s="110"/>
      <c r="JGT491" s="110"/>
      <c r="JGU491" s="110"/>
      <c r="JGV491" s="110"/>
      <c r="JGW491" s="110"/>
      <c r="JGX491" s="110"/>
      <c r="JGY491" s="110"/>
      <c r="JGZ491" s="110"/>
      <c r="JHA491" s="110"/>
      <c r="JHB491" s="110"/>
      <c r="JHC491" s="110"/>
      <c r="JHD491" s="110"/>
      <c r="JHE491" s="110"/>
      <c r="JHF491" s="110"/>
      <c r="JHG491" s="110"/>
      <c r="JHH491" s="110"/>
      <c r="JHI491" s="110"/>
      <c r="JHJ491" s="110"/>
      <c r="JHK491" s="110"/>
      <c r="JHL491" s="110"/>
      <c r="JHM491" s="110"/>
      <c r="JHN491" s="110"/>
      <c r="JHO491" s="110"/>
      <c r="JHP491" s="110"/>
      <c r="JHQ491" s="110"/>
      <c r="JHR491" s="110"/>
      <c r="JHS491" s="110"/>
      <c r="JHT491" s="110"/>
      <c r="JHU491" s="110"/>
      <c r="JHV491" s="110"/>
      <c r="JHW491" s="110"/>
      <c r="JHX491" s="110"/>
      <c r="JHY491" s="110"/>
      <c r="JHZ491" s="110"/>
      <c r="JIA491" s="110"/>
      <c r="JIB491" s="110"/>
      <c r="JIC491" s="110"/>
      <c r="JID491" s="110"/>
      <c r="JIE491" s="110"/>
      <c r="JIF491" s="110"/>
      <c r="JIG491" s="110"/>
      <c r="JIH491" s="110"/>
      <c r="JII491" s="110"/>
      <c r="JIJ491" s="110"/>
      <c r="JIK491" s="110"/>
      <c r="JIL491" s="110"/>
      <c r="JIM491" s="110"/>
      <c r="JIN491" s="110"/>
      <c r="JIO491" s="110"/>
      <c r="JIP491" s="110"/>
      <c r="JIQ491" s="110"/>
      <c r="JIR491" s="110"/>
      <c r="JIS491" s="110"/>
      <c r="JIT491" s="110"/>
      <c r="JIU491" s="110"/>
      <c r="JIV491" s="110"/>
      <c r="JIW491" s="110"/>
      <c r="JIX491" s="110"/>
      <c r="JIY491" s="110"/>
      <c r="JIZ491" s="110"/>
      <c r="JJA491" s="110"/>
      <c r="JJB491" s="110"/>
      <c r="JJC491" s="110"/>
      <c r="JJD491" s="110"/>
      <c r="JJE491" s="110"/>
      <c r="JJF491" s="110"/>
      <c r="JJG491" s="110"/>
      <c r="JJH491" s="110"/>
      <c r="JJI491" s="110"/>
      <c r="JJJ491" s="110"/>
      <c r="JJK491" s="110"/>
      <c r="JJL491" s="110"/>
      <c r="JJM491" s="110"/>
      <c r="JJN491" s="110"/>
      <c r="JJO491" s="110"/>
      <c r="JJP491" s="110"/>
      <c r="JJQ491" s="110"/>
      <c r="JJR491" s="110"/>
      <c r="JJS491" s="110"/>
      <c r="JJT491" s="110"/>
      <c r="JJU491" s="110"/>
      <c r="JJV491" s="110"/>
      <c r="JJW491" s="110"/>
      <c r="JJX491" s="110"/>
      <c r="JJY491" s="110"/>
      <c r="JJZ491" s="110"/>
      <c r="JKA491" s="110"/>
      <c r="JKB491" s="110"/>
      <c r="JKC491" s="110"/>
      <c r="JKD491" s="110"/>
      <c r="JKE491" s="110"/>
      <c r="JKF491" s="110"/>
      <c r="JKG491" s="110"/>
      <c r="JKH491" s="110"/>
      <c r="JKI491" s="110"/>
      <c r="JKJ491" s="110"/>
      <c r="JKK491" s="110"/>
      <c r="JKL491" s="110"/>
      <c r="JKM491" s="110"/>
      <c r="JKN491" s="110"/>
      <c r="JKO491" s="110"/>
      <c r="JKP491" s="110"/>
      <c r="JKQ491" s="110"/>
      <c r="JKR491" s="110"/>
      <c r="JKS491" s="110"/>
      <c r="JKT491" s="110"/>
      <c r="JKU491" s="110"/>
      <c r="JKV491" s="110"/>
      <c r="JKW491" s="110"/>
      <c r="JKX491" s="110"/>
      <c r="JKY491" s="110"/>
      <c r="JKZ491" s="110"/>
      <c r="JLA491" s="110"/>
      <c r="JLB491" s="110"/>
      <c r="JLC491" s="110"/>
      <c r="JLD491" s="110"/>
      <c r="JLE491" s="110"/>
      <c r="JLF491" s="110"/>
      <c r="JLG491" s="110"/>
      <c r="JLH491" s="110"/>
      <c r="JLI491" s="110"/>
      <c r="JLJ491" s="110"/>
      <c r="JLK491" s="110"/>
      <c r="JLL491" s="110"/>
      <c r="JLM491" s="110"/>
      <c r="JLN491" s="110"/>
      <c r="JLO491" s="110"/>
      <c r="JLP491" s="110"/>
      <c r="JLQ491" s="110"/>
      <c r="JLR491" s="110"/>
      <c r="JLS491" s="110"/>
      <c r="JLT491" s="110"/>
      <c r="JLU491" s="110"/>
      <c r="JLV491" s="110"/>
      <c r="JLW491" s="110"/>
      <c r="JLX491" s="110"/>
      <c r="JLY491" s="110"/>
      <c r="JLZ491" s="110"/>
      <c r="JMA491" s="110"/>
      <c r="JMB491" s="110"/>
      <c r="JMC491" s="110"/>
      <c r="JMD491" s="110"/>
      <c r="JME491" s="110"/>
      <c r="JMF491" s="110"/>
      <c r="JMG491" s="110"/>
      <c r="JMH491" s="110"/>
      <c r="JMI491" s="110"/>
      <c r="JMJ491" s="110"/>
      <c r="JMK491" s="110"/>
      <c r="JML491" s="110"/>
      <c r="JMM491" s="110"/>
      <c r="JMN491" s="110"/>
      <c r="JMO491" s="110"/>
      <c r="JMP491" s="110"/>
      <c r="JMQ491" s="110"/>
      <c r="JMR491" s="110"/>
      <c r="JMS491" s="110"/>
      <c r="JMT491" s="110"/>
      <c r="JMU491" s="110"/>
      <c r="JMV491" s="110"/>
      <c r="JMW491" s="110"/>
      <c r="JMX491" s="110"/>
      <c r="JMY491" s="110"/>
      <c r="JMZ491" s="110"/>
      <c r="JNA491" s="110"/>
      <c r="JNB491" s="110"/>
      <c r="JNC491" s="110"/>
      <c r="JND491" s="110"/>
      <c r="JNE491" s="110"/>
      <c r="JNF491" s="110"/>
      <c r="JNG491" s="110"/>
      <c r="JNH491" s="110"/>
      <c r="JNI491" s="110"/>
      <c r="JNJ491" s="110"/>
      <c r="JNK491" s="110"/>
      <c r="JNL491" s="110"/>
      <c r="JNM491" s="110"/>
      <c r="JNN491" s="110"/>
      <c r="JNO491" s="110"/>
      <c r="JNP491" s="110"/>
      <c r="JNQ491" s="110"/>
      <c r="JNR491" s="110"/>
      <c r="JNS491" s="110"/>
      <c r="JNT491" s="110"/>
      <c r="JNU491" s="110"/>
      <c r="JNV491" s="110"/>
      <c r="JNW491" s="110"/>
      <c r="JNX491" s="110"/>
      <c r="JNY491" s="110"/>
      <c r="JNZ491" s="110"/>
      <c r="JOA491" s="110"/>
      <c r="JOB491" s="110"/>
      <c r="JOC491" s="110"/>
      <c r="JOD491" s="110"/>
      <c r="JOE491" s="110"/>
      <c r="JOF491" s="110"/>
      <c r="JOG491" s="110"/>
      <c r="JOH491" s="110"/>
      <c r="JOI491" s="110"/>
      <c r="JOJ491" s="110"/>
      <c r="JOK491" s="110"/>
      <c r="JOL491" s="110"/>
      <c r="JOM491" s="110"/>
      <c r="JON491" s="110"/>
      <c r="JOO491" s="110"/>
      <c r="JOP491" s="110"/>
      <c r="JOQ491" s="110"/>
      <c r="JOR491" s="110"/>
      <c r="JOS491" s="110"/>
      <c r="JOT491" s="225"/>
      <c r="JOU491" s="93"/>
      <c r="JOV491" s="93" t="s">
        <v>24</v>
      </c>
      <c r="JOW491" s="133"/>
      <c r="JOX491" s="133"/>
      <c r="JOY491" s="138"/>
      <c r="JOZ491" s="133"/>
      <c r="JPA491" s="138"/>
      <c r="JPB491" s="133"/>
      <c r="JPC491" s="138"/>
      <c r="JPD491" s="133"/>
      <c r="JPE491" s="138"/>
      <c r="JPF491" s="134"/>
      <c r="JPG491" s="110"/>
      <c r="JPH491" s="110"/>
      <c r="JPI491" s="110"/>
      <c r="JPJ491" s="110"/>
      <c r="JPK491" s="110"/>
      <c r="JPL491" s="110"/>
      <c r="JPM491" s="110"/>
      <c r="JPN491" s="110"/>
      <c r="JPO491" s="110"/>
      <c r="JPP491" s="110"/>
      <c r="JPQ491" s="110"/>
      <c r="JPR491" s="110"/>
      <c r="JPS491" s="110"/>
      <c r="JPT491" s="110"/>
      <c r="JPU491" s="110"/>
      <c r="JPV491" s="110"/>
      <c r="JPW491" s="110"/>
      <c r="JPX491" s="110"/>
      <c r="JPY491" s="110"/>
      <c r="JPZ491" s="110"/>
      <c r="JQA491" s="110"/>
      <c r="JQB491" s="110"/>
      <c r="JQC491" s="110"/>
      <c r="JQD491" s="110"/>
      <c r="JQE491" s="110"/>
      <c r="JQF491" s="110"/>
      <c r="JQG491" s="110"/>
      <c r="JQH491" s="110"/>
      <c r="JQI491" s="110"/>
      <c r="JQJ491" s="110"/>
      <c r="JQK491" s="110"/>
      <c r="JQL491" s="110"/>
      <c r="JQM491" s="110"/>
      <c r="JQN491" s="110"/>
      <c r="JQO491" s="110"/>
      <c r="JQP491" s="110"/>
      <c r="JQQ491" s="110"/>
      <c r="JQR491" s="110"/>
      <c r="JQS491" s="110"/>
      <c r="JQT491" s="110"/>
      <c r="JQU491" s="110"/>
      <c r="JQV491" s="110"/>
      <c r="JQW491" s="110"/>
      <c r="JQX491" s="110"/>
      <c r="JQY491" s="110"/>
      <c r="JQZ491" s="110"/>
      <c r="JRA491" s="110"/>
      <c r="JRB491" s="110"/>
      <c r="JRC491" s="110"/>
      <c r="JRD491" s="110"/>
      <c r="JRE491" s="110"/>
      <c r="JRF491" s="110"/>
      <c r="JRG491" s="110"/>
      <c r="JRH491" s="110"/>
      <c r="JRI491" s="110"/>
      <c r="JRJ491" s="110"/>
      <c r="JRK491" s="110"/>
      <c r="JRL491" s="110"/>
      <c r="JRM491" s="110"/>
      <c r="JRN491" s="110"/>
      <c r="JRO491" s="110"/>
      <c r="JRP491" s="110"/>
      <c r="JRQ491" s="110"/>
      <c r="JRR491" s="110"/>
      <c r="JRS491" s="110"/>
      <c r="JRT491" s="110"/>
      <c r="JRU491" s="110"/>
      <c r="JRV491" s="110"/>
      <c r="JRW491" s="110"/>
      <c r="JRX491" s="110"/>
      <c r="JRY491" s="110"/>
      <c r="JRZ491" s="110"/>
      <c r="JSA491" s="110"/>
      <c r="JSB491" s="110"/>
      <c r="JSC491" s="110"/>
      <c r="JSD491" s="110"/>
      <c r="JSE491" s="110"/>
      <c r="JSF491" s="110"/>
      <c r="JSG491" s="110"/>
      <c r="JSH491" s="110"/>
      <c r="JSI491" s="110"/>
      <c r="JSJ491" s="110"/>
      <c r="JSK491" s="110"/>
      <c r="JSL491" s="110"/>
      <c r="JSM491" s="110"/>
      <c r="JSN491" s="110"/>
      <c r="JSO491" s="110"/>
      <c r="JSP491" s="110"/>
      <c r="JSQ491" s="110"/>
      <c r="JSR491" s="110"/>
      <c r="JSS491" s="110"/>
      <c r="JST491" s="110"/>
      <c r="JSU491" s="110"/>
      <c r="JSV491" s="110"/>
      <c r="JSW491" s="110"/>
      <c r="JSX491" s="110"/>
      <c r="JSY491" s="110"/>
      <c r="JSZ491" s="110"/>
      <c r="JTA491" s="110"/>
      <c r="JTB491" s="110"/>
      <c r="JTC491" s="110"/>
      <c r="JTD491" s="110"/>
      <c r="JTE491" s="110"/>
      <c r="JTF491" s="110"/>
      <c r="JTG491" s="110"/>
      <c r="JTH491" s="110"/>
      <c r="JTI491" s="110"/>
      <c r="JTJ491" s="110"/>
      <c r="JTK491" s="110"/>
      <c r="JTL491" s="110"/>
      <c r="JTM491" s="110"/>
      <c r="JTN491" s="110"/>
      <c r="JTO491" s="110"/>
      <c r="JTP491" s="110"/>
      <c r="JTQ491" s="110"/>
      <c r="JTR491" s="110"/>
      <c r="JTS491" s="110"/>
      <c r="JTT491" s="110"/>
      <c r="JTU491" s="110"/>
      <c r="JTV491" s="110"/>
      <c r="JTW491" s="110"/>
      <c r="JTX491" s="110"/>
      <c r="JTY491" s="110"/>
      <c r="JTZ491" s="110"/>
      <c r="JUA491" s="110"/>
      <c r="JUB491" s="110"/>
      <c r="JUC491" s="110"/>
      <c r="JUD491" s="110"/>
      <c r="JUE491" s="110"/>
      <c r="JUF491" s="110"/>
      <c r="JUG491" s="110"/>
      <c r="JUH491" s="110"/>
      <c r="JUI491" s="110"/>
      <c r="JUJ491" s="110"/>
      <c r="JUK491" s="110"/>
      <c r="JUL491" s="110"/>
      <c r="JUM491" s="110"/>
      <c r="JUN491" s="110"/>
      <c r="JUO491" s="110"/>
      <c r="JUP491" s="110"/>
      <c r="JUQ491" s="110"/>
      <c r="JUR491" s="110"/>
      <c r="JUS491" s="110"/>
      <c r="JUT491" s="110"/>
      <c r="JUU491" s="110"/>
      <c r="JUV491" s="110"/>
      <c r="JUW491" s="110"/>
      <c r="JUX491" s="110"/>
      <c r="JUY491" s="110"/>
      <c r="JUZ491" s="110"/>
      <c r="JVA491" s="110"/>
      <c r="JVB491" s="110"/>
      <c r="JVC491" s="110"/>
      <c r="JVD491" s="110"/>
      <c r="JVE491" s="110"/>
      <c r="JVF491" s="110"/>
      <c r="JVG491" s="110"/>
      <c r="JVH491" s="110"/>
      <c r="JVI491" s="110"/>
      <c r="JVJ491" s="110"/>
      <c r="JVK491" s="110"/>
      <c r="JVL491" s="110"/>
      <c r="JVM491" s="110"/>
      <c r="JVN491" s="110"/>
      <c r="JVO491" s="110"/>
      <c r="JVP491" s="110"/>
      <c r="JVQ491" s="110"/>
      <c r="JVR491" s="110"/>
      <c r="JVS491" s="110"/>
      <c r="JVT491" s="110"/>
      <c r="JVU491" s="110"/>
      <c r="JVV491" s="110"/>
      <c r="JVW491" s="110"/>
      <c r="JVX491" s="110"/>
      <c r="JVY491" s="110"/>
      <c r="JVZ491" s="110"/>
      <c r="JWA491" s="110"/>
      <c r="JWB491" s="110"/>
      <c r="JWC491" s="110"/>
      <c r="JWD491" s="110"/>
      <c r="JWE491" s="110"/>
      <c r="JWF491" s="110"/>
      <c r="JWG491" s="110"/>
      <c r="JWH491" s="110"/>
      <c r="JWI491" s="110"/>
      <c r="JWJ491" s="110"/>
      <c r="JWK491" s="110"/>
      <c r="JWL491" s="110"/>
      <c r="JWM491" s="110"/>
      <c r="JWN491" s="110"/>
      <c r="JWO491" s="110"/>
      <c r="JWP491" s="110"/>
      <c r="JWQ491" s="110"/>
      <c r="JWR491" s="110"/>
      <c r="JWS491" s="110"/>
      <c r="JWT491" s="110"/>
      <c r="JWU491" s="110"/>
      <c r="JWV491" s="110"/>
      <c r="JWW491" s="110"/>
      <c r="JWX491" s="110"/>
      <c r="JWY491" s="110"/>
      <c r="JWZ491" s="110"/>
      <c r="JXA491" s="110"/>
      <c r="JXB491" s="110"/>
      <c r="JXC491" s="110"/>
      <c r="JXD491" s="110"/>
      <c r="JXE491" s="110"/>
      <c r="JXF491" s="110"/>
      <c r="JXG491" s="110"/>
      <c r="JXH491" s="110"/>
      <c r="JXI491" s="110"/>
      <c r="JXJ491" s="110"/>
      <c r="JXK491" s="110"/>
      <c r="JXL491" s="110"/>
      <c r="JXM491" s="110"/>
      <c r="JXN491" s="110"/>
      <c r="JXO491" s="110"/>
      <c r="JXP491" s="110"/>
      <c r="JXQ491" s="110"/>
      <c r="JXR491" s="110"/>
      <c r="JXS491" s="110"/>
      <c r="JXT491" s="110"/>
      <c r="JXU491" s="110"/>
      <c r="JXV491" s="110"/>
      <c r="JXW491" s="110"/>
      <c r="JXX491" s="110"/>
      <c r="JXY491" s="110"/>
      <c r="JXZ491" s="110"/>
      <c r="JYA491" s="110"/>
      <c r="JYB491" s="110"/>
      <c r="JYC491" s="110"/>
      <c r="JYD491" s="110"/>
      <c r="JYE491" s="110"/>
      <c r="JYF491" s="110"/>
      <c r="JYG491" s="110"/>
      <c r="JYH491" s="110"/>
      <c r="JYI491" s="110"/>
      <c r="JYJ491" s="110"/>
      <c r="JYK491" s="110"/>
      <c r="JYL491" s="110"/>
      <c r="JYM491" s="110"/>
      <c r="JYN491" s="110"/>
      <c r="JYO491" s="110"/>
      <c r="JYP491" s="225"/>
      <c r="JYQ491" s="93"/>
      <c r="JYR491" s="93" t="s">
        <v>24</v>
      </c>
      <c r="JYS491" s="133"/>
      <c r="JYT491" s="133"/>
      <c r="JYU491" s="138"/>
      <c r="JYV491" s="133"/>
      <c r="JYW491" s="138"/>
      <c r="JYX491" s="133"/>
      <c r="JYY491" s="138"/>
      <c r="JYZ491" s="133"/>
      <c r="JZA491" s="138"/>
      <c r="JZB491" s="134"/>
      <c r="JZC491" s="110"/>
      <c r="JZD491" s="110"/>
      <c r="JZE491" s="110"/>
      <c r="JZF491" s="110"/>
      <c r="JZG491" s="110"/>
      <c r="JZH491" s="110"/>
      <c r="JZI491" s="110"/>
      <c r="JZJ491" s="110"/>
      <c r="JZK491" s="110"/>
      <c r="JZL491" s="110"/>
      <c r="JZM491" s="110"/>
      <c r="JZN491" s="110"/>
      <c r="JZO491" s="110"/>
      <c r="JZP491" s="110"/>
      <c r="JZQ491" s="110"/>
      <c r="JZR491" s="110"/>
      <c r="JZS491" s="110"/>
      <c r="JZT491" s="110"/>
      <c r="JZU491" s="110"/>
      <c r="JZV491" s="110"/>
      <c r="JZW491" s="110"/>
      <c r="JZX491" s="110"/>
      <c r="JZY491" s="110"/>
      <c r="JZZ491" s="110"/>
      <c r="KAA491" s="110"/>
      <c r="KAB491" s="110"/>
      <c r="KAC491" s="110"/>
      <c r="KAD491" s="110"/>
      <c r="KAE491" s="110"/>
      <c r="KAF491" s="110"/>
      <c r="KAG491" s="110"/>
      <c r="KAH491" s="110"/>
      <c r="KAI491" s="110"/>
      <c r="KAJ491" s="110"/>
      <c r="KAK491" s="110"/>
      <c r="KAL491" s="110"/>
      <c r="KAM491" s="110"/>
      <c r="KAN491" s="110"/>
      <c r="KAO491" s="110"/>
      <c r="KAP491" s="110"/>
      <c r="KAQ491" s="110"/>
      <c r="KAR491" s="110"/>
      <c r="KAS491" s="110"/>
      <c r="KAT491" s="110"/>
      <c r="KAU491" s="110"/>
      <c r="KAV491" s="110"/>
      <c r="KAW491" s="110"/>
      <c r="KAX491" s="110"/>
      <c r="KAY491" s="110"/>
      <c r="KAZ491" s="110"/>
      <c r="KBA491" s="110"/>
      <c r="KBB491" s="110"/>
      <c r="KBC491" s="110"/>
      <c r="KBD491" s="110"/>
      <c r="KBE491" s="110"/>
      <c r="KBF491" s="110"/>
      <c r="KBG491" s="110"/>
      <c r="KBH491" s="110"/>
      <c r="KBI491" s="110"/>
      <c r="KBJ491" s="110"/>
      <c r="KBK491" s="110"/>
      <c r="KBL491" s="110"/>
      <c r="KBM491" s="110"/>
      <c r="KBN491" s="110"/>
      <c r="KBO491" s="110"/>
      <c r="KBP491" s="110"/>
      <c r="KBQ491" s="110"/>
      <c r="KBR491" s="110"/>
      <c r="KBS491" s="110"/>
      <c r="KBT491" s="110"/>
      <c r="KBU491" s="110"/>
      <c r="KBV491" s="110"/>
      <c r="KBW491" s="110"/>
      <c r="KBX491" s="110"/>
      <c r="KBY491" s="110"/>
      <c r="KBZ491" s="110"/>
      <c r="KCA491" s="110"/>
      <c r="KCB491" s="110"/>
      <c r="KCC491" s="110"/>
      <c r="KCD491" s="110"/>
      <c r="KCE491" s="110"/>
      <c r="KCF491" s="110"/>
      <c r="KCG491" s="110"/>
      <c r="KCH491" s="110"/>
      <c r="KCI491" s="110"/>
      <c r="KCJ491" s="110"/>
      <c r="KCK491" s="110"/>
      <c r="KCL491" s="110"/>
      <c r="KCM491" s="110"/>
      <c r="KCN491" s="110"/>
      <c r="KCO491" s="110"/>
      <c r="KCP491" s="110"/>
      <c r="KCQ491" s="110"/>
      <c r="KCR491" s="110"/>
      <c r="KCS491" s="110"/>
      <c r="KCT491" s="110"/>
      <c r="KCU491" s="110"/>
      <c r="KCV491" s="110"/>
      <c r="KCW491" s="110"/>
      <c r="KCX491" s="110"/>
      <c r="KCY491" s="110"/>
      <c r="KCZ491" s="110"/>
      <c r="KDA491" s="110"/>
      <c r="KDB491" s="110"/>
      <c r="KDC491" s="110"/>
      <c r="KDD491" s="110"/>
      <c r="KDE491" s="110"/>
      <c r="KDF491" s="110"/>
      <c r="KDG491" s="110"/>
      <c r="KDH491" s="110"/>
      <c r="KDI491" s="110"/>
      <c r="KDJ491" s="110"/>
      <c r="KDK491" s="110"/>
      <c r="KDL491" s="110"/>
      <c r="KDM491" s="110"/>
      <c r="KDN491" s="110"/>
      <c r="KDO491" s="110"/>
      <c r="KDP491" s="110"/>
      <c r="KDQ491" s="110"/>
      <c r="KDR491" s="110"/>
      <c r="KDS491" s="110"/>
      <c r="KDT491" s="110"/>
      <c r="KDU491" s="110"/>
      <c r="KDV491" s="110"/>
      <c r="KDW491" s="110"/>
      <c r="KDX491" s="110"/>
      <c r="KDY491" s="110"/>
      <c r="KDZ491" s="110"/>
      <c r="KEA491" s="110"/>
      <c r="KEB491" s="110"/>
      <c r="KEC491" s="110"/>
      <c r="KED491" s="110"/>
      <c r="KEE491" s="110"/>
      <c r="KEF491" s="110"/>
      <c r="KEG491" s="110"/>
      <c r="KEH491" s="110"/>
      <c r="KEI491" s="110"/>
      <c r="KEJ491" s="110"/>
      <c r="KEK491" s="110"/>
      <c r="KEL491" s="110"/>
      <c r="KEM491" s="110"/>
      <c r="KEN491" s="110"/>
      <c r="KEO491" s="110"/>
      <c r="KEP491" s="110"/>
      <c r="KEQ491" s="110"/>
      <c r="KER491" s="110"/>
      <c r="KES491" s="110"/>
      <c r="KET491" s="110"/>
      <c r="KEU491" s="110"/>
      <c r="KEV491" s="110"/>
      <c r="KEW491" s="110"/>
      <c r="KEX491" s="110"/>
      <c r="KEY491" s="110"/>
      <c r="KEZ491" s="110"/>
      <c r="KFA491" s="110"/>
      <c r="KFB491" s="110"/>
      <c r="KFC491" s="110"/>
      <c r="KFD491" s="110"/>
      <c r="KFE491" s="110"/>
      <c r="KFF491" s="110"/>
      <c r="KFG491" s="110"/>
      <c r="KFH491" s="110"/>
      <c r="KFI491" s="110"/>
      <c r="KFJ491" s="110"/>
      <c r="KFK491" s="110"/>
      <c r="KFL491" s="110"/>
      <c r="KFM491" s="110"/>
      <c r="KFN491" s="110"/>
      <c r="KFO491" s="110"/>
      <c r="KFP491" s="110"/>
      <c r="KFQ491" s="110"/>
      <c r="KFR491" s="110"/>
      <c r="KFS491" s="110"/>
      <c r="KFT491" s="110"/>
      <c r="KFU491" s="110"/>
      <c r="KFV491" s="110"/>
      <c r="KFW491" s="110"/>
      <c r="KFX491" s="110"/>
      <c r="KFY491" s="110"/>
      <c r="KFZ491" s="110"/>
      <c r="KGA491" s="110"/>
      <c r="KGB491" s="110"/>
      <c r="KGC491" s="110"/>
      <c r="KGD491" s="110"/>
      <c r="KGE491" s="110"/>
      <c r="KGF491" s="110"/>
      <c r="KGG491" s="110"/>
      <c r="KGH491" s="110"/>
      <c r="KGI491" s="110"/>
      <c r="KGJ491" s="110"/>
      <c r="KGK491" s="110"/>
      <c r="KGL491" s="110"/>
      <c r="KGM491" s="110"/>
      <c r="KGN491" s="110"/>
      <c r="KGO491" s="110"/>
      <c r="KGP491" s="110"/>
      <c r="KGQ491" s="110"/>
      <c r="KGR491" s="110"/>
      <c r="KGS491" s="110"/>
      <c r="KGT491" s="110"/>
      <c r="KGU491" s="110"/>
      <c r="KGV491" s="110"/>
      <c r="KGW491" s="110"/>
      <c r="KGX491" s="110"/>
      <c r="KGY491" s="110"/>
      <c r="KGZ491" s="110"/>
      <c r="KHA491" s="110"/>
      <c r="KHB491" s="110"/>
      <c r="KHC491" s="110"/>
      <c r="KHD491" s="110"/>
      <c r="KHE491" s="110"/>
      <c r="KHF491" s="110"/>
      <c r="KHG491" s="110"/>
      <c r="KHH491" s="110"/>
      <c r="KHI491" s="110"/>
      <c r="KHJ491" s="110"/>
      <c r="KHK491" s="110"/>
      <c r="KHL491" s="110"/>
      <c r="KHM491" s="110"/>
      <c r="KHN491" s="110"/>
      <c r="KHO491" s="110"/>
      <c r="KHP491" s="110"/>
      <c r="KHQ491" s="110"/>
      <c r="KHR491" s="110"/>
      <c r="KHS491" s="110"/>
      <c r="KHT491" s="110"/>
      <c r="KHU491" s="110"/>
      <c r="KHV491" s="110"/>
      <c r="KHW491" s="110"/>
      <c r="KHX491" s="110"/>
      <c r="KHY491" s="110"/>
      <c r="KHZ491" s="110"/>
      <c r="KIA491" s="110"/>
      <c r="KIB491" s="110"/>
      <c r="KIC491" s="110"/>
      <c r="KID491" s="110"/>
      <c r="KIE491" s="110"/>
      <c r="KIF491" s="110"/>
      <c r="KIG491" s="110"/>
      <c r="KIH491" s="110"/>
      <c r="KII491" s="110"/>
      <c r="KIJ491" s="110"/>
      <c r="KIK491" s="110"/>
      <c r="KIL491" s="225"/>
      <c r="KIM491" s="93"/>
      <c r="KIN491" s="93" t="s">
        <v>24</v>
      </c>
      <c r="KIO491" s="133"/>
      <c r="KIP491" s="133"/>
      <c r="KIQ491" s="138"/>
      <c r="KIR491" s="133"/>
      <c r="KIS491" s="138"/>
      <c r="KIT491" s="133"/>
      <c r="KIU491" s="138"/>
      <c r="KIV491" s="133"/>
      <c r="KIW491" s="138"/>
      <c r="KIX491" s="134"/>
      <c r="KIY491" s="110"/>
      <c r="KIZ491" s="110"/>
      <c r="KJA491" s="110"/>
      <c r="KJB491" s="110"/>
      <c r="KJC491" s="110"/>
      <c r="KJD491" s="110"/>
      <c r="KJE491" s="110"/>
      <c r="KJF491" s="110"/>
      <c r="KJG491" s="110"/>
      <c r="KJH491" s="110"/>
      <c r="KJI491" s="110"/>
      <c r="KJJ491" s="110"/>
      <c r="KJK491" s="110"/>
      <c r="KJL491" s="110"/>
      <c r="KJM491" s="110"/>
      <c r="KJN491" s="110"/>
      <c r="KJO491" s="110"/>
      <c r="KJP491" s="110"/>
      <c r="KJQ491" s="110"/>
      <c r="KJR491" s="110"/>
      <c r="KJS491" s="110"/>
      <c r="KJT491" s="110"/>
      <c r="KJU491" s="110"/>
      <c r="KJV491" s="110"/>
      <c r="KJW491" s="110"/>
      <c r="KJX491" s="110"/>
      <c r="KJY491" s="110"/>
      <c r="KJZ491" s="110"/>
      <c r="KKA491" s="110"/>
      <c r="KKB491" s="110"/>
      <c r="KKC491" s="110"/>
      <c r="KKD491" s="110"/>
      <c r="KKE491" s="110"/>
      <c r="KKF491" s="110"/>
      <c r="KKG491" s="110"/>
      <c r="KKH491" s="110"/>
      <c r="KKI491" s="110"/>
      <c r="KKJ491" s="110"/>
      <c r="KKK491" s="110"/>
      <c r="KKL491" s="110"/>
      <c r="KKM491" s="110"/>
      <c r="KKN491" s="110"/>
      <c r="KKO491" s="110"/>
      <c r="KKP491" s="110"/>
      <c r="KKQ491" s="110"/>
      <c r="KKR491" s="110"/>
      <c r="KKS491" s="110"/>
      <c r="KKT491" s="110"/>
      <c r="KKU491" s="110"/>
      <c r="KKV491" s="110"/>
      <c r="KKW491" s="110"/>
      <c r="KKX491" s="110"/>
      <c r="KKY491" s="110"/>
      <c r="KKZ491" s="110"/>
      <c r="KLA491" s="110"/>
      <c r="KLB491" s="110"/>
      <c r="KLC491" s="110"/>
      <c r="KLD491" s="110"/>
      <c r="KLE491" s="110"/>
      <c r="KLF491" s="110"/>
      <c r="KLG491" s="110"/>
      <c r="KLH491" s="110"/>
      <c r="KLI491" s="110"/>
      <c r="KLJ491" s="110"/>
      <c r="KLK491" s="110"/>
      <c r="KLL491" s="110"/>
      <c r="KLM491" s="110"/>
      <c r="KLN491" s="110"/>
      <c r="KLO491" s="110"/>
      <c r="KLP491" s="110"/>
      <c r="KLQ491" s="110"/>
      <c r="KLR491" s="110"/>
      <c r="KLS491" s="110"/>
      <c r="KLT491" s="110"/>
      <c r="KLU491" s="110"/>
      <c r="KLV491" s="110"/>
      <c r="KLW491" s="110"/>
      <c r="KLX491" s="110"/>
      <c r="KLY491" s="110"/>
      <c r="KLZ491" s="110"/>
      <c r="KMA491" s="110"/>
      <c r="KMB491" s="110"/>
      <c r="KMC491" s="110"/>
      <c r="KMD491" s="110"/>
      <c r="KME491" s="110"/>
      <c r="KMF491" s="110"/>
      <c r="KMG491" s="110"/>
      <c r="KMH491" s="110"/>
      <c r="KMI491" s="110"/>
      <c r="KMJ491" s="110"/>
      <c r="KMK491" s="110"/>
      <c r="KML491" s="110"/>
      <c r="KMM491" s="110"/>
      <c r="KMN491" s="110"/>
      <c r="KMO491" s="110"/>
      <c r="KMP491" s="110"/>
      <c r="KMQ491" s="110"/>
      <c r="KMR491" s="110"/>
      <c r="KMS491" s="110"/>
      <c r="KMT491" s="110"/>
      <c r="KMU491" s="110"/>
      <c r="KMV491" s="110"/>
      <c r="KMW491" s="110"/>
      <c r="KMX491" s="110"/>
      <c r="KMY491" s="110"/>
      <c r="KMZ491" s="110"/>
      <c r="KNA491" s="110"/>
      <c r="KNB491" s="110"/>
      <c r="KNC491" s="110"/>
      <c r="KND491" s="110"/>
      <c r="KNE491" s="110"/>
      <c r="KNF491" s="110"/>
      <c r="KNG491" s="110"/>
      <c r="KNH491" s="110"/>
      <c r="KNI491" s="110"/>
      <c r="KNJ491" s="110"/>
      <c r="KNK491" s="110"/>
      <c r="KNL491" s="110"/>
      <c r="KNM491" s="110"/>
      <c r="KNN491" s="110"/>
      <c r="KNO491" s="110"/>
      <c r="KNP491" s="110"/>
      <c r="KNQ491" s="110"/>
      <c r="KNR491" s="110"/>
      <c r="KNS491" s="110"/>
      <c r="KNT491" s="110"/>
      <c r="KNU491" s="110"/>
      <c r="KNV491" s="110"/>
      <c r="KNW491" s="110"/>
      <c r="KNX491" s="110"/>
      <c r="KNY491" s="110"/>
      <c r="KNZ491" s="110"/>
      <c r="KOA491" s="110"/>
      <c r="KOB491" s="110"/>
      <c r="KOC491" s="110"/>
      <c r="KOD491" s="110"/>
      <c r="KOE491" s="110"/>
      <c r="KOF491" s="110"/>
      <c r="KOG491" s="110"/>
      <c r="KOH491" s="110"/>
      <c r="KOI491" s="110"/>
      <c r="KOJ491" s="110"/>
      <c r="KOK491" s="110"/>
      <c r="KOL491" s="110"/>
      <c r="KOM491" s="110"/>
      <c r="KON491" s="110"/>
      <c r="KOO491" s="110"/>
      <c r="KOP491" s="110"/>
      <c r="KOQ491" s="110"/>
      <c r="KOR491" s="110"/>
      <c r="KOS491" s="110"/>
      <c r="KOT491" s="110"/>
      <c r="KOU491" s="110"/>
      <c r="KOV491" s="110"/>
      <c r="KOW491" s="110"/>
      <c r="KOX491" s="110"/>
      <c r="KOY491" s="110"/>
      <c r="KOZ491" s="110"/>
      <c r="KPA491" s="110"/>
      <c r="KPB491" s="110"/>
      <c r="KPC491" s="110"/>
      <c r="KPD491" s="110"/>
      <c r="KPE491" s="110"/>
      <c r="KPF491" s="110"/>
      <c r="KPG491" s="110"/>
      <c r="KPH491" s="110"/>
      <c r="KPI491" s="110"/>
      <c r="KPJ491" s="110"/>
      <c r="KPK491" s="110"/>
      <c r="KPL491" s="110"/>
      <c r="KPM491" s="110"/>
      <c r="KPN491" s="110"/>
      <c r="KPO491" s="110"/>
      <c r="KPP491" s="110"/>
      <c r="KPQ491" s="110"/>
      <c r="KPR491" s="110"/>
      <c r="KPS491" s="110"/>
      <c r="KPT491" s="110"/>
      <c r="KPU491" s="110"/>
      <c r="KPV491" s="110"/>
      <c r="KPW491" s="110"/>
      <c r="KPX491" s="110"/>
      <c r="KPY491" s="110"/>
      <c r="KPZ491" s="110"/>
      <c r="KQA491" s="110"/>
      <c r="KQB491" s="110"/>
      <c r="KQC491" s="110"/>
      <c r="KQD491" s="110"/>
      <c r="KQE491" s="110"/>
      <c r="KQF491" s="110"/>
      <c r="KQG491" s="110"/>
      <c r="KQH491" s="110"/>
      <c r="KQI491" s="110"/>
      <c r="KQJ491" s="110"/>
      <c r="KQK491" s="110"/>
      <c r="KQL491" s="110"/>
      <c r="KQM491" s="110"/>
      <c r="KQN491" s="110"/>
      <c r="KQO491" s="110"/>
      <c r="KQP491" s="110"/>
      <c r="KQQ491" s="110"/>
      <c r="KQR491" s="110"/>
      <c r="KQS491" s="110"/>
      <c r="KQT491" s="110"/>
      <c r="KQU491" s="110"/>
      <c r="KQV491" s="110"/>
      <c r="KQW491" s="110"/>
      <c r="KQX491" s="110"/>
      <c r="KQY491" s="110"/>
      <c r="KQZ491" s="110"/>
      <c r="KRA491" s="110"/>
      <c r="KRB491" s="110"/>
      <c r="KRC491" s="110"/>
      <c r="KRD491" s="110"/>
      <c r="KRE491" s="110"/>
      <c r="KRF491" s="110"/>
      <c r="KRG491" s="110"/>
      <c r="KRH491" s="110"/>
      <c r="KRI491" s="110"/>
      <c r="KRJ491" s="110"/>
      <c r="KRK491" s="110"/>
      <c r="KRL491" s="110"/>
      <c r="KRM491" s="110"/>
      <c r="KRN491" s="110"/>
      <c r="KRO491" s="110"/>
      <c r="KRP491" s="110"/>
      <c r="KRQ491" s="110"/>
      <c r="KRR491" s="110"/>
      <c r="KRS491" s="110"/>
      <c r="KRT491" s="110"/>
      <c r="KRU491" s="110"/>
      <c r="KRV491" s="110"/>
      <c r="KRW491" s="110"/>
      <c r="KRX491" s="110"/>
      <c r="KRY491" s="110"/>
      <c r="KRZ491" s="110"/>
      <c r="KSA491" s="110"/>
      <c r="KSB491" s="110"/>
      <c r="KSC491" s="110"/>
      <c r="KSD491" s="110"/>
      <c r="KSE491" s="110"/>
      <c r="KSF491" s="110"/>
      <c r="KSG491" s="110"/>
      <c r="KSH491" s="225"/>
      <c r="KSI491" s="93"/>
      <c r="KSJ491" s="93" t="s">
        <v>24</v>
      </c>
      <c r="KSK491" s="133"/>
      <c r="KSL491" s="133"/>
      <c r="KSM491" s="138"/>
      <c r="KSN491" s="133"/>
      <c r="KSO491" s="138"/>
      <c r="KSP491" s="133"/>
      <c r="KSQ491" s="138"/>
      <c r="KSR491" s="133"/>
      <c r="KSS491" s="138"/>
      <c r="KST491" s="134"/>
      <c r="KSU491" s="110"/>
      <c r="KSV491" s="110"/>
      <c r="KSW491" s="110"/>
      <c r="KSX491" s="110"/>
      <c r="KSY491" s="110"/>
      <c r="KSZ491" s="110"/>
      <c r="KTA491" s="110"/>
      <c r="KTB491" s="110"/>
      <c r="KTC491" s="110"/>
      <c r="KTD491" s="110"/>
      <c r="KTE491" s="110"/>
      <c r="KTF491" s="110"/>
      <c r="KTG491" s="110"/>
      <c r="KTH491" s="110"/>
      <c r="KTI491" s="110"/>
      <c r="KTJ491" s="110"/>
      <c r="KTK491" s="110"/>
      <c r="KTL491" s="110"/>
      <c r="KTM491" s="110"/>
      <c r="KTN491" s="110"/>
      <c r="KTO491" s="110"/>
      <c r="KTP491" s="110"/>
      <c r="KTQ491" s="110"/>
      <c r="KTR491" s="110"/>
      <c r="KTS491" s="110"/>
      <c r="KTT491" s="110"/>
      <c r="KTU491" s="110"/>
      <c r="KTV491" s="110"/>
      <c r="KTW491" s="110"/>
      <c r="KTX491" s="110"/>
      <c r="KTY491" s="110"/>
      <c r="KTZ491" s="110"/>
      <c r="KUA491" s="110"/>
      <c r="KUB491" s="110"/>
      <c r="KUC491" s="110"/>
      <c r="KUD491" s="110"/>
      <c r="KUE491" s="110"/>
      <c r="KUF491" s="110"/>
      <c r="KUG491" s="110"/>
      <c r="KUH491" s="110"/>
      <c r="KUI491" s="110"/>
      <c r="KUJ491" s="110"/>
      <c r="KUK491" s="110"/>
      <c r="KUL491" s="110"/>
      <c r="KUM491" s="110"/>
      <c r="KUN491" s="110"/>
      <c r="KUO491" s="110"/>
      <c r="KUP491" s="110"/>
      <c r="KUQ491" s="110"/>
      <c r="KUR491" s="110"/>
      <c r="KUS491" s="110"/>
      <c r="KUT491" s="110"/>
      <c r="KUU491" s="110"/>
      <c r="KUV491" s="110"/>
      <c r="KUW491" s="110"/>
      <c r="KUX491" s="110"/>
      <c r="KUY491" s="110"/>
      <c r="KUZ491" s="110"/>
      <c r="KVA491" s="110"/>
      <c r="KVB491" s="110"/>
      <c r="KVC491" s="110"/>
      <c r="KVD491" s="110"/>
      <c r="KVE491" s="110"/>
      <c r="KVF491" s="110"/>
      <c r="KVG491" s="110"/>
      <c r="KVH491" s="110"/>
      <c r="KVI491" s="110"/>
      <c r="KVJ491" s="110"/>
      <c r="KVK491" s="110"/>
      <c r="KVL491" s="110"/>
      <c r="KVM491" s="110"/>
      <c r="KVN491" s="110"/>
      <c r="KVO491" s="110"/>
      <c r="KVP491" s="110"/>
      <c r="KVQ491" s="110"/>
      <c r="KVR491" s="110"/>
      <c r="KVS491" s="110"/>
      <c r="KVT491" s="110"/>
      <c r="KVU491" s="110"/>
      <c r="KVV491" s="110"/>
      <c r="KVW491" s="110"/>
      <c r="KVX491" s="110"/>
      <c r="KVY491" s="110"/>
      <c r="KVZ491" s="110"/>
      <c r="KWA491" s="110"/>
      <c r="KWB491" s="110"/>
      <c r="KWC491" s="110"/>
      <c r="KWD491" s="110"/>
      <c r="KWE491" s="110"/>
      <c r="KWF491" s="110"/>
      <c r="KWG491" s="110"/>
      <c r="KWH491" s="110"/>
      <c r="KWI491" s="110"/>
      <c r="KWJ491" s="110"/>
      <c r="KWK491" s="110"/>
      <c r="KWL491" s="110"/>
      <c r="KWM491" s="110"/>
      <c r="KWN491" s="110"/>
      <c r="KWO491" s="110"/>
      <c r="KWP491" s="110"/>
      <c r="KWQ491" s="110"/>
      <c r="KWR491" s="110"/>
      <c r="KWS491" s="110"/>
      <c r="KWT491" s="110"/>
      <c r="KWU491" s="110"/>
      <c r="KWV491" s="110"/>
      <c r="KWW491" s="110"/>
      <c r="KWX491" s="110"/>
      <c r="KWY491" s="110"/>
      <c r="KWZ491" s="110"/>
      <c r="KXA491" s="110"/>
      <c r="KXB491" s="110"/>
      <c r="KXC491" s="110"/>
      <c r="KXD491" s="110"/>
      <c r="KXE491" s="110"/>
      <c r="KXF491" s="110"/>
      <c r="KXG491" s="110"/>
      <c r="KXH491" s="110"/>
      <c r="KXI491" s="110"/>
      <c r="KXJ491" s="110"/>
      <c r="KXK491" s="110"/>
      <c r="KXL491" s="110"/>
      <c r="KXM491" s="110"/>
      <c r="KXN491" s="110"/>
      <c r="KXO491" s="110"/>
      <c r="KXP491" s="110"/>
      <c r="KXQ491" s="110"/>
      <c r="KXR491" s="110"/>
      <c r="KXS491" s="110"/>
      <c r="KXT491" s="110"/>
      <c r="KXU491" s="110"/>
      <c r="KXV491" s="110"/>
      <c r="KXW491" s="110"/>
      <c r="KXX491" s="110"/>
      <c r="KXY491" s="110"/>
      <c r="KXZ491" s="110"/>
      <c r="KYA491" s="110"/>
      <c r="KYB491" s="110"/>
      <c r="KYC491" s="110"/>
      <c r="KYD491" s="110"/>
      <c r="KYE491" s="110"/>
      <c r="KYF491" s="110"/>
      <c r="KYG491" s="110"/>
      <c r="KYH491" s="110"/>
      <c r="KYI491" s="110"/>
      <c r="KYJ491" s="110"/>
      <c r="KYK491" s="110"/>
      <c r="KYL491" s="110"/>
      <c r="KYM491" s="110"/>
      <c r="KYN491" s="110"/>
      <c r="KYO491" s="110"/>
      <c r="KYP491" s="110"/>
      <c r="KYQ491" s="110"/>
      <c r="KYR491" s="110"/>
      <c r="KYS491" s="110"/>
      <c r="KYT491" s="110"/>
      <c r="KYU491" s="110"/>
      <c r="KYV491" s="110"/>
      <c r="KYW491" s="110"/>
      <c r="KYX491" s="110"/>
      <c r="KYY491" s="110"/>
      <c r="KYZ491" s="110"/>
      <c r="KZA491" s="110"/>
      <c r="KZB491" s="110"/>
      <c r="KZC491" s="110"/>
      <c r="KZD491" s="110"/>
      <c r="KZE491" s="110"/>
      <c r="KZF491" s="110"/>
      <c r="KZG491" s="110"/>
      <c r="KZH491" s="110"/>
      <c r="KZI491" s="110"/>
      <c r="KZJ491" s="110"/>
      <c r="KZK491" s="110"/>
      <c r="KZL491" s="110"/>
      <c r="KZM491" s="110"/>
      <c r="KZN491" s="110"/>
      <c r="KZO491" s="110"/>
      <c r="KZP491" s="110"/>
      <c r="KZQ491" s="110"/>
      <c r="KZR491" s="110"/>
      <c r="KZS491" s="110"/>
      <c r="KZT491" s="110"/>
      <c r="KZU491" s="110"/>
      <c r="KZV491" s="110"/>
      <c r="KZW491" s="110"/>
      <c r="KZX491" s="110"/>
      <c r="KZY491" s="110"/>
      <c r="KZZ491" s="110"/>
      <c r="LAA491" s="110"/>
      <c r="LAB491" s="110"/>
      <c r="LAC491" s="110"/>
      <c r="LAD491" s="110"/>
      <c r="LAE491" s="110"/>
      <c r="LAF491" s="110"/>
      <c r="LAG491" s="110"/>
      <c r="LAH491" s="110"/>
      <c r="LAI491" s="110"/>
      <c r="LAJ491" s="110"/>
      <c r="LAK491" s="110"/>
      <c r="LAL491" s="110"/>
      <c r="LAM491" s="110"/>
      <c r="LAN491" s="110"/>
      <c r="LAO491" s="110"/>
      <c r="LAP491" s="110"/>
      <c r="LAQ491" s="110"/>
      <c r="LAR491" s="110"/>
      <c r="LAS491" s="110"/>
      <c r="LAT491" s="110"/>
      <c r="LAU491" s="110"/>
      <c r="LAV491" s="110"/>
      <c r="LAW491" s="110"/>
      <c r="LAX491" s="110"/>
      <c r="LAY491" s="110"/>
      <c r="LAZ491" s="110"/>
      <c r="LBA491" s="110"/>
      <c r="LBB491" s="110"/>
      <c r="LBC491" s="110"/>
      <c r="LBD491" s="110"/>
      <c r="LBE491" s="110"/>
      <c r="LBF491" s="110"/>
      <c r="LBG491" s="110"/>
      <c r="LBH491" s="110"/>
      <c r="LBI491" s="110"/>
      <c r="LBJ491" s="110"/>
      <c r="LBK491" s="110"/>
      <c r="LBL491" s="110"/>
      <c r="LBM491" s="110"/>
      <c r="LBN491" s="110"/>
      <c r="LBO491" s="110"/>
      <c r="LBP491" s="110"/>
      <c r="LBQ491" s="110"/>
      <c r="LBR491" s="110"/>
      <c r="LBS491" s="110"/>
      <c r="LBT491" s="110"/>
      <c r="LBU491" s="110"/>
      <c r="LBV491" s="110"/>
      <c r="LBW491" s="110"/>
      <c r="LBX491" s="110"/>
      <c r="LBY491" s="110"/>
      <c r="LBZ491" s="110"/>
      <c r="LCA491" s="110"/>
      <c r="LCB491" s="110"/>
      <c r="LCC491" s="110"/>
      <c r="LCD491" s="225"/>
      <c r="LCE491" s="93"/>
      <c r="LCF491" s="93" t="s">
        <v>24</v>
      </c>
      <c r="LCG491" s="133"/>
      <c r="LCH491" s="133"/>
      <c r="LCI491" s="138"/>
      <c r="LCJ491" s="133"/>
      <c r="LCK491" s="138"/>
      <c r="LCL491" s="133"/>
      <c r="LCM491" s="138"/>
      <c r="LCN491" s="133"/>
      <c r="LCO491" s="138"/>
      <c r="LCP491" s="134"/>
      <c r="LCQ491" s="110"/>
      <c r="LCR491" s="110"/>
      <c r="LCS491" s="110"/>
      <c r="LCT491" s="110"/>
      <c r="LCU491" s="110"/>
      <c r="LCV491" s="110"/>
      <c r="LCW491" s="110"/>
      <c r="LCX491" s="110"/>
      <c r="LCY491" s="110"/>
      <c r="LCZ491" s="110"/>
      <c r="LDA491" s="110"/>
      <c r="LDB491" s="110"/>
      <c r="LDC491" s="110"/>
      <c r="LDD491" s="110"/>
      <c r="LDE491" s="110"/>
      <c r="LDF491" s="110"/>
      <c r="LDG491" s="110"/>
      <c r="LDH491" s="110"/>
      <c r="LDI491" s="110"/>
      <c r="LDJ491" s="110"/>
      <c r="LDK491" s="110"/>
      <c r="LDL491" s="110"/>
      <c r="LDM491" s="110"/>
      <c r="LDN491" s="110"/>
      <c r="LDO491" s="110"/>
      <c r="LDP491" s="110"/>
      <c r="LDQ491" s="110"/>
      <c r="LDR491" s="110"/>
      <c r="LDS491" s="110"/>
      <c r="LDT491" s="110"/>
      <c r="LDU491" s="110"/>
      <c r="LDV491" s="110"/>
      <c r="LDW491" s="110"/>
      <c r="LDX491" s="110"/>
      <c r="LDY491" s="110"/>
      <c r="LDZ491" s="110"/>
      <c r="LEA491" s="110"/>
      <c r="LEB491" s="110"/>
      <c r="LEC491" s="110"/>
      <c r="LED491" s="110"/>
      <c r="LEE491" s="110"/>
      <c r="LEF491" s="110"/>
      <c r="LEG491" s="110"/>
      <c r="LEH491" s="110"/>
      <c r="LEI491" s="110"/>
      <c r="LEJ491" s="110"/>
      <c r="LEK491" s="110"/>
      <c r="LEL491" s="110"/>
      <c r="LEM491" s="110"/>
      <c r="LEN491" s="110"/>
      <c r="LEO491" s="110"/>
      <c r="LEP491" s="110"/>
      <c r="LEQ491" s="110"/>
      <c r="LER491" s="110"/>
      <c r="LES491" s="110"/>
      <c r="LET491" s="110"/>
      <c r="LEU491" s="110"/>
      <c r="LEV491" s="110"/>
      <c r="LEW491" s="110"/>
      <c r="LEX491" s="110"/>
      <c r="LEY491" s="110"/>
      <c r="LEZ491" s="110"/>
      <c r="LFA491" s="110"/>
      <c r="LFB491" s="110"/>
      <c r="LFC491" s="110"/>
      <c r="LFD491" s="110"/>
      <c r="LFE491" s="110"/>
      <c r="LFF491" s="110"/>
      <c r="LFG491" s="110"/>
      <c r="LFH491" s="110"/>
      <c r="LFI491" s="110"/>
      <c r="LFJ491" s="110"/>
      <c r="LFK491" s="110"/>
      <c r="LFL491" s="110"/>
      <c r="LFM491" s="110"/>
      <c r="LFN491" s="110"/>
      <c r="LFO491" s="110"/>
      <c r="LFP491" s="110"/>
      <c r="LFQ491" s="110"/>
      <c r="LFR491" s="110"/>
      <c r="LFS491" s="110"/>
      <c r="LFT491" s="110"/>
      <c r="LFU491" s="110"/>
      <c r="LFV491" s="110"/>
      <c r="LFW491" s="110"/>
      <c r="LFX491" s="110"/>
      <c r="LFY491" s="110"/>
      <c r="LFZ491" s="110"/>
      <c r="LGA491" s="110"/>
      <c r="LGB491" s="110"/>
      <c r="LGC491" s="110"/>
      <c r="LGD491" s="110"/>
      <c r="LGE491" s="110"/>
      <c r="LGF491" s="110"/>
      <c r="LGG491" s="110"/>
      <c r="LGH491" s="110"/>
      <c r="LGI491" s="110"/>
      <c r="LGJ491" s="110"/>
      <c r="LGK491" s="110"/>
      <c r="LGL491" s="110"/>
      <c r="LGM491" s="110"/>
      <c r="LGN491" s="110"/>
      <c r="LGO491" s="110"/>
      <c r="LGP491" s="110"/>
      <c r="LGQ491" s="110"/>
      <c r="LGR491" s="110"/>
      <c r="LGS491" s="110"/>
      <c r="LGT491" s="110"/>
      <c r="LGU491" s="110"/>
      <c r="LGV491" s="110"/>
      <c r="LGW491" s="110"/>
      <c r="LGX491" s="110"/>
      <c r="LGY491" s="110"/>
      <c r="LGZ491" s="110"/>
      <c r="LHA491" s="110"/>
      <c r="LHB491" s="110"/>
      <c r="LHC491" s="110"/>
      <c r="LHD491" s="110"/>
      <c r="LHE491" s="110"/>
      <c r="LHF491" s="110"/>
      <c r="LHG491" s="110"/>
      <c r="LHH491" s="110"/>
      <c r="LHI491" s="110"/>
      <c r="LHJ491" s="110"/>
      <c r="LHK491" s="110"/>
      <c r="LHL491" s="110"/>
      <c r="LHM491" s="110"/>
      <c r="LHN491" s="110"/>
      <c r="LHO491" s="110"/>
      <c r="LHP491" s="110"/>
      <c r="LHQ491" s="110"/>
      <c r="LHR491" s="110"/>
      <c r="LHS491" s="110"/>
      <c r="LHT491" s="110"/>
      <c r="LHU491" s="110"/>
      <c r="LHV491" s="110"/>
      <c r="LHW491" s="110"/>
      <c r="LHX491" s="110"/>
      <c r="LHY491" s="110"/>
      <c r="LHZ491" s="110"/>
      <c r="LIA491" s="110"/>
      <c r="LIB491" s="110"/>
      <c r="LIC491" s="110"/>
      <c r="LID491" s="110"/>
      <c r="LIE491" s="110"/>
      <c r="LIF491" s="110"/>
      <c r="LIG491" s="110"/>
      <c r="LIH491" s="110"/>
      <c r="LII491" s="110"/>
      <c r="LIJ491" s="110"/>
      <c r="LIK491" s="110"/>
      <c r="LIL491" s="110"/>
      <c r="LIM491" s="110"/>
      <c r="LIN491" s="110"/>
      <c r="LIO491" s="110"/>
      <c r="LIP491" s="110"/>
      <c r="LIQ491" s="110"/>
      <c r="LIR491" s="110"/>
      <c r="LIS491" s="110"/>
      <c r="LIT491" s="110"/>
      <c r="LIU491" s="110"/>
      <c r="LIV491" s="110"/>
      <c r="LIW491" s="110"/>
      <c r="LIX491" s="110"/>
      <c r="LIY491" s="110"/>
      <c r="LIZ491" s="110"/>
      <c r="LJA491" s="110"/>
      <c r="LJB491" s="110"/>
      <c r="LJC491" s="110"/>
      <c r="LJD491" s="110"/>
      <c r="LJE491" s="110"/>
      <c r="LJF491" s="110"/>
      <c r="LJG491" s="110"/>
      <c r="LJH491" s="110"/>
      <c r="LJI491" s="110"/>
      <c r="LJJ491" s="110"/>
      <c r="LJK491" s="110"/>
      <c r="LJL491" s="110"/>
      <c r="LJM491" s="110"/>
      <c r="LJN491" s="110"/>
      <c r="LJO491" s="110"/>
      <c r="LJP491" s="110"/>
      <c r="LJQ491" s="110"/>
      <c r="LJR491" s="110"/>
      <c r="LJS491" s="110"/>
      <c r="LJT491" s="110"/>
      <c r="LJU491" s="110"/>
      <c r="LJV491" s="110"/>
      <c r="LJW491" s="110"/>
      <c r="LJX491" s="110"/>
      <c r="LJY491" s="110"/>
      <c r="LJZ491" s="110"/>
      <c r="LKA491" s="110"/>
      <c r="LKB491" s="110"/>
      <c r="LKC491" s="110"/>
      <c r="LKD491" s="110"/>
      <c r="LKE491" s="110"/>
      <c r="LKF491" s="110"/>
      <c r="LKG491" s="110"/>
      <c r="LKH491" s="110"/>
      <c r="LKI491" s="110"/>
      <c r="LKJ491" s="110"/>
      <c r="LKK491" s="110"/>
      <c r="LKL491" s="110"/>
      <c r="LKM491" s="110"/>
      <c r="LKN491" s="110"/>
      <c r="LKO491" s="110"/>
      <c r="LKP491" s="110"/>
      <c r="LKQ491" s="110"/>
      <c r="LKR491" s="110"/>
      <c r="LKS491" s="110"/>
      <c r="LKT491" s="110"/>
      <c r="LKU491" s="110"/>
      <c r="LKV491" s="110"/>
      <c r="LKW491" s="110"/>
      <c r="LKX491" s="110"/>
      <c r="LKY491" s="110"/>
      <c r="LKZ491" s="110"/>
      <c r="LLA491" s="110"/>
      <c r="LLB491" s="110"/>
      <c r="LLC491" s="110"/>
      <c r="LLD491" s="110"/>
      <c r="LLE491" s="110"/>
      <c r="LLF491" s="110"/>
      <c r="LLG491" s="110"/>
      <c r="LLH491" s="110"/>
      <c r="LLI491" s="110"/>
      <c r="LLJ491" s="110"/>
      <c r="LLK491" s="110"/>
      <c r="LLL491" s="110"/>
      <c r="LLM491" s="110"/>
      <c r="LLN491" s="110"/>
      <c r="LLO491" s="110"/>
      <c r="LLP491" s="110"/>
      <c r="LLQ491" s="110"/>
      <c r="LLR491" s="110"/>
      <c r="LLS491" s="110"/>
      <c r="LLT491" s="110"/>
      <c r="LLU491" s="110"/>
      <c r="LLV491" s="110"/>
      <c r="LLW491" s="110"/>
      <c r="LLX491" s="110"/>
      <c r="LLY491" s="110"/>
      <c r="LLZ491" s="225"/>
      <c r="LMA491" s="93"/>
      <c r="LMB491" s="93" t="s">
        <v>24</v>
      </c>
      <c r="LMC491" s="133"/>
      <c r="LMD491" s="133"/>
      <c r="LME491" s="138"/>
      <c r="LMF491" s="133"/>
      <c r="LMG491" s="138"/>
      <c r="LMH491" s="133"/>
      <c r="LMI491" s="138"/>
      <c r="LMJ491" s="133"/>
      <c r="LMK491" s="138"/>
      <c r="LML491" s="134"/>
      <c r="LMM491" s="110"/>
      <c r="LMN491" s="110"/>
      <c r="LMO491" s="110"/>
      <c r="LMP491" s="110"/>
      <c r="LMQ491" s="110"/>
      <c r="LMR491" s="110"/>
      <c r="LMS491" s="110"/>
      <c r="LMT491" s="110"/>
      <c r="LMU491" s="110"/>
      <c r="LMV491" s="110"/>
      <c r="LMW491" s="110"/>
      <c r="LMX491" s="110"/>
      <c r="LMY491" s="110"/>
      <c r="LMZ491" s="110"/>
      <c r="LNA491" s="110"/>
      <c r="LNB491" s="110"/>
      <c r="LNC491" s="110"/>
      <c r="LND491" s="110"/>
      <c r="LNE491" s="110"/>
      <c r="LNF491" s="110"/>
      <c r="LNG491" s="110"/>
      <c r="LNH491" s="110"/>
      <c r="LNI491" s="110"/>
      <c r="LNJ491" s="110"/>
      <c r="LNK491" s="110"/>
      <c r="LNL491" s="110"/>
      <c r="LNM491" s="110"/>
      <c r="LNN491" s="110"/>
      <c r="LNO491" s="110"/>
      <c r="LNP491" s="110"/>
      <c r="LNQ491" s="110"/>
      <c r="LNR491" s="110"/>
      <c r="LNS491" s="110"/>
      <c r="LNT491" s="110"/>
      <c r="LNU491" s="110"/>
      <c r="LNV491" s="110"/>
      <c r="LNW491" s="110"/>
      <c r="LNX491" s="110"/>
      <c r="LNY491" s="110"/>
      <c r="LNZ491" s="110"/>
      <c r="LOA491" s="110"/>
      <c r="LOB491" s="110"/>
      <c r="LOC491" s="110"/>
      <c r="LOD491" s="110"/>
      <c r="LOE491" s="110"/>
      <c r="LOF491" s="110"/>
      <c r="LOG491" s="110"/>
      <c r="LOH491" s="110"/>
      <c r="LOI491" s="110"/>
      <c r="LOJ491" s="110"/>
      <c r="LOK491" s="110"/>
      <c r="LOL491" s="110"/>
      <c r="LOM491" s="110"/>
      <c r="LON491" s="110"/>
      <c r="LOO491" s="110"/>
      <c r="LOP491" s="110"/>
      <c r="LOQ491" s="110"/>
      <c r="LOR491" s="110"/>
      <c r="LOS491" s="110"/>
      <c r="LOT491" s="110"/>
      <c r="LOU491" s="110"/>
      <c r="LOV491" s="110"/>
      <c r="LOW491" s="110"/>
      <c r="LOX491" s="110"/>
      <c r="LOY491" s="110"/>
      <c r="LOZ491" s="110"/>
      <c r="LPA491" s="110"/>
      <c r="LPB491" s="110"/>
      <c r="LPC491" s="110"/>
      <c r="LPD491" s="110"/>
      <c r="LPE491" s="110"/>
      <c r="LPF491" s="110"/>
      <c r="LPG491" s="110"/>
      <c r="LPH491" s="110"/>
      <c r="LPI491" s="110"/>
      <c r="LPJ491" s="110"/>
      <c r="LPK491" s="110"/>
      <c r="LPL491" s="110"/>
      <c r="LPM491" s="110"/>
      <c r="LPN491" s="110"/>
      <c r="LPO491" s="110"/>
      <c r="LPP491" s="110"/>
      <c r="LPQ491" s="110"/>
      <c r="LPR491" s="110"/>
      <c r="LPS491" s="110"/>
      <c r="LPT491" s="110"/>
      <c r="LPU491" s="110"/>
      <c r="LPV491" s="110"/>
      <c r="LPW491" s="110"/>
      <c r="LPX491" s="110"/>
      <c r="LPY491" s="110"/>
      <c r="LPZ491" s="110"/>
      <c r="LQA491" s="110"/>
      <c r="LQB491" s="110"/>
      <c r="LQC491" s="110"/>
      <c r="LQD491" s="110"/>
      <c r="LQE491" s="110"/>
      <c r="LQF491" s="110"/>
      <c r="LQG491" s="110"/>
      <c r="LQH491" s="110"/>
      <c r="LQI491" s="110"/>
      <c r="LQJ491" s="110"/>
      <c r="LQK491" s="110"/>
      <c r="LQL491" s="110"/>
      <c r="LQM491" s="110"/>
      <c r="LQN491" s="110"/>
      <c r="LQO491" s="110"/>
      <c r="LQP491" s="110"/>
      <c r="LQQ491" s="110"/>
      <c r="LQR491" s="110"/>
      <c r="LQS491" s="110"/>
      <c r="LQT491" s="110"/>
      <c r="LQU491" s="110"/>
      <c r="LQV491" s="110"/>
      <c r="LQW491" s="110"/>
      <c r="LQX491" s="110"/>
      <c r="LQY491" s="110"/>
      <c r="LQZ491" s="110"/>
      <c r="LRA491" s="110"/>
      <c r="LRB491" s="110"/>
      <c r="LRC491" s="110"/>
      <c r="LRD491" s="110"/>
      <c r="LRE491" s="110"/>
      <c r="LRF491" s="110"/>
      <c r="LRG491" s="110"/>
      <c r="LRH491" s="110"/>
      <c r="LRI491" s="110"/>
      <c r="LRJ491" s="110"/>
      <c r="LRK491" s="110"/>
      <c r="LRL491" s="110"/>
      <c r="LRM491" s="110"/>
      <c r="LRN491" s="110"/>
      <c r="LRO491" s="110"/>
      <c r="LRP491" s="110"/>
      <c r="LRQ491" s="110"/>
      <c r="LRR491" s="110"/>
      <c r="LRS491" s="110"/>
      <c r="LRT491" s="110"/>
      <c r="LRU491" s="110"/>
      <c r="LRV491" s="110"/>
      <c r="LRW491" s="110"/>
      <c r="LRX491" s="110"/>
      <c r="LRY491" s="110"/>
      <c r="LRZ491" s="110"/>
      <c r="LSA491" s="110"/>
      <c r="LSB491" s="110"/>
      <c r="LSC491" s="110"/>
      <c r="LSD491" s="110"/>
      <c r="LSE491" s="110"/>
      <c r="LSF491" s="110"/>
      <c r="LSG491" s="110"/>
      <c r="LSH491" s="110"/>
      <c r="LSI491" s="110"/>
      <c r="LSJ491" s="110"/>
      <c r="LSK491" s="110"/>
      <c r="LSL491" s="110"/>
      <c r="LSM491" s="110"/>
      <c r="LSN491" s="110"/>
      <c r="LSO491" s="110"/>
      <c r="LSP491" s="110"/>
      <c r="LSQ491" s="110"/>
      <c r="LSR491" s="110"/>
      <c r="LSS491" s="110"/>
      <c r="LST491" s="110"/>
      <c r="LSU491" s="110"/>
      <c r="LSV491" s="110"/>
      <c r="LSW491" s="110"/>
      <c r="LSX491" s="110"/>
      <c r="LSY491" s="110"/>
      <c r="LSZ491" s="110"/>
      <c r="LTA491" s="110"/>
      <c r="LTB491" s="110"/>
      <c r="LTC491" s="110"/>
      <c r="LTD491" s="110"/>
      <c r="LTE491" s="110"/>
      <c r="LTF491" s="110"/>
      <c r="LTG491" s="110"/>
      <c r="LTH491" s="110"/>
      <c r="LTI491" s="110"/>
      <c r="LTJ491" s="110"/>
      <c r="LTK491" s="110"/>
      <c r="LTL491" s="110"/>
      <c r="LTM491" s="110"/>
      <c r="LTN491" s="110"/>
      <c r="LTO491" s="110"/>
      <c r="LTP491" s="110"/>
      <c r="LTQ491" s="110"/>
      <c r="LTR491" s="110"/>
      <c r="LTS491" s="110"/>
      <c r="LTT491" s="110"/>
      <c r="LTU491" s="110"/>
      <c r="LTV491" s="110"/>
      <c r="LTW491" s="110"/>
      <c r="LTX491" s="110"/>
      <c r="LTY491" s="110"/>
      <c r="LTZ491" s="110"/>
      <c r="LUA491" s="110"/>
      <c r="LUB491" s="110"/>
      <c r="LUC491" s="110"/>
      <c r="LUD491" s="110"/>
      <c r="LUE491" s="110"/>
      <c r="LUF491" s="110"/>
      <c r="LUG491" s="110"/>
      <c r="LUH491" s="110"/>
      <c r="LUI491" s="110"/>
      <c r="LUJ491" s="110"/>
      <c r="LUK491" s="110"/>
      <c r="LUL491" s="110"/>
      <c r="LUM491" s="110"/>
      <c r="LUN491" s="110"/>
      <c r="LUO491" s="110"/>
      <c r="LUP491" s="110"/>
      <c r="LUQ491" s="110"/>
      <c r="LUR491" s="110"/>
      <c r="LUS491" s="110"/>
      <c r="LUT491" s="110"/>
      <c r="LUU491" s="110"/>
      <c r="LUV491" s="110"/>
      <c r="LUW491" s="110"/>
      <c r="LUX491" s="110"/>
      <c r="LUY491" s="110"/>
      <c r="LUZ491" s="110"/>
      <c r="LVA491" s="110"/>
      <c r="LVB491" s="110"/>
      <c r="LVC491" s="110"/>
      <c r="LVD491" s="110"/>
      <c r="LVE491" s="110"/>
      <c r="LVF491" s="110"/>
      <c r="LVG491" s="110"/>
      <c r="LVH491" s="110"/>
      <c r="LVI491" s="110"/>
      <c r="LVJ491" s="110"/>
      <c r="LVK491" s="110"/>
      <c r="LVL491" s="110"/>
      <c r="LVM491" s="110"/>
      <c r="LVN491" s="110"/>
      <c r="LVO491" s="110"/>
      <c r="LVP491" s="110"/>
      <c r="LVQ491" s="110"/>
      <c r="LVR491" s="110"/>
      <c r="LVS491" s="110"/>
      <c r="LVT491" s="110"/>
      <c r="LVU491" s="110"/>
      <c r="LVV491" s="225"/>
      <c r="LVW491" s="93"/>
      <c r="LVX491" s="93" t="s">
        <v>24</v>
      </c>
      <c r="LVY491" s="133"/>
      <c r="LVZ491" s="133"/>
      <c r="LWA491" s="138"/>
      <c r="LWB491" s="133"/>
      <c r="LWC491" s="138"/>
      <c r="LWD491" s="133"/>
      <c r="LWE491" s="138"/>
      <c r="LWF491" s="133"/>
      <c r="LWG491" s="138"/>
      <c r="LWH491" s="134"/>
      <c r="LWI491" s="110"/>
      <c r="LWJ491" s="110"/>
      <c r="LWK491" s="110"/>
      <c r="LWL491" s="110"/>
      <c r="LWM491" s="110"/>
      <c r="LWN491" s="110"/>
      <c r="LWO491" s="110"/>
      <c r="LWP491" s="110"/>
      <c r="LWQ491" s="110"/>
      <c r="LWR491" s="110"/>
      <c r="LWS491" s="110"/>
      <c r="LWT491" s="110"/>
      <c r="LWU491" s="110"/>
      <c r="LWV491" s="110"/>
      <c r="LWW491" s="110"/>
      <c r="LWX491" s="110"/>
      <c r="LWY491" s="110"/>
      <c r="LWZ491" s="110"/>
      <c r="LXA491" s="110"/>
      <c r="LXB491" s="110"/>
      <c r="LXC491" s="110"/>
      <c r="LXD491" s="110"/>
      <c r="LXE491" s="110"/>
      <c r="LXF491" s="110"/>
      <c r="LXG491" s="110"/>
      <c r="LXH491" s="110"/>
      <c r="LXI491" s="110"/>
      <c r="LXJ491" s="110"/>
      <c r="LXK491" s="110"/>
      <c r="LXL491" s="110"/>
      <c r="LXM491" s="110"/>
      <c r="LXN491" s="110"/>
      <c r="LXO491" s="110"/>
      <c r="LXP491" s="110"/>
      <c r="LXQ491" s="110"/>
      <c r="LXR491" s="110"/>
      <c r="LXS491" s="110"/>
      <c r="LXT491" s="110"/>
      <c r="LXU491" s="110"/>
      <c r="LXV491" s="110"/>
      <c r="LXW491" s="110"/>
      <c r="LXX491" s="110"/>
      <c r="LXY491" s="110"/>
      <c r="LXZ491" s="110"/>
      <c r="LYA491" s="110"/>
      <c r="LYB491" s="110"/>
      <c r="LYC491" s="110"/>
      <c r="LYD491" s="110"/>
      <c r="LYE491" s="110"/>
      <c r="LYF491" s="110"/>
      <c r="LYG491" s="110"/>
      <c r="LYH491" s="110"/>
      <c r="LYI491" s="110"/>
      <c r="LYJ491" s="110"/>
      <c r="LYK491" s="110"/>
      <c r="LYL491" s="110"/>
      <c r="LYM491" s="110"/>
      <c r="LYN491" s="110"/>
      <c r="LYO491" s="110"/>
      <c r="LYP491" s="110"/>
      <c r="LYQ491" s="110"/>
      <c r="LYR491" s="110"/>
      <c r="LYS491" s="110"/>
      <c r="LYT491" s="110"/>
      <c r="LYU491" s="110"/>
      <c r="LYV491" s="110"/>
      <c r="LYW491" s="110"/>
      <c r="LYX491" s="110"/>
      <c r="LYY491" s="110"/>
      <c r="LYZ491" s="110"/>
      <c r="LZA491" s="110"/>
      <c r="LZB491" s="110"/>
      <c r="LZC491" s="110"/>
      <c r="LZD491" s="110"/>
      <c r="LZE491" s="110"/>
      <c r="LZF491" s="110"/>
      <c r="LZG491" s="110"/>
      <c r="LZH491" s="110"/>
      <c r="LZI491" s="110"/>
      <c r="LZJ491" s="110"/>
      <c r="LZK491" s="110"/>
      <c r="LZL491" s="110"/>
      <c r="LZM491" s="110"/>
      <c r="LZN491" s="110"/>
      <c r="LZO491" s="110"/>
      <c r="LZP491" s="110"/>
      <c r="LZQ491" s="110"/>
      <c r="LZR491" s="110"/>
      <c r="LZS491" s="110"/>
      <c r="LZT491" s="110"/>
      <c r="LZU491" s="110"/>
      <c r="LZV491" s="110"/>
      <c r="LZW491" s="110"/>
      <c r="LZX491" s="110"/>
      <c r="LZY491" s="110"/>
      <c r="LZZ491" s="110"/>
      <c r="MAA491" s="110"/>
      <c r="MAB491" s="110"/>
      <c r="MAC491" s="110"/>
      <c r="MAD491" s="110"/>
      <c r="MAE491" s="110"/>
      <c r="MAF491" s="110"/>
      <c r="MAG491" s="110"/>
      <c r="MAH491" s="110"/>
      <c r="MAI491" s="110"/>
      <c r="MAJ491" s="110"/>
      <c r="MAK491" s="110"/>
      <c r="MAL491" s="110"/>
      <c r="MAM491" s="110"/>
      <c r="MAN491" s="110"/>
      <c r="MAO491" s="110"/>
      <c r="MAP491" s="110"/>
      <c r="MAQ491" s="110"/>
      <c r="MAR491" s="110"/>
      <c r="MAS491" s="110"/>
      <c r="MAT491" s="110"/>
      <c r="MAU491" s="110"/>
      <c r="MAV491" s="110"/>
      <c r="MAW491" s="110"/>
      <c r="MAX491" s="110"/>
      <c r="MAY491" s="110"/>
      <c r="MAZ491" s="110"/>
      <c r="MBA491" s="110"/>
      <c r="MBB491" s="110"/>
      <c r="MBC491" s="110"/>
      <c r="MBD491" s="110"/>
      <c r="MBE491" s="110"/>
      <c r="MBF491" s="110"/>
      <c r="MBG491" s="110"/>
      <c r="MBH491" s="110"/>
      <c r="MBI491" s="110"/>
      <c r="MBJ491" s="110"/>
      <c r="MBK491" s="110"/>
      <c r="MBL491" s="110"/>
      <c r="MBM491" s="110"/>
      <c r="MBN491" s="110"/>
      <c r="MBO491" s="110"/>
      <c r="MBP491" s="110"/>
      <c r="MBQ491" s="110"/>
      <c r="MBR491" s="110"/>
      <c r="MBS491" s="110"/>
      <c r="MBT491" s="110"/>
      <c r="MBU491" s="110"/>
      <c r="MBV491" s="110"/>
      <c r="MBW491" s="110"/>
      <c r="MBX491" s="110"/>
      <c r="MBY491" s="110"/>
      <c r="MBZ491" s="110"/>
      <c r="MCA491" s="110"/>
      <c r="MCB491" s="110"/>
      <c r="MCC491" s="110"/>
      <c r="MCD491" s="110"/>
      <c r="MCE491" s="110"/>
      <c r="MCF491" s="110"/>
      <c r="MCG491" s="110"/>
      <c r="MCH491" s="110"/>
      <c r="MCI491" s="110"/>
      <c r="MCJ491" s="110"/>
      <c r="MCK491" s="110"/>
      <c r="MCL491" s="110"/>
      <c r="MCM491" s="110"/>
      <c r="MCN491" s="110"/>
      <c r="MCO491" s="110"/>
      <c r="MCP491" s="110"/>
      <c r="MCQ491" s="110"/>
      <c r="MCR491" s="110"/>
      <c r="MCS491" s="110"/>
      <c r="MCT491" s="110"/>
      <c r="MCU491" s="110"/>
      <c r="MCV491" s="110"/>
      <c r="MCW491" s="110"/>
      <c r="MCX491" s="110"/>
      <c r="MCY491" s="110"/>
      <c r="MCZ491" s="110"/>
      <c r="MDA491" s="110"/>
      <c r="MDB491" s="110"/>
      <c r="MDC491" s="110"/>
      <c r="MDD491" s="110"/>
      <c r="MDE491" s="110"/>
      <c r="MDF491" s="110"/>
      <c r="MDG491" s="110"/>
      <c r="MDH491" s="110"/>
      <c r="MDI491" s="110"/>
      <c r="MDJ491" s="110"/>
      <c r="MDK491" s="110"/>
      <c r="MDL491" s="110"/>
      <c r="MDM491" s="110"/>
      <c r="MDN491" s="110"/>
      <c r="MDO491" s="110"/>
      <c r="MDP491" s="110"/>
      <c r="MDQ491" s="110"/>
      <c r="MDR491" s="110"/>
      <c r="MDS491" s="110"/>
      <c r="MDT491" s="110"/>
      <c r="MDU491" s="110"/>
      <c r="MDV491" s="110"/>
      <c r="MDW491" s="110"/>
      <c r="MDX491" s="110"/>
      <c r="MDY491" s="110"/>
      <c r="MDZ491" s="110"/>
      <c r="MEA491" s="110"/>
      <c r="MEB491" s="110"/>
      <c r="MEC491" s="110"/>
      <c r="MED491" s="110"/>
      <c r="MEE491" s="110"/>
      <c r="MEF491" s="110"/>
      <c r="MEG491" s="110"/>
      <c r="MEH491" s="110"/>
      <c r="MEI491" s="110"/>
      <c r="MEJ491" s="110"/>
      <c r="MEK491" s="110"/>
      <c r="MEL491" s="110"/>
      <c r="MEM491" s="110"/>
      <c r="MEN491" s="110"/>
      <c r="MEO491" s="110"/>
      <c r="MEP491" s="110"/>
      <c r="MEQ491" s="110"/>
      <c r="MER491" s="110"/>
      <c r="MES491" s="110"/>
      <c r="MET491" s="110"/>
      <c r="MEU491" s="110"/>
      <c r="MEV491" s="110"/>
      <c r="MEW491" s="110"/>
      <c r="MEX491" s="110"/>
      <c r="MEY491" s="110"/>
      <c r="MEZ491" s="110"/>
      <c r="MFA491" s="110"/>
      <c r="MFB491" s="110"/>
      <c r="MFC491" s="110"/>
      <c r="MFD491" s="110"/>
      <c r="MFE491" s="110"/>
      <c r="MFF491" s="110"/>
      <c r="MFG491" s="110"/>
      <c r="MFH491" s="110"/>
      <c r="MFI491" s="110"/>
      <c r="MFJ491" s="110"/>
      <c r="MFK491" s="110"/>
      <c r="MFL491" s="110"/>
      <c r="MFM491" s="110"/>
      <c r="MFN491" s="110"/>
      <c r="MFO491" s="110"/>
      <c r="MFP491" s="110"/>
      <c r="MFQ491" s="110"/>
      <c r="MFR491" s="225"/>
      <c r="MFS491" s="93"/>
      <c r="MFT491" s="93" t="s">
        <v>24</v>
      </c>
      <c r="MFU491" s="133"/>
      <c r="MFV491" s="133"/>
      <c r="MFW491" s="138"/>
      <c r="MFX491" s="133"/>
      <c r="MFY491" s="138"/>
      <c r="MFZ491" s="133"/>
      <c r="MGA491" s="138"/>
      <c r="MGB491" s="133"/>
      <c r="MGC491" s="138"/>
      <c r="MGD491" s="134"/>
      <c r="MGE491" s="110"/>
      <c r="MGF491" s="110"/>
      <c r="MGG491" s="110"/>
      <c r="MGH491" s="110"/>
      <c r="MGI491" s="110"/>
      <c r="MGJ491" s="110"/>
      <c r="MGK491" s="110"/>
      <c r="MGL491" s="110"/>
      <c r="MGM491" s="110"/>
      <c r="MGN491" s="110"/>
      <c r="MGO491" s="110"/>
      <c r="MGP491" s="110"/>
      <c r="MGQ491" s="110"/>
      <c r="MGR491" s="110"/>
      <c r="MGS491" s="110"/>
      <c r="MGT491" s="110"/>
      <c r="MGU491" s="110"/>
      <c r="MGV491" s="110"/>
      <c r="MGW491" s="110"/>
      <c r="MGX491" s="110"/>
      <c r="MGY491" s="110"/>
      <c r="MGZ491" s="110"/>
      <c r="MHA491" s="110"/>
      <c r="MHB491" s="110"/>
      <c r="MHC491" s="110"/>
      <c r="MHD491" s="110"/>
      <c r="MHE491" s="110"/>
      <c r="MHF491" s="110"/>
      <c r="MHG491" s="110"/>
      <c r="MHH491" s="110"/>
      <c r="MHI491" s="110"/>
      <c r="MHJ491" s="110"/>
      <c r="MHK491" s="110"/>
      <c r="MHL491" s="110"/>
      <c r="MHM491" s="110"/>
      <c r="MHN491" s="110"/>
      <c r="MHO491" s="110"/>
      <c r="MHP491" s="110"/>
      <c r="MHQ491" s="110"/>
      <c r="MHR491" s="110"/>
      <c r="MHS491" s="110"/>
      <c r="MHT491" s="110"/>
      <c r="MHU491" s="110"/>
      <c r="MHV491" s="110"/>
      <c r="MHW491" s="110"/>
      <c r="MHX491" s="110"/>
      <c r="MHY491" s="110"/>
      <c r="MHZ491" s="110"/>
      <c r="MIA491" s="110"/>
      <c r="MIB491" s="110"/>
      <c r="MIC491" s="110"/>
      <c r="MID491" s="110"/>
      <c r="MIE491" s="110"/>
      <c r="MIF491" s="110"/>
      <c r="MIG491" s="110"/>
      <c r="MIH491" s="110"/>
      <c r="MII491" s="110"/>
      <c r="MIJ491" s="110"/>
      <c r="MIK491" s="110"/>
      <c r="MIL491" s="110"/>
      <c r="MIM491" s="110"/>
      <c r="MIN491" s="110"/>
      <c r="MIO491" s="110"/>
      <c r="MIP491" s="110"/>
      <c r="MIQ491" s="110"/>
      <c r="MIR491" s="110"/>
      <c r="MIS491" s="110"/>
      <c r="MIT491" s="110"/>
      <c r="MIU491" s="110"/>
      <c r="MIV491" s="110"/>
      <c r="MIW491" s="110"/>
      <c r="MIX491" s="110"/>
      <c r="MIY491" s="110"/>
      <c r="MIZ491" s="110"/>
      <c r="MJA491" s="110"/>
      <c r="MJB491" s="110"/>
      <c r="MJC491" s="110"/>
      <c r="MJD491" s="110"/>
      <c r="MJE491" s="110"/>
      <c r="MJF491" s="110"/>
      <c r="MJG491" s="110"/>
      <c r="MJH491" s="110"/>
      <c r="MJI491" s="110"/>
      <c r="MJJ491" s="110"/>
      <c r="MJK491" s="110"/>
      <c r="MJL491" s="110"/>
      <c r="MJM491" s="110"/>
      <c r="MJN491" s="110"/>
      <c r="MJO491" s="110"/>
      <c r="MJP491" s="110"/>
      <c r="MJQ491" s="110"/>
      <c r="MJR491" s="110"/>
      <c r="MJS491" s="110"/>
      <c r="MJT491" s="110"/>
      <c r="MJU491" s="110"/>
      <c r="MJV491" s="110"/>
      <c r="MJW491" s="110"/>
      <c r="MJX491" s="110"/>
      <c r="MJY491" s="110"/>
      <c r="MJZ491" s="110"/>
      <c r="MKA491" s="110"/>
      <c r="MKB491" s="110"/>
      <c r="MKC491" s="110"/>
      <c r="MKD491" s="110"/>
      <c r="MKE491" s="110"/>
      <c r="MKF491" s="110"/>
      <c r="MKG491" s="110"/>
      <c r="MKH491" s="110"/>
      <c r="MKI491" s="110"/>
      <c r="MKJ491" s="110"/>
      <c r="MKK491" s="110"/>
      <c r="MKL491" s="110"/>
      <c r="MKM491" s="110"/>
      <c r="MKN491" s="110"/>
      <c r="MKO491" s="110"/>
      <c r="MKP491" s="110"/>
      <c r="MKQ491" s="110"/>
      <c r="MKR491" s="110"/>
      <c r="MKS491" s="110"/>
      <c r="MKT491" s="110"/>
      <c r="MKU491" s="110"/>
      <c r="MKV491" s="110"/>
      <c r="MKW491" s="110"/>
      <c r="MKX491" s="110"/>
      <c r="MKY491" s="110"/>
      <c r="MKZ491" s="110"/>
      <c r="MLA491" s="110"/>
      <c r="MLB491" s="110"/>
      <c r="MLC491" s="110"/>
      <c r="MLD491" s="110"/>
      <c r="MLE491" s="110"/>
      <c r="MLF491" s="110"/>
      <c r="MLG491" s="110"/>
      <c r="MLH491" s="110"/>
      <c r="MLI491" s="110"/>
      <c r="MLJ491" s="110"/>
      <c r="MLK491" s="110"/>
      <c r="MLL491" s="110"/>
      <c r="MLM491" s="110"/>
      <c r="MLN491" s="110"/>
      <c r="MLO491" s="110"/>
      <c r="MLP491" s="110"/>
      <c r="MLQ491" s="110"/>
      <c r="MLR491" s="110"/>
      <c r="MLS491" s="110"/>
      <c r="MLT491" s="110"/>
      <c r="MLU491" s="110"/>
      <c r="MLV491" s="110"/>
      <c r="MLW491" s="110"/>
      <c r="MLX491" s="110"/>
      <c r="MLY491" s="110"/>
      <c r="MLZ491" s="110"/>
      <c r="MMA491" s="110"/>
      <c r="MMB491" s="110"/>
      <c r="MMC491" s="110"/>
      <c r="MMD491" s="110"/>
      <c r="MME491" s="110"/>
      <c r="MMF491" s="110"/>
      <c r="MMG491" s="110"/>
      <c r="MMH491" s="110"/>
      <c r="MMI491" s="110"/>
      <c r="MMJ491" s="110"/>
      <c r="MMK491" s="110"/>
      <c r="MML491" s="110"/>
      <c r="MMM491" s="110"/>
      <c r="MMN491" s="110"/>
      <c r="MMO491" s="110"/>
      <c r="MMP491" s="110"/>
      <c r="MMQ491" s="110"/>
      <c r="MMR491" s="110"/>
      <c r="MMS491" s="110"/>
      <c r="MMT491" s="110"/>
      <c r="MMU491" s="110"/>
      <c r="MMV491" s="110"/>
      <c r="MMW491" s="110"/>
      <c r="MMX491" s="110"/>
      <c r="MMY491" s="110"/>
      <c r="MMZ491" s="110"/>
      <c r="MNA491" s="110"/>
      <c r="MNB491" s="110"/>
      <c r="MNC491" s="110"/>
      <c r="MND491" s="110"/>
      <c r="MNE491" s="110"/>
      <c r="MNF491" s="110"/>
      <c r="MNG491" s="110"/>
      <c r="MNH491" s="110"/>
      <c r="MNI491" s="110"/>
      <c r="MNJ491" s="110"/>
      <c r="MNK491" s="110"/>
      <c r="MNL491" s="110"/>
      <c r="MNM491" s="110"/>
      <c r="MNN491" s="110"/>
      <c r="MNO491" s="110"/>
      <c r="MNP491" s="110"/>
      <c r="MNQ491" s="110"/>
      <c r="MNR491" s="110"/>
      <c r="MNS491" s="110"/>
      <c r="MNT491" s="110"/>
      <c r="MNU491" s="110"/>
      <c r="MNV491" s="110"/>
      <c r="MNW491" s="110"/>
      <c r="MNX491" s="110"/>
      <c r="MNY491" s="110"/>
      <c r="MNZ491" s="110"/>
      <c r="MOA491" s="110"/>
      <c r="MOB491" s="110"/>
      <c r="MOC491" s="110"/>
      <c r="MOD491" s="110"/>
      <c r="MOE491" s="110"/>
      <c r="MOF491" s="110"/>
      <c r="MOG491" s="110"/>
      <c r="MOH491" s="110"/>
      <c r="MOI491" s="110"/>
      <c r="MOJ491" s="110"/>
      <c r="MOK491" s="110"/>
      <c r="MOL491" s="110"/>
      <c r="MOM491" s="110"/>
      <c r="MON491" s="110"/>
      <c r="MOO491" s="110"/>
      <c r="MOP491" s="110"/>
      <c r="MOQ491" s="110"/>
      <c r="MOR491" s="110"/>
      <c r="MOS491" s="110"/>
      <c r="MOT491" s="110"/>
      <c r="MOU491" s="110"/>
      <c r="MOV491" s="110"/>
      <c r="MOW491" s="110"/>
      <c r="MOX491" s="110"/>
      <c r="MOY491" s="110"/>
      <c r="MOZ491" s="110"/>
      <c r="MPA491" s="110"/>
      <c r="MPB491" s="110"/>
      <c r="MPC491" s="110"/>
      <c r="MPD491" s="110"/>
      <c r="MPE491" s="110"/>
      <c r="MPF491" s="110"/>
      <c r="MPG491" s="110"/>
      <c r="MPH491" s="110"/>
      <c r="MPI491" s="110"/>
      <c r="MPJ491" s="110"/>
      <c r="MPK491" s="110"/>
      <c r="MPL491" s="110"/>
      <c r="MPM491" s="110"/>
      <c r="MPN491" s="225"/>
      <c r="MPO491" s="93"/>
      <c r="MPP491" s="93" t="s">
        <v>24</v>
      </c>
      <c r="MPQ491" s="133"/>
      <c r="MPR491" s="133"/>
      <c r="MPS491" s="138"/>
      <c r="MPT491" s="133"/>
      <c r="MPU491" s="138"/>
      <c r="MPV491" s="133"/>
      <c r="MPW491" s="138"/>
      <c r="MPX491" s="133"/>
      <c r="MPY491" s="138"/>
      <c r="MPZ491" s="134"/>
      <c r="MQA491" s="110"/>
      <c r="MQB491" s="110"/>
      <c r="MQC491" s="110"/>
      <c r="MQD491" s="110"/>
      <c r="MQE491" s="110"/>
      <c r="MQF491" s="110"/>
      <c r="MQG491" s="110"/>
      <c r="MQH491" s="110"/>
      <c r="MQI491" s="110"/>
      <c r="MQJ491" s="110"/>
      <c r="MQK491" s="110"/>
      <c r="MQL491" s="110"/>
      <c r="MQM491" s="110"/>
      <c r="MQN491" s="110"/>
      <c r="MQO491" s="110"/>
      <c r="MQP491" s="110"/>
      <c r="MQQ491" s="110"/>
      <c r="MQR491" s="110"/>
      <c r="MQS491" s="110"/>
      <c r="MQT491" s="110"/>
      <c r="MQU491" s="110"/>
      <c r="MQV491" s="110"/>
      <c r="MQW491" s="110"/>
      <c r="MQX491" s="110"/>
      <c r="MQY491" s="110"/>
      <c r="MQZ491" s="110"/>
      <c r="MRA491" s="110"/>
      <c r="MRB491" s="110"/>
      <c r="MRC491" s="110"/>
      <c r="MRD491" s="110"/>
      <c r="MRE491" s="110"/>
      <c r="MRF491" s="110"/>
      <c r="MRG491" s="110"/>
      <c r="MRH491" s="110"/>
      <c r="MRI491" s="110"/>
      <c r="MRJ491" s="110"/>
      <c r="MRK491" s="110"/>
      <c r="MRL491" s="110"/>
      <c r="MRM491" s="110"/>
      <c r="MRN491" s="110"/>
      <c r="MRO491" s="110"/>
      <c r="MRP491" s="110"/>
      <c r="MRQ491" s="110"/>
      <c r="MRR491" s="110"/>
      <c r="MRS491" s="110"/>
      <c r="MRT491" s="110"/>
      <c r="MRU491" s="110"/>
      <c r="MRV491" s="110"/>
      <c r="MRW491" s="110"/>
      <c r="MRX491" s="110"/>
      <c r="MRY491" s="110"/>
      <c r="MRZ491" s="110"/>
      <c r="MSA491" s="110"/>
      <c r="MSB491" s="110"/>
      <c r="MSC491" s="110"/>
      <c r="MSD491" s="110"/>
      <c r="MSE491" s="110"/>
      <c r="MSF491" s="110"/>
      <c r="MSG491" s="110"/>
      <c r="MSH491" s="110"/>
      <c r="MSI491" s="110"/>
      <c r="MSJ491" s="110"/>
      <c r="MSK491" s="110"/>
      <c r="MSL491" s="110"/>
      <c r="MSM491" s="110"/>
      <c r="MSN491" s="110"/>
      <c r="MSO491" s="110"/>
      <c r="MSP491" s="110"/>
      <c r="MSQ491" s="110"/>
      <c r="MSR491" s="110"/>
      <c r="MSS491" s="110"/>
      <c r="MST491" s="110"/>
      <c r="MSU491" s="110"/>
      <c r="MSV491" s="110"/>
      <c r="MSW491" s="110"/>
      <c r="MSX491" s="110"/>
      <c r="MSY491" s="110"/>
      <c r="MSZ491" s="110"/>
      <c r="MTA491" s="110"/>
      <c r="MTB491" s="110"/>
      <c r="MTC491" s="110"/>
      <c r="MTD491" s="110"/>
      <c r="MTE491" s="110"/>
      <c r="MTF491" s="110"/>
      <c r="MTG491" s="110"/>
      <c r="MTH491" s="110"/>
      <c r="MTI491" s="110"/>
      <c r="MTJ491" s="110"/>
      <c r="MTK491" s="110"/>
      <c r="MTL491" s="110"/>
      <c r="MTM491" s="110"/>
      <c r="MTN491" s="110"/>
      <c r="MTO491" s="110"/>
      <c r="MTP491" s="110"/>
      <c r="MTQ491" s="110"/>
      <c r="MTR491" s="110"/>
      <c r="MTS491" s="110"/>
      <c r="MTT491" s="110"/>
      <c r="MTU491" s="110"/>
      <c r="MTV491" s="110"/>
      <c r="MTW491" s="110"/>
      <c r="MTX491" s="110"/>
      <c r="MTY491" s="110"/>
      <c r="MTZ491" s="110"/>
      <c r="MUA491" s="110"/>
      <c r="MUB491" s="110"/>
      <c r="MUC491" s="110"/>
      <c r="MUD491" s="110"/>
      <c r="MUE491" s="110"/>
      <c r="MUF491" s="110"/>
      <c r="MUG491" s="110"/>
      <c r="MUH491" s="110"/>
      <c r="MUI491" s="110"/>
      <c r="MUJ491" s="110"/>
      <c r="MUK491" s="110"/>
      <c r="MUL491" s="110"/>
      <c r="MUM491" s="110"/>
      <c r="MUN491" s="110"/>
      <c r="MUO491" s="110"/>
      <c r="MUP491" s="110"/>
      <c r="MUQ491" s="110"/>
      <c r="MUR491" s="110"/>
      <c r="MUS491" s="110"/>
      <c r="MUT491" s="110"/>
      <c r="MUU491" s="110"/>
      <c r="MUV491" s="110"/>
      <c r="MUW491" s="110"/>
      <c r="MUX491" s="110"/>
      <c r="MUY491" s="110"/>
      <c r="MUZ491" s="110"/>
      <c r="MVA491" s="110"/>
      <c r="MVB491" s="110"/>
      <c r="MVC491" s="110"/>
      <c r="MVD491" s="110"/>
      <c r="MVE491" s="110"/>
      <c r="MVF491" s="110"/>
      <c r="MVG491" s="110"/>
      <c r="MVH491" s="110"/>
      <c r="MVI491" s="110"/>
      <c r="MVJ491" s="110"/>
      <c r="MVK491" s="110"/>
      <c r="MVL491" s="110"/>
      <c r="MVM491" s="110"/>
      <c r="MVN491" s="110"/>
      <c r="MVO491" s="110"/>
      <c r="MVP491" s="110"/>
      <c r="MVQ491" s="110"/>
      <c r="MVR491" s="110"/>
      <c r="MVS491" s="110"/>
      <c r="MVT491" s="110"/>
      <c r="MVU491" s="110"/>
      <c r="MVV491" s="110"/>
      <c r="MVW491" s="110"/>
      <c r="MVX491" s="110"/>
      <c r="MVY491" s="110"/>
      <c r="MVZ491" s="110"/>
      <c r="MWA491" s="110"/>
      <c r="MWB491" s="110"/>
      <c r="MWC491" s="110"/>
      <c r="MWD491" s="110"/>
      <c r="MWE491" s="110"/>
      <c r="MWF491" s="110"/>
      <c r="MWG491" s="110"/>
      <c r="MWH491" s="110"/>
      <c r="MWI491" s="110"/>
      <c r="MWJ491" s="110"/>
      <c r="MWK491" s="110"/>
      <c r="MWL491" s="110"/>
      <c r="MWM491" s="110"/>
      <c r="MWN491" s="110"/>
      <c r="MWO491" s="110"/>
      <c r="MWP491" s="110"/>
      <c r="MWQ491" s="110"/>
      <c r="MWR491" s="110"/>
      <c r="MWS491" s="110"/>
      <c r="MWT491" s="110"/>
      <c r="MWU491" s="110"/>
      <c r="MWV491" s="110"/>
      <c r="MWW491" s="110"/>
      <c r="MWX491" s="110"/>
      <c r="MWY491" s="110"/>
      <c r="MWZ491" s="110"/>
      <c r="MXA491" s="110"/>
      <c r="MXB491" s="110"/>
      <c r="MXC491" s="110"/>
      <c r="MXD491" s="110"/>
      <c r="MXE491" s="110"/>
      <c r="MXF491" s="110"/>
      <c r="MXG491" s="110"/>
      <c r="MXH491" s="110"/>
      <c r="MXI491" s="110"/>
      <c r="MXJ491" s="110"/>
      <c r="MXK491" s="110"/>
      <c r="MXL491" s="110"/>
      <c r="MXM491" s="110"/>
      <c r="MXN491" s="110"/>
      <c r="MXO491" s="110"/>
      <c r="MXP491" s="110"/>
      <c r="MXQ491" s="110"/>
      <c r="MXR491" s="110"/>
      <c r="MXS491" s="110"/>
      <c r="MXT491" s="110"/>
      <c r="MXU491" s="110"/>
      <c r="MXV491" s="110"/>
      <c r="MXW491" s="110"/>
      <c r="MXX491" s="110"/>
      <c r="MXY491" s="110"/>
      <c r="MXZ491" s="110"/>
      <c r="MYA491" s="110"/>
      <c r="MYB491" s="110"/>
      <c r="MYC491" s="110"/>
      <c r="MYD491" s="110"/>
      <c r="MYE491" s="110"/>
      <c r="MYF491" s="110"/>
      <c r="MYG491" s="110"/>
      <c r="MYH491" s="110"/>
      <c r="MYI491" s="110"/>
      <c r="MYJ491" s="110"/>
      <c r="MYK491" s="110"/>
      <c r="MYL491" s="110"/>
      <c r="MYM491" s="110"/>
      <c r="MYN491" s="110"/>
      <c r="MYO491" s="110"/>
      <c r="MYP491" s="110"/>
      <c r="MYQ491" s="110"/>
      <c r="MYR491" s="110"/>
      <c r="MYS491" s="110"/>
      <c r="MYT491" s="110"/>
      <c r="MYU491" s="110"/>
      <c r="MYV491" s="110"/>
      <c r="MYW491" s="110"/>
      <c r="MYX491" s="110"/>
      <c r="MYY491" s="110"/>
      <c r="MYZ491" s="110"/>
      <c r="MZA491" s="110"/>
      <c r="MZB491" s="110"/>
      <c r="MZC491" s="110"/>
      <c r="MZD491" s="110"/>
      <c r="MZE491" s="110"/>
      <c r="MZF491" s="110"/>
      <c r="MZG491" s="110"/>
      <c r="MZH491" s="110"/>
      <c r="MZI491" s="110"/>
      <c r="MZJ491" s="225"/>
      <c r="MZK491" s="93"/>
      <c r="MZL491" s="93" t="s">
        <v>24</v>
      </c>
      <c r="MZM491" s="133"/>
      <c r="MZN491" s="133"/>
      <c r="MZO491" s="138"/>
      <c r="MZP491" s="133"/>
      <c r="MZQ491" s="138"/>
      <c r="MZR491" s="133"/>
      <c r="MZS491" s="138"/>
      <c r="MZT491" s="133"/>
      <c r="MZU491" s="138"/>
      <c r="MZV491" s="134"/>
      <c r="MZW491" s="110"/>
      <c r="MZX491" s="110"/>
      <c r="MZY491" s="110"/>
      <c r="MZZ491" s="110"/>
      <c r="NAA491" s="110"/>
      <c r="NAB491" s="110"/>
      <c r="NAC491" s="110"/>
      <c r="NAD491" s="110"/>
      <c r="NAE491" s="110"/>
      <c r="NAF491" s="110"/>
      <c r="NAG491" s="110"/>
      <c r="NAH491" s="110"/>
      <c r="NAI491" s="110"/>
      <c r="NAJ491" s="110"/>
      <c r="NAK491" s="110"/>
      <c r="NAL491" s="110"/>
      <c r="NAM491" s="110"/>
      <c r="NAN491" s="110"/>
      <c r="NAO491" s="110"/>
      <c r="NAP491" s="110"/>
      <c r="NAQ491" s="110"/>
      <c r="NAR491" s="110"/>
      <c r="NAS491" s="110"/>
      <c r="NAT491" s="110"/>
      <c r="NAU491" s="110"/>
      <c r="NAV491" s="110"/>
      <c r="NAW491" s="110"/>
      <c r="NAX491" s="110"/>
      <c r="NAY491" s="110"/>
      <c r="NAZ491" s="110"/>
      <c r="NBA491" s="110"/>
      <c r="NBB491" s="110"/>
      <c r="NBC491" s="110"/>
      <c r="NBD491" s="110"/>
      <c r="NBE491" s="110"/>
      <c r="NBF491" s="110"/>
      <c r="NBG491" s="110"/>
      <c r="NBH491" s="110"/>
      <c r="NBI491" s="110"/>
      <c r="NBJ491" s="110"/>
      <c r="NBK491" s="110"/>
      <c r="NBL491" s="110"/>
      <c r="NBM491" s="110"/>
      <c r="NBN491" s="110"/>
      <c r="NBO491" s="110"/>
      <c r="NBP491" s="110"/>
      <c r="NBQ491" s="110"/>
      <c r="NBR491" s="110"/>
      <c r="NBS491" s="110"/>
      <c r="NBT491" s="110"/>
      <c r="NBU491" s="110"/>
      <c r="NBV491" s="110"/>
      <c r="NBW491" s="110"/>
      <c r="NBX491" s="110"/>
      <c r="NBY491" s="110"/>
      <c r="NBZ491" s="110"/>
      <c r="NCA491" s="110"/>
      <c r="NCB491" s="110"/>
      <c r="NCC491" s="110"/>
      <c r="NCD491" s="110"/>
      <c r="NCE491" s="110"/>
      <c r="NCF491" s="110"/>
      <c r="NCG491" s="110"/>
      <c r="NCH491" s="110"/>
      <c r="NCI491" s="110"/>
      <c r="NCJ491" s="110"/>
      <c r="NCK491" s="110"/>
      <c r="NCL491" s="110"/>
      <c r="NCM491" s="110"/>
      <c r="NCN491" s="110"/>
      <c r="NCO491" s="110"/>
      <c r="NCP491" s="110"/>
      <c r="NCQ491" s="110"/>
      <c r="NCR491" s="110"/>
      <c r="NCS491" s="110"/>
      <c r="NCT491" s="110"/>
      <c r="NCU491" s="110"/>
      <c r="NCV491" s="110"/>
      <c r="NCW491" s="110"/>
      <c r="NCX491" s="110"/>
      <c r="NCY491" s="110"/>
      <c r="NCZ491" s="110"/>
      <c r="NDA491" s="110"/>
      <c r="NDB491" s="110"/>
      <c r="NDC491" s="110"/>
      <c r="NDD491" s="110"/>
      <c r="NDE491" s="110"/>
      <c r="NDF491" s="110"/>
      <c r="NDG491" s="110"/>
      <c r="NDH491" s="110"/>
      <c r="NDI491" s="110"/>
      <c r="NDJ491" s="110"/>
      <c r="NDK491" s="110"/>
      <c r="NDL491" s="110"/>
      <c r="NDM491" s="110"/>
      <c r="NDN491" s="110"/>
      <c r="NDO491" s="110"/>
      <c r="NDP491" s="110"/>
      <c r="NDQ491" s="110"/>
      <c r="NDR491" s="110"/>
      <c r="NDS491" s="110"/>
      <c r="NDT491" s="110"/>
      <c r="NDU491" s="110"/>
      <c r="NDV491" s="110"/>
      <c r="NDW491" s="110"/>
      <c r="NDX491" s="110"/>
      <c r="NDY491" s="110"/>
      <c r="NDZ491" s="110"/>
      <c r="NEA491" s="110"/>
      <c r="NEB491" s="110"/>
      <c r="NEC491" s="110"/>
      <c r="NED491" s="110"/>
      <c r="NEE491" s="110"/>
      <c r="NEF491" s="110"/>
      <c r="NEG491" s="110"/>
      <c r="NEH491" s="110"/>
      <c r="NEI491" s="110"/>
      <c r="NEJ491" s="110"/>
      <c r="NEK491" s="110"/>
      <c r="NEL491" s="110"/>
      <c r="NEM491" s="110"/>
      <c r="NEN491" s="110"/>
      <c r="NEO491" s="110"/>
      <c r="NEP491" s="110"/>
      <c r="NEQ491" s="110"/>
      <c r="NER491" s="110"/>
      <c r="NES491" s="110"/>
      <c r="NET491" s="110"/>
      <c r="NEU491" s="110"/>
      <c r="NEV491" s="110"/>
      <c r="NEW491" s="110"/>
      <c r="NEX491" s="110"/>
      <c r="NEY491" s="110"/>
      <c r="NEZ491" s="110"/>
      <c r="NFA491" s="110"/>
      <c r="NFB491" s="110"/>
      <c r="NFC491" s="110"/>
      <c r="NFD491" s="110"/>
      <c r="NFE491" s="110"/>
      <c r="NFF491" s="110"/>
      <c r="NFG491" s="110"/>
      <c r="NFH491" s="110"/>
      <c r="NFI491" s="110"/>
      <c r="NFJ491" s="110"/>
      <c r="NFK491" s="110"/>
      <c r="NFL491" s="110"/>
      <c r="NFM491" s="110"/>
      <c r="NFN491" s="110"/>
      <c r="NFO491" s="110"/>
      <c r="NFP491" s="110"/>
      <c r="NFQ491" s="110"/>
      <c r="NFR491" s="110"/>
      <c r="NFS491" s="110"/>
      <c r="NFT491" s="110"/>
      <c r="NFU491" s="110"/>
      <c r="NFV491" s="110"/>
      <c r="NFW491" s="110"/>
      <c r="NFX491" s="110"/>
      <c r="NFY491" s="110"/>
      <c r="NFZ491" s="110"/>
      <c r="NGA491" s="110"/>
      <c r="NGB491" s="110"/>
      <c r="NGC491" s="110"/>
      <c r="NGD491" s="110"/>
      <c r="NGE491" s="110"/>
      <c r="NGF491" s="110"/>
      <c r="NGG491" s="110"/>
      <c r="NGH491" s="110"/>
      <c r="NGI491" s="110"/>
      <c r="NGJ491" s="110"/>
      <c r="NGK491" s="110"/>
      <c r="NGL491" s="110"/>
      <c r="NGM491" s="110"/>
      <c r="NGN491" s="110"/>
      <c r="NGO491" s="110"/>
      <c r="NGP491" s="110"/>
      <c r="NGQ491" s="110"/>
      <c r="NGR491" s="110"/>
      <c r="NGS491" s="110"/>
      <c r="NGT491" s="110"/>
      <c r="NGU491" s="110"/>
      <c r="NGV491" s="110"/>
      <c r="NGW491" s="110"/>
      <c r="NGX491" s="110"/>
      <c r="NGY491" s="110"/>
      <c r="NGZ491" s="110"/>
      <c r="NHA491" s="110"/>
      <c r="NHB491" s="110"/>
      <c r="NHC491" s="110"/>
      <c r="NHD491" s="110"/>
      <c r="NHE491" s="110"/>
      <c r="NHF491" s="110"/>
      <c r="NHG491" s="110"/>
      <c r="NHH491" s="110"/>
      <c r="NHI491" s="110"/>
      <c r="NHJ491" s="110"/>
      <c r="NHK491" s="110"/>
      <c r="NHL491" s="110"/>
      <c r="NHM491" s="110"/>
      <c r="NHN491" s="110"/>
      <c r="NHO491" s="110"/>
      <c r="NHP491" s="110"/>
      <c r="NHQ491" s="110"/>
      <c r="NHR491" s="110"/>
      <c r="NHS491" s="110"/>
      <c r="NHT491" s="110"/>
      <c r="NHU491" s="110"/>
      <c r="NHV491" s="110"/>
      <c r="NHW491" s="110"/>
      <c r="NHX491" s="110"/>
      <c r="NHY491" s="110"/>
      <c r="NHZ491" s="110"/>
      <c r="NIA491" s="110"/>
      <c r="NIB491" s="110"/>
      <c r="NIC491" s="110"/>
      <c r="NID491" s="110"/>
      <c r="NIE491" s="110"/>
      <c r="NIF491" s="110"/>
      <c r="NIG491" s="110"/>
      <c r="NIH491" s="110"/>
      <c r="NII491" s="110"/>
      <c r="NIJ491" s="110"/>
      <c r="NIK491" s="110"/>
      <c r="NIL491" s="110"/>
      <c r="NIM491" s="110"/>
      <c r="NIN491" s="110"/>
      <c r="NIO491" s="110"/>
      <c r="NIP491" s="110"/>
      <c r="NIQ491" s="110"/>
      <c r="NIR491" s="110"/>
      <c r="NIS491" s="110"/>
      <c r="NIT491" s="110"/>
      <c r="NIU491" s="110"/>
      <c r="NIV491" s="110"/>
      <c r="NIW491" s="110"/>
      <c r="NIX491" s="110"/>
      <c r="NIY491" s="110"/>
      <c r="NIZ491" s="110"/>
      <c r="NJA491" s="110"/>
      <c r="NJB491" s="110"/>
      <c r="NJC491" s="110"/>
      <c r="NJD491" s="110"/>
      <c r="NJE491" s="110"/>
      <c r="NJF491" s="225"/>
      <c r="NJG491" s="93"/>
      <c r="NJH491" s="93" t="s">
        <v>24</v>
      </c>
      <c r="NJI491" s="133"/>
      <c r="NJJ491" s="133"/>
      <c r="NJK491" s="138"/>
      <c r="NJL491" s="133"/>
      <c r="NJM491" s="138"/>
      <c r="NJN491" s="133"/>
      <c r="NJO491" s="138"/>
      <c r="NJP491" s="133"/>
      <c r="NJQ491" s="138"/>
      <c r="NJR491" s="134"/>
      <c r="NJS491" s="110"/>
      <c r="NJT491" s="110"/>
      <c r="NJU491" s="110"/>
      <c r="NJV491" s="110"/>
      <c r="NJW491" s="110"/>
      <c r="NJX491" s="110"/>
      <c r="NJY491" s="110"/>
      <c r="NJZ491" s="110"/>
      <c r="NKA491" s="110"/>
      <c r="NKB491" s="110"/>
      <c r="NKC491" s="110"/>
      <c r="NKD491" s="110"/>
      <c r="NKE491" s="110"/>
      <c r="NKF491" s="110"/>
      <c r="NKG491" s="110"/>
      <c r="NKH491" s="110"/>
      <c r="NKI491" s="110"/>
      <c r="NKJ491" s="110"/>
      <c r="NKK491" s="110"/>
      <c r="NKL491" s="110"/>
      <c r="NKM491" s="110"/>
      <c r="NKN491" s="110"/>
      <c r="NKO491" s="110"/>
      <c r="NKP491" s="110"/>
      <c r="NKQ491" s="110"/>
      <c r="NKR491" s="110"/>
      <c r="NKS491" s="110"/>
      <c r="NKT491" s="110"/>
      <c r="NKU491" s="110"/>
      <c r="NKV491" s="110"/>
      <c r="NKW491" s="110"/>
      <c r="NKX491" s="110"/>
      <c r="NKY491" s="110"/>
      <c r="NKZ491" s="110"/>
      <c r="NLA491" s="110"/>
      <c r="NLB491" s="110"/>
      <c r="NLC491" s="110"/>
      <c r="NLD491" s="110"/>
      <c r="NLE491" s="110"/>
      <c r="NLF491" s="110"/>
      <c r="NLG491" s="110"/>
      <c r="NLH491" s="110"/>
      <c r="NLI491" s="110"/>
      <c r="NLJ491" s="110"/>
      <c r="NLK491" s="110"/>
      <c r="NLL491" s="110"/>
      <c r="NLM491" s="110"/>
      <c r="NLN491" s="110"/>
      <c r="NLO491" s="110"/>
      <c r="NLP491" s="110"/>
      <c r="NLQ491" s="110"/>
      <c r="NLR491" s="110"/>
      <c r="NLS491" s="110"/>
      <c r="NLT491" s="110"/>
      <c r="NLU491" s="110"/>
      <c r="NLV491" s="110"/>
      <c r="NLW491" s="110"/>
      <c r="NLX491" s="110"/>
      <c r="NLY491" s="110"/>
      <c r="NLZ491" s="110"/>
      <c r="NMA491" s="110"/>
      <c r="NMB491" s="110"/>
      <c r="NMC491" s="110"/>
      <c r="NMD491" s="110"/>
      <c r="NME491" s="110"/>
      <c r="NMF491" s="110"/>
      <c r="NMG491" s="110"/>
      <c r="NMH491" s="110"/>
      <c r="NMI491" s="110"/>
      <c r="NMJ491" s="110"/>
      <c r="NMK491" s="110"/>
      <c r="NML491" s="110"/>
      <c r="NMM491" s="110"/>
      <c r="NMN491" s="110"/>
      <c r="NMO491" s="110"/>
      <c r="NMP491" s="110"/>
      <c r="NMQ491" s="110"/>
      <c r="NMR491" s="110"/>
      <c r="NMS491" s="110"/>
      <c r="NMT491" s="110"/>
      <c r="NMU491" s="110"/>
      <c r="NMV491" s="110"/>
      <c r="NMW491" s="110"/>
      <c r="NMX491" s="110"/>
      <c r="NMY491" s="110"/>
      <c r="NMZ491" s="110"/>
      <c r="NNA491" s="110"/>
      <c r="NNB491" s="110"/>
      <c r="NNC491" s="110"/>
      <c r="NND491" s="110"/>
      <c r="NNE491" s="110"/>
      <c r="NNF491" s="110"/>
      <c r="NNG491" s="110"/>
      <c r="NNH491" s="110"/>
      <c r="NNI491" s="110"/>
      <c r="NNJ491" s="110"/>
      <c r="NNK491" s="110"/>
      <c r="NNL491" s="110"/>
      <c r="NNM491" s="110"/>
      <c r="NNN491" s="110"/>
      <c r="NNO491" s="110"/>
      <c r="NNP491" s="110"/>
      <c r="NNQ491" s="110"/>
      <c r="NNR491" s="110"/>
      <c r="NNS491" s="110"/>
      <c r="NNT491" s="110"/>
      <c r="NNU491" s="110"/>
      <c r="NNV491" s="110"/>
      <c r="NNW491" s="110"/>
      <c r="NNX491" s="110"/>
      <c r="NNY491" s="110"/>
      <c r="NNZ491" s="110"/>
      <c r="NOA491" s="110"/>
      <c r="NOB491" s="110"/>
      <c r="NOC491" s="110"/>
      <c r="NOD491" s="110"/>
      <c r="NOE491" s="110"/>
      <c r="NOF491" s="110"/>
      <c r="NOG491" s="110"/>
      <c r="NOH491" s="110"/>
      <c r="NOI491" s="110"/>
      <c r="NOJ491" s="110"/>
      <c r="NOK491" s="110"/>
      <c r="NOL491" s="110"/>
      <c r="NOM491" s="110"/>
      <c r="NON491" s="110"/>
      <c r="NOO491" s="110"/>
      <c r="NOP491" s="110"/>
      <c r="NOQ491" s="110"/>
      <c r="NOR491" s="110"/>
      <c r="NOS491" s="110"/>
      <c r="NOT491" s="110"/>
      <c r="NOU491" s="110"/>
      <c r="NOV491" s="110"/>
      <c r="NOW491" s="110"/>
      <c r="NOX491" s="110"/>
      <c r="NOY491" s="110"/>
      <c r="NOZ491" s="110"/>
      <c r="NPA491" s="110"/>
      <c r="NPB491" s="110"/>
      <c r="NPC491" s="110"/>
      <c r="NPD491" s="110"/>
      <c r="NPE491" s="110"/>
      <c r="NPF491" s="110"/>
      <c r="NPG491" s="110"/>
      <c r="NPH491" s="110"/>
      <c r="NPI491" s="110"/>
      <c r="NPJ491" s="110"/>
      <c r="NPK491" s="110"/>
      <c r="NPL491" s="110"/>
      <c r="NPM491" s="110"/>
      <c r="NPN491" s="110"/>
      <c r="NPO491" s="110"/>
      <c r="NPP491" s="110"/>
      <c r="NPQ491" s="110"/>
      <c r="NPR491" s="110"/>
      <c r="NPS491" s="110"/>
      <c r="NPT491" s="110"/>
      <c r="NPU491" s="110"/>
      <c r="NPV491" s="110"/>
      <c r="NPW491" s="110"/>
      <c r="NPX491" s="110"/>
      <c r="NPY491" s="110"/>
      <c r="NPZ491" s="110"/>
      <c r="NQA491" s="110"/>
      <c r="NQB491" s="110"/>
      <c r="NQC491" s="110"/>
      <c r="NQD491" s="110"/>
      <c r="NQE491" s="110"/>
      <c r="NQF491" s="110"/>
      <c r="NQG491" s="110"/>
      <c r="NQH491" s="110"/>
      <c r="NQI491" s="110"/>
      <c r="NQJ491" s="110"/>
      <c r="NQK491" s="110"/>
      <c r="NQL491" s="110"/>
      <c r="NQM491" s="110"/>
      <c r="NQN491" s="110"/>
      <c r="NQO491" s="110"/>
      <c r="NQP491" s="110"/>
      <c r="NQQ491" s="110"/>
      <c r="NQR491" s="110"/>
      <c r="NQS491" s="110"/>
      <c r="NQT491" s="110"/>
      <c r="NQU491" s="110"/>
      <c r="NQV491" s="110"/>
      <c r="NQW491" s="110"/>
      <c r="NQX491" s="110"/>
      <c r="NQY491" s="110"/>
      <c r="NQZ491" s="110"/>
      <c r="NRA491" s="110"/>
      <c r="NRB491" s="110"/>
      <c r="NRC491" s="110"/>
      <c r="NRD491" s="110"/>
      <c r="NRE491" s="110"/>
      <c r="NRF491" s="110"/>
      <c r="NRG491" s="110"/>
      <c r="NRH491" s="110"/>
      <c r="NRI491" s="110"/>
      <c r="NRJ491" s="110"/>
      <c r="NRK491" s="110"/>
      <c r="NRL491" s="110"/>
      <c r="NRM491" s="110"/>
      <c r="NRN491" s="110"/>
      <c r="NRO491" s="110"/>
      <c r="NRP491" s="110"/>
      <c r="NRQ491" s="110"/>
      <c r="NRR491" s="110"/>
      <c r="NRS491" s="110"/>
      <c r="NRT491" s="110"/>
      <c r="NRU491" s="110"/>
      <c r="NRV491" s="110"/>
      <c r="NRW491" s="110"/>
      <c r="NRX491" s="110"/>
      <c r="NRY491" s="110"/>
      <c r="NRZ491" s="110"/>
      <c r="NSA491" s="110"/>
      <c r="NSB491" s="110"/>
      <c r="NSC491" s="110"/>
      <c r="NSD491" s="110"/>
      <c r="NSE491" s="110"/>
      <c r="NSF491" s="110"/>
      <c r="NSG491" s="110"/>
      <c r="NSH491" s="110"/>
      <c r="NSI491" s="110"/>
      <c r="NSJ491" s="110"/>
      <c r="NSK491" s="110"/>
      <c r="NSL491" s="110"/>
      <c r="NSM491" s="110"/>
      <c r="NSN491" s="110"/>
      <c r="NSO491" s="110"/>
      <c r="NSP491" s="110"/>
      <c r="NSQ491" s="110"/>
      <c r="NSR491" s="110"/>
      <c r="NSS491" s="110"/>
      <c r="NST491" s="110"/>
      <c r="NSU491" s="110"/>
      <c r="NSV491" s="110"/>
      <c r="NSW491" s="110"/>
      <c r="NSX491" s="110"/>
      <c r="NSY491" s="110"/>
      <c r="NSZ491" s="110"/>
      <c r="NTA491" s="110"/>
      <c r="NTB491" s="225"/>
      <c r="NTC491" s="93"/>
      <c r="NTD491" s="93" t="s">
        <v>24</v>
      </c>
      <c r="NTE491" s="133"/>
      <c r="NTF491" s="133"/>
      <c r="NTG491" s="138"/>
      <c r="NTH491" s="133"/>
      <c r="NTI491" s="138"/>
      <c r="NTJ491" s="133"/>
      <c r="NTK491" s="138"/>
      <c r="NTL491" s="133"/>
      <c r="NTM491" s="138"/>
      <c r="NTN491" s="134"/>
      <c r="NTO491" s="110"/>
      <c r="NTP491" s="110"/>
      <c r="NTQ491" s="110"/>
      <c r="NTR491" s="110"/>
      <c r="NTS491" s="110"/>
      <c r="NTT491" s="110"/>
      <c r="NTU491" s="110"/>
      <c r="NTV491" s="110"/>
      <c r="NTW491" s="110"/>
      <c r="NTX491" s="110"/>
      <c r="NTY491" s="110"/>
      <c r="NTZ491" s="110"/>
      <c r="NUA491" s="110"/>
      <c r="NUB491" s="110"/>
      <c r="NUC491" s="110"/>
      <c r="NUD491" s="110"/>
      <c r="NUE491" s="110"/>
      <c r="NUF491" s="110"/>
      <c r="NUG491" s="110"/>
      <c r="NUH491" s="110"/>
      <c r="NUI491" s="110"/>
      <c r="NUJ491" s="110"/>
      <c r="NUK491" s="110"/>
      <c r="NUL491" s="110"/>
      <c r="NUM491" s="110"/>
      <c r="NUN491" s="110"/>
      <c r="NUO491" s="110"/>
      <c r="NUP491" s="110"/>
      <c r="NUQ491" s="110"/>
      <c r="NUR491" s="110"/>
      <c r="NUS491" s="110"/>
      <c r="NUT491" s="110"/>
      <c r="NUU491" s="110"/>
      <c r="NUV491" s="110"/>
      <c r="NUW491" s="110"/>
      <c r="NUX491" s="110"/>
      <c r="NUY491" s="110"/>
      <c r="NUZ491" s="110"/>
      <c r="NVA491" s="110"/>
      <c r="NVB491" s="110"/>
      <c r="NVC491" s="110"/>
      <c r="NVD491" s="110"/>
      <c r="NVE491" s="110"/>
      <c r="NVF491" s="110"/>
      <c r="NVG491" s="110"/>
      <c r="NVH491" s="110"/>
      <c r="NVI491" s="110"/>
      <c r="NVJ491" s="110"/>
      <c r="NVK491" s="110"/>
      <c r="NVL491" s="110"/>
      <c r="NVM491" s="110"/>
      <c r="NVN491" s="110"/>
      <c r="NVO491" s="110"/>
      <c r="NVP491" s="110"/>
      <c r="NVQ491" s="110"/>
      <c r="NVR491" s="110"/>
      <c r="NVS491" s="110"/>
      <c r="NVT491" s="110"/>
      <c r="NVU491" s="110"/>
      <c r="NVV491" s="110"/>
      <c r="NVW491" s="110"/>
      <c r="NVX491" s="110"/>
      <c r="NVY491" s="110"/>
      <c r="NVZ491" s="110"/>
      <c r="NWA491" s="110"/>
      <c r="NWB491" s="110"/>
      <c r="NWC491" s="110"/>
      <c r="NWD491" s="110"/>
      <c r="NWE491" s="110"/>
      <c r="NWF491" s="110"/>
      <c r="NWG491" s="110"/>
      <c r="NWH491" s="110"/>
      <c r="NWI491" s="110"/>
      <c r="NWJ491" s="110"/>
      <c r="NWK491" s="110"/>
      <c r="NWL491" s="110"/>
      <c r="NWM491" s="110"/>
      <c r="NWN491" s="110"/>
      <c r="NWO491" s="110"/>
      <c r="NWP491" s="110"/>
      <c r="NWQ491" s="110"/>
      <c r="NWR491" s="110"/>
      <c r="NWS491" s="110"/>
      <c r="NWT491" s="110"/>
      <c r="NWU491" s="110"/>
      <c r="NWV491" s="110"/>
      <c r="NWW491" s="110"/>
      <c r="NWX491" s="110"/>
      <c r="NWY491" s="110"/>
      <c r="NWZ491" s="110"/>
      <c r="NXA491" s="110"/>
      <c r="NXB491" s="110"/>
      <c r="NXC491" s="110"/>
      <c r="NXD491" s="110"/>
      <c r="NXE491" s="110"/>
      <c r="NXF491" s="110"/>
      <c r="NXG491" s="110"/>
      <c r="NXH491" s="110"/>
      <c r="NXI491" s="110"/>
      <c r="NXJ491" s="110"/>
      <c r="NXK491" s="110"/>
      <c r="NXL491" s="110"/>
      <c r="NXM491" s="110"/>
      <c r="NXN491" s="110"/>
      <c r="NXO491" s="110"/>
      <c r="NXP491" s="110"/>
      <c r="NXQ491" s="110"/>
      <c r="NXR491" s="110"/>
      <c r="NXS491" s="110"/>
      <c r="NXT491" s="110"/>
      <c r="NXU491" s="110"/>
      <c r="NXV491" s="110"/>
      <c r="NXW491" s="110"/>
      <c r="NXX491" s="110"/>
      <c r="NXY491" s="110"/>
      <c r="NXZ491" s="110"/>
      <c r="NYA491" s="110"/>
      <c r="NYB491" s="110"/>
      <c r="NYC491" s="110"/>
      <c r="NYD491" s="110"/>
      <c r="NYE491" s="110"/>
      <c r="NYF491" s="110"/>
      <c r="NYG491" s="110"/>
      <c r="NYH491" s="110"/>
      <c r="NYI491" s="110"/>
      <c r="NYJ491" s="110"/>
      <c r="NYK491" s="110"/>
      <c r="NYL491" s="110"/>
      <c r="NYM491" s="110"/>
      <c r="NYN491" s="110"/>
      <c r="NYO491" s="110"/>
      <c r="NYP491" s="110"/>
      <c r="NYQ491" s="110"/>
      <c r="NYR491" s="110"/>
      <c r="NYS491" s="110"/>
      <c r="NYT491" s="110"/>
      <c r="NYU491" s="110"/>
      <c r="NYV491" s="110"/>
      <c r="NYW491" s="110"/>
      <c r="NYX491" s="110"/>
      <c r="NYY491" s="110"/>
      <c r="NYZ491" s="110"/>
      <c r="NZA491" s="110"/>
      <c r="NZB491" s="110"/>
      <c r="NZC491" s="110"/>
      <c r="NZD491" s="110"/>
      <c r="NZE491" s="110"/>
      <c r="NZF491" s="110"/>
      <c r="NZG491" s="110"/>
      <c r="NZH491" s="110"/>
      <c r="NZI491" s="110"/>
      <c r="NZJ491" s="110"/>
      <c r="NZK491" s="110"/>
      <c r="NZL491" s="110"/>
      <c r="NZM491" s="110"/>
      <c r="NZN491" s="110"/>
      <c r="NZO491" s="110"/>
      <c r="NZP491" s="110"/>
      <c r="NZQ491" s="110"/>
      <c r="NZR491" s="110"/>
      <c r="NZS491" s="110"/>
      <c r="NZT491" s="110"/>
      <c r="NZU491" s="110"/>
      <c r="NZV491" s="110"/>
      <c r="NZW491" s="110"/>
      <c r="NZX491" s="110"/>
      <c r="NZY491" s="110"/>
      <c r="NZZ491" s="110"/>
      <c r="OAA491" s="110"/>
      <c r="OAB491" s="110"/>
      <c r="OAC491" s="110"/>
      <c r="OAD491" s="110"/>
      <c r="OAE491" s="110"/>
      <c r="OAF491" s="110"/>
      <c r="OAG491" s="110"/>
      <c r="OAH491" s="110"/>
      <c r="OAI491" s="110"/>
      <c r="OAJ491" s="110"/>
      <c r="OAK491" s="110"/>
      <c r="OAL491" s="110"/>
      <c r="OAM491" s="110"/>
      <c r="OAN491" s="110"/>
      <c r="OAO491" s="110"/>
      <c r="OAP491" s="110"/>
      <c r="OAQ491" s="110"/>
      <c r="OAR491" s="110"/>
      <c r="OAS491" s="110"/>
      <c r="OAT491" s="110"/>
      <c r="OAU491" s="110"/>
      <c r="OAV491" s="110"/>
      <c r="OAW491" s="110"/>
      <c r="OAX491" s="110"/>
      <c r="OAY491" s="110"/>
      <c r="OAZ491" s="110"/>
      <c r="OBA491" s="110"/>
      <c r="OBB491" s="110"/>
      <c r="OBC491" s="110"/>
      <c r="OBD491" s="110"/>
      <c r="OBE491" s="110"/>
      <c r="OBF491" s="110"/>
      <c r="OBG491" s="110"/>
      <c r="OBH491" s="110"/>
      <c r="OBI491" s="110"/>
      <c r="OBJ491" s="110"/>
      <c r="OBK491" s="110"/>
      <c r="OBL491" s="110"/>
      <c r="OBM491" s="110"/>
      <c r="OBN491" s="110"/>
      <c r="OBO491" s="110"/>
      <c r="OBP491" s="110"/>
      <c r="OBQ491" s="110"/>
      <c r="OBR491" s="110"/>
      <c r="OBS491" s="110"/>
      <c r="OBT491" s="110"/>
      <c r="OBU491" s="110"/>
      <c r="OBV491" s="110"/>
      <c r="OBW491" s="110"/>
      <c r="OBX491" s="110"/>
      <c r="OBY491" s="110"/>
      <c r="OBZ491" s="110"/>
      <c r="OCA491" s="110"/>
      <c r="OCB491" s="110"/>
      <c r="OCC491" s="110"/>
      <c r="OCD491" s="110"/>
      <c r="OCE491" s="110"/>
      <c r="OCF491" s="110"/>
      <c r="OCG491" s="110"/>
      <c r="OCH491" s="110"/>
      <c r="OCI491" s="110"/>
      <c r="OCJ491" s="110"/>
      <c r="OCK491" s="110"/>
      <c r="OCL491" s="110"/>
      <c r="OCM491" s="110"/>
      <c r="OCN491" s="110"/>
      <c r="OCO491" s="110"/>
      <c r="OCP491" s="110"/>
      <c r="OCQ491" s="110"/>
      <c r="OCR491" s="110"/>
      <c r="OCS491" s="110"/>
      <c r="OCT491" s="110"/>
      <c r="OCU491" s="110"/>
      <c r="OCV491" s="110"/>
      <c r="OCW491" s="110"/>
      <c r="OCX491" s="225"/>
      <c r="OCY491" s="93"/>
      <c r="OCZ491" s="93" t="s">
        <v>24</v>
      </c>
      <c r="ODA491" s="133"/>
      <c r="ODB491" s="133"/>
      <c r="ODC491" s="138"/>
      <c r="ODD491" s="133"/>
      <c r="ODE491" s="138"/>
      <c r="ODF491" s="133"/>
      <c r="ODG491" s="138"/>
      <c r="ODH491" s="133"/>
      <c r="ODI491" s="138"/>
      <c r="ODJ491" s="134"/>
      <c r="ODK491" s="110"/>
      <c r="ODL491" s="110"/>
      <c r="ODM491" s="110"/>
      <c r="ODN491" s="110"/>
      <c r="ODO491" s="110"/>
      <c r="ODP491" s="110"/>
      <c r="ODQ491" s="110"/>
      <c r="ODR491" s="110"/>
      <c r="ODS491" s="110"/>
      <c r="ODT491" s="110"/>
      <c r="ODU491" s="110"/>
      <c r="ODV491" s="110"/>
      <c r="ODW491" s="110"/>
      <c r="ODX491" s="110"/>
      <c r="ODY491" s="110"/>
      <c r="ODZ491" s="110"/>
      <c r="OEA491" s="110"/>
      <c r="OEB491" s="110"/>
      <c r="OEC491" s="110"/>
      <c r="OED491" s="110"/>
      <c r="OEE491" s="110"/>
      <c r="OEF491" s="110"/>
      <c r="OEG491" s="110"/>
      <c r="OEH491" s="110"/>
      <c r="OEI491" s="110"/>
      <c r="OEJ491" s="110"/>
      <c r="OEK491" s="110"/>
      <c r="OEL491" s="110"/>
      <c r="OEM491" s="110"/>
      <c r="OEN491" s="110"/>
      <c r="OEO491" s="110"/>
      <c r="OEP491" s="110"/>
      <c r="OEQ491" s="110"/>
      <c r="OER491" s="110"/>
      <c r="OES491" s="110"/>
      <c r="OET491" s="110"/>
      <c r="OEU491" s="110"/>
      <c r="OEV491" s="110"/>
      <c r="OEW491" s="110"/>
      <c r="OEX491" s="110"/>
      <c r="OEY491" s="110"/>
      <c r="OEZ491" s="110"/>
      <c r="OFA491" s="110"/>
      <c r="OFB491" s="110"/>
      <c r="OFC491" s="110"/>
      <c r="OFD491" s="110"/>
      <c r="OFE491" s="110"/>
      <c r="OFF491" s="110"/>
      <c r="OFG491" s="110"/>
      <c r="OFH491" s="110"/>
      <c r="OFI491" s="110"/>
      <c r="OFJ491" s="110"/>
      <c r="OFK491" s="110"/>
      <c r="OFL491" s="110"/>
      <c r="OFM491" s="110"/>
      <c r="OFN491" s="110"/>
      <c r="OFO491" s="110"/>
      <c r="OFP491" s="110"/>
      <c r="OFQ491" s="110"/>
      <c r="OFR491" s="110"/>
      <c r="OFS491" s="110"/>
      <c r="OFT491" s="110"/>
      <c r="OFU491" s="110"/>
      <c r="OFV491" s="110"/>
      <c r="OFW491" s="110"/>
      <c r="OFX491" s="110"/>
      <c r="OFY491" s="110"/>
      <c r="OFZ491" s="110"/>
      <c r="OGA491" s="110"/>
      <c r="OGB491" s="110"/>
      <c r="OGC491" s="110"/>
      <c r="OGD491" s="110"/>
      <c r="OGE491" s="110"/>
      <c r="OGF491" s="110"/>
      <c r="OGG491" s="110"/>
      <c r="OGH491" s="110"/>
      <c r="OGI491" s="110"/>
      <c r="OGJ491" s="110"/>
      <c r="OGK491" s="110"/>
      <c r="OGL491" s="110"/>
      <c r="OGM491" s="110"/>
      <c r="OGN491" s="110"/>
      <c r="OGO491" s="110"/>
      <c r="OGP491" s="110"/>
      <c r="OGQ491" s="110"/>
      <c r="OGR491" s="110"/>
      <c r="OGS491" s="110"/>
      <c r="OGT491" s="110"/>
      <c r="OGU491" s="110"/>
      <c r="OGV491" s="110"/>
      <c r="OGW491" s="110"/>
      <c r="OGX491" s="110"/>
      <c r="OGY491" s="110"/>
      <c r="OGZ491" s="110"/>
      <c r="OHA491" s="110"/>
      <c r="OHB491" s="110"/>
      <c r="OHC491" s="110"/>
      <c r="OHD491" s="110"/>
      <c r="OHE491" s="110"/>
      <c r="OHF491" s="110"/>
      <c r="OHG491" s="110"/>
      <c r="OHH491" s="110"/>
      <c r="OHI491" s="110"/>
      <c r="OHJ491" s="110"/>
      <c r="OHK491" s="110"/>
      <c r="OHL491" s="110"/>
      <c r="OHM491" s="110"/>
      <c r="OHN491" s="110"/>
      <c r="OHO491" s="110"/>
      <c r="OHP491" s="110"/>
      <c r="OHQ491" s="110"/>
      <c r="OHR491" s="110"/>
      <c r="OHS491" s="110"/>
      <c r="OHT491" s="110"/>
      <c r="OHU491" s="110"/>
      <c r="OHV491" s="110"/>
      <c r="OHW491" s="110"/>
      <c r="OHX491" s="110"/>
      <c r="OHY491" s="110"/>
      <c r="OHZ491" s="110"/>
      <c r="OIA491" s="110"/>
      <c r="OIB491" s="110"/>
      <c r="OIC491" s="110"/>
      <c r="OID491" s="110"/>
      <c r="OIE491" s="110"/>
      <c r="OIF491" s="110"/>
      <c r="OIG491" s="110"/>
      <c r="OIH491" s="110"/>
      <c r="OII491" s="110"/>
      <c r="OIJ491" s="110"/>
      <c r="OIK491" s="110"/>
      <c r="OIL491" s="110"/>
      <c r="OIM491" s="110"/>
      <c r="OIN491" s="110"/>
      <c r="OIO491" s="110"/>
      <c r="OIP491" s="110"/>
      <c r="OIQ491" s="110"/>
      <c r="OIR491" s="110"/>
      <c r="OIS491" s="110"/>
      <c r="OIT491" s="110"/>
      <c r="OIU491" s="110"/>
      <c r="OIV491" s="110"/>
      <c r="OIW491" s="110"/>
      <c r="OIX491" s="110"/>
      <c r="OIY491" s="110"/>
      <c r="OIZ491" s="110"/>
      <c r="OJA491" s="110"/>
      <c r="OJB491" s="110"/>
      <c r="OJC491" s="110"/>
      <c r="OJD491" s="110"/>
      <c r="OJE491" s="110"/>
      <c r="OJF491" s="110"/>
      <c r="OJG491" s="110"/>
      <c r="OJH491" s="110"/>
      <c r="OJI491" s="110"/>
      <c r="OJJ491" s="110"/>
      <c r="OJK491" s="110"/>
      <c r="OJL491" s="110"/>
      <c r="OJM491" s="110"/>
      <c r="OJN491" s="110"/>
      <c r="OJO491" s="110"/>
      <c r="OJP491" s="110"/>
      <c r="OJQ491" s="110"/>
      <c r="OJR491" s="110"/>
      <c r="OJS491" s="110"/>
      <c r="OJT491" s="110"/>
      <c r="OJU491" s="110"/>
      <c r="OJV491" s="110"/>
      <c r="OJW491" s="110"/>
      <c r="OJX491" s="110"/>
      <c r="OJY491" s="110"/>
      <c r="OJZ491" s="110"/>
      <c r="OKA491" s="110"/>
      <c r="OKB491" s="110"/>
      <c r="OKC491" s="110"/>
      <c r="OKD491" s="110"/>
      <c r="OKE491" s="110"/>
      <c r="OKF491" s="110"/>
      <c r="OKG491" s="110"/>
      <c r="OKH491" s="110"/>
      <c r="OKI491" s="110"/>
      <c r="OKJ491" s="110"/>
      <c r="OKK491" s="110"/>
      <c r="OKL491" s="110"/>
      <c r="OKM491" s="110"/>
      <c r="OKN491" s="110"/>
      <c r="OKO491" s="110"/>
      <c r="OKP491" s="110"/>
      <c r="OKQ491" s="110"/>
      <c r="OKR491" s="110"/>
      <c r="OKS491" s="110"/>
      <c r="OKT491" s="110"/>
      <c r="OKU491" s="110"/>
      <c r="OKV491" s="110"/>
      <c r="OKW491" s="110"/>
      <c r="OKX491" s="110"/>
      <c r="OKY491" s="110"/>
      <c r="OKZ491" s="110"/>
      <c r="OLA491" s="110"/>
      <c r="OLB491" s="110"/>
      <c r="OLC491" s="110"/>
      <c r="OLD491" s="110"/>
      <c r="OLE491" s="110"/>
      <c r="OLF491" s="110"/>
      <c r="OLG491" s="110"/>
      <c r="OLH491" s="110"/>
      <c r="OLI491" s="110"/>
      <c r="OLJ491" s="110"/>
      <c r="OLK491" s="110"/>
      <c r="OLL491" s="110"/>
      <c r="OLM491" s="110"/>
      <c r="OLN491" s="110"/>
      <c r="OLO491" s="110"/>
      <c r="OLP491" s="110"/>
      <c r="OLQ491" s="110"/>
      <c r="OLR491" s="110"/>
      <c r="OLS491" s="110"/>
      <c r="OLT491" s="110"/>
      <c r="OLU491" s="110"/>
      <c r="OLV491" s="110"/>
      <c r="OLW491" s="110"/>
      <c r="OLX491" s="110"/>
      <c r="OLY491" s="110"/>
      <c r="OLZ491" s="110"/>
      <c r="OMA491" s="110"/>
      <c r="OMB491" s="110"/>
      <c r="OMC491" s="110"/>
      <c r="OMD491" s="110"/>
      <c r="OME491" s="110"/>
      <c r="OMF491" s="110"/>
      <c r="OMG491" s="110"/>
      <c r="OMH491" s="110"/>
      <c r="OMI491" s="110"/>
      <c r="OMJ491" s="110"/>
      <c r="OMK491" s="110"/>
      <c r="OML491" s="110"/>
      <c r="OMM491" s="110"/>
      <c r="OMN491" s="110"/>
      <c r="OMO491" s="110"/>
      <c r="OMP491" s="110"/>
      <c r="OMQ491" s="110"/>
      <c r="OMR491" s="110"/>
      <c r="OMS491" s="110"/>
      <c r="OMT491" s="225"/>
      <c r="OMU491" s="93"/>
      <c r="OMV491" s="93" t="s">
        <v>24</v>
      </c>
      <c r="OMW491" s="133"/>
      <c r="OMX491" s="133"/>
      <c r="OMY491" s="138"/>
      <c r="OMZ491" s="133"/>
      <c r="ONA491" s="138"/>
      <c r="ONB491" s="133"/>
      <c r="ONC491" s="138"/>
      <c r="OND491" s="133"/>
      <c r="ONE491" s="138"/>
      <c r="ONF491" s="134"/>
      <c r="ONG491" s="110"/>
      <c r="ONH491" s="110"/>
      <c r="ONI491" s="110"/>
      <c r="ONJ491" s="110"/>
      <c r="ONK491" s="110"/>
      <c r="ONL491" s="110"/>
      <c r="ONM491" s="110"/>
      <c r="ONN491" s="110"/>
      <c r="ONO491" s="110"/>
      <c r="ONP491" s="110"/>
      <c r="ONQ491" s="110"/>
      <c r="ONR491" s="110"/>
      <c r="ONS491" s="110"/>
      <c r="ONT491" s="110"/>
      <c r="ONU491" s="110"/>
      <c r="ONV491" s="110"/>
      <c r="ONW491" s="110"/>
      <c r="ONX491" s="110"/>
      <c r="ONY491" s="110"/>
      <c r="ONZ491" s="110"/>
      <c r="OOA491" s="110"/>
      <c r="OOB491" s="110"/>
      <c r="OOC491" s="110"/>
      <c r="OOD491" s="110"/>
      <c r="OOE491" s="110"/>
      <c r="OOF491" s="110"/>
      <c r="OOG491" s="110"/>
      <c r="OOH491" s="110"/>
      <c r="OOI491" s="110"/>
      <c r="OOJ491" s="110"/>
      <c r="OOK491" s="110"/>
      <c r="OOL491" s="110"/>
      <c r="OOM491" s="110"/>
      <c r="OON491" s="110"/>
      <c r="OOO491" s="110"/>
      <c r="OOP491" s="110"/>
      <c r="OOQ491" s="110"/>
      <c r="OOR491" s="110"/>
      <c r="OOS491" s="110"/>
      <c r="OOT491" s="110"/>
      <c r="OOU491" s="110"/>
      <c r="OOV491" s="110"/>
      <c r="OOW491" s="110"/>
      <c r="OOX491" s="110"/>
      <c r="OOY491" s="110"/>
      <c r="OOZ491" s="110"/>
      <c r="OPA491" s="110"/>
      <c r="OPB491" s="110"/>
      <c r="OPC491" s="110"/>
      <c r="OPD491" s="110"/>
      <c r="OPE491" s="110"/>
      <c r="OPF491" s="110"/>
      <c r="OPG491" s="110"/>
      <c r="OPH491" s="110"/>
      <c r="OPI491" s="110"/>
      <c r="OPJ491" s="110"/>
      <c r="OPK491" s="110"/>
      <c r="OPL491" s="110"/>
      <c r="OPM491" s="110"/>
      <c r="OPN491" s="110"/>
      <c r="OPO491" s="110"/>
      <c r="OPP491" s="110"/>
      <c r="OPQ491" s="110"/>
      <c r="OPR491" s="110"/>
      <c r="OPS491" s="110"/>
      <c r="OPT491" s="110"/>
      <c r="OPU491" s="110"/>
      <c r="OPV491" s="110"/>
      <c r="OPW491" s="110"/>
      <c r="OPX491" s="110"/>
      <c r="OPY491" s="110"/>
      <c r="OPZ491" s="110"/>
      <c r="OQA491" s="110"/>
      <c r="OQB491" s="110"/>
      <c r="OQC491" s="110"/>
      <c r="OQD491" s="110"/>
      <c r="OQE491" s="110"/>
      <c r="OQF491" s="110"/>
      <c r="OQG491" s="110"/>
      <c r="OQH491" s="110"/>
      <c r="OQI491" s="110"/>
      <c r="OQJ491" s="110"/>
      <c r="OQK491" s="110"/>
      <c r="OQL491" s="110"/>
      <c r="OQM491" s="110"/>
      <c r="OQN491" s="110"/>
      <c r="OQO491" s="110"/>
      <c r="OQP491" s="110"/>
      <c r="OQQ491" s="110"/>
      <c r="OQR491" s="110"/>
      <c r="OQS491" s="110"/>
      <c r="OQT491" s="110"/>
      <c r="OQU491" s="110"/>
      <c r="OQV491" s="110"/>
      <c r="OQW491" s="110"/>
      <c r="OQX491" s="110"/>
      <c r="OQY491" s="110"/>
      <c r="OQZ491" s="110"/>
      <c r="ORA491" s="110"/>
      <c r="ORB491" s="110"/>
      <c r="ORC491" s="110"/>
      <c r="ORD491" s="110"/>
      <c r="ORE491" s="110"/>
      <c r="ORF491" s="110"/>
      <c r="ORG491" s="110"/>
      <c r="ORH491" s="110"/>
      <c r="ORI491" s="110"/>
      <c r="ORJ491" s="110"/>
      <c r="ORK491" s="110"/>
      <c r="ORL491" s="110"/>
      <c r="ORM491" s="110"/>
      <c r="ORN491" s="110"/>
      <c r="ORO491" s="110"/>
      <c r="ORP491" s="110"/>
      <c r="ORQ491" s="110"/>
      <c r="ORR491" s="110"/>
      <c r="ORS491" s="110"/>
      <c r="ORT491" s="110"/>
      <c r="ORU491" s="110"/>
      <c r="ORV491" s="110"/>
      <c r="ORW491" s="110"/>
      <c r="ORX491" s="110"/>
      <c r="ORY491" s="110"/>
      <c r="ORZ491" s="110"/>
      <c r="OSA491" s="110"/>
      <c r="OSB491" s="110"/>
      <c r="OSC491" s="110"/>
      <c r="OSD491" s="110"/>
      <c r="OSE491" s="110"/>
      <c r="OSF491" s="110"/>
      <c r="OSG491" s="110"/>
      <c r="OSH491" s="110"/>
      <c r="OSI491" s="110"/>
      <c r="OSJ491" s="110"/>
      <c r="OSK491" s="110"/>
      <c r="OSL491" s="110"/>
      <c r="OSM491" s="110"/>
      <c r="OSN491" s="110"/>
      <c r="OSO491" s="110"/>
      <c r="OSP491" s="110"/>
      <c r="OSQ491" s="110"/>
      <c r="OSR491" s="110"/>
      <c r="OSS491" s="110"/>
      <c r="OST491" s="110"/>
      <c r="OSU491" s="110"/>
      <c r="OSV491" s="110"/>
      <c r="OSW491" s="110"/>
      <c r="OSX491" s="110"/>
      <c r="OSY491" s="110"/>
      <c r="OSZ491" s="110"/>
      <c r="OTA491" s="110"/>
      <c r="OTB491" s="110"/>
      <c r="OTC491" s="110"/>
      <c r="OTD491" s="110"/>
      <c r="OTE491" s="110"/>
      <c r="OTF491" s="110"/>
      <c r="OTG491" s="110"/>
      <c r="OTH491" s="110"/>
      <c r="OTI491" s="110"/>
      <c r="OTJ491" s="110"/>
      <c r="OTK491" s="110"/>
      <c r="OTL491" s="110"/>
      <c r="OTM491" s="110"/>
      <c r="OTN491" s="110"/>
      <c r="OTO491" s="110"/>
      <c r="OTP491" s="110"/>
      <c r="OTQ491" s="110"/>
      <c r="OTR491" s="110"/>
      <c r="OTS491" s="110"/>
      <c r="OTT491" s="110"/>
      <c r="OTU491" s="110"/>
      <c r="OTV491" s="110"/>
      <c r="OTW491" s="110"/>
      <c r="OTX491" s="110"/>
      <c r="OTY491" s="110"/>
      <c r="OTZ491" s="110"/>
      <c r="OUA491" s="110"/>
      <c r="OUB491" s="110"/>
      <c r="OUC491" s="110"/>
      <c r="OUD491" s="110"/>
      <c r="OUE491" s="110"/>
      <c r="OUF491" s="110"/>
      <c r="OUG491" s="110"/>
      <c r="OUH491" s="110"/>
      <c r="OUI491" s="110"/>
      <c r="OUJ491" s="110"/>
      <c r="OUK491" s="110"/>
      <c r="OUL491" s="110"/>
      <c r="OUM491" s="110"/>
      <c r="OUN491" s="110"/>
      <c r="OUO491" s="110"/>
      <c r="OUP491" s="110"/>
      <c r="OUQ491" s="110"/>
      <c r="OUR491" s="110"/>
      <c r="OUS491" s="110"/>
      <c r="OUT491" s="110"/>
      <c r="OUU491" s="110"/>
      <c r="OUV491" s="110"/>
      <c r="OUW491" s="110"/>
      <c r="OUX491" s="110"/>
      <c r="OUY491" s="110"/>
      <c r="OUZ491" s="110"/>
      <c r="OVA491" s="110"/>
      <c r="OVB491" s="110"/>
      <c r="OVC491" s="110"/>
      <c r="OVD491" s="110"/>
      <c r="OVE491" s="110"/>
      <c r="OVF491" s="110"/>
      <c r="OVG491" s="110"/>
      <c r="OVH491" s="110"/>
      <c r="OVI491" s="110"/>
      <c r="OVJ491" s="110"/>
      <c r="OVK491" s="110"/>
      <c r="OVL491" s="110"/>
      <c r="OVM491" s="110"/>
      <c r="OVN491" s="110"/>
      <c r="OVO491" s="110"/>
      <c r="OVP491" s="110"/>
      <c r="OVQ491" s="110"/>
      <c r="OVR491" s="110"/>
      <c r="OVS491" s="110"/>
      <c r="OVT491" s="110"/>
      <c r="OVU491" s="110"/>
      <c r="OVV491" s="110"/>
      <c r="OVW491" s="110"/>
      <c r="OVX491" s="110"/>
      <c r="OVY491" s="110"/>
      <c r="OVZ491" s="110"/>
      <c r="OWA491" s="110"/>
      <c r="OWB491" s="110"/>
      <c r="OWC491" s="110"/>
      <c r="OWD491" s="110"/>
      <c r="OWE491" s="110"/>
      <c r="OWF491" s="110"/>
      <c r="OWG491" s="110"/>
      <c r="OWH491" s="110"/>
      <c r="OWI491" s="110"/>
      <c r="OWJ491" s="110"/>
      <c r="OWK491" s="110"/>
      <c r="OWL491" s="110"/>
      <c r="OWM491" s="110"/>
      <c r="OWN491" s="110"/>
      <c r="OWO491" s="110"/>
      <c r="OWP491" s="225"/>
      <c r="OWQ491" s="93"/>
      <c r="OWR491" s="93" t="s">
        <v>24</v>
      </c>
      <c r="OWS491" s="133"/>
      <c r="OWT491" s="133"/>
      <c r="OWU491" s="138"/>
      <c r="OWV491" s="133"/>
      <c r="OWW491" s="138"/>
      <c r="OWX491" s="133"/>
      <c r="OWY491" s="138"/>
      <c r="OWZ491" s="133"/>
      <c r="OXA491" s="138"/>
      <c r="OXB491" s="134"/>
      <c r="OXC491" s="110"/>
      <c r="OXD491" s="110"/>
      <c r="OXE491" s="110"/>
      <c r="OXF491" s="110"/>
      <c r="OXG491" s="110"/>
      <c r="OXH491" s="110"/>
      <c r="OXI491" s="110"/>
      <c r="OXJ491" s="110"/>
      <c r="OXK491" s="110"/>
      <c r="OXL491" s="110"/>
      <c r="OXM491" s="110"/>
      <c r="OXN491" s="110"/>
      <c r="OXO491" s="110"/>
      <c r="OXP491" s="110"/>
      <c r="OXQ491" s="110"/>
      <c r="OXR491" s="110"/>
      <c r="OXS491" s="110"/>
      <c r="OXT491" s="110"/>
      <c r="OXU491" s="110"/>
      <c r="OXV491" s="110"/>
      <c r="OXW491" s="110"/>
      <c r="OXX491" s="110"/>
      <c r="OXY491" s="110"/>
      <c r="OXZ491" s="110"/>
      <c r="OYA491" s="110"/>
      <c r="OYB491" s="110"/>
      <c r="OYC491" s="110"/>
      <c r="OYD491" s="110"/>
      <c r="OYE491" s="110"/>
      <c r="OYF491" s="110"/>
      <c r="OYG491" s="110"/>
      <c r="OYH491" s="110"/>
      <c r="OYI491" s="110"/>
      <c r="OYJ491" s="110"/>
      <c r="OYK491" s="110"/>
      <c r="OYL491" s="110"/>
      <c r="OYM491" s="110"/>
      <c r="OYN491" s="110"/>
      <c r="OYO491" s="110"/>
      <c r="OYP491" s="110"/>
      <c r="OYQ491" s="110"/>
      <c r="OYR491" s="110"/>
      <c r="OYS491" s="110"/>
      <c r="OYT491" s="110"/>
      <c r="OYU491" s="110"/>
      <c r="OYV491" s="110"/>
      <c r="OYW491" s="110"/>
      <c r="OYX491" s="110"/>
      <c r="OYY491" s="110"/>
      <c r="OYZ491" s="110"/>
      <c r="OZA491" s="110"/>
      <c r="OZB491" s="110"/>
      <c r="OZC491" s="110"/>
      <c r="OZD491" s="110"/>
      <c r="OZE491" s="110"/>
      <c r="OZF491" s="110"/>
      <c r="OZG491" s="110"/>
      <c r="OZH491" s="110"/>
      <c r="OZI491" s="110"/>
      <c r="OZJ491" s="110"/>
      <c r="OZK491" s="110"/>
      <c r="OZL491" s="110"/>
      <c r="OZM491" s="110"/>
      <c r="OZN491" s="110"/>
      <c r="OZO491" s="110"/>
      <c r="OZP491" s="110"/>
      <c r="OZQ491" s="110"/>
      <c r="OZR491" s="110"/>
      <c r="OZS491" s="110"/>
      <c r="OZT491" s="110"/>
      <c r="OZU491" s="110"/>
      <c r="OZV491" s="110"/>
      <c r="OZW491" s="110"/>
      <c r="OZX491" s="110"/>
      <c r="OZY491" s="110"/>
      <c r="OZZ491" s="110"/>
      <c r="PAA491" s="110"/>
      <c r="PAB491" s="110"/>
      <c r="PAC491" s="110"/>
      <c r="PAD491" s="110"/>
      <c r="PAE491" s="110"/>
      <c r="PAF491" s="110"/>
      <c r="PAG491" s="110"/>
      <c r="PAH491" s="110"/>
      <c r="PAI491" s="110"/>
      <c r="PAJ491" s="110"/>
      <c r="PAK491" s="110"/>
      <c r="PAL491" s="110"/>
      <c r="PAM491" s="110"/>
      <c r="PAN491" s="110"/>
      <c r="PAO491" s="110"/>
      <c r="PAP491" s="110"/>
      <c r="PAQ491" s="110"/>
      <c r="PAR491" s="110"/>
      <c r="PAS491" s="110"/>
      <c r="PAT491" s="110"/>
      <c r="PAU491" s="110"/>
      <c r="PAV491" s="110"/>
      <c r="PAW491" s="110"/>
      <c r="PAX491" s="110"/>
      <c r="PAY491" s="110"/>
      <c r="PAZ491" s="110"/>
      <c r="PBA491" s="110"/>
      <c r="PBB491" s="110"/>
      <c r="PBC491" s="110"/>
      <c r="PBD491" s="110"/>
      <c r="PBE491" s="110"/>
      <c r="PBF491" s="110"/>
      <c r="PBG491" s="110"/>
      <c r="PBH491" s="110"/>
      <c r="PBI491" s="110"/>
      <c r="PBJ491" s="110"/>
      <c r="PBK491" s="110"/>
      <c r="PBL491" s="110"/>
      <c r="PBM491" s="110"/>
      <c r="PBN491" s="110"/>
      <c r="PBO491" s="110"/>
      <c r="PBP491" s="110"/>
      <c r="PBQ491" s="110"/>
      <c r="PBR491" s="110"/>
      <c r="PBS491" s="110"/>
      <c r="PBT491" s="110"/>
      <c r="PBU491" s="110"/>
      <c r="PBV491" s="110"/>
      <c r="PBW491" s="110"/>
      <c r="PBX491" s="110"/>
      <c r="PBY491" s="110"/>
      <c r="PBZ491" s="110"/>
      <c r="PCA491" s="110"/>
      <c r="PCB491" s="110"/>
      <c r="PCC491" s="110"/>
      <c r="PCD491" s="110"/>
      <c r="PCE491" s="110"/>
      <c r="PCF491" s="110"/>
      <c r="PCG491" s="110"/>
      <c r="PCH491" s="110"/>
      <c r="PCI491" s="110"/>
      <c r="PCJ491" s="110"/>
      <c r="PCK491" s="110"/>
      <c r="PCL491" s="110"/>
      <c r="PCM491" s="110"/>
      <c r="PCN491" s="110"/>
      <c r="PCO491" s="110"/>
      <c r="PCP491" s="110"/>
      <c r="PCQ491" s="110"/>
      <c r="PCR491" s="110"/>
      <c r="PCS491" s="110"/>
      <c r="PCT491" s="110"/>
      <c r="PCU491" s="110"/>
      <c r="PCV491" s="110"/>
      <c r="PCW491" s="110"/>
      <c r="PCX491" s="110"/>
      <c r="PCY491" s="110"/>
      <c r="PCZ491" s="110"/>
      <c r="PDA491" s="110"/>
      <c r="PDB491" s="110"/>
      <c r="PDC491" s="110"/>
      <c r="PDD491" s="110"/>
      <c r="PDE491" s="110"/>
      <c r="PDF491" s="110"/>
      <c r="PDG491" s="110"/>
      <c r="PDH491" s="110"/>
      <c r="PDI491" s="110"/>
      <c r="PDJ491" s="110"/>
      <c r="PDK491" s="110"/>
      <c r="PDL491" s="110"/>
      <c r="PDM491" s="110"/>
      <c r="PDN491" s="110"/>
      <c r="PDO491" s="110"/>
      <c r="PDP491" s="110"/>
      <c r="PDQ491" s="110"/>
      <c r="PDR491" s="110"/>
      <c r="PDS491" s="110"/>
      <c r="PDT491" s="110"/>
      <c r="PDU491" s="110"/>
      <c r="PDV491" s="110"/>
      <c r="PDW491" s="110"/>
      <c r="PDX491" s="110"/>
      <c r="PDY491" s="110"/>
      <c r="PDZ491" s="110"/>
      <c r="PEA491" s="110"/>
      <c r="PEB491" s="110"/>
      <c r="PEC491" s="110"/>
      <c r="PED491" s="110"/>
      <c r="PEE491" s="110"/>
      <c r="PEF491" s="110"/>
      <c r="PEG491" s="110"/>
      <c r="PEH491" s="110"/>
      <c r="PEI491" s="110"/>
      <c r="PEJ491" s="110"/>
      <c r="PEK491" s="110"/>
      <c r="PEL491" s="110"/>
      <c r="PEM491" s="110"/>
      <c r="PEN491" s="110"/>
      <c r="PEO491" s="110"/>
      <c r="PEP491" s="110"/>
      <c r="PEQ491" s="110"/>
      <c r="PER491" s="110"/>
      <c r="PES491" s="110"/>
      <c r="PET491" s="110"/>
      <c r="PEU491" s="110"/>
      <c r="PEV491" s="110"/>
      <c r="PEW491" s="110"/>
      <c r="PEX491" s="110"/>
      <c r="PEY491" s="110"/>
      <c r="PEZ491" s="110"/>
      <c r="PFA491" s="110"/>
      <c r="PFB491" s="110"/>
      <c r="PFC491" s="110"/>
      <c r="PFD491" s="110"/>
      <c r="PFE491" s="110"/>
      <c r="PFF491" s="110"/>
      <c r="PFG491" s="110"/>
      <c r="PFH491" s="110"/>
      <c r="PFI491" s="110"/>
      <c r="PFJ491" s="110"/>
      <c r="PFK491" s="110"/>
      <c r="PFL491" s="110"/>
      <c r="PFM491" s="110"/>
      <c r="PFN491" s="110"/>
      <c r="PFO491" s="110"/>
      <c r="PFP491" s="110"/>
      <c r="PFQ491" s="110"/>
      <c r="PFR491" s="110"/>
      <c r="PFS491" s="110"/>
      <c r="PFT491" s="110"/>
      <c r="PFU491" s="110"/>
      <c r="PFV491" s="110"/>
      <c r="PFW491" s="110"/>
      <c r="PFX491" s="110"/>
      <c r="PFY491" s="110"/>
      <c r="PFZ491" s="110"/>
      <c r="PGA491" s="110"/>
      <c r="PGB491" s="110"/>
      <c r="PGC491" s="110"/>
      <c r="PGD491" s="110"/>
      <c r="PGE491" s="110"/>
      <c r="PGF491" s="110"/>
      <c r="PGG491" s="110"/>
      <c r="PGH491" s="110"/>
      <c r="PGI491" s="110"/>
      <c r="PGJ491" s="110"/>
      <c r="PGK491" s="110"/>
      <c r="PGL491" s="225"/>
      <c r="PGM491" s="93"/>
      <c r="PGN491" s="93" t="s">
        <v>24</v>
      </c>
      <c r="PGO491" s="133"/>
      <c r="PGP491" s="133"/>
      <c r="PGQ491" s="138"/>
      <c r="PGR491" s="133"/>
      <c r="PGS491" s="138"/>
      <c r="PGT491" s="133"/>
      <c r="PGU491" s="138"/>
      <c r="PGV491" s="133"/>
      <c r="PGW491" s="138"/>
      <c r="PGX491" s="134"/>
      <c r="PGY491" s="110"/>
      <c r="PGZ491" s="110"/>
      <c r="PHA491" s="110"/>
      <c r="PHB491" s="110"/>
      <c r="PHC491" s="110"/>
      <c r="PHD491" s="110"/>
      <c r="PHE491" s="110"/>
      <c r="PHF491" s="110"/>
      <c r="PHG491" s="110"/>
      <c r="PHH491" s="110"/>
      <c r="PHI491" s="110"/>
      <c r="PHJ491" s="110"/>
      <c r="PHK491" s="110"/>
      <c r="PHL491" s="110"/>
      <c r="PHM491" s="110"/>
      <c r="PHN491" s="110"/>
      <c r="PHO491" s="110"/>
      <c r="PHP491" s="110"/>
      <c r="PHQ491" s="110"/>
      <c r="PHR491" s="110"/>
      <c r="PHS491" s="110"/>
      <c r="PHT491" s="110"/>
      <c r="PHU491" s="110"/>
      <c r="PHV491" s="110"/>
      <c r="PHW491" s="110"/>
      <c r="PHX491" s="110"/>
      <c r="PHY491" s="110"/>
      <c r="PHZ491" s="110"/>
      <c r="PIA491" s="110"/>
      <c r="PIB491" s="110"/>
      <c r="PIC491" s="110"/>
      <c r="PID491" s="110"/>
      <c r="PIE491" s="110"/>
      <c r="PIF491" s="110"/>
      <c r="PIG491" s="110"/>
      <c r="PIH491" s="110"/>
      <c r="PII491" s="110"/>
      <c r="PIJ491" s="110"/>
      <c r="PIK491" s="110"/>
      <c r="PIL491" s="110"/>
      <c r="PIM491" s="110"/>
      <c r="PIN491" s="110"/>
      <c r="PIO491" s="110"/>
      <c r="PIP491" s="110"/>
      <c r="PIQ491" s="110"/>
      <c r="PIR491" s="110"/>
      <c r="PIS491" s="110"/>
      <c r="PIT491" s="110"/>
      <c r="PIU491" s="110"/>
      <c r="PIV491" s="110"/>
      <c r="PIW491" s="110"/>
      <c r="PIX491" s="110"/>
      <c r="PIY491" s="110"/>
      <c r="PIZ491" s="110"/>
      <c r="PJA491" s="110"/>
      <c r="PJB491" s="110"/>
      <c r="PJC491" s="110"/>
      <c r="PJD491" s="110"/>
      <c r="PJE491" s="110"/>
      <c r="PJF491" s="110"/>
      <c r="PJG491" s="110"/>
      <c r="PJH491" s="110"/>
      <c r="PJI491" s="110"/>
      <c r="PJJ491" s="110"/>
      <c r="PJK491" s="110"/>
      <c r="PJL491" s="110"/>
      <c r="PJM491" s="110"/>
      <c r="PJN491" s="110"/>
      <c r="PJO491" s="110"/>
      <c r="PJP491" s="110"/>
      <c r="PJQ491" s="110"/>
      <c r="PJR491" s="110"/>
      <c r="PJS491" s="110"/>
      <c r="PJT491" s="110"/>
      <c r="PJU491" s="110"/>
      <c r="PJV491" s="110"/>
      <c r="PJW491" s="110"/>
      <c r="PJX491" s="110"/>
      <c r="PJY491" s="110"/>
      <c r="PJZ491" s="110"/>
      <c r="PKA491" s="110"/>
      <c r="PKB491" s="110"/>
      <c r="PKC491" s="110"/>
      <c r="PKD491" s="110"/>
      <c r="PKE491" s="110"/>
      <c r="PKF491" s="110"/>
      <c r="PKG491" s="110"/>
      <c r="PKH491" s="110"/>
      <c r="PKI491" s="110"/>
      <c r="PKJ491" s="110"/>
      <c r="PKK491" s="110"/>
      <c r="PKL491" s="110"/>
      <c r="PKM491" s="110"/>
      <c r="PKN491" s="110"/>
      <c r="PKO491" s="110"/>
      <c r="PKP491" s="110"/>
      <c r="PKQ491" s="110"/>
      <c r="PKR491" s="110"/>
      <c r="PKS491" s="110"/>
      <c r="PKT491" s="110"/>
      <c r="PKU491" s="110"/>
      <c r="PKV491" s="110"/>
      <c r="PKW491" s="110"/>
      <c r="PKX491" s="110"/>
      <c r="PKY491" s="110"/>
      <c r="PKZ491" s="110"/>
      <c r="PLA491" s="110"/>
      <c r="PLB491" s="110"/>
      <c r="PLC491" s="110"/>
      <c r="PLD491" s="110"/>
      <c r="PLE491" s="110"/>
      <c r="PLF491" s="110"/>
      <c r="PLG491" s="110"/>
      <c r="PLH491" s="110"/>
      <c r="PLI491" s="110"/>
      <c r="PLJ491" s="110"/>
      <c r="PLK491" s="110"/>
      <c r="PLL491" s="110"/>
      <c r="PLM491" s="110"/>
      <c r="PLN491" s="110"/>
      <c r="PLO491" s="110"/>
      <c r="PLP491" s="110"/>
      <c r="PLQ491" s="110"/>
      <c r="PLR491" s="110"/>
      <c r="PLS491" s="110"/>
      <c r="PLT491" s="110"/>
      <c r="PLU491" s="110"/>
      <c r="PLV491" s="110"/>
      <c r="PLW491" s="110"/>
      <c r="PLX491" s="110"/>
      <c r="PLY491" s="110"/>
      <c r="PLZ491" s="110"/>
      <c r="PMA491" s="110"/>
      <c r="PMB491" s="110"/>
      <c r="PMC491" s="110"/>
      <c r="PMD491" s="110"/>
      <c r="PME491" s="110"/>
      <c r="PMF491" s="110"/>
      <c r="PMG491" s="110"/>
      <c r="PMH491" s="110"/>
      <c r="PMI491" s="110"/>
      <c r="PMJ491" s="110"/>
      <c r="PMK491" s="110"/>
      <c r="PML491" s="110"/>
      <c r="PMM491" s="110"/>
      <c r="PMN491" s="110"/>
      <c r="PMO491" s="110"/>
      <c r="PMP491" s="110"/>
      <c r="PMQ491" s="110"/>
      <c r="PMR491" s="110"/>
      <c r="PMS491" s="110"/>
      <c r="PMT491" s="110"/>
      <c r="PMU491" s="110"/>
      <c r="PMV491" s="110"/>
      <c r="PMW491" s="110"/>
      <c r="PMX491" s="110"/>
      <c r="PMY491" s="110"/>
      <c r="PMZ491" s="110"/>
      <c r="PNA491" s="110"/>
      <c r="PNB491" s="110"/>
      <c r="PNC491" s="110"/>
      <c r="PND491" s="110"/>
      <c r="PNE491" s="110"/>
      <c r="PNF491" s="110"/>
      <c r="PNG491" s="110"/>
      <c r="PNH491" s="110"/>
      <c r="PNI491" s="110"/>
      <c r="PNJ491" s="110"/>
      <c r="PNK491" s="110"/>
      <c r="PNL491" s="110"/>
      <c r="PNM491" s="110"/>
      <c r="PNN491" s="110"/>
      <c r="PNO491" s="110"/>
      <c r="PNP491" s="110"/>
      <c r="PNQ491" s="110"/>
      <c r="PNR491" s="110"/>
      <c r="PNS491" s="110"/>
      <c r="PNT491" s="110"/>
      <c r="PNU491" s="110"/>
      <c r="PNV491" s="110"/>
      <c r="PNW491" s="110"/>
      <c r="PNX491" s="110"/>
      <c r="PNY491" s="110"/>
      <c r="PNZ491" s="110"/>
      <c r="POA491" s="110"/>
      <c r="POB491" s="110"/>
      <c r="POC491" s="110"/>
      <c r="POD491" s="110"/>
      <c r="POE491" s="110"/>
      <c r="POF491" s="110"/>
      <c r="POG491" s="110"/>
      <c r="POH491" s="110"/>
      <c r="POI491" s="110"/>
      <c r="POJ491" s="110"/>
      <c r="POK491" s="110"/>
      <c r="POL491" s="110"/>
      <c r="POM491" s="110"/>
      <c r="PON491" s="110"/>
      <c r="POO491" s="110"/>
      <c r="POP491" s="110"/>
      <c r="POQ491" s="110"/>
      <c r="POR491" s="110"/>
      <c r="POS491" s="110"/>
      <c r="POT491" s="110"/>
      <c r="POU491" s="110"/>
      <c r="POV491" s="110"/>
      <c r="POW491" s="110"/>
      <c r="POX491" s="110"/>
      <c r="POY491" s="110"/>
      <c r="POZ491" s="110"/>
      <c r="PPA491" s="110"/>
      <c r="PPB491" s="110"/>
      <c r="PPC491" s="110"/>
      <c r="PPD491" s="110"/>
      <c r="PPE491" s="110"/>
      <c r="PPF491" s="110"/>
      <c r="PPG491" s="110"/>
      <c r="PPH491" s="110"/>
      <c r="PPI491" s="110"/>
      <c r="PPJ491" s="110"/>
      <c r="PPK491" s="110"/>
      <c r="PPL491" s="110"/>
      <c r="PPM491" s="110"/>
      <c r="PPN491" s="110"/>
      <c r="PPO491" s="110"/>
      <c r="PPP491" s="110"/>
      <c r="PPQ491" s="110"/>
      <c r="PPR491" s="110"/>
      <c r="PPS491" s="110"/>
      <c r="PPT491" s="110"/>
      <c r="PPU491" s="110"/>
      <c r="PPV491" s="110"/>
      <c r="PPW491" s="110"/>
      <c r="PPX491" s="110"/>
      <c r="PPY491" s="110"/>
      <c r="PPZ491" s="110"/>
      <c r="PQA491" s="110"/>
      <c r="PQB491" s="110"/>
      <c r="PQC491" s="110"/>
      <c r="PQD491" s="110"/>
      <c r="PQE491" s="110"/>
      <c r="PQF491" s="110"/>
      <c r="PQG491" s="110"/>
      <c r="PQH491" s="225"/>
      <c r="PQI491" s="93"/>
      <c r="PQJ491" s="93" t="s">
        <v>24</v>
      </c>
      <c r="PQK491" s="133"/>
      <c r="PQL491" s="133"/>
      <c r="PQM491" s="138"/>
      <c r="PQN491" s="133"/>
      <c r="PQO491" s="138"/>
      <c r="PQP491" s="133"/>
      <c r="PQQ491" s="138"/>
      <c r="PQR491" s="133"/>
      <c r="PQS491" s="138"/>
      <c r="PQT491" s="134"/>
      <c r="PQU491" s="110"/>
      <c r="PQV491" s="110"/>
      <c r="PQW491" s="110"/>
      <c r="PQX491" s="110"/>
      <c r="PQY491" s="110"/>
      <c r="PQZ491" s="110"/>
      <c r="PRA491" s="110"/>
      <c r="PRB491" s="110"/>
      <c r="PRC491" s="110"/>
      <c r="PRD491" s="110"/>
      <c r="PRE491" s="110"/>
      <c r="PRF491" s="110"/>
      <c r="PRG491" s="110"/>
      <c r="PRH491" s="110"/>
      <c r="PRI491" s="110"/>
      <c r="PRJ491" s="110"/>
      <c r="PRK491" s="110"/>
      <c r="PRL491" s="110"/>
      <c r="PRM491" s="110"/>
      <c r="PRN491" s="110"/>
      <c r="PRO491" s="110"/>
      <c r="PRP491" s="110"/>
      <c r="PRQ491" s="110"/>
      <c r="PRR491" s="110"/>
      <c r="PRS491" s="110"/>
      <c r="PRT491" s="110"/>
      <c r="PRU491" s="110"/>
      <c r="PRV491" s="110"/>
      <c r="PRW491" s="110"/>
      <c r="PRX491" s="110"/>
      <c r="PRY491" s="110"/>
      <c r="PRZ491" s="110"/>
      <c r="PSA491" s="110"/>
      <c r="PSB491" s="110"/>
      <c r="PSC491" s="110"/>
      <c r="PSD491" s="110"/>
      <c r="PSE491" s="110"/>
      <c r="PSF491" s="110"/>
      <c r="PSG491" s="110"/>
      <c r="PSH491" s="110"/>
      <c r="PSI491" s="110"/>
      <c r="PSJ491" s="110"/>
      <c r="PSK491" s="110"/>
      <c r="PSL491" s="110"/>
      <c r="PSM491" s="110"/>
      <c r="PSN491" s="110"/>
      <c r="PSO491" s="110"/>
      <c r="PSP491" s="110"/>
      <c r="PSQ491" s="110"/>
      <c r="PSR491" s="110"/>
      <c r="PSS491" s="110"/>
      <c r="PST491" s="110"/>
      <c r="PSU491" s="110"/>
      <c r="PSV491" s="110"/>
      <c r="PSW491" s="110"/>
      <c r="PSX491" s="110"/>
      <c r="PSY491" s="110"/>
      <c r="PSZ491" s="110"/>
      <c r="PTA491" s="110"/>
      <c r="PTB491" s="110"/>
      <c r="PTC491" s="110"/>
      <c r="PTD491" s="110"/>
      <c r="PTE491" s="110"/>
      <c r="PTF491" s="110"/>
      <c r="PTG491" s="110"/>
      <c r="PTH491" s="110"/>
      <c r="PTI491" s="110"/>
      <c r="PTJ491" s="110"/>
      <c r="PTK491" s="110"/>
      <c r="PTL491" s="110"/>
      <c r="PTM491" s="110"/>
      <c r="PTN491" s="110"/>
      <c r="PTO491" s="110"/>
      <c r="PTP491" s="110"/>
      <c r="PTQ491" s="110"/>
      <c r="PTR491" s="110"/>
      <c r="PTS491" s="110"/>
      <c r="PTT491" s="110"/>
      <c r="PTU491" s="110"/>
      <c r="PTV491" s="110"/>
      <c r="PTW491" s="110"/>
      <c r="PTX491" s="110"/>
      <c r="PTY491" s="110"/>
      <c r="PTZ491" s="110"/>
      <c r="PUA491" s="110"/>
      <c r="PUB491" s="110"/>
      <c r="PUC491" s="110"/>
      <c r="PUD491" s="110"/>
      <c r="PUE491" s="110"/>
      <c r="PUF491" s="110"/>
      <c r="PUG491" s="110"/>
      <c r="PUH491" s="110"/>
      <c r="PUI491" s="110"/>
      <c r="PUJ491" s="110"/>
      <c r="PUK491" s="110"/>
      <c r="PUL491" s="110"/>
      <c r="PUM491" s="110"/>
      <c r="PUN491" s="110"/>
      <c r="PUO491" s="110"/>
      <c r="PUP491" s="110"/>
      <c r="PUQ491" s="110"/>
      <c r="PUR491" s="110"/>
      <c r="PUS491" s="110"/>
      <c r="PUT491" s="110"/>
      <c r="PUU491" s="110"/>
      <c r="PUV491" s="110"/>
      <c r="PUW491" s="110"/>
      <c r="PUX491" s="110"/>
      <c r="PUY491" s="110"/>
      <c r="PUZ491" s="110"/>
      <c r="PVA491" s="110"/>
      <c r="PVB491" s="110"/>
      <c r="PVC491" s="110"/>
      <c r="PVD491" s="110"/>
      <c r="PVE491" s="110"/>
      <c r="PVF491" s="110"/>
      <c r="PVG491" s="110"/>
      <c r="PVH491" s="110"/>
      <c r="PVI491" s="110"/>
      <c r="PVJ491" s="110"/>
      <c r="PVK491" s="110"/>
      <c r="PVL491" s="110"/>
      <c r="PVM491" s="110"/>
      <c r="PVN491" s="110"/>
      <c r="PVO491" s="110"/>
      <c r="PVP491" s="110"/>
      <c r="PVQ491" s="110"/>
      <c r="PVR491" s="110"/>
      <c r="PVS491" s="110"/>
      <c r="PVT491" s="110"/>
      <c r="PVU491" s="110"/>
      <c r="PVV491" s="110"/>
      <c r="PVW491" s="110"/>
      <c r="PVX491" s="110"/>
      <c r="PVY491" s="110"/>
      <c r="PVZ491" s="110"/>
      <c r="PWA491" s="110"/>
      <c r="PWB491" s="110"/>
      <c r="PWC491" s="110"/>
      <c r="PWD491" s="110"/>
      <c r="PWE491" s="110"/>
      <c r="PWF491" s="110"/>
      <c r="PWG491" s="110"/>
      <c r="PWH491" s="110"/>
      <c r="PWI491" s="110"/>
      <c r="PWJ491" s="110"/>
      <c r="PWK491" s="110"/>
      <c r="PWL491" s="110"/>
      <c r="PWM491" s="110"/>
      <c r="PWN491" s="110"/>
      <c r="PWO491" s="110"/>
      <c r="PWP491" s="110"/>
      <c r="PWQ491" s="110"/>
      <c r="PWR491" s="110"/>
      <c r="PWS491" s="110"/>
      <c r="PWT491" s="110"/>
      <c r="PWU491" s="110"/>
      <c r="PWV491" s="110"/>
      <c r="PWW491" s="110"/>
      <c r="PWX491" s="110"/>
      <c r="PWY491" s="110"/>
      <c r="PWZ491" s="110"/>
      <c r="PXA491" s="110"/>
      <c r="PXB491" s="110"/>
      <c r="PXC491" s="110"/>
      <c r="PXD491" s="110"/>
      <c r="PXE491" s="110"/>
      <c r="PXF491" s="110"/>
      <c r="PXG491" s="110"/>
      <c r="PXH491" s="110"/>
      <c r="PXI491" s="110"/>
      <c r="PXJ491" s="110"/>
      <c r="PXK491" s="110"/>
      <c r="PXL491" s="110"/>
      <c r="PXM491" s="110"/>
      <c r="PXN491" s="110"/>
      <c r="PXO491" s="110"/>
      <c r="PXP491" s="110"/>
      <c r="PXQ491" s="110"/>
      <c r="PXR491" s="110"/>
      <c r="PXS491" s="110"/>
      <c r="PXT491" s="110"/>
      <c r="PXU491" s="110"/>
      <c r="PXV491" s="110"/>
      <c r="PXW491" s="110"/>
      <c r="PXX491" s="110"/>
      <c r="PXY491" s="110"/>
      <c r="PXZ491" s="110"/>
      <c r="PYA491" s="110"/>
      <c r="PYB491" s="110"/>
      <c r="PYC491" s="110"/>
      <c r="PYD491" s="110"/>
      <c r="PYE491" s="110"/>
      <c r="PYF491" s="110"/>
      <c r="PYG491" s="110"/>
      <c r="PYH491" s="110"/>
      <c r="PYI491" s="110"/>
      <c r="PYJ491" s="110"/>
      <c r="PYK491" s="110"/>
      <c r="PYL491" s="110"/>
      <c r="PYM491" s="110"/>
      <c r="PYN491" s="110"/>
      <c r="PYO491" s="110"/>
      <c r="PYP491" s="110"/>
      <c r="PYQ491" s="110"/>
      <c r="PYR491" s="110"/>
      <c r="PYS491" s="110"/>
      <c r="PYT491" s="110"/>
      <c r="PYU491" s="110"/>
      <c r="PYV491" s="110"/>
      <c r="PYW491" s="110"/>
      <c r="PYX491" s="110"/>
      <c r="PYY491" s="110"/>
      <c r="PYZ491" s="110"/>
      <c r="PZA491" s="110"/>
      <c r="PZB491" s="110"/>
      <c r="PZC491" s="110"/>
      <c r="PZD491" s="110"/>
      <c r="PZE491" s="110"/>
      <c r="PZF491" s="110"/>
      <c r="PZG491" s="110"/>
      <c r="PZH491" s="110"/>
      <c r="PZI491" s="110"/>
      <c r="PZJ491" s="110"/>
      <c r="PZK491" s="110"/>
      <c r="PZL491" s="110"/>
      <c r="PZM491" s="110"/>
      <c r="PZN491" s="110"/>
      <c r="PZO491" s="110"/>
      <c r="PZP491" s="110"/>
      <c r="PZQ491" s="110"/>
      <c r="PZR491" s="110"/>
      <c r="PZS491" s="110"/>
      <c r="PZT491" s="110"/>
      <c r="PZU491" s="110"/>
      <c r="PZV491" s="110"/>
      <c r="PZW491" s="110"/>
      <c r="PZX491" s="110"/>
      <c r="PZY491" s="110"/>
      <c r="PZZ491" s="110"/>
      <c r="QAA491" s="110"/>
      <c r="QAB491" s="110"/>
      <c r="QAC491" s="110"/>
      <c r="QAD491" s="225"/>
      <c r="QAE491" s="93"/>
      <c r="QAF491" s="93" t="s">
        <v>24</v>
      </c>
      <c r="QAG491" s="133"/>
      <c r="QAH491" s="133"/>
      <c r="QAI491" s="138"/>
      <c r="QAJ491" s="133"/>
      <c r="QAK491" s="138"/>
      <c r="QAL491" s="133"/>
      <c r="QAM491" s="138"/>
      <c r="QAN491" s="133"/>
      <c r="QAO491" s="138"/>
      <c r="QAP491" s="134"/>
      <c r="QAQ491" s="110"/>
      <c r="QAR491" s="110"/>
      <c r="QAS491" s="110"/>
      <c r="QAT491" s="110"/>
      <c r="QAU491" s="110"/>
      <c r="QAV491" s="110"/>
      <c r="QAW491" s="110"/>
      <c r="QAX491" s="110"/>
      <c r="QAY491" s="110"/>
      <c r="QAZ491" s="110"/>
      <c r="QBA491" s="110"/>
      <c r="QBB491" s="110"/>
      <c r="QBC491" s="110"/>
      <c r="QBD491" s="110"/>
      <c r="QBE491" s="110"/>
      <c r="QBF491" s="110"/>
      <c r="QBG491" s="110"/>
      <c r="QBH491" s="110"/>
      <c r="QBI491" s="110"/>
      <c r="QBJ491" s="110"/>
      <c r="QBK491" s="110"/>
      <c r="QBL491" s="110"/>
      <c r="QBM491" s="110"/>
      <c r="QBN491" s="110"/>
      <c r="QBO491" s="110"/>
      <c r="QBP491" s="110"/>
      <c r="QBQ491" s="110"/>
      <c r="QBR491" s="110"/>
      <c r="QBS491" s="110"/>
      <c r="QBT491" s="110"/>
      <c r="QBU491" s="110"/>
      <c r="QBV491" s="110"/>
      <c r="QBW491" s="110"/>
      <c r="QBX491" s="110"/>
      <c r="QBY491" s="110"/>
      <c r="QBZ491" s="110"/>
      <c r="QCA491" s="110"/>
      <c r="QCB491" s="110"/>
      <c r="QCC491" s="110"/>
      <c r="QCD491" s="110"/>
      <c r="QCE491" s="110"/>
      <c r="QCF491" s="110"/>
      <c r="QCG491" s="110"/>
      <c r="QCH491" s="110"/>
      <c r="QCI491" s="110"/>
      <c r="QCJ491" s="110"/>
      <c r="QCK491" s="110"/>
      <c r="QCL491" s="110"/>
      <c r="QCM491" s="110"/>
      <c r="QCN491" s="110"/>
      <c r="QCO491" s="110"/>
      <c r="QCP491" s="110"/>
      <c r="QCQ491" s="110"/>
      <c r="QCR491" s="110"/>
      <c r="QCS491" s="110"/>
      <c r="QCT491" s="110"/>
      <c r="QCU491" s="110"/>
      <c r="QCV491" s="110"/>
      <c r="QCW491" s="110"/>
      <c r="QCX491" s="110"/>
      <c r="QCY491" s="110"/>
      <c r="QCZ491" s="110"/>
      <c r="QDA491" s="110"/>
      <c r="QDB491" s="110"/>
      <c r="QDC491" s="110"/>
      <c r="QDD491" s="110"/>
      <c r="QDE491" s="110"/>
      <c r="QDF491" s="110"/>
      <c r="QDG491" s="110"/>
      <c r="QDH491" s="110"/>
      <c r="QDI491" s="110"/>
      <c r="QDJ491" s="110"/>
      <c r="QDK491" s="110"/>
      <c r="QDL491" s="110"/>
      <c r="QDM491" s="110"/>
      <c r="QDN491" s="110"/>
      <c r="QDO491" s="110"/>
      <c r="QDP491" s="110"/>
      <c r="QDQ491" s="110"/>
      <c r="QDR491" s="110"/>
      <c r="QDS491" s="110"/>
      <c r="QDT491" s="110"/>
      <c r="QDU491" s="110"/>
      <c r="QDV491" s="110"/>
      <c r="QDW491" s="110"/>
      <c r="QDX491" s="110"/>
      <c r="QDY491" s="110"/>
      <c r="QDZ491" s="110"/>
      <c r="QEA491" s="110"/>
      <c r="QEB491" s="110"/>
      <c r="QEC491" s="110"/>
      <c r="QED491" s="110"/>
      <c r="QEE491" s="110"/>
      <c r="QEF491" s="110"/>
      <c r="QEG491" s="110"/>
      <c r="QEH491" s="110"/>
      <c r="QEI491" s="110"/>
      <c r="QEJ491" s="110"/>
      <c r="QEK491" s="110"/>
      <c r="QEL491" s="110"/>
      <c r="QEM491" s="110"/>
      <c r="QEN491" s="110"/>
      <c r="QEO491" s="110"/>
      <c r="QEP491" s="110"/>
      <c r="QEQ491" s="110"/>
      <c r="QER491" s="110"/>
      <c r="QES491" s="110"/>
      <c r="QET491" s="110"/>
      <c r="QEU491" s="110"/>
      <c r="QEV491" s="110"/>
      <c r="QEW491" s="110"/>
      <c r="QEX491" s="110"/>
      <c r="QEY491" s="110"/>
      <c r="QEZ491" s="110"/>
      <c r="QFA491" s="110"/>
      <c r="QFB491" s="110"/>
      <c r="QFC491" s="110"/>
      <c r="QFD491" s="110"/>
      <c r="QFE491" s="110"/>
      <c r="QFF491" s="110"/>
      <c r="QFG491" s="110"/>
      <c r="QFH491" s="110"/>
      <c r="QFI491" s="110"/>
      <c r="QFJ491" s="110"/>
      <c r="QFK491" s="110"/>
      <c r="QFL491" s="110"/>
      <c r="QFM491" s="110"/>
      <c r="QFN491" s="110"/>
      <c r="QFO491" s="110"/>
      <c r="QFP491" s="110"/>
      <c r="QFQ491" s="110"/>
      <c r="QFR491" s="110"/>
      <c r="QFS491" s="110"/>
      <c r="QFT491" s="110"/>
      <c r="QFU491" s="110"/>
      <c r="QFV491" s="110"/>
      <c r="QFW491" s="110"/>
      <c r="QFX491" s="110"/>
      <c r="QFY491" s="110"/>
      <c r="QFZ491" s="110"/>
      <c r="QGA491" s="110"/>
      <c r="QGB491" s="110"/>
      <c r="QGC491" s="110"/>
      <c r="QGD491" s="110"/>
      <c r="QGE491" s="110"/>
      <c r="QGF491" s="110"/>
      <c r="QGG491" s="110"/>
      <c r="QGH491" s="110"/>
      <c r="QGI491" s="110"/>
      <c r="QGJ491" s="110"/>
      <c r="QGK491" s="110"/>
      <c r="QGL491" s="110"/>
      <c r="QGM491" s="110"/>
      <c r="QGN491" s="110"/>
      <c r="QGO491" s="110"/>
      <c r="QGP491" s="110"/>
      <c r="QGQ491" s="110"/>
      <c r="QGR491" s="110"/>
      <c r="QGS491" s="110"/>
      <c r="QGT491" s="110"/>
      <c r="QGU491" s="110"/>
      <c r="QGV491" s="110"/>
      <c r="QGW491" s="110"/>
      <c r="QGX491" s="110"/>
      <c r="QGY491" s="110"/>
      <c r="QGZ491" s="110"/>
      <c r="QHA491" s="110"/>
      <c r="QHB491" s="110"/>
      <c r="QHC491" s="110"/>
      <c r="QHD491" s="110"/>
      <c r="QHE491" s="110"/>
      <c r="QHF491" s="110"/>
      <c r="QHG491" s="110"/>
      <c r="QHH491" s="110"/>
      <c r="QHI491" s="110"/>
      <c r="QHJ491" s="110"/>
      <c r="QHK491" s="110"/>
      <c r="QHL491" s="110"/>
      <c r="QHM491" s="110"/>
      <c r="QHN491" s="110"/>
      <c r="QHO491" s="110"/>
      <c r="QHP491" s="110"/>
      <c r="QHQ491" s="110"/>
      <c r="QHR491" s="110"/>
      <c r="QHS491" s="110"/>
      <c r="QHT491" s="110"/>
      <c r="QHU491" s="110"/>
      <c r="QHV491" s="110"/>
      <c r="QHW491" s="110"/>
      <c r="QHX491" s="110"/>
      <c r="QHY491" s="110"/>
      <c r="QHZ491" s="110"/>
      <c r="QIA491" s="110"/>
      <c r="QIB491" s="110"/>
      <c r="QIC491" s="110"/>
      <c r="QID491" s="110"/>
      <c r="QIE491" s="110"/>
      <c r="QIF491" s="110"/>
      <c r="QIG491" s="110"/>
      <c r="QIH491" s="110"/>
      <c r="QII491" s="110"/>
      <c r="QIJ491" s="110"/>
      <c r="QIK491" s="110"/>
      <c r="QIL491" s="110"/>
      <c r="QIM491" s="110"/>
      <c r="QIN491" s="110"/>
      <c r="QIO491" s="110"/>
      <c r="QIP491" s="110"/>
      <c r="QIQ491" s="110"/>
      <c r="QIR491" s="110"/>
      <c r="QIS491" s="110"/>
      <c r="QIT491" s="110"/>
      <c r="QIU491" s="110"/>
      <c r="QIV491" s="110"/>
      <c r="QIW491" s="110"/>
      <c r="QIX491" s="110"/>
      <c r="QIY491" s="110"/>
      <c r="QIZ491" s="110"/>
      <c r="QJA491" s="110"/>
      <c r="QJB491" s="110"/>
      <c r="QJC491" s="110"/>
      <c r="QJD491" s="110"/>
      <c r="QJE491" s="110"/>
      <c r="QJF491" s="110"/>
      <c r="QJG491" s="110"/>
      <c r="QJH491" s="110"/>
      <c r="QJI491" s="110"/>
      <c r="QJJ491" s="110"/>
      <c r="QJK491" s="110"/>
      <c r="QJL491" s="110"/>
      <c r="QJM491" s="110"/>
      <c r="QJN491" s="110"/>
      <c r="QJO491" s="110"/>
      <c r="QJP491" s="110"/>
      <c r="QJQ491" s="110"/>
      <c r="QJR491" s="110"/>
      <c r="QJS491" s="110"/>
      <c r="QJT491" s="110"/>
      <c r="QJU491" s="110"/>
      <c r="QJV491" s="110"/>
      <c r="QJW491" s="110"/>
      <c r="QJX491" s="110"/>
      <c r="QJY491" s="110"/>
      <c r="QJZ491" s="225"/>
      <c r="QKA491" s="93"/>
      <c r="QKB491" s="93" t="s">
        <v>24</v>
      </c>
      <c r="QKC491" s="133"/>
      <c r="QKD491" s="133"/>
      <c r="QKE491" s="138"/>
      <c r="QKF491" s="133"/>
      <c r="QKG491" s="138"/>
      <c r="QKH491" s="133"/>
      <c r="QKI491" s="138"/>
      <c r="QKJ491" s="133"/>
      <c r="QKK491" s="138"/>
      <c r="QKL491" s="134"/>
      <c r="QKM491" s="110"/>
      <c r="QKN491" s="110"/>
      <c r="QKO491" s="110"/>
      <c r="QKP491" s="110"/>
      <c r="QKQ491" s="110"/>
      <c r="QKR491" s="110"/>
      <c r="QKS491" s="110"/>
      <c r="QKT491" s="110"/>
      <c r="QKU491" s="110"/>
      <c r="QKV491" s="110"/>
      <c r="QKW491" s="110"/>
      <c r="QKX491" s="110"/>
      <c r="QKY491" s="110"/>
      <c r="QKZ491" s="110"/>
      <c r="QLA491" s="110"/>
      <c r="QLB491" s="110"/>
      <c r="QLC491" s="110"/>
      <c r="QLD491" s="110"/>
      <c r="QLE491" s="110"/>
      <c r="QLF491" s="110"/>
      <c r="QLG491" s="110"/>
      <c r="QLH491" s="110"/>
      <c r="QLI491" s="110"/>
      <c r="QLJ491" s="110"/>
      <c r="QLK491" s="110"/>
      <c r="QLL491" s="110"/>
      <c r="QLM491" s="110"/>
      <c r="QLN491" s="110"/>
      <c r="QLO491" s="110"/>
      <c r="QLP491" s="110"/>
      <c r="QLQ491" s="110"/>
      <c r="QLR491" s="110"/>
      <c r="QLS491" s="110"/>
      <c r="QLT491" s="110"/>
      <c r="QLU491" s="110"/>
      <c r="QLV491" s="110"/>
      <c r="QLW491" s="110"/>
      <c r="QLX491" s="110"/>
      <c r="QLY491" s="110"/>
      <c r="QLZ491" s="110"/>
      <c r="QMA491" s="110"/>
      <c r="QMB491" s="110"/>
      <c r="QMC491" s="110"/>
      <c r="QMD491" s="110"/>
      <c r="QME491" s="110"/>
      <c r="QMF491" s="110"/>
      <c r="QMG491" s="110"/>
      <c r="QMH491" s="110"/>
      <c r="QMI491" s="110"/>
      <c r="QMJ491" s="110"/>
      <c r="QMK491" s="110"/>
      <c r="QML491" s="110"/>
      <c r="QMM491" s="110"/>
      <c r="QMN491" s="110"/>
      <c r="QMO491" s="110"/>
      <c r="QMP491" s="110"/>
      <c r="QMQ491" s="110"/>
      <c r="QMR491" s="110"/>
      <c r="QMS491" s="110"/>
      <c r="QMT491" s="110"/>
      <c r="QMU491" s="110"/>
      <c r="QMV491" s="110"/>
      <c r="QMW491" s="110"/>
      <c r="QMX491" s="110"/>
      <c r="QMY491" s="110"/>
      <c r="QMZ491" s="110"/>
      <c r="QNA491" s="110"/>
      <c r="QNB491" s="110"/>
      <c r="QNC491" s="110"/>
      <c r="QND491" s="110"/>
      <c r="QNE491" s="110"/>
      <c r="QNF491" s="110"/>
      <c r="QNG491" s="110"/>
      <c r="QNH491" s="110"/>
      <c r="QNI491" s="110"/>
      <c r="QNJ491" s="110"/>
      <c r="QNK491" s="110"/>
      <c r="QNL491" s="110"/>
      <c r="QNM491" s="110"/>
      <c r="QNN491" s="110"/>
      <c r="QNO491" s="110"/>
      <c r="QNP491" s="110"/>
      <c r="QNQ491" s="110"/>
      <c r="QNR491" s="110"/>
      <c r="QNS491" s="110"/>
      <c r="QNT491" s="110"/>
      <c r="QNU491" s="110"/>
      <c r="QNV491" s="110"/>
      <c r="QNW491" s="110"/>
      <c r="QNX491" s="110"/>
      <c r="QNY491" s="110"/>
      <c r="QNZ491" s="110"/>
      <c r="QOA491" s="110"/>
      <c r="QOB491" s="110"/>
      <c r="QOC491" s="110"/>
      <c r="QOD491" s="110"/>
      <c r="QOE491" s="110"/>
      <c r="QOF491" s="110"/>
      <c r="QOG491" s="110"/>
      <c r="QOH491" s="110"/>
      <c r="QOI491" s="110"/>
      <c r="QOJ491" s="110"/>
      <c r="QOK491" s="110"/>
      <c r="QOL491" s="110"/>
      <c r="QOM491" s="110"/>
      <c r="QON491" s="110"/>
      <c r="QOO491" s="110"/>
      <c r="QOP491" s="110"/>
      <c r="QOQ491" s="110"/>
      <c r="QOR491" s="110"/>
      <c r="QOS491" s="110"/>
      <c r="QOT491" s="110"/>
      <c r="QOU491" s="110"/>
      <c r="QOV491" s="110"/>
      <c r="QOW491" s="110"/>
      <c r="QOX491" s="110"/>
      <c r="QOY491" s="110"/>
      <c r="QOZ491" s="110"/>
      <c r="QPA491" s="110"/>
      <c r="QPB491" s="110"/>
      <c r="QPC491" s="110"/>
      <c r="QPD491" s="110"/>
      <c r="QPE491" s="110"/>
      <c r="QPF491" s="110"/>
      <c r="QPG491" s="110"/>
      <c r="QPH491" s="110"/>
      <c r="QPI491" s="110"/>
      <c r="QPJ491" s="110"/>
      <c r="QPK491" s="110"/>
      <c r="QPL491" s="110"/>
      <c r="QPM491" s="110"/>
      <c r="QPN491" s="110"/>
      <c r="QPO491" s="110"/>
      <c r="QPP491" s="110"/>
      <c r="QPQ491" s="110"/>
      <c r="QPR491" s="110"/>
      <c r="QPS491" s="110"/>
      <c r="QPT491" s="110"/>
      <c r="QPU491" s="110"/>
      <c r="QPV491" s="110"/>
      <c r="QPW491" s="110"/>
      <c r="QPX491" s="110"/>
      <c r="QPY491" s="110"/>
      <c r="QPZ491" s="110"/>
      <c r="QQA491" s="110"/>
      <c r="QQB491" s="110"/>
      <c r="QQC491" s="110"/>
      <c r="QQD491" s="110"/>
      <c r="QQE491" s="110"/>
      <c r="QQF491" s="110"/>
      <c r="QQG491" s="110"/>
      <c r="QQH491" s="110"/>
      <c r="QQI491" s="110"/>
      <c r="QQJ491" s="110"/>
      <c r="QQK491" s="110"/>
      <c r="QQL491" s="110"/>
      <c r="QQM491" s="110"/>
      <c r="QQN491" s="110"/>
      <c r="QQO491" s="110"/>
      <c r="QQP491" s="110"/>
      <c r="QQQ491" s="110"/>
      <c r="QQR491" s="110"/>
      <c r="QQS491" s="110"/>
      <c r="QQT491" s="110"/>
      <c r="QQU491" s="110"/>
      <c r="QQV491" s="110"/>
      <c r="QQW491" s="110"/>
      <c r="QQX491" s="110"/>
      <c r="QQY491" s="110"/>
      <c r="QQZ491" s="110"/>
      <c r="QRA491" s="110"/>
      <c r="QRB491" s="110"/>
      <c r="QRC491" s="110"/>
      <c r="QRD491" s="110"/>
      <c r="QRE491" s="110"/>
      <c r="QRF491" s="110"/>
      <c r="QRG491" s="110"/>
      <c r="QRH491" s="110"/>
      <c r="QRI491" s="110"/>
      <c r="QRJ491" s="110"/>
      <c r="QRK491" s="110"/>
      <c r="QRL491" s="110"/>
      <c r="QRM491" s="110"/>
      <c r="QRN491" s="110"/>
      <c r="QRO491" s="110"/>
      <c r="QRP491" s="110"/>
      <c r="QRQ491" s="110"/>
      <c r="QRR491" s="110"/>
      <c r="QRS491" s="110"/>
      <c r="QRT491" s="110"/>
      <c r="QRU491" s="110"/>
      <c r="QRV491" s="110"/>
      <c r="QRW491" s="110"/>
      <c r="QRX491" s="110"/>
      <c r="QRY491" s="110"/>
      <c r="QRZ491" s="110"/>
      <c r="QSA491" s="110"/>
      <c r="QSB491" s="110"/>
      <c r="QSC491" s="110"/>
      <c r="QSD491" s="110"/>
      <c r="QSE491" s="110"/>
      <c r="QSF491" s="110"/>
      <c r="QSG491" s="110"/>
      <c r="QSH491" s="110"/>
      <c r="QSI491" s="110"/>
      <c r="QSJ491" s="110"/>
      <c r="QSK491" s="110"/>
      <c r="QSL491" s="110"/>
      <c r="QSM491" s="110"/>
      <c r="QSN491" s="110"/>
      <c r="QSO491" s="110"/>
      <c r="QSP491" s="110"/>
      <c r="QSQ491" s="110"/>
      <c r="QSR491" s="110"/>
      <c r="QSS491" s="110"/>
      <c r="QST491" s="110"/>
      <c r="QSU491" s="110"/>
      <c r="QSV491" s="110"/>
      <c r="QSW491" s="110"/>
      <c r="QSX491" s="110"/>
      <c r="QSY491" s="110"/>
      <c r="QSZ491" s="110"/>
      <c r="QTA491" s="110"/>
      <c r="QTB491" s="110"/>
      <c r="QTC491" s="110"/>
      <c r="QTD491" s="110"/>
      <c r="QTE491" s="110"/>
      <c r="QTF491" s="110"/>
      <c r="QTG491" s="110"/>
      <c r="QTH491" s="110"/>
      <c r="QTI491" s="110"/>
      <c r="QTJ491" s="110"/>
      <c r="QTK491" s="110"/>
      <c r="QTL491" s="110"/>
      <c r="QTM491" s="110"/>
      <c r="QTN491" s="110"/>
      <c r="QTO491" s="110"/>
      <c r="QTP491" s="110"/>
      <c r="QTQ491" s="110"/>
      <c r="QTR491" s="110"/>
      <c r="QTS491" s="110"/>
      <c r="QTT491" s="110"/>
      <c r="QTU491" s="110"/>
      <c r="QTV491" s="225"/>
      <c r="QTW491" s="93"/>
      <c r="QTX491" s="93" t="s">
        <v>24</v>
      </c>
      <c r="QTY491" s="133"/>
      <c r="QTZ491" s="133"/>
      <c r="QUA491" s="138"/>
      <c r="QUB491" s="133"/>
      <c r="QUC491" s="138"/>
      <c r="QUD491" s="133"/>
      <c r="QUE491" s="138"/>
      <c r="QUF491" s="133"/>
      <c r="QUG491" s="138"/>
      <c r="QUH491" s="134"/>
      <c r="QUI491" s="110"/>
      <c r="QUJ491" s="110"/>
      <c r="QUK491" s="110"/>
      <c r="QUL491" s="110"/>
      <c r="QUM491" s="110"/>
      <c r="QUN491" s="110"/>
      <c r="QUO491" s="110"/>
      <c r="QUP491" s="110"/>
      <c r="QUQ491" s="110"/>
      <c r="QUR491" s="110"/>
      <c r="QUS491" s="110"/>
      <c r="QUT491" s="110"/>
      <c r="QUU491" s="110"/>
      <c r="QUV491" s="110"/>
      <c r="QUW491" s="110"/>
      <c r="QUX491" s="110"/>
      <c r="QUY491" s="110"/>
      <c r="QUZ491" s="110"/>
      <c r="QVA491" s="110"/>
      <c r="QVB491" s="110"/>
      <c r="QVC491" s="110"/>
      <c r="QVD491" s="110"/>
      <c r="QVE491" s="110"/>
      <c r="QVF491" s="110"/>
      <c r="QVG491" s="110"/>
      <c r="QVH491" s="110"/>
      <c r="QVI491" s="110"/>
      <c r="QVJ491" s="110"/>
      <c r="QVK491" s="110"/>
      <c r="QVL491" s="110"/>
      <c r="QVM491" s="110"/>
      <c r="QVN491" s="110"/>
      <c r="QVO491" s="110"/>
      <c r="QVP491" s="110"/>
      <c r="QVQ491" s="110"/>
      <c r="QVR491" s="110"/>
      <c r="QVS491" s="110"/>
      <c r="QVT491" s="110"/>
      <c r="QVU491" s="110"/>
      <c r="QVV491" s="110"/>
      <c r="QVW491" s="110"/>
      <c r="QVX491" s="110"/>
      <c r="QVY491" s="110"/>
      <c r="QVZ491" s="110"/>
      <c r="QWA491" s="110"/>
      <c r="QWB491" s="110"/>
      <c r="QWC491" s="110"/>
      <c r="QWD491" s="110"/>
      <c r="QWE491" s="110"/>
      <c r="QWF491" s="110"/>
      <c r="QWG491" s="110"/>
      <c r="QWH491" s="110"/>
      <c r="QWI491" s="110"/>
      <c r="QWJ491" s="110"/>
      <c r="QWK491" s="110"/>
      <c r="QWL491" s="110"/>
      <c r="QWM491" s="110"/>
      <c r="QWN491" s="110"/>
      <c r="QWO491" s="110"/>
      <c r="QWP491" s="110"/>
      <c r="QWQ491" s="110"/>
      <c r="QWR491" s="110"/>
      <c r="QWS491" s="110"/>
      <c r="QWT491" s="110"/>
      <c r="QWU491" s="110"/>
      <c r="QWV491" s="110"/>
      <c r="QWW491" s="110"/>
      <c r="QWX491" s="110"/>
      <c r="QWY491" s="110"/>
      <c r="QWZ491" s="110"/>
      <c r="QXA491" s="110"/>
      <c r="QXB491" s="110"/>
      <c r="QXC491" s="110"/>
      <c r="QXD491" s="110"/>
      <c r="QXE491" s="110"/>
      <c r="QXF491" s="110"/>
      <c r="QXG491" s="110"/>
      <c r="QXH491" s="110"/>
      <c r="QXI491" s="110"/>
      <c r="QXJ491" s="110"/>
      <c r="QXK491" s="110"/>
      <c r="QXL491" s="110"/>
      <c r="QXM491" s="110"/>
      <c r="QXN491" s="110"/>
      <c r="QXO491" s="110"/>
      <c r="QXP491" s="110"/>
      <c r="QXQ491" s="110"/>
      <c r="QXR491" s="110"/>
      <c r="QXS491" s="110"/>
      <c r="QXT491" s="110"/>
      <c r="QXU491" s="110"/>
      <c r="QXV491" s="110"/>
      <c r="QXW491" s="110"/>
      <c r="QXX491" s="110"/>
      <c r="QXY491" s="110"/>
      <c r="QXZ491" s="110"/>
      <c r="QYA491" s="110"/>
      <c r="QYB491" s="110"/>
      <c r="QYC491" s="110"/>
      <c r="QYD491" s="110"/>
      <c r="QYE491" s="110"/>
      <c r="QYF491" s="110"/>
      <c r="QYG491" s="110"/>
      <c r="QYH491" s="110"/>
      <c r="QYI491" s="110"/>
      <c r="QYJ491" s="110"/>
      <c r="QYK491" s="110"/>
      <c r="QYL491" s="110"/>
      <c r="QYM491" s="110"/>
      <c r="QYN491" s="110"/>
      <c r="QYO491" s="110"/>
      <c r="QYP491" s="110"/>
      <c r="QYQ491" s="110"/>
      <c r="QYR491" s="110"/>
      <c r="QYS491" s="110"/>
      <c r="QYT491" s="110"/>
      <c r="QYU491" s="110"/>
      <c r="QYV491" s="110"/>
      <c r="QYW491" s="110"/>
      <c r="QYX491" s="110"/>
      <c r="QYY491" s="110"/>
      <c r="QYZ491" s="110"/>
      <c r="QZA491" s="110"/>
      <c r="QZB491" s="110"/>
      <c r="QZC491" s="110"/>
      <c r="QZD491" s="110"/>
      <c r="QZE491" s="110"/>
      <c r="QZF491" s="110"/>
      <c r="QZG491" s="110"/>
      <c r="QZH491" s="110"/>
      <c r="QZI491" s="110"/>
      <c r="QZJ491" s="110"/>
      <c r="QZK491" s="110"/>
      <c r="QZL491" s="110"/>
      <c r="QZM491" s="110"/>
      <c r="QZN491" s="110"/>
      <c r="QZO491" s="110"/>
      <c r="QZP491" s="110"/>
      <c r="QZQ491" s="110"/>
      <c r="QZR491" s="110"/>
      <c r="QZS491" s="110"/>
      <c r="QZT491" s="110"/>
      <c r="QZU491" s="110"/>
      <c r="QZV491" s="110"/>
      <c r="QZW491" s="110"/>
      <c r="QZX491" s="110"/>
      <c r="QZY491" s="110"/>
      <c r="QZZ491" s="110"/>
      <c r="RAA491" s="110"/>
      <c r="RAB491" s="110"/>
      <c r="RAC491" s="110"/>
      <c r="RAD491" s="110"/>
      <c r="RAE491" s="110"/>
      <c r="RAF491" s="110"/>
      <c r="RAG491" s="110"/>
      <c r="RAH491" s="110"/>
      <c r="RAI491" s="110"/>
      <c r="RAJ491" s="110"/>
      <c r="RAK491" s="110"/>
      <c r="RAL491" s="110"/>
      <c r="RAM491" s="110"/>
      <c r="RAN491" s="110"/>
      <c r="RAO491" s="110"/>
      <c r="RAP491" s="110"/>
      <c r="RAQ491" s="110"/>
      <c r="RAR491" s="110"/>
      <c r="RAS491" s="110"/>
      <c r="RAT491" s="110"/>
      <c r="RAU491" s="110"/>
      <c r="RAV491" s="110"/>
      <c r="RAW491" s="110"/>
      <c r="RAX491" s="110"/>
      <c r="RAY491" s="110"/>
      <c r="RAZ491" s="110"/>
      <c r="RBA491" s="110"/>
      <c r="RBB491" s="110"/>
      <c r="RBC491" s="110"/>
      <c r="RBD491" s="110"/>
      <c r="RBE491" s="110"/>
      <c r="RBF491" s="110"/>
      <c r="RBG491" s="110"/>
      <c r="RBH491" s="110"/>
      <c r="RBI491" s="110"/>
      <c r="RBJ491" s="110"/>
      <c r="RBK491" s="110"/>
      <c r="RBL491" s="110"/>
      <c r="RBM491" s="110"/>
      <c r="RBN491" s="110"/>
      <c r="RBO491" s="110"/>
      <c r="RBP491" s="110"/>
      <c r="RBQ491" s="110"/>
      <c r="RBR491" s="110"/>
      <c r="RBS491" s="110"/>
      <c r="RBT491" s="110"/>
      <c r="RBU491" s="110"/>
      <c r="RBV491" s="110"/>
      <c r="RBW491" s="110"/>
      <c r="RBX491" s="110"/>
      <c r="RBY491" s="110"/>
      <c r="RBZ491" s="110"/>
      <c r="RCA491" s="110"/>
      <c r="RCB491" s="110"/>
      <c r="RCC491" s="110"/>
      <c r="RCD491" s="110"/>
      <c r="RCE491" s="110"/>
      <c r="RCF491" s="110"/>
      <c r="RCG491" s="110"/>
      <c r="RCH491" s="110"/>
      <c r="RCI491" s="110"/>
      <c r="RCJ491" s="110"/>
      <c r="RCK491" s="110"/>
      <c r="RCL491" s="110"/>
      <c r="RCM491" s="110"/>
      <c r="RCN491" s="110"/>
      <c r="RCO491" s="110"/>
      <c r="RCP491" s="110"/>
      <c r="RCQ491" s="110"/>
      <c r="RCR491" s="110"/>
      <c r="RCS491" s="110"/>
      <c r="RCT491" s="110"/>
      <c r="RCU491" s="110"/>
      <c r="RCV491" s="110"/>
      <c r="RCW491" s="110"/>
      <c r="RCX491" s="110"/>
      <c r="RCY491" s="110"/>
      <c r="RCZ491" s="110"/>
      <c r="RDA491" s="110"/>
      <c r="RDB491" s="110"/>
      <c r="RDC491" s="110"/>
      <c r="RDD491" s="110"/>
      <c r="RDE491" s="110"/>
      <c r="RDF491" s="110"/>
      <c r="RDG491" s="110"/>
      <c r="RDH491" s="110"/>
      <c r="RDI491" s="110"/>
      <c r="RDJ491" s="110"/>
      <c r="RDK491" s="110"/>
      <c r="RDL491" s="110"/>
      <c r="RDM491" s="110"/>
      <c r="RDN491" s="110"/>
      <c r="RDO491" s="110"/>
      <c r="RDP491" s="110"/>
      <c r="RDQ491" s="110"/>
      <c r="RDR491" s="225"/>
      <c r="RDS491" s="93"/>
      <c r="RDT491" s="93" t="s">
        <v>24</v>
      </c>
      <c r="RDU491" s="133"/>
      <c r="RDV491" s="133"/>
      <c r="RDW491" s="138"/>
      <c r="RDX491" s="133"/>
      <c r="RDY491" s="138"/>
      <c r="RDZ491" s="133"/>
      <c r="REA491" s="138"/>
      <c r="REB491" s="133"/>
      <c r="REC491" s="138"/>
      <c r="RED491" s="134"/>
      <c r="REE491" s="110"/>
      <c r="REF491" s="110"/>
      <c r="REG491" s="110"/>
      <c r="REH491" s="110"/>
      <c r="REI491" s="110"/>
      <c r="REJ491" s="110"/>
      <c r="REK491" s="110"/>
      <c r="REL491" s="110"/>
      <c r="REM491" s="110"/>
      <c r="REN491" s="110"/>
      <c r="REO491" s="110"/>
      <c r="REP491" s="110"/>
      <c r="REQ491" s="110"/>
      <c r="RER491" s="110"/>
      <c r="RES491" s="110"/>
      <c r="RET491" s="110"/>
      <c r="REU491" s="110"/>
      <c r="REV491" s="110"/>
      <c r="REW491" s="110"/>
      <c r="REX491" s="110"/>
      <c r="REY491" s="110"/>
      <c r="REZ491" s="110"/>
      <c r="RFA491" s="110"/>
      <c r="RFB491" s="110"/>
      <c r="RFC491" s="110"/>
      <c r="RFD491" s="110"/>
      <c r="RFE491" s="110"/>
      <c r="RFF491" s="110"/>
      <c r="RFG491" s="110"/>
      <c r="RFH491" s="110"/>
      <c r="RFI491" s="110"/>
      <c r="RFJ491" s="110"/>
      <c r="RFK491" s="110"/>
      <c r="RFL491" s="110"/>
      <c r="RFM491" s="110"/>
      <c r="RFN491" s="110"/>
      <c r="RFO491" s="110"/>
      <c r="RFP491" s="110"/>
      <c r="RFQ491" s="110"/>
      <c r="RFR491" s="110"/>
      <c r="RFS491" s="110"/>
      <c r="RFT491" s="110"/>
      <c r="RFU491" s="110"/>
      <c r="RFV491" s="110"/>
      <c r="RFW491" s="110"/>
      <c r="RFX491" s="110"/>
      <c r="RFY491" s="110"/>
      <c r="RFZ491" s="110"/>
      <c r="RGA491" s="110"/>
      <c r="RGB491" s="110"/>
      <c r="RGC491" s="110"/>
      <c r="RGD491" s="110"/>
      <c r="RGE491" s="110"/>
      <c r="RGF491" s="110"/>
      <c r="RGG491" s="110"/>
      <c r="RGH491" s="110"/>
      <c r="RGI491" s="110"/>
      <c r="RGJ491" s="110"/>
      <c r="RGK491" s="110"/>
      <c r="RGL491" s="110"/>
      <c r="RGM491" s="110"/>
      <c r="RGN491" s="110"/>
      <c r="RGO491" s="110"/>
      <c r="RGP491" s="110"/>
      <c r="RGQ491" s="110"/>
      <c r="RGR491" s="110"/>
      <c r="RGS491" s="110"/>
      <c r="RGT491" s="110"/>
      <c r="RGU491" s="110"/>
      <c r="RGV491" s="110"/>
      <c r="RGW491" s="110"/>
      <c r="RGX491" s="110"/>
      <c r="RGY491" s="110"/>
      <c r="RGZ491" s="110"/>
      <c r="RHA491" s="110"/>
      <c r="RHB491" s="110"/>
      <c r="RHC491" s="110"/>
      <c r="RHD491" s="110"/>
      <c r="RHE491" s="110"/>
      <c r="RHF491" s="110"/>
      <c r="RHG491" s="110"/>
      <c r="RHH491" s="110"/>
      <c r="RHI491" s="110"/>
      <c r="RHJ491" s="110"/>
      <c r="RHK491" s="110"/>
      <c r="RHL491" s="110"/>
      <c r="RHM491" s="110"/>
      <c r="RHN491" s="110"/>
      <c r="RHO491" s="110"/>
      <c r="RHP491" s="110"/>
      <c r="RHQ491" s="110"/>
      <c r="RHR491" s="110"/>
      <c r="RHS491" s="110"/>
      <c r="RHT491" s="110"/>
      <c r="RHU491" s="110"/>
      <c r="RHV491" s="110"/>
      <c r="RHW491" s="110"/>
      <c r="RHX491" s="110"/>
      <c r="RHY491" s="110"/>
      <c r="RHZ491" s="110"/>
      <c r="RIA491" s="110"/>
      <c r="RIB491" s="110"/>
      <c r="RIC491" s="110"/>
      <c r="RID491" s="110"/>
      <c r="RIE491" s="110"/>
      <c r="RIF491" s="110"/>
      <c r="RIG491" s="110"/>
      <c r="RIH491" s="110"/>
      <c r="RII491" s="110"/>
      <c r="RIJ491" s="110"/>
      <c r="RIK491" s="110"/>
      <c r="RIL491" s="110"/>
      <c r="RIM491" s="110"/>
      <c r="RIN491" s="110"/>
      <c r="RIO491" s="110"/>
      <c r="RIP491" s="110"/>
      <c r="RIQ491" s="110"/>
      <c r="RIR491" s="110"/>
      <c r="RIS491" s="110"/>
      <c r="RIT491" s="110"/>
      <c r="RIU491" s="110"/>
      <c r="RIV491" s="110"/>
      <c r="RIW491" s="110"/>
      <c r="RIX491" s="110"/>
      <c r="RIY491" s="110"/>
      <c r="RIZ491" s="110"/>
      <c r="RJA491" s="110"/>
      <c r="RJB491" s="110"/>
      <c r="RJC491" s="110"/>
      <c r="RJD491" s="110"/>
      <c r="RJE491" s="110"/>
      <c r="RJF491" s="110"/>
      <c r="RJG491" s="110"/>
      <c r="RJH491" s="110"/>
      <c r="RJI491" s="110"/>
      <c r="RJJ491" s="110"/>
      <c r="RJK491" s="110"/>
      <c r="RJL491" s="110"/>
      <c r="RJM491" s="110"/>
      <c r="RJN491" s="110"/>
      <c r="RJO491" s="110"/>
      <c r="RJP491" s="110"/>
      <c r="RJQ491" s="110"/>
      <c r="RJR491" s="110"/>
      <c r="RJS491" s="110"/>
      <c r="RJT491" s="110"/>
      <c r="RJU491" s="110"/>
      <c r="RJV491" s="110"/>
      <c r="RJW491" s="110"/>
      <c r="RJX491" s="110"/>
      <c r="RJY491" s="110"/>
      <c r="RJZ491" s="110"/>
      <c r="RKA491" s="110"/>
      <c r="RKB491" s="110"/>
      <c r="RKC491" s="110"/>
      <c r="RKD491" s="110"/>
      <c r="RKE491" s="110"/>
      <c r="RKF491" s="110"/>
      <c r="RKG491" s="110"/>
      <c r="RKH491" s="110"/>
      <c r="RKI491" s="110"/>
      <c r="RKJ491" s="110"/>
      <c r="RKK491" s="110"/>
      <c r="RKL491" s="110"/>
      <c r="RKM491" s="110"/>
      <c r="RKN491" s="110"/>
      <c r="RKO491" s="110"/>
      <c r="RKP491" s="110"/>
      <c r="RKQ491" s="110"/>
      <c r="RKR491" s="110"/>
      <c r="RKS491" s="110"/>
      <c r="RKT491" s="110"/>
      <c r="RKU491" s="110"/>
      <c r="RKV491" s="110"/>
      <c r="RKW491" s="110"/>
      <c r="RKX491" s="110"/>
      <c r="RKY491" s="110"/>
      <c r="RKZ491" s="110"/>
      <c r="RLA491" s="110"/>
      <c r="RLB491" s="110"/>
      <c r="RLC491" s="110"/>
      <c r="RLD491" s="110"/>
      <c r="RLE491" s="110"/>
      <c r="RLF491" s="110"/>
      <c r="RLG491" s="110"/>
      <c r="RLH491" s="110"/>
      <c r="RLI491" s="110"/>
      <c r="RLJ491" s="110"/>
      <c r="RLK491" s="110"/>
      <c r="RLL491" s="110"/>
      <c r="RLM491" s="110"/>
      <c r="RLN491" s="110"/>
      <c r="RLO491" s="110"/>
      <c r="RLP491" s="110"/>
      <c r="RLQ491" s="110"/>
      <c r="RLR491" s="110"/>
      <c r="RLS491" s="110"/>
      <c r="RLT491" s="110"/>
      <c r="RLU491" s="110"/>
      <c r="RLV491" s="110"/>
      <c r="RLW491" s="110"/>
      <c r="RLX491" s="110"/>
      <c r="RLY491" s="110"/>
      <c r="RLZ491" s="110"/>
      <c r="RMA491" s="110"/>
      <c r="RMB491" s="110"/>
      <c r="RMC491" s="110"/>
      <c r="RMD491" s="110"/>
      <c r="RME491" s="110"/>
      <c r="RMF491" s="110"/>
      <c r="RMG491" s="110"/>
      <c r="RMH491" s="110"/>
      <c r="RMI491" s="110"/>
      <c r="RMJ491" s="110"/>
      <c r="RMK491" s="110"/>
      <c r="RML491" s="110"/>
      <c r="RMM491" s="110"/>
      <c r="RMN491" s="110"/>
      <c r="RMO491" s="110"/>
      <c r="RMP491" s="110"/>
      <c r="RMQ491" s="110"/>
      <c r="RMR491" s="110"/>
      <c r="RMS491" s="110"/>
      <c r="RMT491" s="110"/>
      <c r="RMU491" s="110"/>
      <c r="RMV491" s="110"/>
      <c r="RMW491" s="110"/>
      <c r="RMX491" s="110"/>
      <c r="RMY491" s="110"/>
      <c r="RMZ491" s="110"/>
      <c r="RNA491" s="110"/>
      <c r="RNB491" s="110"/>
      <c r="RNC491" s="110"/>
      <c r="RND491" s="110"/>
      <c r="RNE491" s="110"/>
      <c r="RNF491" s="110"/>
      <c r="RNG491" s="110"/>
      <c r="RNH491" s="110"/>
      <c r="RNI491" s="110"/>
      <c r="RNJ491" s="110"/>
      <c r="RNK491" s="110"/>
      <c r="RNL491" s="110"/>
      <c r="RNM491" s="110"/>
      <c r="RNN491" s="225"/>
      <c r="RNO491" s="93"/>
      <c r="RNP491" s="93" t="s">
        <v>24</v>
      </c>
      <c r="RNQ491" s="133"/>
      <c r="RNR491" s="133"/>
      <c r="RNS491" s="138"/>
      <c r="RNT491" s="133"/>
      <c r="RNU491" s="138"/>
      <c r="RNV491" s="133"/>
      <c r="RNW491" s="138"/>
      <c r="RNX491" s="133"/>
      <c r="RNY491" s="138"/>
      <c r="RNZ491" s="134"/>
      <c r="ROA491" s="110"/>
      <c r="ROB491" s="110"/>
      <c r="ROC491" s="110"/>
      <c r="ROD491" s="110"/>
      <c r="ROE491" s="110"/>
      <c r="ROF491" s="110"/>
      <c r="ROG491" s="110"/>
      <c r="ROH491" s="110"/>
      <c r="ROI491" s="110"/>
      <c r="ROJ491" s="110"/>
      <c r="ROK491" s="110"/>
      <c r="ROL491" s="110"/>
      <c r="ROM491" s="110"/>
      <c r="RON491" s="110"/>
      <c r="ROO491" s="110"/>
      <c r="ROP491" s="110"/>
      <c r="ROQ491" s="110"/>
      <c r="ROR491" s="110"/>
      <c r="ROS491" s="110"/>
      <c r="ROT491" s="110"/>
      <c r="ROU491" s="110"/>
      <c r="ROV491" s="110"/>
      <c r="ROW491" s="110"/>
      <c r="ROX491" s="110"/>
      <c r="ROY491" s="110"/>
      <c r="ROZ491" s="110"/>
      <c r="RPA491" s="110"/>
      <c r="RPB491" s="110"/>
      <c r="RPC491" s="110"/>
      <c r="RPD491" s="110"/>
      <c r="RPE491" s="110"/>
      <c r="RPF491" s="110"/>
      <c r="RPG491" s="110"/>
      <c r="RPH491" s="110"/>
      <c r="RPI491" s="110"/>
      <c r="RPJ491" s="110"/>
      <c r="RPK491" s="110"/>
      <c r="RPL491" s="110"/>
      <c r="RPM491" s="110"/>
      <c r="RPN491" s="110"/>
      <c r="RPO491" s="110"/>
      <c r="RPP491" s="110"/>
      <c r="RPQ491" s="110"/>
      <c r="RPR491" s="110"/>
      <c r="RPS491" s="110"/>
      <c r="RPT491" s="110"/>
      <c r="RPU491" s="110"/>
      <c r="RPV491" s="110"/>
      <c r="RPW491" s="110"/>
      <c r="RPX491" s="110"/>
      <c r="RPY491" s="110"/>
      <c r="RPZ491" s="110"/>
      <c r="RQA491" s="110"/>
      <c r="RQB491" s="110"/>
      <c r="RQC491" s="110"/>
      <c r="RQD491" s="110"/>
      <c r="RQE491" s="110"/>
      <c r="RQF491" s="110"/>
      <c r="RQG491" s="110"/>
      <c r="RQH491" s="110"/>
      <c r="RQI491" s="110"/>
      <c r="RQJ491" s="110"/>
      <c r="RQK491" s="110"/>
      <c r="RQL491" s="110"/>
      <c r="RQM491" s="110"/>
      <c r="RQN491" s="110"/>
      <c r="RQO491" s="110"/>
      <c r="RQP491" s="110"/>
      <c r="RQQ491" s="110"/>
      <c r="RQR491" s="110"/>
      <c r="RQS491" s="110"/>
      <c r="RQT491" s="110"/>
      <c r="RQU491" s="110"/>
      <c r="RQV491" s="110"/>
      <c r="RQW491" s="110"/>
      <c r="RQX491" s="110"/>
      <c r="RQY491" s="110"/>
      <c r="RQZ491" s="110"/>
      <c r="RRA491" s="110"/>
      <c r="RRB491" s="110"/>
      <c r="RRC491" s="110"/>
      <c r="RRD491" s="110"/>
      <c r="RRE491" s="110"/>
      <c r="RRF491" s="110"/>
      <c r="RRG491" s="110"/>
      <c r="RRH491" s="110"/>
      <c r="RRI491" s="110"/>
      <c r="RRJ491" s="110"/>
      <c r="RRK491" s="110"/>
      <c r="RRL491" s="110"/>
      <c r="RRM491" s="110"/>
      <c r="RRN491" s="110"/>
      <c r="RRO491" s="110"/>
      <c r="RRP491" s="110"/>
      <c r="RRQ491" s="110"/>
      <c r="RRR491" s="110"/>
      <c r="RRS491" s="110"/>
      <c r="RRT491" s="110"/>
      <c r="RRU491" s="110"/>
      <c r="RRV491" s="110"/>
      <c r="RRW491" s="110"/>
      <c r="RRX491" s="110"/>
      <c r="RRY491" s="110"/>
      <c r="RRZ491" s="110"/>
      <c r="RSA491" s="110"/>
      <c r="RSB491" s="110"/>
      <c r="RSC491" s="110"/>
      <c r="RSD491" s="110"/>
      <c r="RSE491" s="110"/>
      <c r="RSF491" s="110"/>
      <c r="RSG491" s="110"/>
      <c r="RSH491" s="110"/>
      <c r="RSI491" s="110"/>
      <c r="RSJ491" s="110"/>
      <c r="RSK491" s="110"/>
      <c r="RSL491" s="110"/>
      <c r="RSM491" s="110"/>
      <c r="RSN491" s="110"/>
      <c r="RSO491" s="110"/>
      <c r="RSP491" s="110"/>
      <c r="RSQ491" s="110"/>
      <c r="RSR491" s="110"/>
      <c r="RSS491" s="110"/>
      <c r="RST491" s="110"/>
      <c r="RSU491" s="110"/>
      <c r="RSV491" s="110"/>
      <c r="RSW491" s="110"/>
      <c r="RSX491" s="110"/>
      <c r="RSY491" s="110"/>
      <c r="RSZ491" s="110"/>
      <c r="RTA491" s="110"/>
      <c r="RTB491" s="110"/>
      <c r="RTC491" s="110"/>
      <c r="RTD491" s="110"/>
      <c r="RTE491" s="110"/>
      <c r="RTF491" s="110"/>
      <c r="RTG491" s="110"/>
      <c r="RTH491" s="110"/>
      <c r="RTI491" s="110"/>
      <c r="RTJ491" s="110"/>
      <c r="RTK491" s="110"/>
      <c r="RTL491" s="110"/>
      <c r="RTM491" s="110"/>
      <c r="RTN491" s="110"/>
      <c r="RTO491" s="110"/>
      <c r="RTP491" s="110"/>
      <c r="RTQ491" s="110"/>
      <c r="RTR491" s="110"/>
      <c r="RTS491" s="110"/>
      <c r="RTT491" s="110"/>
      <c r="RTU491" s="110"/>
      <c r="RTV491" s="110"/>
      <c r="RTW491" s="110"/>
      <c r="RTX491" s="110"/>
      <c r="RTY491" s="110"/>
      <c r="RTZ491" s="110"/>
      <c r="RUA491" s="110"/>
      <c r="RUB491" s="110"/>
      <c r="RUC491" s="110"/>
      <c r="RUD491" s="110"/>
      <c r="RUE491" s="110"/>
      <c r="RUF491" s="110"/>
      <c r="RUG491" s="110"/>
      <c r="RUH491" s="110"/>
      <c r="RUI491" s="110"/>
      <c r="RUJ491" s="110"/>
      <c r="RUK491" s="110"/>
      <c r="RUL491" s="110"/>
      <c r="RUM491" s="110"/>
      <c r="RUN491" s="110"/>
      <c r="RUO491" s="110"/>
      <c r="RUP491" s="110"/>
      <c r="RUQ491" s="110"/>
      <c r="RUR491" s="110"/>
      <c r="RUS491" s="110"/>
      <c r="RUT491" s="110"/>
      <c r="RUU491" s="110"/>
      <c r="RUV491" s="110"/>
      <c r="RUW491" s="110"/>
      <c r="RUX491" s="110"/>
      <c r="RUY491" s="110"/>
      <c r="RUZ491" s="110"/>
      <c r="RVA491" s="110"/>
      <c r="RVB491" s="110"/>
      <c r="RVC491" s="110"/>
      <c r="RVD491" s="110"/>
      <c r="RVE491" s="110"/>
      <c r="RVF491" s="110"/>
      <c r="RVG491" s="110"/>
      <c r="RVH491" s="110"/>
      <c r="RVI491" s="110"/>
      <c r="RVJ491" s="110"/>
      <c r="RVK491" s="110"/>
      <c r="RVL491" s="110"/>
      <c r="RVM491" s="110"/>
      <c r="RVN491" s="110"/>
      <c r="RVO491" s="110"/>
      <c r="RVP491" s="110"/>
      <c r="RVQ491" s="110"/>
      <c r="RVR491" s="110"/>
      <c r="RVS491" s="110"/>
      <c r="RVT491" s="110"/>
      <c r="RVU491" s="110"/>
      <c r="RVV491" s="110"/>
      <c r="RVW491" s="110"/>
      <c r="RVX491" s="110"/>
      <c r="RVY491" s="110"/>
      <c r="RVZ491" s="110"/>
      <c r="RWA491" s="110"/>
      <c r="RWB491" s="110"/>
      <c r="RWC491" s="110"/>
      <c r="RWD491" s="110"/>
      <c r="RWE491" s="110"/>
      <c r="RWF491" s="110"/>
      <c r="RWG491" s="110"/>
      <c r="RWH491" s="110"/>
      <c r="RWI491" s="110"/>
      <c r="RWJ491" s="110"/>
      <c r="RWK491" s="110"/>
      <c r="RWL491" s="110"/>
      <c r="RWM491" s="110"/>
      <c r="RWN491" s="110"/>
      <c r="RWO491" s="110"/>
      <c r="RWP491" s="110"/>
      <c r="RWQ491" s="110"/>
      <c r="RWR491" s="110"/>
      <c r="RWS491" s="110"/>
      <c r="RWT491" s="110"/>
      <c r="RWU491" s="110"/>
      <c r="RWV491" s="110"/>
      <c r="RWW491" s="110"/>
      <c r="RWX491" s="110"/>
      <c r="RWY491" s="110"/>
      <c r="RWZ491" s="110"/>
      <c r="RXA491" s="110"/>
      <c r="RXB491" s="110"/>
      <c r="RXC491" s="110"/>
      <c r="RXD491" s="110"/>
      <c r="RXE491" s="110"/>
      <c r="RXF491" s="110"/>
      <c r="RXG491" s="110"/>
      <c r="RXH491" s="110"/>
      <c r="RXI491" s="110"/>
      <c r="RXJ491" s="225"/>
      <c r="RXK491" s="93"/>
      <c r="RXL491" s="93" t="s">
        <v>24</v>
      </c>
      <c r="RXM491" s="133"/>
      <c r="RXN491" s="133"/>
      <c r="RXO491" s="138"/>
      <c r="RXP491" s="133"/>
      <c r="RXQ491" s="138"/>
      <c r="RXR491" s="133"/>
      <c r="RXS491" s="138"/>
      <c r="RXT491" s="133"/>
      <c r="RXU491" s="138"/>
      <c r="RXV491" s="134"/>
      <c r="RXW491" s="110"/>
      <c r="RXX491" s="110"/>
      <c r="RXY491" s="110"/>
      <c r="RXZ491" s="110"/>
      <c r="RYA491" s="110"/>
      <c r="RYB491" s="110"/>
      <c r="RYC491" s="110"/>
      <c r="RYD491" s="110"/>
      <c r="RYE491" s="110"/>
      <c r="RYF491" s="110"/>
      <c r="RYG491" s="110"/>
      <c r="RYH491" s="110"/>
      <c r="RYI491" s="110"/>
      <c r="RYJ491" s="110"/>
      <c r="RYK491" s="110"/>
      <c r="RYL491" s="110"/>
      <c r="RYM491" s="110"/>
      <c r="RYN491" s="110"/>
      <c r="RYO491" s="110"/>
      <c r="RYP491" s="110"/>
      <c r="RYQ491" s="110"/>
      <c r="RYR491" s="110"/>
      <c r="RYS491" s="110"/>
      <c r="RYT491" s="110"/>
      <c r="RYU491" s="110"/>
      <c r="RYV491" s="110"/>
      <c r="RYW491" s="110"/>
      <c r="RYX491" s="110"/>
      <c r="RYY491" s="110"/>
      <c r="RYZ491" s="110"/>
      <c r="RZA491" s="110"/>
      <c r="RZB491" s="110"/>
      <c r="RZC491" s="110"/>
      <c r="RZD491" s="110"/>
      <c r="RZE491" s="110"/>
      <c r="RZF491" s="110"/>
      <c r="RZG491" s="110"/>
      <c r="RZH491" s="110"/>
      <c r="RZI491" s="110"/>
      <c r="RZJ491" s="110"/>
      <c r="RZK491" s="110"/>
      <c r="RZL491" s="110"/>
      <c r="RZM491" s="110"/>
      <c r="RZN491" s="110"/>
      <c r="RZO491" s="110"/>
      <c r="RZP491" s="110"/>
      <c r="RZQ491" s="110"/>
      <c r="RZR491" s="110"/>
      <c r="RZS491" s="110"/>
      <c r="RZT491" s="110"/>
      <c r="RZU491" s="110"/>
      <c r="RZV491" s="110"/>
      <c r="RZW491" s="110"/>
      <c r="RZX491" s="110"/>
      <c r="RZY491" s="110"/>
      <c r="RZZ491" s="110"/>
      <c r="SAA491" s="110"/>
      <c r="SAB491" s="110"/>
      <c r="SAC491" s="110"/>
      <c r="SAD491" s="110"/>
      <c r="SAE491" s="110"/>
      <c r="SAF491" s="110"/>
      <c r="SAG491" s="110"/>
      <c r="SAH491" s="110"/>
      <c r="SAI491" s="110"/>
      <c r="SAJ491" s="110"/>
      <c r="SAK491" s="110"/>
      <c r="SAL491" s="110"/>
      <c r="SAM491" s="110"/>
      <c r="SAN491" s="110"/>
      <c r="SAO491" s="110"/>
      <c r="SAP491" s="110"/>
      <c r="SAQ491" s="110"/>
      <c r="SAR491" s="110"/>
      <c r="SAS491" s="110"/>
      <c r="SAT491" s="110"/>
      <c r="SAU491" s="110"/>
      <c r="SAV491" s="110"/>
      <c r="SAW491" s="110"/>
      <c r="SAX491" s="110"/>
      <c r="SAY491" s="110"/>
      <c r="SAZ491" s="110"/>
      <c r="SBA491" s="110"/>
      <c r="SBB491" s="110"/>
      <c r="SBC491" s="110"/>
      <c r="SBD491" s="110"/>
      <c r="SBE491" s="110"/>
      <c r="SBF491" s="110"/>
      <c r="SBG491" s="110"/>
      <c r="SBH491" s="110"/>
      <c r="SBI491" s="110"/>
      <c r="SBJ491" s="110"/>
      <c r="SBK491" s="110"/>
      <c r="SBL491" s="110"/>
      <c r="SBM491" s="110"/>
      <c r="SBN491" s="110"/>
      <c r="SBO491" s="110"/>
      <c r="SBP491" s="110"/>
      <c r="SBQ491" s="110"/>
      <c r="SBR491" s="110"/>
      <c r="SBS491" s="110"/>
      <c r="SBT491" s="110"/>
      <c r="SBU491" s="110"/>
      <c r="SBV491" s="110"/>
      <c r="SBW491" s="110"/>
      <c r="SBX491" s="110"/>
      <c r="SBY491" s="110"/>
      <c r="SBZ491" s="110"/>
      <c r="SCA491" s="110"/>
      <c r="SCB491" s="110"/>
      <c r="SCC491" s="110"/>
      <c r="SCD491" s="110"/>
      <c r="SCE491" s="110"/>
      <c r="SCF491" s="110"/>
      <c r="SCG491" s="110"/>
      <c r="SCH491" s="110"/>
      <c r="SCI491" s="110"/>
      <c r="SCJ491" s="110"/>
      <c r="SCK491" s="110"/>
      <c r="SCL491" s="110"/>
      <c r="SCM491" s="110"/>
      <c r="SCN491" s="110"/>
      <c r="SCO491" s="110"/>
      <c r="SCP491" s="110"/>
      <c r="SCQ491" s="110"/>
      <c r="SCR491" s="110"/>
      <c r="SCS491" s="110"/>
      <c r="SCT491" s="110"/>
      <c r="SCU491" s="110"/>
      <c r="SCV491" s="110"/>
      <c r="SCW491" s="110"/>
      <c r="SCX491" s="110"/>
      <c r="SCY491" s="110"/>
      <c r="SCZ491" s="110"/>
      <c r="SDA491" s="110"/>
      <c r="SDB491" s="110"/>
      <c r="SDC491" s="110"/>
      <c r="SDD491" s="110"/>
      <c r="SDE491" s="110"/>
      <c r="SDF491" s="110"/>
      <c r="SDG491" s="110"/>
      <c r="SDH491" s="110"/>
      <c r="SDI491" s="110"/>
      <c r="SDJ491" s="110"/>
      <c r="SDK491" s="110"/>
      <c r="SDL491" s="110"/>
      <c r="SDM491" s="110"/>
      <c r="SDN491" s="110"/>
      <c r="SDO491" s="110"/>
      <c r="SDP491" s="110"/>
      <c r="SDQ491" s="110"/>
      <c r="SDR491" s="110"/>
      <c r="SDS491" s="110"/>
      <c r="SDT491" s="110"/>
      <c r="SDU491" s="110"/>
      <c r="SDV491" s="110"/>
      <c r="SDW491" s="110"/>
      <c r="SDX491" s="110"/>
      <c r="SDY491" s="110"/>
      <c r="SDZ491" s="110"/>
      <c r="SEA491" s="110"/>
      <c r="SEB491" s="110"/>
      <c r="SEC491" s="110"/>
      <c r="SED491" s="110"/>
      <c r="SEE491" s="110"/>
      <c r="SEF491" s="110"/>
      <c r="SEG491" s="110"/>
      <c r="SEH491" s="110"/>
      <c r="SEI491" s="110"/>
      <c r="SEJ491" s="110"/>
      <c r="SEK491" s="110"/>
      <c r="SEL491" s="110"/>
      <c r="SEM491" s="110"/>
      <c r="SEN491" s="110"/>
      <c r="SEO491" s="110"/>
      <c r="SEP491" s="110"/>
      <c r="SEQ491" s="110"/>
      <c r="SER491" s="110"/>
      <c r="SES491" s="110"/>
      <c r="SET491" s="110"/>
      <c r="SEU491" s="110"/>
      <c r="SEV491" s="110"/>
      <c r="SEW491" s="110"/>
      <c r="SEX491" s="110"/>
      <c r="SEY491" s="110"/>
      <c r="SEZ491" s="110"/>
      <c r="SFA491" s="110"/>
      <c r="SFB491" s="110"/>
      <c r="SFC491" s="110"/>
      <c r="SFD491" s="110"/>
      <c r="SFE491" s="110"/>
      <c r="SFF491" s="110"/>
      <c r="SFG491" s="110"/>
      <c r="SFH491" s="110"/>
      <c r="SFI491" s="110"/>
      <c r="SFJ491" s="110"/>
      <c r="SFK491" s="110"/>
      <c r="SFL491" s="110"/>
      <c r="SFM491" s="110"/>
      <c r="SFN491" s="110"/>
      <c r="SFO491" s="110"/>
      <c r="SFP491" s="110"/>
      <c r="SFQ491" s="110"/>
      <c r="SFR491" s="110"/>
      <c r="SFS491" s="110"/>
      <c r="SFT491" s="110"/>
      <c r="SFU491" s="110"/>
      <c r="SFV491" s="110"/>
      <c r="SFW491" s="110"/>
      <c r="SFX491" s="110"/>
      <c r="SFY491" s="110"/>
      <c r="SFZ491" s="110"/>
      <c r="SGA491" s="110"/>
      <c r="SGB491" s="110"/>
      <c r="SGC491" s="110"/>
      <c r="SGD491" s="110"/>
      <c r="SGE491" s="110"/>
      <c r="SGF491" s="110"/>
      <c r="SGG491" s="110"/>
      <c r="SGH491" s="110"/>
      <c r="SGI491" s="110"/>
      <c r="SGJ491" s="110"/>
      <c r="SGK491" s="110"/>
      <c r="SGL491" s="110"/>
      <c r="SGM491" s="110"/>
      <c r="SGN491" s="110"/>
      <c r="SGO491" s="110"/>
      <c r="SGP491" s="110"/>
      <c r="SGQ491" s="110"/>
      <c r="SGR491" s="110"/>
      <c r="SGS491" s="110"/>
      <c r="SGT491" s="110"/>
      <c r="SGU491" s="110"/>
      <c r="SGV491" s="110"/>
      <c r="SGW491" s="110"/>
      <c r="SGX491" s="110"/>
      <c r="SGY491" s="110"/>
      <c r="SGZ491" s="110"/>
      <c r="SHA491" s="110"/>
      <c r="SHB491" s="110"/>
      <c r="SHC491" s="110"/>
      <c r="SHD491" s="110"/>
      <c r="SHE491" s="110"/>
      <c r="SHF491" s="225"/>
      <c r="SHG491" s="93"/>
      <c r="SHH491" s="93" t="s">
        <v>24</v>
      </c>
      <c r="SHI491" s="133"/>
      <c r="SHJ491" s="133"/>
      <c r="SHK491" s="138"/>
      <c r="SHL491" s="133"/>
      <c r="SHM491" s="138"/>
      <c r="SHN491" s="133"/>
      <c r="SHO491" s="138"/>
      <c r="SHP491" s="133"/>
      <c r="SHQ491" s="138"/>
      <c r="SHR491" s="134"/>
      <c r="SHS491" s="110"/>
      <c r="SHT491" s="110"/>
      <c r="SHU491" s="110"/>
      <c r="SHV491" s="110"/>
      <c r="SHW491" s="110"/>
      <c r="SHX491" s="110"/>
      <c r="SHY491" s="110"/>
      <c r="SHZ491" s="110"/>
      <c r="SIA491" s="110"/>
      <c r="SIB491" s="110"/>
      <c r="SIC491" s="110"/>
      <c r="SID491" s="110"/>
      <c r="SIE491" s="110"/>
      <c r="SIF491" s="110"/>
      <c r="SIG491" s="110"/>
      <c r="SIH491" s="110"/>
      <c r="SII491" s="110"/>
      <c r="SIJ491" s="110"/>
      <c r="SIK491" s="110"/>
      <c r="SIL491" s="110"/>
      <c r="SIM491" s="110"/>
      <c r="SIN491" s="110"/>
      <c r="SIO491" s="110"/>
      <c r="SIP491" s="110"/>
      <c r="SIQ491" s="110"/>
      <c r="SIR491" s="110"/>
      <c r="SIS491" s="110"/>
      <c r="SIT491" s="110"/>
      <c r="SIU491" s="110"/>
      <c r="SIV491" s="110"/>
      <c r="SIW491" s="110"/>
      <c r="SIX491" s="110"/>
      <c r="SIY491" s="110"/>
      <c r="SIZ491" s="110"/>
      <c r="SJA491" s="110"/>
      <c r="SJB491" s="110"/>
      <c r="SJC491" s="110"/>
      <c r="SJD491" s="110"/>
      <c r="SJE491" s="110"/>
      <c r="SJF491" s="110"/>
      <c r="SJG491" s="110"/>
      <c r="SJH491" s="110"/>
      <c r="SJI491" s="110"/>
      <c r="SJJ491" s="110"/>
      <c r="SJK491" s="110"/>
      <c r="SJL491" s="110"/>
      <c r="SJM491" s="110"/>
      <c r="SJN491" s="110"/>
      <c r="SJO491" s="110"/>
      <c r="SJP491" s="110"/>
      <c r="SJQ491" s="110"/>
      <c r="SJR491" s="110"/>
      <c r="SJS491" s="110"/>
      <c r="SJT491" s="110"/>
      <c r="SJU491" s="110"/>
      <c r="SJV491" s="110"/>
      <c r="SJW491" s="110"/>
      <c r="SJX491" s="110"/>
      <c r="SJY491" s="110"/>
      <c r="SJZ491" s="110"/>
      <c r="SKA491" s="110"/>
      <c r="SKB491" s="110"/>
      <c r="SKC491" s="110"/>
      <c r="SKD491" s="110"/>
      <c r="SKE491" s="110"/>
      <c r="SKF491" s="110"/>
      <c r="SKG491" s="110"/>
      <c r="SKH491" s="110"/>
      <c r="SKI491" s="110"/>
      <c r="SKJ491" s="110"/>
      <c r="SKK491" s="110"/>
      <c r="SKL491" s="110"/>
      <c r="SKM491" s="110"/>
      <c r="SKN491" s="110"/>
      <c r="SKO491" s="110"/>
      <c r="SKP491" s="110"/>
      <c r="SKQ491" s="110"/>
      <c r="SKR491" s="110"/>
      <c r="SKS491" s="110"/>
      <c r="SKT491" s="110"/>
      <c r="SKU491" s="110"/>
      <c r="SKV491" s="110"/>
      <c r="SKW491" s="110"/>
      <c r="SKX491" s="110"/>
      <c r="SKY491" s="110"/>
      <c r="SKZ491" s="110"/>
      <c r="SLA491" s="110"/>
      <c r="SLB491" s="110"/>
      <c r="SLC491" s="110"/>
      <c r="SLD491" s="110"/>
      <c r="SLE491" s="110"/>
      <c r="SLF491" s="110"/>
      <c r="SLG491" s="110"/>
      <c r="SLH491" s="110"/>
      <c r="SLI491" s="110"/>
      <c r="SLJ491" s="110"/>
      <c r="SLK491" s="110"/>
      <c r="SLL491" s="110"/>
      <c r="SLM491" s="110"/>
      <c r="SLN491" s="110"/>
      <c r="SLO491" s="110"/>
      <c r="SLP491" s="110"/>
      <c r="SLQ491" s="110"/>
      <c r="SLR491" s="110"/>
      <c r="SLS491" s="110"/>
      <c r="SLT491" s="110"/>
      <c r="SLU491" s="110"/>
      <c r="SLV491" s="110"/>
      <c r="SLW491" s="110"/>
      <c r="SLX491" s="110"/>
      <c r="SLY491" s="110"/>
      <c r="SLZ491" s="110"/>
      <c r="SMA491" s="110"/>
      <c r="SMB491" s="110"/>
      <c r="SMC491" s="110"/>
      <c r="SMD491" s="110"/>
      <c r="SME491" s="110"/>
      <c r="SMF491" s="110"/>
      <c r="SMG491" s="110"/>
      <c r="SMH491" s="110"/>
      <c r="SMI491" s="110"/>
      <c r="SMJ491" s="110"/>
      <c r="SMK491" s="110"/>
      <c r="SML491" s="110"/>
      <c r="SMM491" s="110"/>
      <c r="SMN491" s="110"/>
      <c r="SMO491" s="110"/>
      <c r="SMP491" s="110"/>
      <c r="SMQ491" s="110"/>
      <c r="SMR491" s="110"/>
      <c r="SMS491" s="110"/>
      <c r="SMT491" s="110"/>
      <c r="SMU491" s="110"/>
      <c r="SMV491" s="110"/>
      <c r="SMW491" s="110"/>
      <c r="SMX491" s="110"/>
      <c r="SMY491" s="110"/>
      <c r="SMZ491" s="110"/>
      <c r="SNA491" s="110"/>
      <c r="SNB491" s="110"/>
      <c r="SNC491" s="110"/>
      <c r="SND491" s="110"/>
      <c r="SNE491" s="110"/>
      <c r="SNF491" s="110"/>
      <c r="SNG491" s="110"/>
      <c r="SNH491" s="110"/>
      <c r="SNI491" s="110"/>
      <c r="SNJ491" s="110"/>
      <c r="SNK491" s="110"/>
      <c r="SNL491" s="110"/>
      <c r="SNM491" s="110"/>
      <c r="SNN491" s="110"/>
      <c r="SNO491" s="110"/>
      <c r="SNP491" s="110"/>
      <c r="SNQ491" s="110"/>
      <c r="SNR491" s="110"/>
      <c r="SNS491" s="110"/>
      <c r="SNT491" s="110"/>
      <c r="SNU491" s="110"/>
      <c r="SNV491" s="110"/>
      <c r="SNW491" s="110"/>
      <c r="SNX491" s="110"/>
      <c r="SNY491" s="110"/>
      <c r="SNZ491" s="110"/>
      <c r="SOA491" s="110"/>
      <c r="SOB491" s="110"/>
      <c r="SOC491" s="110"/>
      <c r="SOD491" s="110"/>
      <c r="SOE491" s="110"/>
      <c r="SOF491" s="110"/>
      <c r="SOG491" s="110"/>
      <c r="SOH491" s="110"/>
      <c r="SOI491" s="110"/>
      <c r="SOJ491" s="110"/>
      <c r="SOK491" s="110"/>
      <c r="SOL491" s="110"/>
      <c r="SOM491" s="110"/>
      <c r="SON491" s="110"/>
      <c r="SOO491" s="110"/>
      <c r="SOP491" s="110"/>
      <c r="SOQ491" s="110"/>
      <c r="SOR491" s="110"/>
      <c r="SOS491" s="110"/>
      <c r="SOT491" s="110"/>
      <c r="SOU491" s="110"/>
      <c r="SOV491" s="110"/>
      <c r="SOW491" s="110"/>
      <c r="SOX491" s="110"/>
      <c r="SOY491" s="110"/>
      <c r="SOZ491" s="110"/>
      <c r="SPA491" s="110"/>
      <c r="SPB491" s="110"/>
      <c r="SPC491" s="110"/>
      <c r="SPD491" s="110"/>
      <c r="SPE491" s="110"/>
      <c r="SPF491" s="110"/>
      <c r="SPG491" s="110"/>
      <c r="SPH491" s="110"/>
      <c r="SPI491" s="110"/>
      <c r="SPJ491" s="110"/>
      <c r="SPK491" s="110"/>
      <c r="SPL491" s="110"/>
      <c r="SPM491" s="110"/>
      <c r="SPN491" s="110"/>
      <c r="SPO491" s="110"/>
      <c r="SPP491" s="110"/>
      <c r="SPQ491" s="110"/>
      <c r="SPR491" s="110"/>
      <c r="SPS491" s="110"/>
      <c r="SPT491" s="110"/>
      <c r="SPU491" s="110"/>
      <c r="SPV491" s="110"/>
      <c r="SPW491" s="110"/>
      <c r="SPX491" s="110"/>
      <c r="SPY491" s="110"/>
      <c r="SPZ491" s="110"/>
      <c r="SQA491" s="110"/>
      <c r="SQB491" s="110"/>
      <c r="SQC491" s="110"/>
      <c r="SQD491" s="110"/>
      <c r="SQE491" s="110"/>
      <c r="SQF491" s="110"/>
      <c r="SQG491" s="110"/>
      <c r="SQH491" s="110"/>
      <c r="SQI491" s="110"/>
      <c r="SQJ491" s="110"/>
      <c r="SQK491" s="110"/>
      <c r="SQL491" s="110"/>
      <c r="SQM491" s="110"/>
      <c r="SQN491" s="110"/>
      <c r="SQO491" s="110"/>
      <c r="SQP491" s="110"/>
      <c r="SQQ491" s="110"/>
      <c r="SQR491" s="110"/>
      <c r="SQS491" s="110"/>
      <c r="SQT491" s="110"/>
      <c r="SQU491" s="110"/>
      <c r="SQV491" s="110"/>
      <c r="SQW491" s="110"/>
      <c r="SQX491" s="110"/>
      <c r="SQY491" s="110"/>
      <c r="SQZ491" s="110"/>
      <c r="SRA491" s="110"/>
      <c r="SRB491" s="225"/>
      <c r="SRC491" s="93"/>
      <c r="SRD491" s="93" t="s">
        <v>24</v>
      </c>
      <c r="SRE491" s="133"/>
      <c r="SRF491" s="133"/>
      <c r="SRG491" s="138"/>
      <c r="SRH491" s="133"/>
      <c r="SRI491" s="138"/>
      <c r="SRJ491" s="133"/>
      <c r="SRK491" s="138"/>
      <c r="SRL491" s="133"/>
      <c r="SRM491" s="138"/>
      <c r="SRN491" s="134"/>
      <c r="SRO491" s="110"/>
      <c r="SRP491" s="110"/>
      <c r="SRQ491" s="110"/>
      <c r="SRR491" s="110"/>
      <c r="SRS491" s="110"/>
      <c r="SRT491" s="110"/>
      <c r="SRU491" s="110"/>
      <c r="SRV491" s="110"/>
      <c r="SRW491" s="110"/>
      <c r="SRX491" s="110"/>
      <c r="SRY491" s="110"/>
      <c r="SRZ491" s="110"/>
      <c r="SSA491" s="110"/>
      <c r="SSB491" s="110"/>
      <c r="SSC491" s="110"/>
      <c r="SSD491" s="110"/>
      <c r="SSE491" s="110"/>
      <c r="SSF491" s="110"/>
      <c r="SSG491" s="110"/>
      <c r="SSH491" s="110"/>
      <c r="SSI491" s="110"/>
      <c r="SSJ491" s="110"/>
      <c r="SSK491" s="110"/>
      <c r="SSL491" s="110"/>
      <c r="SSM491" s="110"/>
      <c r="SSN491" s="110"/>
      <c r="SSO491" s="110"/>
      <c r="SSP491" s="110"/>
      <c r="SSQ491" s="110"/>
      <c r="SSR491" s="110"/>
      <c r="SSS491" s="110"/>
      <c r="SST491" s="110"/>
      <c r="SSU491" s="110"/>
      <c r="SSV491" s="110"/>
      <c r="SSW491" s="110"/>
      <c r="SSX491" s="110"/>
      <c r="SSY491" s="110"/>
      <c r="SSZ491" s="110"/>
      <c r="STA491" s="110"/>
      <c r="STB491" s="110"/>
      <c r="STC491" s="110"/>
      <c r="STD491" s="110"/>
      <c r="STE491" s="110"/>
      <c r="STF491" s="110"/>
      <c r="STG491" s="110"/>
      <c r="STH491" s="110"/>
      <c r="STI491" s="110"/>
      <c r="STJ491" s="110"/>
      <c r="STK491" s="110"/>
      <c r="STL491" s="110"/>
      <c r="STM491" s="110"/>
      <c r="STN491" s="110"/>
      <c r="STO491" s="110"/>
      <c r="STP491" s="110"/>
      <c r="STQ491" s="110"/>
      <c r="STR491" s="110"/>
      <c r="STS491" s="110"/>
      <c r="STT491" s="110"/>
      <c r="STU491" s="110"/>
      <c r="STV491" s="110"/>
      <c r="STW491" s="110"/>
      <c r="STX491" s="110"/>
      <c r="STY491" s="110"/>
      <c r="STZ491" s="110"/>
      <c r="SUA491" s="110"/>
      <c r="SUB491" s="110"/>
      <c r="SUC491" s="110"/>
      <c r="SUD491" s="110"/>
      <c r="SUE491" s="110"/>
      <c r="SUF491" s="110"/>
      <c r="SUG491" s="110"/>
      <c r="SUH491" s="110"/>
      <c r="SUI491" s="110"/>
      <c r="SUJ491" s="110"/>
      <c r="SUK491" s="110"/>
      <c r="SUL491" s="110"/>
      <c r="SUM491" s="110"/>
      <c r="SUN491" s="110"/>
      <c r="SUO491" s="110"/>
      <c r="SUP491" s="110"/>
      <c r="SUQ491" s="110"/>
      <c r="SUR491" s="110"/>
      <c r="SUS491" s="110"/>
      <c r="SUT491" s="110"/>
      <c r="SUU491" s="110"/>
      <c r="SUV491" s="110"/>
      <c r="SUW491" s="110"/>
      <c r="SUX491" s="110"/>
      <c r="SUY491" s="110"/>
      <c r="SUZ491" s="110"/>
      <c r="SVA491" s="110"/>
      <c r="SVB491" s="110"/>
      <c r="SVC491" s="110"/>
      <c r="SVD491" s="110"/>
      <c r="SVE491" s="110"/>
      <c r="SVF491" s="110"/>
      <c r="SVG491" s="110"/>
      <c r="SVH491" s="110"/>
      <c r="SVI491" s="110"/>
      <c r="SVJ491" s="110"/>
      <c r="SVK491" s="110"/>
      <c r="SVL491" s="110"/>
      <c r="SVM491" s="110"/>
      <c r="SVN491" s="110"/>
      <c r="SVO491" s="110"/>
      <c r="SVP491" s="110"/>
      <c r="SVQ491" s="110"/>
      <c r="SVR491" s="110"/>
      <c r="SVS491" s="110"/>
      <c r="SVT491" s="110"/>
      <c r="SVU491" s="110"/>
      <c r="SVV491" s="110"/>
      <c r="SVW491" s="110"/>
      <c r="SVX491" s="110"/>
      <c r="SVY491" s="110"/>
      <c r="SVZ491" s="110"/>
      <c r="SWA491" s="110"/>
      <c r="SWB491" s="110"/>
      <c r="SWC491" s="110"/>
      <c r="SWD491" s="110"/>
      <c r="SWE491" s="110"/>
      <c r="SWF491" s="110"/>
      <c r="SWG491" s="110"/>
      <c r="SWH491" s="110"/>
      <c r="SWI491" s="110"/>
      <c r="SWJ491" s="110"/>
      <c r="SWK491" s="110"/>
      <c r="SWL491" s="110"/>
      <c r="SWM491" s="110"/>
      <c r="SWN491" s="110"/>
      <c r="SWO491" s="110"/>
      <c r="SWP491" s="110"/>
      <c r="SWQ491" s="110"/>
      <c r="SWR491" s="110"/>
      <c r="SWS491" s="110"/>
      <c r="SWT491" s="110"/>
      <c r="SWU491" s="110"/>
      <c r="SWV491" s="110"/>
      <c r="SWW491" s="110"/>
      <c r="SWX491" s="110"/>
      <c r="SWY491" s="110"/>
      <c r="SWZ491" s="110"/>
      <c r="SXA491" s="110"/>
      <c r="SXB491" s="110"/>
      <c r="SXC491" s="110"/>
      <c r="SXD491" s="110"/>
      <c r="SXE491" s="110"/>
      <c r="SXF491" s="110"/>
      <c r="SXG491" s="110"/>
      <c r="SXH491" s="110"/>
      <c r="SXI491" s="110"/>
      <c r="SXJ491" s="110"/>
      <c r="SXK491" s="110"/>
      <c r="SXL491" s="110"/>
      <c r="SXM491" s="110"/>
      <c r="SXN491" s="110"/>
      <c r="SXO491" s="110"/>
      <c r="SXP491" s="110"/>
      <c r="SXQ491" s="110"/>
      <c r="SXR491" s="110"/>
      <c r="SXS491" s="110"/>
      <c r="SXT491" s="110"/>
      <c r="SXU491" s="110"/>
      <c r="SXV491" s="110"/>
      <c r="SXW491" s="110"/>
      <c r="SXX491" s="110"/>
      <c r="SXY491" s="110"/>
      <c r="SXZ491" s="110"/>
      <c r="SYA491" s="110"/>
      <c r="SYB491" s="110"/>
      <c r="SYC491" s="110"/>
      <c r="SYD491" s="110"/>
      <c r="SYE491" s="110"/>
      <c r="SYF491" s="110"/>
      <c r="SYG491" s="110"/>
      <c r="SYH491" s="110"/>
      <c r="SYI491" s="110"/>
      <c r="SYJ491" s="110"/>
      <c r="SYK491" s="110"/>
      <c r="SYL491" s="110"/>
      <c r="SYM491" s="110"/>
      <c r="SYN491" s="110"/>
      <c r="SYO491" s="110"/>
      <c r="SYP491" s="110"/>
      <c r="SYQ491" s="110"/>
      <c r="SYR491" s="110"/>
      <c r="SYS491" s="110"/>
      <c r="SYT491" s="110"/>
      <c r="SYU491" s="110"/>
      <c r="SYV491" s="110"/>
      <c r="SYW491" s="110"/>
      <c r="SYX491" s="110"/>
      <c r="SYY491" s="110"/>
      <c r="SYZ491" s="110"/>
      <c r="SZA491" s="110"/>
      <c r="SZB491" s="110"/>
      <c r="SZC491" s="110"/>
      <c r="SZD491" s="110"/>
      <c r="SZE491" s="110"/>
      <c r="SZF491" s="110"/>
      <c r="SZG491" s="110"/>
      <c r="SZH491" s="110"/>
      <c r="SZI491" s="110"/>
      <c r="SZJ491" s="110"/>
      <c r="SZK491" s="110"/>
      <c r="SZL491" s="110"/>
      <c r="SZM491" s="110"/>
      <c r="SZN491" s="110"/>
      <c r="SZO491" s="110"/>
      <c r="SZP491" s="110"/>
      <c r="SZQ491" s="110"/>
      <c r="SZR491" s="110"/>
      <c r="SZS491" s="110"/>
      <c r="SZT491" s="110"/>
      <c r="SZU491" s="110"/>
      <c r="SZV491" s="110"/>
      <c r="SZW491" s="110"/>
      <c r="SZX491" s="110"/>
      <c r="SZY491" s="110"/>
      <c r="SZZ491" s="110"/>
      <c r="TAA491" s="110"/>
      <c r="TAB491" s="110"/>
      <c r="TAC491" s="110"/>
      <c r="TAD491" s="110"/>
      <c r="TAE491" s="110"/>
      <c r="TAF491" s="110"/>
      <c r="TAG491" s="110"/>
      <c r="TAH491" s="110"/>
      <c r="TAI491" s="110"/>
      <c r="TAJ491" s="110"/>
      <c r="TAK491" s="110"/>
      <c r="TAL491" s="110"/>
      <c r="TAM491" s="110"/>
      <c r="TAN491" s="110"/>
      <c r="TAO491" s="110"/>
      <c r="TAP491" s="110"/>
      <c r="TAQ491" s="110"/>
      <c r="TAR491" s="110"/>
      <c r="TAS491" s="110"/>
      <c r="TAT491" s="110"/>
      <c r="TAU491" s="110"/>
      <c r="TAV491" s="110"/>
      <c r="TAW491" s="110"/>
      <c r="TAX491" s="225"/>
      <c r="TAY491" s="93"/>
      <c r="TAZ491" s="93" t="s">
        <v>24</v>
      </c>
      <c r="TBA491" s="133"/>
      <c r="TBB491" s="133"/>
      <c r="TBC491" s="138"/>
      <c r="TBD491" s="133"/>
      <c r="TBE491" s="138"/>
      <c r="TBF491" s="133"/>
      <c r="TBG491" s="138"/>
      <c r="TBH491" s="133"/>
      <c r="TBI491" s="138"/>
      <c r="TBJ491" s="134"/>
      <c r="TBK491" s="110"/>
      <c r="TBL491" s="110"/>
      <c r="TBM491" s="110"/>
      <c r="TBN491" s="110"/>
      <c r="TBO491" s="110"/>
      <c r="TBP491" s="110"/>
      <c r="TBQ491" s="110"/>
      <c r="TBR491" s="110"/>
      <c r="TBS491" s="110"/>
      <c r="TBT491" s="110"/>
      <c r="TBU491" s="110"/>
      <c r="TBV491" s="110"/>
      <c r="TBW491" s="110"/>
      <c r="TBX491" s="110"/>
      <c r="TBY491" s="110"/>
      <c r="TBZ491" s="110"/>
      <c r="TCA491" s="110"/>
      <c r="TCB491" s="110"/>
      <c r="TCC491" s="110"/>
      <c r="TCD491" s="110"/>
      <c r="TCE491" s="110"/>
      <c r="TCF491" s="110"/>
      <c r="TCG491" s="110"/>
      <c r="TCH491" s="110"/>
      <c r="TCI491" s="110"/>
      <c r="TCJ491" s="110"/>
      <c r="TCK491" s="110"/>
      <c r="TCL491" s="110"/>
      <c r="TCM491" s="110"/>
      <c r="TCN491" s="110"/>
      <c r="TCO491" s="110"/>
      <c r="TCP491" s="110"/>
      <c r="TCQ491" s="110"/>
      <c r="TCR491" s="110"/>
      <c r="TCS491" s="110"/>
      <c r="TCT491" s="110"/>
      <c r="TCU491" s="110"/>
      <c r="TCV491" s="110"/>
      <c r="TCW491" s="110"/>
      <c r="TCX491" s="110"/>
      <c r="TCY491" s="110"/>
      <c r="TCZ491" s="110"/>
      <c r="TDA491" s="110"/>
      <c r="TDB491" s="110"/>
      <c r="TDC491" s="110"/>
      <c r="TDD491" s="110"/>
      <c r="TDE491" s="110"/>
      <c r="TDF491" s="110"/>
      <c r="TDG491" s="110"/>
      <c r="TDH491" s="110"/>
      <c r="TDI491" s="110"/>
      <c r="TDJ491" s="110"/>
      <c r="TDK491" s="110"/>
      <c r="TDL491" s="110"/>
      <c r="TDM491" s="110"/>
      <c r="TDN491" s="110"/>
      <c r="TDO491" s="110"/>
      <c r="TDP491" s="110"/>
      <c r="TDQ491" s="110"/>
      <c r="TDR491" s="110"/>
      <c r="TDS491" s="110"/>
      <c r="TDT491" s="110"/>
      <c r="TDU491" s="110"/>
      <c r="TDV491" s="110"/>
      <c r="TDW491" s="110"/>
      <c r="TDX491" s="110"/>
      <c r="TDY491" s="110"/>
      <c r="TDZ491" s="110"/>
      <c r="TEA491" s="110"/>
      <c r="TEB491" s="110"/>
      <c r="TEC491" s="110"/>
      <c r="TED491" s="110"/>
      <c r="TEE491" s="110"/>
      <c r="TEF491" s="110"/>
      <c r="TEG491" s="110"/>
      <c r="TEH491" s="110"/>
      <c r="TEI491" s="110"/>
      <c r="TEJ491" s="110"/>
      <c r="TEK491" s="110"/>
      <c r="TEL491" s="110"/>
      <c r="TEM491" s="110"/>
      <c r="TEN491" s="110"/>
      <c r="TEO491" s="110"/>
      <c r="TEP491" s="110"/>
      <c r="TEQ491" s="110"/>
      <c r="TER491" s="110"/>
      <c r="TES491" s="110"/>
      <c r="TET491" s="110"/>
      <c r="TEU491" s="110"/>
      <c r="TEV491" s="110"/>
      <c r="TEW491" s="110"/>
      <c r="TEX491" s="110"/>
      <c r="TEY491" s="110"/>
      <c r="TEZ491" s="110"/>
      <c r="TFA491" s="110"/>
      <c r="TFB491" s="110"/>
      <c r="TFC491" s="110"/>
      <c r="TFD491" s="110"/>
      <c r="TFE491" s="110"/>
      <c r="TFF491" s="110"/>
      <c r="TFG491" s="110"/>
      <c r="TFH491" s="110"/>
      <c r="TFI491" s="110"/>
      <c r="TFJ491" s="110"/>
      <c r="TFK491" s="110"/>
      <c r="TFL491" s="110"/>
      <c r="TFM491" s="110"/>
      <c r="TFN491" s="110"/>
      <c r="TFO491" s="110"/>
      <c r="TFP491" s="110"/>
      <c r="TFQ491" s="110"/>
      <c r="TFR491" s="110"/>
      <c r="TFS491" s="110"/>
      <c r="TFT491" s="110"/>
      <c r="TFU491" s="110"/>
      <c r="TFV491" s="110"/>
      <c r="TFW491" s="110"/>
      <c r="TFX491" s="110"/>
      <c r="TFY491" s="110"/>
      <c r="TFZ491" s="110"/>
      <c r="TGA491" s="110"/>
      <c r="TGB491" s="110"/>
      <c r="TGC491" s="110"/>
      <c r="TGD491" s="110"/>
      <c r="TGE491" s="110"/>
      <c r="TGF491" s="110"/>
      <c r="TGG491" s="110"/>
      <c r="TGH491" s="110"/>
      <c r="TGI491" s="110"/>
      <c r="TGJ491" s="110"/>
      <c r="TGK491" s="110"/>
      <c r="TGL491" s="110"/>
      <c r="TGM491" s="110"/>
      <c r="TGN491" s="110"/>
      <c r="TGO491" s="110"/>
      <c r="TGP491" s="110"/>
      <c r="TGQ491" s="110"/>
      <c r="TGR491" s="110"/>
      <c r="TGS491" s="110"/>
      <c r="TGT491" s="110"/>
      <c r="TGU491" s="110"/>
      <c r="TGV491" s="110"/>
      <c r="TGW491" s="110"/>
      <c r="TGX491" s="110"/>
      <c r="TGY491" s="110"/>
      <c r="TGZ491" s="110"/>
      <c r="THA491" s="110"/>
      <c r="THB491" s="110"/>
      <c r="THC491" s="110"/>
      <c r="THD491" s="110"/>
      <c r="THE491" s="110"/>
      <c r="THF491" s="110"/>
      <c r="THG491" s="110"/>
      <c r="THH491" s="110"/>
      <c r="THI491" s="110"/>
      <c r="THJ491" s="110"/>
      <c r="THK491" s="110"/>
      <c r="THL491" s="110"/>
      <c r="THM491" s="110"/>
      <c r="THN491" s="110"/>
      <c r="THO491" s="110"/>
      <c r="THP491" s="110"/>
      <c r="THQ491" s="110"/>
      <c r="THR491" s="110"/>
      <c r="THS491" s="110"/>
      <c r="THT491" s="110"/>
      <c r="THU491" s="110"/>
      <c r="THV491" s="110"/>
      <c r="THW491" s="110"/>
      <c r="THX491" s="110"/>
      <c r="THY491" s="110"/>
      <c r="THZ491" s="110"/>
      <c r="TIA491" s="110"/>
      <c r="TIB491" s="110"/>
      <c r="TIC491" s="110"/>
      <c r="TID491" s="110"/>
      <c r="TIE491" s="110"/>
      <c r="TIF491" s="110"/>
      <c r="TIG491" s="110"/>
      <c r="TIH491" s="110"/>
      <c r="TII491" s="110"/>
      <c r="TIJ491" s="110"/>
      <c r="TIK491" s="110"/>
      <c r="TIL491" s="110"/>
      <c r="TIM491" s="110"/>
      <c r="TIN491" s="110"/>
      <c r="TIO491" s="110"/>
      <c r="TIP491" s="110"/>
      <c r="TIQ491" s="110"/>
      <c r="TIR491" s="110"/>
      <c r="TIS491" s="110"/>
      <c r="TIT491" s="110"/>
      <c r="TIU491" s="110"/>
      <c r="TIV491" s="110"/>
      <c r="TIW491" s="110"/>
      <c r="TIX491" s="110"/>
      <c r="TIY491" s="110"/>
      <c r="TIZ491" s="110"/>
      <c r="TJA491" s="110"/>
      <c r="TJB491" s="110"/>
      <c r="TJC491" s="110"/>
      <c r="TJD491" s="110"/>
      <c r="TJE491" s="110"/>
      <c r="TJF491" s="110"/>
      <c r="TJG491" s="110"/>
      <c r="TJH491" s="110"/>
      <c r="TJI491" s="110"/>
      <c r="TJJ491" s="110"/>
      <c r="TJK491" s="110"/>
      <c r="TJL491" s="110"/>
      <c r="TJM491" s="110"/>
      <c r="TJN491" s="110"/>
      <c r="TJO491" s="110"/>
      <c r="TJP491" s="110"/>
      <c r="TJQ491" s="110"/>
      <c r="TJR491" s="110"/>
      <c r="TJS491" s="110"/>
      <c r="TJT491" s="110"/>
      <c r="TJU491" s="110"/>
      <c r="TJV491" s="110"/>
      <c r="TJW491" s="110"/>
      <c r="TJX491" s="110"/>
      <c r="TJY491" s="110"/>
      <c r="TJZ491" s="110"/>
      <c r="TKA491" s="110"/>
      <c r="TKB491" s="110"/>
      <c r="TKC491" s="110"/>
      <c r="TKD491" s="110"/>
      <c r="TKE491" s="110"/>
      <c r="TKF491" s="110"/>
      <c r="TKG491" s="110"/>
      <c r="TKH491" s="110"/>
      <c r="TKI491" s="110"/>
      <c r="TKJ491" s="110"/>
      <c r="TKK491" s="110"/>
      <c r="TKL491" s="110"/>
      <c r="TKM491" s="110"/>
      <c r="TKN491" s="110"/>
      <c r="TKO491" s="110"/>
      <c r="TKP491" s="110"/>
      <c r="TKQ491" s="110"/>
      <c r="TKR491" s="110"/>
      <c r="TKS491" s="110"/>
      <c r="TKT491" s="225"/>
      <c r="TKU491" s="93"/>
      <c r="TKV491" s="93" t="s">
        <v>24</v>
      </c>
      <c r="TKW491" s="133"/>
      <c r="TKX491" s="133"/>
      <c r="TKY491" s="138"/>
      <c r="TKZ491" s="133"/>
      <c r="TLA491" s="138"/>
      <c r="TLB491" s="133"/>
      <c r="TLC491" s="138"/>
      <c r="TLD491" s="133"/>
      <c r="TLE491" s="138"/>
      <c r="TLF491" s="134"/>
      <c r="TLG491" s="110"/>
      <c r="TLH491" s="110"/>
      <c r="TLI491" s="110"/>
      <c r="TLJ491" s="110"/>
      <c r="TLK491" s="110"/>
      <c r="TLL491" s="110"/>
      <c r="TLM491" s="110"/>
      <c r="TLN491" s="110"/>
      <c r="TLO491" s="110"/>
      <c r="TLP491" s="110"/>
      <c r="TLQ491" s="110"/>
      <c r="TLR491" s="110"/>
      <c r="TLS491" s="110"/>
      <c r="TLT491" s="110"/>
      <c r="TLU491" s="110"/>
      <c r="TLV491" s="110"/>
      <c r="TLW491" s="110"/>
      <c r="TLX491" s="110"/>
      <c r="TLY491" s="110"/>
      <c r="TLZ491" s="110"/>
      <c r="TMA491" s="110"/>
      <c r="TMB491" s="110"/>
      <c r="TMC491" s="110"/>
      <c r="TMD491" s="110"/>
      <c r="TME491" s="110"/>
      <c r="TMF491" s="110"/>
      <c r="TMG491" s="110"/>
      <c r="TMH491" s="110"/>
      <c r="TMI491" s="110"/>
      <c r="TMJ491" s="110"/>
      <c r="TMK491" s="110"/>
      <c r="TML491" s="110"/>
      <c r="TMM491" s="110"/>
      <c r="TMN491" s="110"/>
      <c r="TMO491" s="110"/>
      <c r="TMP491" s="110"/>
      <c r="TMQ491" s="110"/>
      <c r="TMR491" s="110"/>
      <c r="TMS491" s="110"/>
      <c r="TMT491" s="110"/>
      <c r="TMU491" s="110"/>
      <c r="TMV491" s="110"/>
      <c r="TMW491" s="110"/>
      <c r="TMX491" s="110"/>
      <c r="TMY491" s="110"/>
      <c r="TMZ491" s="110"/>
      <c r="TNA491" s="110"/>
      <c r="TNB491" s="110"/>
      <c r="TNC491" s="110"/>
      <c r="TND491" s="110"/>
      <c r="TNE491" s="110"/>
      <c r="TNF491" s="110"/>
      <c r="TNG491" s="110"/>
      <c r="TNH491" s="110"/>
      <c r="TNI491" s="110"/>
      <c r="TNJ491" s="110"/>
      <c r="TNK491" s="110"/>
      <c r="TNL491" s="110"/>
      <c r="TNM491" s="110"/>
      <c r="TNN491" s="110"/>
      <c r="TNO491" s="110"/>
      <c r="TNP491" s="110"/>
      <c r="TNQ491" s="110"/>
      <c r="TNR491" s="110"/>
      <c r="TNS491" s="110"/>
      <c r="TNT491" s="110"/>
      <c r="TNU491" s="110"/>
      <c r="TNV491" s="110"/>
      <c r="TNW491" s="110"/>
      <c r="TNX491" s="110"/>
      <c r="TNY491" s="110"/>
      <c r="TNZ491" s="110"/>
      <c r="TOA491" s="110"/>
      <c r="TOB491" s="110"/>
      <c r="TOC491" s="110"/>
      <c r="TOD491" s="110"/>
      <c r="TOE491" s="110"/>
      <c r="TOF491" s="110"/>
      <c r="TOG491" s="110"/>
      <c r="TOH491" s="110"/>
      <c r="TOI491" s="110"/>
      <c r="TOJ491" s="110"/>
      <c r="TOK491" s="110"/>
      <c r="TOL491" s="110"/>
      <c r="TOM491" s="110"/>
      <c r="TON491" s="110"/>
      <c r="TOO491" s="110"/>
      <c r="TOP491" s="110"/>
      <c r="TOQ491" s="110"/>
      <c r="TOR491" s="110"/>
      <c r="TOS491" s="110"/>
      <c r="TOT491" s="110"/>
      <c r="TOU491" s="110"/>
      <c r="TOV491" s="110"/>
      <c r="TOW491" s="110"/>
      <c r="TOX491" s="110"/>
      <c r="TOY491" s="110"/>
      <c r="TOZ491" s="110"/>
      <c r="TPA491" s="110"/>
      <c r="TPB491" s="110"/>
      <c r="TPC491" s="110"/>
      <c r="TPD491" s="110"/>
      <c r="TPE491" s="110"/>
      <c r="TPF491" s="110"/>
      <c r="TPG491" s="110"/>
      <c r="TPH491" s="110"/>
      <c r="TPI491" s="110"/>
      <c r="TPJ491" s="110"/>
      <c r="TPK491" s="110"/>
      <c r="TPL491" s="110"/>
      <c r="TPM491" s="110"/>
      <c r="TPN491" s="110"/>
      <c r="TPO491" s="110"/>
      <c r="TPP491" s="110"/>
      <c r="TPQ491" s="110"/>
      <c r="TPR491" s="110"/>
      <c r="TPS491" s="110"/>
      <c r="TPT491" s="110"/>
      <c r="TPU491" s="110"/>
      <c r="TPV491" s="110"/>
      <c r="TPW491" s="110"/>
      <c r="TPX491" s="110"/>
      <c r="TPY491" s="110"/>
      <c r="TPZ491" s="110"/>
      <c r="TQA491" s="110"/>
      <c r="TQB491" s="110"/>
      <c r="TQC491" s="110"/>
      <c r="TQD491" s="110"/>
      <c r="TQE491" s="110"/>
      <c r="TQF491" s="110"/>
      <c r="TQG491" s="110"/>
      <c r="TQH491" s="110"/>
      <c r="TQI491" s="110"/>
      <c r="TQJ491" s="110"/>
      <c r="TQK491" s="110"/>
      <c r="TQL491" s="110"/>
      <c r="TQM491" s="110"/>
      <c r="TQN491" s="110"/>
      <c r="TQO491" s="110"/>
      <c r="TQP491" s="110"/>
      <c r="TQQ491" s="110"/>
      <c r="TQR491" s="110"/>
      <c r="TQS491" s="110"/>
      <c r="TQT491" s="110"/>
      <c r="TQU491" s="110"/>
      <c r="TQV491" s="110"/>
      <c r="TQW491" s="110"/>
      <c r="TQX491" s="110"/>
      <c r="TQY491" s="110"/>
      <c r="TQZ491" s="110"/>
      <c r="TRA491" s="110"/>
      <c r="TRB491" s="110"/>
      <c r="TRC491" s="110"/>
      <c r="TRD491" s="110"/>
      <c r="TRE491" s="110"/>
      <c r="TRF491" s="110"/>
      <c r="TRG491" s="110"/>
      <c r="TRH491" s="110"/>
      <c r="TRI491" s="110"/>
      <c r="TRJ491" s="110"/>
      <c r="TRK491" s="110"/>
      <c r="TRL491" s="110"/>
      <c r="TRM491" s="110"/>
      <c r="TRN491" s="110"/>
      <c r="TRO491" s="110"/>
      <c r="TRP491" s="110"/>
      <c r="TRQ491" s="110"/>
      <c r="TRR491" s="110"/>
      <c r="TRS491" s="110"/>
      <c r="TRT491" s="110"/>
      <c r="TRU491" s="110"/>
      <c r="TRV491" s="110"/>
      <c r="TRW491" s="110"/>
      <c r="TRX491" s="110"/>
      <c r="TRY491" s="110"/>
      <c r="TRZ491" s="110"/>
      <c r="TSA491" s="110"/>
      <c r="TSB491" s="110"/>
      <c r="TSC491" s="110"/>
      <c r="TSD491" s="110"/>
      <c r="TSE491" s="110"/>
      <c r="TSF491" s="110"/>
      <c r="TSG491" s="110"/>
      <c r="TSH491" s="110"/>
      <c r="TSI491" s="110"/>
      <c r="TSJ491" s="110"/>
      <c r="TSK491" s="110"/>
      <c r="TSL491" s="110"/>
      <c r="TSM491" s="110"/>
      <c r="TSN491" s="110"/>
      <c r="TSO491" s="110"/>
      <c r="TSP491" s="110"/>
      <c r="TSQ491" s="110"/>
      <c r="TSR491" s="110"/>
      <c r="TSS491" s="110"/>
      <c r="TST491" s="110"/>
      <c r="TSU491" s="110"/>
      <c r="TSV491" s="110"/>
      <c r="TSW491" s="110"/>
      <c r="TSX491" s="110"/>
      <c r="TSY491" s="110"/>
      <c r="TSZ491" s="110"/>
      <c r="TTA491" s="110"/>
      <c r="TTB491" s="110"/>
      <c r="TTC491" s="110"/>
      <c r="TTD491" s="110"/>
      <c r="TTE491" s="110"/>
      <c r="TTF491" s="110"/>
      <c r="TTG491" s="110"/>
      <c r="TTH491" s="110"/>
      <c r="TTI491" s="110"/>
      <c r="TTJ491" s="110"/>
      <c r="TTK491" s="110"/>
      <c r="TTL491" s="110"/>
      <c r="TTM491" s="110"/>
      <c r="TTN491" s="110"/>
      <c r="TTO491" s="110"/>
      <c r="TTP491" s="110"/>
      <c r="TTQ491" s="110"/>
      <c r="TTR491" s="110"/>
      <c r="TTS491" s="110"/>
      <c r="TTT491" s="110"/>
      <c r="TTU491" s="110"/>
      <c r="TTV491" s="110"/>
      <c r="TTW491" s="110"/>
      <c r="TTX491" s="110"/>
      <c r="TTY491" s="110"/>
      <c r="TTZ491" s="110"/>
      <c r="TUA491" s="110"/>
      <c r="TUB491" s="110"/>
      <c r="TUC491" s="110"/>
      <c r="TUD491" s="110"/>
      <c r="TUE491" s="110"/>
      <c r="TUF491" s="110"/>
      <c r="TUG491" s="110"/>
      <c r="TUH491" s="110"/>
      <c r="TUI491" s="110"/>
      <c r="TUJ491" s="110"/>
      <c r="TUK491" s="110"/>
      <c r="TUL491" s="110"/>
      <c r="TUM491" s="110"/>
      <c r="TUN491" s="110"/>
      <c r="TUO491" s="110"/>
      <c r="TUP491" s="225"/>
      <c r="TUQ491" s="93"/>
      <c r="TUR491" s="93" t="s">
        <v>24</v>
      </c>
      <c r="TUS491" s="133"/>
      <c r="TUT491" s="133"/>
      <c r="TUU491" s="138"/>
      <c r="TUV491" s="133"/>
      <c r="TUW491" s="138"/>
      <c r="TUX491" s="133"/>
      <c r="TUY491" s="138"/>
      <c r="TUZ491" s="133"/>
      <c r="TVA491" s="138"/>
      <c r="TVB491" s="134"/>
      <c r="TVC491" s="110"/>
      <c r="TVD491" s="110"/>
      <c r="TVE491" s="110"/>
      <c r="TVF491" s="110"/>
      <c r="TVG491" s="110"/>
      <c r="TVH491" s="110"/>
      <c r="TVI491" s="110"/>
      <c r="TVJ491" s="110"/>
      <c r="TVK491" s="110"/>
      <c r="TVL491" s="110"/>
      <c r="TVM491" s="110"/>
      <c r="TVN491" s="110"/>
      <c r="TVO491" s="110"/>
      <c r="TVP491" s="110"/>
      <c r="TVQ491" s="110"/>
      <c r="TVR491" s="110"/>
      <c r="TVS491" s="110"/>
      <c r="TVT491" s="110"/>
      <c r="TVU491" s="110"/>
      <c r="TVV491" s="110"/>
      <c r="TVW491" s="110"/>
      <c r="TVX491" s="110"/>
      <c r="TVY491" s="110"/>
      <c r="TVZ491" s="110"/>
      <c r="TWA491" s="110"/>
      <c r="TWB491" s="110"/>
      <c r="TWC491" s="110"/>
      <c r="TWD491" s="110"/>
      <c r="TWE491" s="110"/>
      <c r="TWF491" s="110"/>
      <c r="TWG491" s="110"/>
      <c r="TWH491" s="110"/>
      <c r="TWI491" s="110"/>
      <c r="TWJ491" s="110"/>
      <c r="TWK491" s="110"/>
      <c r="TWL491" s="110"/>
      <c r="TWM491" s="110"/>
      <c r="TWN491" s="110"/>
      <c r="TWO491" s="110"/>
      <c r="TWP491" s="110"/>
      <c r="TWQ491" s="110"/>
      <c r="TWR491" s="110"/>
      <c r="TWS491" s="110"/>
      <c r="TWT491" s="110"/>
      <c r="TWU491" s="110"/>
      <c r="TWV491" s="110"/>
      <c r="TWW491" s="110"/>
      <c r="TWX491" s="110"/>
      <c r="TWY491" s="110"/>
      <c r="TWZ491" s="110"/>
      <c r="TXA491" s="110"/>
      <c r="TXB491" s="110"/>
      <c r="TXC491" s="110"/>
      <c r="TXD491" s="110"/>
      <c r="TXE491" s="110"/>
      <c r="TXF491" s="110"/>
      <c r="TXG491" s="110"/>
      <c r="TXH491" s="110"/>
      <c r="TXI491" s="110"/>
      <c r="TXJ491" s="110"/>
      <c r="TXK491" s="110"/>
      <c r="TXL491" s="110"/>
      <c r="TXM491" s="110"/>
      <c r="TXN491" s="110"/>
      <c r="TXO491" s="110"/>
      <c r="TXP491" s="110"/>
      <c r="TXQ491" s="110"/>
      <c r="TXR491" s="110"/>
      <c r="TXS491" s="110"/>
      <c r="TXT491" s="110"/>
      <c r="TXU491" s="110"/>
      <c r="TXV491" s="110"/>
      <c r="TXW491" s="110"/>
      <c r="TXX491" s="110"/>
      <c r="TXY491" s="110"/>
      <c r="TXZ491" s="110"/>
      <c r="TYA491" s="110"/>
      <c r="TYB491" s="110"/>
      <c r="TYC491" s="110"/>
      <c r="TYD491" s="110"/>
      <c r="TYE491" s="110"/>
      <c r="TYF491" s="110"/>
      <c r="TYG491" s="110"/>
      <c r="TYH491" s="110"/>
      <c r="TYI491" s="110"/>
      <c r="TYJ491" s="110"/>
      <c r="TYK491" s="110"/>
      <c r="TYL491" s="110"/>
      <c r="TYM491" s="110"/>
      <c r="TYN491" s="110"/>
      <c r="TYO491" s="110"/>
      <c r="TYP491" s="110"/>
      <c r="TYQ491" s="110"/>
      <c r="TYR491" s="110"/>
      <c r="TYS491" s="110"/>
      <c r="TYT491" s="110"/>
      <c r="TYU491" s="110"/>
      <c r="TYV491" s="110"/>
      <c r="TYW491" s="110"/>
      <c r="TYX491" s="110"/>
      <c r="TYY491" s="110"/>
      <c r="TYZ491" s="110"/>
      <c r="TZA491" s="110"/>
      <c r="TZB491" s="110"/>
      <c r="TZC491" s="110"/>
      <c r="TZD491" s="110"/>
      <c r="TZE491" s="110"/>
      <c r="TZF491" s="110"/>
      <c r="TZG491" s="110"/>
      <c r="TZH491" s="110"/>
      <c r="TZI491" s="110"/>
      <c r="TZJ491" s="110"/>
      <c r="TZK491" s="110"/>
      <c r="TZL491" s="110"/>
      <c r="TZM491" s="110"/>
      <c r="TZN491" s="110"/>
      <c r="TZO491" s="110"/>
      <c r="TZP491" s="110"/>
      <c r="TZQ491" s="110"/>
      <c r="TZR491" s="110"/>
      <c r="TZS491" s="110"/>
      <c r="TZT491" s="110"/>
      <c r="TZU491" s="110"/>
      <c r="TZV491" s="110"/>
      <c r="TZW491" s="110"/>
      <c r="TZX491" s="110"/>
      <c r="TZY491" s="110"/>
      <c r="TZZ491" s="110"/>
      <c r="UAA491" s="110"/>
      <c r="UAB491" s="110"/>
      <c r="UAC491" s="110"/>
      <c r="UAD491" s="110"/>
      <c r="UAE491" s="110"/>
      <c r="UAF491" s="110"/>
      <c r="UAG491" s="110"/>
      <c r="UAH491" s="110"/>
      <c r="UAI491" s="110"/>
      <c r="UAJ491" s="110"/>
      <c r="UAK491" s="110"/>
      <c r="UAL491" s="110"/>
      <c r="UAM491" s="110"/>
      <c r="UAN491" s="110"/>
      <c r="UAO491" s="110"/>
      <c r="UAP491" s="110"/>
      <c r="UAQ491" s="110"/>
      <c r="UAR491" s="110"/>
      <c r="UAS491" s="110"/>
      <c r="UAT491" s="110"/>
      <c r="UAU491" s="110"/>
      <c r="UAV491" s="110"/>
      <c r="UAW491" s="110"/>
      <c r="UAX491" s="110"/>
      <c r="UAY491" s="110"/>
      <c r="UAZ491" s="110"/>
      <c r="UBA491" s="110"/>
      <c r="UBB491" s="110"/>
      <c r="UBC491" s="110"/>
      <c r="UBD491" s="110"/>
      <c r="UBE491" s="110"/>
      <c r="UBF491" s="110"/>
      <c r="UBG491" s="110"/>
      <c r="UBH491" s="110"/>
      <c r="UBI491" s="110"/>
      <c r="UBJ491" s="110"/>
      <c r="UBK491" s="110"/>
      <c r="UBL491" s="110"/>
      <c r="UBM491" s="110"/>
      <c r="UBN491" s="110"/>
      <c r="UBO491" s="110"/>
      <c r="UBP491" s="110"/>
      <c r="UBQ491" s="110"/>
      <c r="UBR491" s="110"/>
      <c r="UBS491" s="110"/>
      <c r="UBT491" s="110"/>
      <c r="UBU491" s="110"/>
      <c r="UBV491" s="110"/>
      <c r="UBW491" s="110"/>
      <c r="UBX491" s="110"/>
      <c r="UBY491" s="110"/>
      <c r="UBZ491" s="110"/>
      <c r="UCA491" s="110"/>
      <c r="UCB491" s="110"/>
      <c r="UCC491" s="110"/>
      <c r="UCD491" s="110"/>
      <c r="UCE491" s="110"/>
      <c r="UCF491" s="110"/>
      <c r="UCG491" s="110"/>
      <c r="UCH491" s="110"/>
      <c r="UCI491" s="110"/>
      <c r="UCJ491" s="110"/>
      <c r="UCK491" s="110"/>
      <c r="UCL491" s="110"/>
      <c r="UCM491" s="110"/>
      <c r="UCN491" s="110"/>
      <c r="UCO491" s="110"/>
      <c r="UCP491" s="110"/>
      <c r="UCQ491" s="110"/>
      <c r="UCR491" s="110"/>
      <c r="UCS491" s="110"/>
      <c r="UCT491" s="110"/>
      <c r="UCU491" s="110"/>
      <c r="UCV491" s="110"/>
      <c r="UCW491" s="110"/>
      <c r="UCX491" s="110"/>
      <c r="UCY491" s="110"/>
      <c r="UCZ491" s="110"/>
      <c r="UDA491" s="110"/>
      <c r="UDB491" s="110"/>
      <c r="UDC491" s="110"/>
      <c r="UDD491" s="110"/>
      <c r="UDE491" s="110"/>
      <c r="UDF491" s="110"/>
      <c r="UDG491" s="110"/>
      <c r="UDH491" s="110"/>
      <c r="UDI491" s="110"/>
      <c r="UDJ491" s="110"/>
      <c r="UDK491" s="110"/>
      <c r="UDL491" s="110"/>
      <c r="UDM491" s="110"/>
      <c r="UDN491" s="110"/>
      <c r="UDO491" s="110"/>
      <c r="UDP491" s="110"/>
      <c r="UDQ491" s="110"/>
      <c r="UDR491" s="110"/>
      <c r="UDS491" s="110"/>
      <c r="UDT491" s="110"/>
      <c r="UDU491" s="110"/>
      <c r="UDV491" s="110"/>
      <c r="UDW491" s="110"/>
      <c r="UDX491" s="110"/>
      <c r="UDY491" s="110"/>
      <c r="UDZ491" s="110"/>
      <c r="UEA491" s="110"/>
      <c r="UEB491" s="110"/>
      <c r="UEC491" s="110"/>
      <c r="UED491" s="110"/>
      <c r="UEE491" s="110"/>
      <c r="UEF491" s="110"/>
      <c r="UEG491" s="110"/>
      <c r="UEH491" s="110"/>
      <c r="UEI491" s="110"/>
      <c r="UEJ491" s="110"/>
      <c r="UEK491" s="110"/>
      <c r="UEL491" s="225"/>
      <c r="UEM491" s="93"/>
      <c r="UEN491" s="93" t="s">
        <v>24</v>
      </c>
      <c r="UEO491" s="133"/>
      <c r="UEP491" s="133"/>
      <c r="UEQ491" s="138"/>
      <c r="UER491" s="133"/>
      <c r="UES491" s="138"/>
      <c r="UET491" s="133"/>
      <c r="UEU491" s="138"/>
      <c r="UEV491" s="133"/>
      <c r="UEW491" s="138"/>
      <c r="UEX491" s="134"/>
      <c r="UEY491" s="110"/>
      <c r="UEZ491" s="110"/>
      <c r="UFA491" s="110"/>
      <c r="UFB491" s="110"/>
      <c r="UFC491" s="110"/>
      <c r="UFD491" s="110"/>
      <c r="UFE491" s="110"/>
      <c r="UFF491" s="110"/>
      <c r="UFG491" s="110"/>
      <c r="UFH491" s="110"/>
      <c r="UFI491" s="110"/>
      <c r="UFJ491" s="110"/>
      <c r="UFK491" s="110"/>
      <c r="UFL491" s="110"/>
      <c r="UFM491" s="110"/>
      <c r="UFN491" s="110"/>
      <c r="UFO491" s="110"/>
      <c r="UFP491" s="110"/>
      <c r="UFQ491" s="110"/>
      <c r="UFR491" s="110"/>
      <c r="UFS491" s="110"/>
      <c r="UFT491" s="110"/>
      <c r="UFU491" s="110"/>
      <c r="UFV491" s="110"/>
      <c r="UFW491" s="110"/>
      <c r="UFX491" s="110"/>
      <c r="UFY491" s="110"/>
      <c r="UFZ491" s="110"/>
      <c r="UGA491" s="110"/>
      <c r="UGB491" s="110"/>
      <c r="UGC491" s="110"/>
      <c r="UGD491" s="110"/>
      <c r="UGE491" s="110"/>
      <c r="UGF491" s="110"/>
      <c r="UGG491" s="110"/>
      <c r="UGH491" s="110"/>
      <c r="UGI491" s="110"/>
      <c r="UGJ491" s="110"/>
      <c r="UGK491" s="110"/>
      <c r="UGL491" s="110"/>
      <c r="UGM491" s="110"/>
      <c r="UGN491" s="110"/>
      <c r="UGO491" s="110"/>
      <c r="UGP491" s="110"/>
      <c r="UGQ491" s="110"/>
      <c r="UGR491" s="110"/>
      <c r="UGS491" s="110"/>
      <c r="UGT491" s="110"/>
      <c r="UGU491" s="110"/>
      <c r="UGV491" s="110"/>
      <c r="UGW491" s="110"/>
      <c r="UGX491" s="110"/>
      <c r="UGY491" s="110"/>
      <c r="UGZ491" s="110"/>
      <c r="UHA491" s="110"/>
      <c r="UHB491" s="110"/>
      <c r="UHC491" s="110"/>
      <c r="UHD491" s="110"/>
      <c r="UHE491" s="110"/>
      <c r="UHF491" s="110"/>
      <c r="UHG491" s="110"/>
      <c r="UHH491" s="110"/>
      <c r="UHI491" s="110"/>
      <c r="UHJ491" s="110"/>
      <c r="UHK491" s="110"/>
      <c r="UHL491" s="110"/>
      <c r="UHM491" s="110"/>
      <c r="UHN491" s="110"/>
      <c r="UHO491" s="110"/>
      <c r="UHP491" s="110"/>
      <c r="UHQ491" s="110"/>
      <c r="UHR491" s="110"/>
      <c r="UHS491" s="110"/>
      <c r="UHT491" s="110"/>
      <c r="UHU491" s="110"/>
      <c r="UHV491" s="110"/>
      <c r="UHW491" s="110"/>
      <c r="UHX491" s="110"/>
      <c r="UHY491" s="110"/>
      <c r="UHZ491" s="110"/>
      <c r="UIA491" s="110"/>
      <c r="UIB491" s="110"/>
      <c r="UIC491" s="110"/>
      <c r="UID491" s="110"/>
      <c r="UIE491" s="110"/>
      <c r="UIF491" s="110"/>
      <c r="UIG491" s="110"/>
      <c r="UIH491" s="110"/>
      <c r="UII491" s="110"/>
      <c r="UIJ491" s="110"/>
      <c r="UIK491" s="110"/>
      <c r="UIL491" s="110"/>
      <c r="UIM491" s="110"/>
      <c r="UIN491" s="110"/>
      <c r="UIO491" s="110"/>
      <c r="UIP491" s="110"/>
      <c r="UIQ491" s="110"/>
      <c r="UIR491" s="110"/>
      <c r="UIS491" s="110"/>
      <c r="UIT491" s="110"/>
      <c r="UIU491" s="110"/>
      <c r="UIV491" s="110"/>
      <c r="UIW491" s="110"/>
      <c r="UIX491" s="110"/>
      <c r="UIY491" s="110"/>
      <c r="UIZ491" s="110"/>
      <c r="UJA491" s="110"/>
      <c r="UJB491" s="110"/>
      <c r="UJC491" s="110"/>
      <c r="UJD491" s="110"/>
      <c r="UJE491" s="110"/>
      <c r="UJF491" s="110"/>
      <c r="UJG491" s="110"/>
      <c r="UJH491" s="110"/>
      <c r="UJI491" s="110"/>
      <c r="UJJ491" s="110"/>
      <c r="UJK491" s="110"/>
      <c r="UJL491" s="110"/>
      <c r="UJM491" s="110"/>
      <c r="UJN491" s="110"/>
      <c r="UJO491" s="110"/>
      <c r="UJP491" s="110"/>
      <c r="UJQ491" s="110"/>
      <c r="UJR491" s="110"/>
      <c r="UJS491" s="110"/>
      <c r="UJT491" s="110"/>
      <c r="UJU491" s="110"/>
      <c r="UJV491" s="110"/>
      <c r="UJW491" s="110"/>
      <c r="UJX491" s="110"/>
      <c r="UJY491" s="110"/>
      <c r="UJZ491" s="110"/>
      <c r="UKA491" s="110"/>
      <c r="UKB491" s="110"/>
      <c r="UKC491" s="110"/>
      <c r="UKD491" s="110"/>
      <c r="UKE491" s="110"/>
      <c r="UKF491" s="110"/>
      <c r="UKG491" s="110"/>
      <c r="UKH491" s="110"/>
      <c r="UKI491" s="110"/>
      <c r="UKJ491" s="110"/>
      <c r="UKK491" s="110"/>
      <c r="UKL491" s="110"/>
      <c r="UKM491" s="110"/>
      <c r="UKN491" s="110"/>
      <c r="UKO491" s="110"/>
      <c r="UKP491" s="110"/>
      <c r="UKQ491" s="110"/>
      <c r="UKR491" s="110"/>
      <c r="UKS491" s="110"/>
      <c r="UKT491" s="110"/>
      <c r="UKU491" s="110"/>
      <c r="UKV491" s="110"/>
      <c r="UKW491" s="110"/>
      <c r="UKX491" s="110"/>
      <c r="UKY491" s="110"/>
      <c r="UKZ491" s="110"/>
      <c r="ULA491" s="110"/>
      <c r="ULB491" s="110"/>
      <c r="ULC491" s="110"/>
      <c r="ULD491" s="110"/>
      <c r="ULE491" s="110"/>
      <c r="ULF491" s="110"/>
      <c r="ULG491" s="110"/>
      <c r="ULH491" s="110"/>
      <c r="ULI491" s="110"/>
      <c r="ULJ491" s="110"/>
      <c r="ULK491" s="110"/>
      <c r="ULL491" s="110"/>
      <c r="ULM491" s="110"/>
      <c r="ULN491" s="110"/>
      <c r="ULO491" s="110"/>
      <c r="ULP491" s="110"/>
      <c r="ULQ491" s="110"/>
      <c r="ULR491" s="110"/>
      <c r="ULS491" s="110"/>
      <c r="ULT491" s="110"/>
      <c r="ULU491" s="110"/>
      <c r="ULV491" s="110"/>
      <c r="ULW491" s="110"/>
      <c r="ULX491" s="110"/>
      <c r="ULY491" s="110"/>
      <c r="ULZ491" s="110"/>
      <c r="UMA491" s="110"/>
      <c r="UMB491" s="110"/>
      <c r="UMC491" s="110"/>
      <c r="UMD491" s="110"/>
      <c r="UME491" s="110"/>
      <c r="UMF491" s="110"/>
      <c r="UMG491" s="110"/>
      <c r="UMH491" s="110"/>
      <c r="UMI491" s="110"/>
      <c r="UMJ491" s="110"/>
      <c r="UMK491" s="110"/>
      <c r="UML491" s="110"/>
      <c r="UMM491" s="110"/>
      <c r="UMN491" s="110"/>
      <c r="UMO491" s="110"/>
      <c r="UMP491" s="110"/>
      <c r="UMQ491" s="110"/>
      <c r="UMR491" s="110"/>
      <c r="UMS491" s="110"/>
      <c r="UMT491" s="110"/>
      <c r="UMU491" s="110"/>
      <c r="UMV491" s="110"/>
      <c r="UMW491" s="110"/>
      <c r="UMX491" s="110"/>
      <c r="UMY491" s="110"/>
      <c r="UMZ491" s="110"/>
      <c r="UNA491" s="110"/>
      <c r="UNB491" s="110"/>
      <c r="UNC491" s="110"/>
      <c r="UND491" s="110"/>
      <c r="UNE491" s="110"/>
      <c r="UNF491" s="110"/>
      <c r="UNG491" s="110"/>
      <c r="UNH491" s="110"/>
      <c r="UNI491" s="110"/>
      <c r="UNJ491" s="110"/>
      <c r="UNK491" s="110"/>
      <c r="UNL491" s="110"/>
      <c r="UNM491" s="110"/>
      <c r="UNN491" s="110"/>
      <c r="UNO491" s="110"/>
      <c r="UNP491" s="110"/>
      <c r="UNQ491" s="110"/>
      <c r="UNR491" s="110"/>
      <c r="UNS491" s="110"/>
      <c r="UNT491" s="110"/>
      <c r="UNU491" s="110"/>
      <c r="UNV491" s="110"/>
      <c r="UNW491" s="110"/>
      <c r="UNX491" s="110"/>
      <c r="UNY491" s="110"/>
      <c r="UNZ491" s="110"/>
      <c r="UOA491" s="110"/>
      <c r="UOB491" s="110"/>
      <c r="UOC491" s="110"/>
      <c r="UOD491" s="110"/>
      <c r="UOE491" s="110"/>
      <c r="UOF491" s="110"/>
      <c r="UOG491" s="110"/>
      <c r="UOH491" s="225"/>
      <c r="UOI491" s="93"/>
      <c r="UOJ491" s="93" t="s">
        <v>24</v>
      </c>
      <c r="UOK491" s="133"/>
      <c r="UOL491" s="133"/>
      <c r="UOM491" s="138"/>
      <c r="UON491" s="133"/>
      <c r="UOO491" s="138"/>
      <c r="UOP491" s="133"/>
      <c r="UOQ491" s="138"/>
      <c r="UOR491" s="133"/>
      <c r="UOS491" s="138"/>
      <c r="UOT491" s="134"/>
      <c r="UOU491" s="110"/>
      <c r="UOV491" s="110"/>
      <c r="UOW491" s="110"/>
      <c r="UOX491" s="110"/>
      <c r="UOY491" s="110"/>
      <c r="UOZ491" s="110"/>
      <c r="UPA491" s="110"/>
      <c r="UPB491" s="110"/>
      <c r="UPC491" s="110"/>
      <c r="UPD491" s="110"/>
      <c r="UPE491" s="110"/>
      <c r="UPF491" s="110"/>
      <c r="UPG491" s="110"/>
      <c r="UPH491" s="110"/>
      <c r="UPI491" s="110"/>
      <c r="UPJ491" s="110"/>
      <c r="UPK491" s="110"/>
      <c r="UPL491" s="110"/>
      <c r="UPM491" s="110"/>
      <c r="UPN491" s="110"/>
      <c r="UPO491" s="110"/>
      <c r="UPP491" s="110"/>
      <c r="UPQ491" s="110"/>
      <c r="UPR491" s="110"/>
      <c r="UPS491" s="110"/>
      <c r="UPT491" s="110"/>
      <c r="UPU491" s="110"/>
      <c r="UPV491" s="110"/>
      <c r="UPW491" s="110"/>
      <c r="UPX491" s="110"/>
      <c r="UPY491" s="110"/>
      <c r="UPZ491" s="110"/>
      <c r="UQA491" s="110"/>
      <c r="UQB491" s="110"/>
      <c r="UQC491" s="110"/>
      <c r="UQD491" s="110"/>
      <c r="UQE491" s="110"/>
      <c r="UQF491" s="110"/>
      <c r="UQG491" s="110"/>
      <c r="UQH491" s="110"/>
      <c r="UQI491" s="110"/>
      <c r="UQJ491" s="110"/>
      <c r="UQK491" s="110"/>
      <c r="UQL491" s="110"/>
      <c r="UQM491" s="110"/>
      <c r="UQN491" s="110"/>
      <c r="UQO491" s="110"/>
      <c r="UQP491" s="110"/>
      <c r="UQQ491" s="110"/>
      <c r="UQR491" s="110"/>
      <c r="UQS491" s="110"/>
      <c r="UQT491" s="110"/>
      <c r="UQU491" s="110"/>
      <c r="UQV491" s="110"/>
      <c r="UQW491" s="110"/>
      <c r="UQX491" s="110"/>
      <c r="UQY491" s="110"/>
      <c r="UQZ491" s="110"/>
      <c r="URA491" s="110"/>
      <c r="URB491" s="110"/>
      <c r="URC491" s="110"/>
      <c r="URD491" s="110"/>
      <c r="URE491" s="110"/>
      <c r="URF491" s="110"/>
      <c r="URG491" s="110"/>
      <c r="URH491" s="110"/>
      <c r="URI491" s="110"/>
      <c r="URJ491" s="110"/>
      <c r="URK491" s="110"/>
      <c r="URL491" s="110"/>
      <c r="URM491" s="110"/>
      <c r="URN491" s="110"/>
      <c r="URO491" s="110"/>
      <c r="URP491" s="110"/>
      <c r="URQ491" s="110"/>
      <c r="URR491" s="110"/>
      <c r="URS491" s="110"/>
      <c r="URT491" s="110"/>
      <c r="URU491" s="110"/>
      <c r="URV491" s="110"/>
      <c r="URW491" s="110"/>
      <c r="URX491" s="110"/>
      <c r="URY491" s="110"/>
      <c r="URZ491" s="110"/>
      <c r="USA491" s="110"/>
      <c r="USB491" s="110"/>
      <c r="USC491" s="110"/>
      <c r="USD491" s="110"/>
      <c r="USE491" s="110"/>
      <c r="USF491" s="110"/>
      <c r="USG491" s="110"/>
      <c r="USH491" s="110"/>
      <c r="USI491" s="110"/>
      <c r="USJ491" s="110"/>
      <c r="USK491" s="110"/>
      <c r="USL491" s="110"/>
      <c r="USM491" s="110"/>
      <c r="USN491" s="110"/>
      <c r="USO491" s="110"/>
      <c r="USP491" s="110"/>
      <c r="USQ491" s="110"/>
      <c r="USR491" s="110"/>
      <c r="USS491" s="110"/>
      <c r="UST491" s="110"/>
      <c r="USU491" s="110"/>
      <c r="USV491" s="110"/>
      <c r="USW491" s="110"/>
      <c r="USX491" s="110"/>
      <c r="USY491" s="110"/>
      <c r="USZ491" s="110"/>
      <c r="UTA491" s="110"/>
      <c r="UTB491" s="110"/>
      <c r="UTC491" s="110"/>
      <c r="UTD491" s="110"/>
      <c r="UTE491" s="110"/>
      <c r="UTF491" s="110"/>
      <c r="UTG491" s="110"/>
      <c r="UTH491" s="110"/>
      <c r="UTI491" s="110"/>
      <c r="UTJ491" s="110"/>
      <c r="UTK491" s="110"/>
      <c r="UTL491" s="110"/>
      <c r="UTM491" s="110"/>
      <c r="UTN491" s="110"/>
      <c r="UTO491" s="110"/>
      <c r="UTP491" s="110"/>
      <c r="UTQ491" s="110"/>
      <c r="UTR491" s="110"/>
      <c r="UTS491" s="110"/>
      <c r="UTT491" s="110"/>
      <c r="UTU491" s="110"/>
      <c r="UTV491" s="110"/>
      <c r="UTW491" s="110"/>
      <c r="UTX491" s="110"/>
      <c r="UTY491" s="110"/>
      <c r="UTZ491" s="110"/>
      <c r="UUA491" s="110"/>
      <c r="UUB491" s="110"/>
      <c r="UUC491" s="110"/>
      <c r="UUD491" s="110"/>
      <c r="UUE491" s="110"/>
      <c r="UUF491" s="110"/>
      <c r="UUG491" s="110"/>
      <c r="UUH491" s="110"/>
      <c r="UUI491" s="110"/>
      <c r="UUJ491" s="110"/>
      <c r="UUK491" s="110"/>
      <c r="UUL491" s="110"/>
      <c r="UUM491" s="110"/>
      <c r="UUN491" s="110"/>
      <c r="UUO491" s="110"/>
      <c r="UUP491" s="110"/>
      <c r="UUQ491" s="110"/>
      <c r="UUR491" s="110"/>
      <c r="UUS491" s="110"/>
      <c r="UUT491" s="110"/>
      <c r="UUU491" s="110"/>
      <c r="UUV491" s="110"/>
      <c r="UUW491" s="110"/>
      <c r="UUX491" s="110"/>
      <c r="UUY491" s="110"/>
      <c r="UUZ491" s="110"/>
      <c r="UVA491" s="110"/>
      <c r="UVB491" s="110"/>
      <c r="UVC491" s="110"/>
      <c r="UVD491" s="110"/>
      <c r="UVE491" s="110"/>
      <c r="UVF491" s="110"/>
      <c r="UVG491" s="110"/>
      <c r="UVH491" s="110"/>
      <c r="UVI491" s="110"/>
      <c r="UVJ491" s="110"/>
      <c r="UVK491" s="110"/>
      <c r="UVL491" s="110"/>
      <c r="UVM491" s="110"/>
      <c r="UVN491" s="110"/>
      <c r="UVO491" s="110"/>
      <c r="UVP491" s="110"/>
      <c r="UVQ491" s="110"/>
      <c r="UVR491" s="110"/>
      <c r="UVS491" s="110"/>
      <c r="UVT491" s="110"/>
      <c r="UVU491" s="110"/>
      <c r="UVV491" s="110"/>
      <c r="UVW491" s="110"/>
      <c r="UVX491" s="110"/>
      <c r="UVY491" s="110"/>
      <c r="UVZ491" s="110"/>
      <c r="UWA491" s="110"/>
      <c r="UWB491" s="110"/>
      <c r="UWC491" s="110"/>
      <c r="UWD491" s="110"/>
      <c r="UWE491" s="110"/>
      <c r="UWF491" s="110"/>
      <c r="UWG491" s="110"/>
      <c r="UWH491" s="110"/>
      <c r="UWI491" s="110"/>
      <c r="UWJ491" s="110"/>
      <c r="UWK491" s="110"/>
      <c r="UWL491" s="110"/>
      <c r="UWM491" s="110"/>
      <c r="UWN491" s="110"/>
      <c r="UWO491" s="110"/>
      <c r="UWP491" s="110"/>
      <c r="UWQ491" s="110"/>
      <c r="UWR491" s="110"/>
      <c r="UWS491" s="110"/>
      <c r="UWT491" s="110"/>
      <c r="UWU491" s="110"/>
      <c r="UWV491" s="110"/>
      <c r="UWW491" s="110"/>
      <c r="UWX491" s="110"/>
      <c r="UWY491" s="110"/>
      <c r="UWZ491" s="110"/>
      <c r="UXA491" s="110"/>
      <c r="UXB491" s="110"/>
      <c r="UXC491" s="110"/>
      <c r="UXD491" s="110"/>
      <c r="UXE491" s="110"/>
      <c r="UXF491" s="110"/>
      <c r="UXG491" s="110"/>
      <c r="UXH491" s="110"/>
      <c r="UXI491" s="110"/>
      <c r="UXJ491" s="110"/>
      <c r="UXK491" s="110"/>
      <c r="UXL491" s="110"/>
      <c r="UXM491" s="110"/>
      <c r="UXN491" s="110"/>
      <c r="UXO491" s="110"/>
      <c r="UXP491" s="110"/>
      <c r="UXQ491" s="110"/>
      <c r="UXR491" s="110"/>
      <c r="UXS491" s="110"/>
      <c r="UXT491" s="110"/>
      <c r="UXU491" s="110"/>
      <c r="UXV491" s="110"/>
      <c r="UXW491" s="110"/>
      <c r="UXX491" s="110"/>
      <c r="UXY491" s="110"/>
      <c r="UXZ491" s="110"/>
      <c r="UYA491" s="110"/>
      <c r="UYB491" s="110"/>
      <c r="UYC491" s="110"/>
      <c r="UYD491" s="225"/>
      <c r="UYE491" s="93"/>
      <c r="UYF491" s="93" t="s">
        <v>24</v>
      </c>
      <c r="UYG491" s="133"/>
      <c r="UYH491" s="133"/>
      <c r="UYI491" s="138"/>
      <c r="UYJ491" s="133"/>
      <c r="UYK491" s="138"/>
      <c r="UYL491" s="133"/>
      <c r="UYM491" s="138"/>
      <c r="UYN491" s="133"/>
      <c r="UYO491" s="138"/>
      <c r="UYP491" s="134"/>
      <c r="UYQ491" s="110"/>
      <c r="UYR491" s="110"/>
      <c r="UYS491" s="110"/>
      <c r="UYT491" s="110"/>
      <c r="UYU491" s="110"/>
      <c r="UYV491" s="110"/>
      <c r="UYW491" s="110"/>
      <c r="UYX491" s="110"/>
      <c r="UYY491" s="110"/>
      <c r="UYZ491" s="110"/>
      <c r="UZA491" s="110"/>
      <c r="UZB491" s="110"/>
      <c r="UZC491" s="110"/>
      <c r="UZD491" s="110"/>
      <c r="UZE491" s="110"/>
      <c r="UZF491" s="110"/>
      <c r="UZG491" s="110"/>
      <c r="UZH491" s="110"/>
      <c r="UZI491" s="110"/>
      <c r="UZJ491" s="110"/>
      <c r="UZK491" s="110"/>
      <c r="UZL491" s="110"/>
      <c r="UZM491" s="110"/>
      <c r="UZN491" s="110"/>
      <c r="UZO491" s="110"/>
      <c r="UZP491" s="110"/>
      <c r="UZQ491" s="110"/>
      <c r="UZR491" s="110"/>
      <c r="UZS491" s="110"/>
      <c r="UZT491" s="110"/>
      <c r="UZU491" s="110"/>
      <c r="UZV491" s="110"/>
      <c r="UZW491" s="110"/>
      <c r="UZX491" s="110"/>
      <c r="UZY491" s="110"/>
      <c r="UZZ491" s="110"/>
      <c r="VAA491" s="110"/>
      <c r="VAB491" s="110"/>
      <c r="VAC491" s="110"/>
      <c r="VAD491" s="110"/>
      <c r="VAE491" s="110"/>
      <c r="VAF491" s="110"/>
      <c r="VAG491" s="110"/>
      <c r="VAH491" s="110"/>
      <c r="VAI491" s="110"/>
      <c r="VAJ491" s="110"/>
      <c r="VAK491" s="110"/>
      <c r="VAL491" s="110"/>
      <c r="VAM491" s="110"/>
      <c r="VAN491" s="110"/>
      <c r="VAO491" s="110"/>
      <c r="VAP491" s="110"/>
      <c r="VAQ491" s="110"/>
      <c r="VAR491" s="110"/>
      <c r="VAS491" s="110"/>
      <c r="VAT491" s="110"/>
      <c r="VAU491" s="110"/>
      <c r="VAV491" s="110"/>
      <c r="VAW491" s="110"/>
      <c r="VAX491" s="110"/>
      <c r="VAY491" s="110"/>
      <c r="VAZ491" s="110"/>
      <c r="VBA491" s="110"/>
      <c r="VBB491" s="110"/>
      <c r="VBC491" s="110"/>
      <c r="VBD491" s="110"/>
      <c r="VBE491" s="110"/>
      <c r="VBF491" s="110"/>
      <c r="VBG491" s="110"/>
      <c r="VBH491" s="110"/>
      <c r="VBI491" s="110"/>
      <c r="VBJ491" s="110"/>
      <c r="VBK491" s="110"/>
      <c r="VBL491" s="110"/>
      <c r="VBM491" s="110"/>
      <c r="VBN491" s="110"/>
      <c r="VBO491" s="110"/>
      <c r="VBP491" s="110"/>
      <c r="VBQ491" s="110"/>
      <c r="VBR491" s="110"/>
      <c r="VBS491" s="110"/>
      <c r="VBT491" s="110"/>
      <c r="VBU491" s="110"/>
      <c r="VBV491" s="110"/>
      <c r="VBW491" s="110"/>
      <c r="VBX491" s="110"/>
      <c r="VBY491" s="110"/>
      <c r="VBZ491" s="110"/>
      <c r="VCA491" s="110"/>
      <c r="VCB491" s="110"/>
      <c r="VCC491" s="110"/>
      <c r="VCD491" s="110"/>
      <c r="VCE491" s="110"/>
      <c r="VCF491" s="110"/>
      <c r="VCG491" s="110"/>
      <c r="VCH491" s="110"/>
      <c r="VCI491" s="110"/>
      <c r="VCJ491" s="110"/>
      <c r="VCK491" s="110"/>
      <c r="VCL491" s="110"/>
      <c r="VCM491" s="110"/>
      <c r="VCN491" s="110"/>
      <c r="VCO491" s="110"/>
      <c r="VCP491" s="110"/>
      <c r="VCQ491" s="110"/>
      <c r="VCR491" s="110"/>
      <c r="VCS491" s="110"/>
      <c r="VCT491" s="110"/>
      <c r="VCU491" s="110"/>
      <c r="VCV491" s="110"/>
      <c r="VCW491" s="110"/>
      <c r="VCX491" s="110"/>
      <c r="VCY491" s="110"/>
      <c r="VCZ491" s="110"/>
      <c r="VDA491" s="110"/>
      <c r="VDB491" s="110"/>
      <c r="VDC491" s="110"/>
      <c r="VDD491" s="110"/>
      <c r="VDE491" s="110"/>
      <c r="VDF491" s="110"/>
      <c r="VDG491" s="110"/>
      <c r="VDH491" s="110"/>
      <c r="VDI491" s="110"/>
      <c r="VDJ491" s="110"/>
      <c r="VDK491" s="110"/>
      <c r="VDL491" s="110"/>
      <c r="VDM491" s="110"/>
      <c r="VDN491" s="110"/>
      <c r="VDO491" s="110"/>
      <c r="VDP491" s="110"/>
      <c r="VDQ491" s="110"/>
      <c r="VDR491" s="110"/>
      <c r="VDS491" s="110"/>
      <c r="VDT491" s="110"/>
      <c r="VDU491" s="110"/>
      <c r="VDV491" s="110"/>
      <c r="VDW491" s="110"/>
      <c r="VDX491" s="110"/>
      <c r="VDY491" s="110"/>
      <c r="VDZ491" s="110"/>
      <c r="VEA491" s="110"/>
      <c r="VEB491" s="110"/>
      <c r="VEC491" s="110"/>
      <c r="VED491" s="110"/>
      <c r="VEE491" s="110"/>
      <c r="VEF491" s="110"/>
      <c r="VEG491" s="110"/>
      <c r="VEH491" s="110"/>
      <c r="VEI491" s="110"/>
      <c r="VEJ491" s="110"/>
      <c r="VEK491" s="110"/>
      <c r="VEL491" s="110"/>
      <c r="VEM491" s="110"/>
      <c r="VEN491" s="110"/>
      <c r="VEO491" s="110"/>
      <c r="VEP491" s="110"/>
      <c r="VEQ491" s="110"/>
      <c r="VER491" s="110"/>
      <c r="VES491" s="110"/>
      <c r="VET491" s="110"/>
      <c r="VEU491" s="110"/>
      <c r="VEV491" s="110"/>
      <c r="VEW491" s="110"/>
      <c r="VEX491" s="110"/>
      <c r="VEY491" s="110"/>
      <c r="VEZ491" s="110"/>
      <c r="VFA491" s="110"/>
      <c r="VFB491" s="110"/>
      <c r="VFC491" s="110"/>
      <c r="VFD491" s="110"/>
      <c r="VFE491" s="110"/>
      <c r="VFF491" s="110"/>
      <c r="VFG491" s="110"/>
      <c r="VFH491" s="110"/>
      <c r="VFI491" s="110"/>
      <c r="VFJ491" s="110"/>
      <c r="VFK491" s="110"/>
      <c r="VFL491" s="110"/>
      <c r="VFM491" s="110"/>
      <c r="VFN491" s="110"/>
      <c r="VFO491" s="110"/>
      <c r="VFP491" s="110"/>
      <c r="VFQ491" s="110"/>
      <c r="VFR491" s="110"/>
      <c r="VFS491" s="110"/>
      <c r="VFT491" s="110"/>
      <c r="VFU491" s="110"/>
      <c r="VFV491" s="110"/>
      <c r="VFW491" s="110"/>
      <c r="VFX491" s="110"/>
      <c r="VFY491" s="110"/>
      <c r="VFZ491" s="110"/>
      <c r="VGA491" s="110"/>
      <c r="VGB491" s="110"/>
      <c r="VGC491" s="110"/>
      <c r="VGD491" s="110"/>
      <c r="VGE491" s="110"/>
      <c r="VGF491" s="110"/>
      <c r="VGG491" s="110"/>
      <c r="VGH491" s="110"/>
      <c r="VGI491" s="110"/>
      <c r="VGJ491" s="110"/>
      <c r="VGK491" s="110"/>
      <c r="VGL491" s="110"/>
      <c r="VGM491" s="110"/>
      <c r="VGN491" s="110"/>
      <c r="VGO491" s="110"/>
      <c r="VGP491" s="110"/>
      <c r="VGQ491" s="110"/>
      <c r="VGR491" s="110"/>
      <c r="VGS491" s="110"/>
      <c r="VGT491" s="110"/>
      <c r="VGU491" s="110"/>
      <c r="VGV491" s="110"/>
      <c r="VGW491" s="110"/>
      <c r="VGX491" s="110"/>
      <c r="VGY491" s="110"/>
      <c r="VGZ491" s="110"/>
      <c r="VHA491" s="110"/>
      <c r="VHB491" s="110"/>
      <c r="VHC491" s="110"/>
      <c r="VHD491" s="110"/>
      <c r="VHE491" s="110"/>
      <c r="VHF491" s="110"/>
      <c r="VHG491" s="110"/>
      <c r="VHH491" s="110"/>
      <c r="VHI491" s="110"/>
      <c r="VHJ491" s="110"/>
      <c r="VHK491" s="110"/>
      <c r="VHL491" s="110"/>
      <c r="VHM491" s="110"/>
      <c r="VHN491" s="110"/>
      <c r="VHO491" s="110"/>
      <c r="VHP491" s="110"/>
      <c r="VHQ491" s="110"/>
      <c r="VHR491" s="110"/>
      <c r="VHS491" s="110"/>
      <c r="VHT491" s="110"/>
      <c r="VHU491" s="110"/>
      <c r="VHV491" s="110"/>
      <c r="VHW491" s="110"/>
      <c r="VHX491" s="110"/>
      <c r="VHY491" s="110"/>
      <c r="VHZ491" s="225"/>
      <c r="VIA491" s="93"/>
      <c r="VIB491" s="93" t="s">
        <v>24</v>
      </c>
      <c r="VIC491" s="133"/>
      <c r="VID491" s="133"/>
      <c r="VIE491" s="138"/>
      <c r="VIF491" s="133"/>
      <c r="VIG491" s="138"/>
      <c r="VIH491" s="133"/>
      <c r="VII491" s="138"/>
      <c r="VIJ491" s="133"/>
      <c r="VIK491" s="138"/>
      <c r="VIL491" s="134"/>
      <c r="VIM491" s="110"/>
      <c r="VIN491" s="110"/>
      <c r="VIO491" s="110"/>
      <c r="VIP491" s="110"/>
      <c r="VIQ491" s="110"/>
      <c r="VIR491" s="110"/>
      <c r="VIS491" s="110"/>
      <c r="VIT491" s="110"/>
      <c r="VIU491" s="110"/>
      <c r="VIV491" s="110"/>
      <c r="VIW491" s="110"/>
      <c r="VIX491" s="110"/>
      <c r="VIY491" s="110"/>
      <c r="VIZ491" s="110"/>
      <c r="VJA491" s="110"/>
      <c r="VJB491" s="110"/>
      <c r="VJC491" s="110"/>
      <c r="VJD491" s="110"/>
      <c r="VJE491" s="110"/>
      <c r="VJF491" s="110"/>
      <c r="VJG491" s="110"/>
      <c r="VJH491" s="110"/>
      <c r="VJI491" s="110"/>
      <c r="VJJ491" s="110"/>
      <c r="VJK491" s="110"/>
      <c r="VJL491" s="110"/>
      <c r="VJM491" s="110"/>
      <c r="VJN491" s="110"/>
      <c r="VJO491" s="110"/>
      <c r="VJP491" s="110"/>
      <c r="VJQ491" s="110"/>
      <c r="VJR491" s="110"/>
      <c r="VJS491" s="110"/>
      <c r="VJT491" s="110"/>
      <c r="VJU491" s="110"/>
      <c r="VJV491" s="110"/>
      <c r="VJW491" s="110"/>
      <c r="VJX491" s="110"/>
      <c r="VJY491" s="110"/>
      <c r="VJZ491" s="110"/>
      <c r="VKA491" s="110"/>
      <c r="VKB491" s="110"/>
      <c r="VKC491" s="110"/>
      <c r="VKD491" s="110"/>
      <c r="VKE491" s="110"/>
      <c r="VKF491" s="110"/>
      <c r="VKG491" s="110"/>
      <c r="VKH491" s="110"/>
      <c r="VKI491" s="110"/>
      <c r="VKJ491" s="110"/>
      <c r="VKK491" s="110"/>
      <c r="VKL491" s="110"/>
      <c r="VKM491" s="110"/>
      <c r="VKN491" s="110"/>
      <c r="VKO491" s="110"/>
      <c r="VKP491" s="110"/>
      <c r="VKQ491" s="110"/>
      <c r="VKR491" s="110"/>
      <c r="VKS491" s="110"/>
      <c r="VKT491" s="110"/>
      <c r="VKU491" s="110"/>
      <c r="VKV491" s="110"/>
      <c r="VKW491" s="110"/>
      <c r="VKX491" s="110"/>
      <c r="VKY491" s="110"/>
      <c r="VKZ491" s="110"/>
      <c r="VLA491" s="110"/>
      <c r="VLB491" s="110"/>
      <c r="VLC491" s="110"/>
      <c r="VLD491" s="110"/>
      <c r="VLE491" s="110"/>
      <c r="VLF491" s="110"/>
      <c r="VLG491" s="110"/>
      <c r="VLH491" s="110"/>
      <c r="VLI491" s="110"/>
      <c r="VLJ491" s="110"/>
      <c r="VLK491" s="110"/>
      <c r="VLL491" s="110"/>
      <c r="VLM491" s="110"/>
      <c r="VLN491" s="110"/>
      <c r="VLO491" s="110"/>
      <c r="VLP491" s="110"/>
      <c r="VLQ491" s="110"/>
      <c r="VLR491" s="110"/>
      <c r="VLS491" s="110"/>
      <c r="VLT491" s="110"/>
      <c r="VLU491" s="110"/>
      <c r="VLV491" s="110"/>
      <c r="VLW491" s="110"/>
      <c r="VLX491" s="110"/>
      <c r="VLY491" s="110"/>
      <c r="VLZ491" s="110"/>
      <c r="VMA491" s="110"/>
      <c r="VMB491" s="110"/>
      <c r="VMC491" s="110"/>
      <c r="VMD491" s="110"/>
      <c r="VME491" s="110"/>
      <c r="VMF491" s="110"/>
      <c r="VMG491" s="110"/>
      <c r="VMH491" s="110"/>
      <c r="VMI491" s="110"/>
      <c r="VMJ491" s="110"/>
      <c r="VMK491" s="110"/>
      <c r="VML491" s="110"/>
      <c r="VMM491" s="110"/>
      <c r="VMN491" s="110"/>
      <c r="VMO491" s="110"/>
      <c r="VMP491" s="110"/>
      <c r="VMQ491" s="110"/>
      <c r="VMR491" s="110"/>
      <c r="VMS491" s="110"/>
      <c r="VMT491" s="110"/>
      <c r="VMU491" s="110"/>
      <c r="VMV491" s="110"/>
      <c r="VMW491" s="110"/>
      <c r="VMX491" s="110"/>
      <c r="VMY491" s="110"/>
      <c r="VMZ491" s="110"/>
      <c r="VNA491" s="110"/>
      <c r="VNB491" s="110"/>
      <c r="VNC491" s="110"/>
      <c r="VND491" s="110"/>
      <c r="VNE491" s="110"/>
      <c r="VNF491" s="110"/>
      <c r="VNG491" s="110"/>
      <c r="VNH491" s="110"/>
      <c r="VNI491" s="110"/>
      <c r="VNJ491" s="110"/>
      <c r="VNK491" s="110"/>
      <c r="VNL491" s="110"/>
      <c r="VNM491" s="110"/>
      <c r="VNN491" s="110"/>
      <c r="VNO491" s="110"/>
      <c r="VNP491" s="110"/>
      <c r="VNQ491" s="110"/>
      <c r="VNR491" s="110"/>
      <c r="VNS491" s="110"/>
      <c r="VNT491" s="110"/>
      <c r="VNU491" s="110"/>
      <c r="VNV491" s="110"/>
      <c r="VNW491" s="110"/>
      <c r="VNX491" s="110"/>
      <c r="VNY491" s="110"/>
      <c r="VNZ491" s="110"/>
      <c r="VOA491" s="110"/>
      <c r="VOB491" s="110"/>
      <c r="VOC491" s="110"/>
      <c r="VOD491" s="110"/>
      <c r="VOE491" s="110"/>
      <c r="VOF491" s="110"/>
      <c r="VOG491" s="110"/>
      <c r="VOH491" s="110"/>
      <c r="VOI491" s="110"/>
      <c r="VOJ491" s="110"/>
      <c r="VOK491" s="110"/>
      <c r="VOL491" s="110"/>
      <c r="VOM491" s="110"/>
      <c r="VON491" s="110"/>
      <c r="VOO491" s="110"/>
      <c r="VOP491" s="110"/>
      <c r="VOQ491" s="110"/>
      <c r="VOR491" s="110"/>
      <c r="VOS491" s="110"/>
      <c r="VOT491" s="110"/>
      <c r="VOU491" s="110"/>
      <c r="VOV491" s="110"/>
      <c r="VOW491" s="110"/>
      <c r="VOX491" s="110"/>
      <c r="VOY491" s="110"/>
      <c r="VOZ491" s="110"/>
      <c r="VPA491" s="110"/>
      <c r="VPB491" s="110"/>
      <c r="VPC491" s="110"/>
      <c r="VPD491" s="110"/>
      <c r="VPE491" s="110"/>
      <c r="VPF491" s="110"/>
      <c r="VPG491" s="110"/>
      <c r="VPH491" s="110"/>
      <c r="VPI491" s="110"/>
      <c r="VPJ491" s="110"/>
      <c r="VPK491" s="110"/>
      <c r="VPL491" s="110"/>
      <c r="VPM491" s="110"/>
      <c r="VPN491" s="110"/>
      <c r="VPO491" s="110"/>
      <c r="VPP491" s="110"/>
      <c r="VPQ491" s="110"/>
      <c r="VPR491" s="110"/>
      <c r="VPS491" s="110"/>
      <c r="VPT491" s="110"/>
      <c r="VPU491" s="110"/>
      <c r="VPV491" s="110"/>
      <c r="VPW491" s="110"/>
      <c r="VPX491" s="110"/>
      <c r="VPY491" s="110"/>
      <c r="VPZ491" s="110"/>
      <c r="VQA491" s="110"/>
      <c r="VQB491" s="110"/>
      <c r="VQC491" s="110"/>
      <c r="VQD491" s="110"/>
      <c r="VQE491" s="110"/>
      <c r="VQF491" s="110"/>
      <c r="VQG491" s="110"/>
      <c r="VQH491" s="110"/>
      <c r="VQI491" s="110"/>
      <c r="VQJ491" s="110"/>
      <c r="VQK491" s="110"/>
      <c r="VQL491" s="110"/>
      <c r="VQM491" s="110"/>
      <c r="VQN491" s="110"/>
      <c r="VQO491" s="110"/>
      <c r="VQP491" s="110"/>
      <c r="VQQ491" s="110"/>
      <c r="VQR491" s="110"/>
      <c r="VQS491" s="110"/>
      <c r="VQT491" s="110"/>
      <c r="VQU491" s="110"/>
      <c r="VQV491" s="110"/>
      <c r="VQW491" s="110"/>
      <c r="VQX491" s="110"/>
      <c r="VQY491" s="110"/>
      <c r="VQZ491" s="110"/>
      <c r="VRA491" s="110"/>
      <c r="VRB491" s="110"/>
      <c r="VRC491" s="110"/>
      <c r="VRD491" s="110"/>
      <c r="VRE491" s="110"/>
      <c r="VRF491" s="110"/>
      <c r="VRG491" s="110"/>
      <c r="VRH491" s="110"/>
      <c r="VRI491" s="110"/>
      <c r="VRJ491" s="110"/>
      <c r="VRK491" s="110"/>
      <c r="VRL491" s="110"/>
      <c r="VRM491" s="110"/>
      <c r="VRN491" s="110"/>
      <c r="VRO491" s="110"/>
      <c r="VRP491" s="110"/>
      <c r="VRQ491" s="110"/>
      <c r="VRR491" s="110"/>
      <c r="VRS491" s="110"/>
      <c r="VRT491" s="110"/>
      <c r="VRU491" s="110"/>
      <c r="VRV491" s="225"/>
      <c r="VRW491" s="93"/>
      <c r="VRX491" s="93" t="s">
        <v>24</v>
      </c>
      <c r="VRY491" s="133"/>
      <c r="VRZ491" s="133"/>
      <c r="VSA491" s="138"/>
      <c r="VSB491" s="133"/>
      <c r="VSC491" s="138"/>
      <c r="VSD491" s="133"/>
      <c r="VSE491" s="138"/>
      <c r="VSF491" s="133"/>
      <c r="VSG491" s="138"/>
      <c r="VSH491" s="134"/>
      <c r="VSI491" s="110"/>
      <c r="VSJ491" s="110"/>
      <c r="VSK491" s="110"/>
      <c r="VSL491" s="110"/>
      <c r="VSM491" s="110"/>
      <c r="VSN491" s="110"/>
      <c r="VSO491" s="110"/>
      <c r="VSP491" s="110"/>
      <c r="VSQ491" s="110"/>
      <c r="VSR491" s="110"/>
      <c r="VSS491" s="110"/>
      <c r="VST491" s="110"/>
      <c r="VSU491" s="110"/>
      <c r="VSV491" s="110"/>
      <c r="VSW491" s="110"/>
      <c r="VSX491" s="110"/>
      <c r="VSY491" s="110"/>
      <c r="VSZ491" s="110"/>
      <c r="VTA491" s="110"/>
      <c r="VTB491" s="110"/>
      <c r="VTC491" s="110"/>
      <c r="VTD491" s="110"/>
      <c r="VTE491" s="110"/>
      <c r="VTF491" s="110"/>
      <c r="VTG491" s="110"/>
      <c r="VTH491" s="110"/>
      <c r="VTI491" s="110"/>
      <c r="VTJ491" s="110"/>
      <c r="VTK491" s="110"/>
      <c r="VTL491" s="110"/>
      <c r="VTM491" s="110"/>
      <c r="VTN491" s="110"/>
      <c r="VTO491" s="110"/>
      <c r="VTP491" s="110"/>
      <c r="VTQ491" s="110"/>
      <c r="VTR491" s="110"/>
      <c r="VTS491" s="110"/>
      <c r="VTT491" s="110"/>
      <c r="VTU491" s="110"/>
      <c r="VTV491" s="110"/>
      <c r="VTW491" s="110"/>
      <c r="VTX491" s="110"/>
      <c r="VTY491" s="110"/>
      <c r="VTZ491" s="110"/>
      <c r="VUA491" s="110"/>
      <c r="VUB491" s="110"/>
      <c r="VUC491" s="110"/>
      <c r="VUD491" s="110"/>
      <c r="VUE491" s="110"/>
      <c r="VUF491" s="110"/>
      <c r="VUG491" s="110"/>
      <c r="VUH491" s="110"/>
      <c r="VUI491" s="110"/>
      <c r="VUJ491" s="110"/>
      <c r="VUK491" s="110"/>
      <c r="VUL491" s="110"/>
      <c r="VUM491" s="110"/>
      <c r="VUN491" s="110"/>
      <c r="VUO491" s="110"/>
      <c r="VUP491" s="110"/>
      <c r="VUQ491" s="110"/>
      <c r="VUR491" s="110"/>
      <c r="VUS491" s="110"/>
      <c r="VUT491" s="110"/>
      <c r="VUU491" s="110"/>
      <c r="VUV491" s="110"/>
      <c r="VUW491" s="110"/>
      <c r="VUX491" s="110"/>
      <c r="VUY491" s="110"/>
      <c r="VUZ491" s="110"/>
      <c r="VVA491" s="110"/>
      <c r="VVB491" s="110"/>
      <c r="VVC491" s="110"/>
      <c r="VVD491" s="110"/>
      <c r="VVE491" s="110"/>
      <c r="VVF491" s="110"/>
      <c r="VVG491" s="110"/>
      <c r="VVH491" s="110"/>
      <c r="VVI491" s="110"/>
      <c r="VVJ491" s="110"/>
      <c r="VVK491" s="110"/>
      <c r="VVL491" s="110"/>
      <c r="VVM491" s="110"/>
      <c r="VVN491" s="110"/>
      <c r="VVO491" s="110"/>
      <c r="VVP491" s="110"/>
      <c r="VVQ491" s="110"/>
      <c r="VVR491" s="110"/>
      <c r="VVS491" s="110"/>
      <c r="VVT491" s="110"/>
      <c r="VVU491" s="110"/>
      <c r="VVV491" s="110"/>
      <c r="VVW491" s="110"/>
      <c r="VVX491" s="110"/>
      <c r="VVY491" s="110"/>
      <c r="VVZ491" s="110"/>
      <c r="VWA491" s="110"/>
      <c r="VWB491" s="110"/>
      <c r="VWC491" s="110"/>
      <c r="VWD491" s="110"/>
      <c r="VWE491" s="110"/>
      <c r="VWF491" s="110"/>
      <c r="VWG491" s="110"/>
      <c r="VWH491" s="110"/>
      <c r="VWI491" s="110"/>
      <c r="VWJ491" s="110"/>
      <c r="VWK491" s="110"/>
      <c r="VWL491" s="110"/>
      <c r="VWM491" s="110"/>
      <c r="VWN491" s="110"/>
      <c r="VWO491" s="110"/>
      <c r="VWP491" s="110"/>
      <c r="VWQ491" s="110"/>
      <c r="VWR491" s="110"/>
      <c r="VWS491" s="110"/>
      <c r="VWT491" s="110"/>
      <c r="VWU491" s="110"/>
      <c r="VWV491" s="110"/>
      <c r="VWW491" s="110"/>
      <c r="VWX491" s="110"/>
      <c r="VWY491" s="110"/>
      <c r="VWZ491" s="110"/>
      <c r="VXA491" s="110"/>
      <c r="VXB491" s="110"/>
      <c r="VXC491" s="110"/>
      <c r="VXD491" s="110"/>
      <c r="VXE491" s="110"/>
      <c r="VXF491" s="110"/>
      <c r="VXG491" s="110"/>
      <c r="VXH491" s="110"/>
      <c r="VXI491" s="110"/>
      <c r="VXJ491" s="110"/>
      <c r="VXK491" s="110"/>
      <c r="VXL491" s="110"/>
      <c r="VXM491" s="110"/>
      <c r="VXN491" s="110"/>
      <c r="VXO491" s="110"/>
      <c r="VXP491" s="110"/>
      <c r="VXQ491" s="110"/>
      <c r="VXR491" s="110"/>
      <c r="VXS491" s="110"/>
      <c r="VXT491" s="110"/>
      <c r="VXU491" s="110"/>
      <c r="VXV491" s="110"/>
      <c r="VXW491" s="110"/>
      <c r="VXX491" s="110"/>
      <c r="VXY491" s="110"/>
      <c r="VXZ491" s="110"/>
      <c r="VYA491" s="110"/>
      <c r="VYB491" s="110"/>
      <c r="VYC491" s="110"/>
      <c r="VYD491" s="110"/>
      <c r="VYE491" s="110"/>
      <c r="VYF491" s="110"/>
      <c r="VYG491" s="110"/>
      <c r="VYH491" s="110"/>
      <c r="VYI491" s="110"/>
      <c r="VYJ491" s="110"/>
      <c r="VYK491" s="110"/>
      <c r="VYL491" s="110"/>
      <c r="VYM491" s="110"/>
      <c r="VYN491" s="110"/>
      <c r="VYO491" s="110"/>
      <c r="VYP491" s="110"/>
      <c r="VYQ491" s="110"/>
      <c r="VYR491" s="110"/>
      <c r="VYS491" s="110"/>
      <c r="VYT491" s="110"/>
      <c r="VYU491" s="110"/>
      <c r="VYV491" s="110"/>
      <c r="VYW491" s="110"/>
      <c r="VYX491" s="110"/>
      <c r="VYY491" s="110"/>
      <c r="VYZ491" s="110"/>
      <c r="VZA491" s="110"/>
      <c r="VZB491" s="110"/>
      <c r="VZC491" s="110"/>
      <c r="VZD491" s="110"/>
      <c r="VZE491" s="110"/>
      <c r="VZF491" s="110"/>
      <c r="VZG491" s="110"/>
      <c r="VZH491" s="110"/>
      <c r="VZI491" s="110"/>
      <c r="VZJ491" s="110"/>
      <c r="VZK491" s="110"/>
      <c r="VZL491" s="110"/>
      <c r="VZM491" s="110"/>
      <c r="VZN491" s="110"/>
      <c r="VZO491" s="110"/>
      <c r="VZP491" s="110"/>
      <c r="VZQ491" s="110"/>
      <c r="VZR491" s="110"/>
      <c r="VZS491" s="110"/>
      <c r="VZT491" s="110"/>
      <c r="VZU491" s="110"/>
      <c r="VZV491" s="110"/>
      <c r="VZW491" s="110"/>
      <c r="VZX491" s="110"/>
      <c r="VZY491" s="110"/>
      <c r="VZZ491" s="110"/>
      <c r="WAA491" s="110"/>
      <c r="WAB491" s="110"/>
      <c r="WAC491" s="110"/>
      <c r="WAD491" s="110"/>
      <c r="WAE491" s="110"/>
      <c r="WAF491" s="110"/>
      <c r="WAG491" s="110"/>
      <c r="WAH491" s="110"/>
      <c r="WAI491" s="110"/>
      <c r="WAJ491" s="110"/>
      <c r="WAK491" s="110"/>
      <c r="WAL491" s="110"/>
      <c r="WAM491" s="110"/>
      <c r="WAN491" s="110"/>
      <c r="WAO491" s="110"/>
      <c r="WAP491" s="110"/>
      <c r="WAQ491" s="110"/>
      <c r="WAR491" s="110"/>
      <c r="WAS491" s="110"/>
      <c r="WAT491" s="110"/>
      <c r="WAU491" s="110"/>
      <c r="WAV491" s="110"/>
      <c r="WAW491" s="110"/>
      <c r="WAX491" s="110"/>
      <c r="WAY491" s="110"/>
      <c r="WAZ491" s="110"/>
      <c r="WBA491" s="110"/>
      <c r="WBB491" s="110"/>
      <c r="WBC491" s="110"/>
      <c r="WBD491" s="110"/>
      <c r="WBE491" s="110"/>
      <c r="WBF491" s="110"/>
      <c r="WBG491" s="110"/>
      <c r="WBH491" s="110"/>
      <c r="WBI491" s="110"/>
      <c r="WBJ491" s="110"/>
      <c r="WBK491" s="110"/>
      <c r="WBL491" s="110"/>
      <c r="WBM491" s="110"/>
      <c r="WBN491" s="110"/>
      <c r="WBO491" s="110"/>
      <c r="WBP491" s="110"/>
      <c r="WBQ491" s="110"/>
      <c r="WBR491" s="225"/>
      <c r="WBS491" s="93"/>
      <c r="WBT491" s="93" t="s">
        <v>24</v>
      </c>
      <c r="WBU491" s="133"/>
      <c r="WBV491" s="133"/>
      <c r="WBW491" s="138"/>
      <c r="WBX491" s="133"/>
      <c r="WBY491" s="138"/>
      <c r="WBZ491" s="133"/>
      <c r="WCA491" s="138"/>
      <c r="WCB491" s="133"/>
      <c r="WCC491" s="138"/>
      <c r="WCD491" s="134"/>
      <c r="WCE491" s="110"/>
      <c r="WCF491" s="110"/>
      <c r="WCG491" s="110"/>
      <c r="WCH491" s="110"/>
      <c r="WCI491" s="110"/>
      <c r="WCJ491" s="110"/>
      <c r="WCK491" s="110"/>
      <c r="WCL491" s="110"/>
      <c r="WCM491" s="110"/>
      <c r="WCN491" s="110"/>
      <c r="WCO491" s="110"/>
      <c r="WCP491" s="110"/>
      <c r="WCQ491" s="110"/>
      <c r="WCR491" s="110"/>
      <c r="WCS491" s="110"/>
      <c r="WCT491" s="110"/>
      <c r="WCU491" s="110"/>
      <c r="WCV491" s="110"/>
      <c r="WCW491" s="110"/>
      <c r="WCX491" s="110"/>
      <c r="WCY491" s="110"/>
      <c r="WCZ491" s="110"/>
      <c r="WDA491" s="110"/>
      <c r="WDB491" s="110"/>
      <c r="WDC491" s="110"/>
      <c r="WDD491" s="110"/>
      <c r="WDE491" s="110"/>
      <c r="WDF491" s="110"/>
      <c r="WDG491" s="110"/>
      <c r="WDH491" s="110"/>
      <c r="WDI491" s="110"/>
      <c r="WDJ491" s="110"/>
      <c r="WDK491" s="110"/>
      <c r="WDL491" s="110"/>
      <c r="WDM491" s="110"/>
      <c r="WDN491" s="110"/>
      <c r="WDO491" s="110"/>
      <c r="WDP491" s="110"/>
      <c r="WDQ491" s="110"/>
      <c r="WDR491" s="110"/>
      <c r="WDS491" s="110"/>
      <c r="WDT491" s="110"/>
      <c r="WDU491" s="110"/>
      <c r="WDV491" s="110"/>
      <c r="WDW491" s="110"/>
      <c r="WDX491" s="110"/>
      <c r="WDY491" s="110"/>
      <c r="WDZ491" s="110"/>
      <c r="WEA491" s="110"/>
      <c r="WEB491" s="110"/>
      <c r="WEC491" s="110"/>
      <c r="WED491" s="110"/>
      <c r="WEE491" s="110"/>
      <c r="WEF491" s="110"/>
      <c r="WEG491" s="110"/>
      <c r="WEH491" s="110"/>
      <c r="WEI491" s="110"/>
      <c r="WEJ491" s="110"/>
      <c r="WEK491" s="110"/>
      <c r="WEL491" s="110"/>
      <c r="WEM491" s="110"/>
      <c r="WEN491" s="110"/>
      <c r="WEO491" s="110"/>
      <c r="WEP491" s="110"/>
      <c r="WEQ491" s="110"/>
      <c r="WER491" s="110"/>
      <c r="WES491" s="110"/>
      <c r="WET491" s="110"/>
      <c r="WEU491" s="110"/>
      <c r="WEV491" s="110"/>
      <c r="WEW491" s="110"/>
      <c r="WEX491" s="110"/>
      <c r="WEY491" s="110"/>
      <c r="WEZ491" s="110"/>
      <c r="WFA491" s="110"/>
      <c r="WFB491" s="110"/>
      <c r="WFC491" s="110"/>
      <c r="WFD491" s="110"/>
      <c r="WFE491" s="110"/>
      <c r="WFF491" s="110"/>
      <c r="WFG491" s="110"/>
      <c r="WFH491" s="110"/>
      <c r="WFI491" s="110"/>
      <c r="WFJ491" s="110"/>
      <c r="WFK491" s="110"/>
      <c r="WFL491" s="110"/>
      <c r="WFM491" s="110"/>
      <c r="WFN491" s="110"/>
      <c r="WFO491" s="110"/>
      <c r="WFP491" s="110"/>
      <c r="WFQ491" s="110"/>
      <c r="WFR491" s="110"/>
      <c r="WFS491" s="110"/>
      <c r="WFT491" s="110"/>
      <c r="WFU491" s="110"/>
      <c r="WFV491" s="110"/>
      <c r="WFW491" s="110"/>
      <c r="WFX491" s="110"/>
      <c r="WFY491" s="110"/>
      <c r="WFZ491" s="110"/>
      <c r="WGA491" s="110"/>
      <c r="WGB491" s="110"/>
      <c r="WGC491" s="110"/>
      <c r="WGD491" s="110"/>
      <c r="WGE491" s="110"/>
      <c r="WGF491" s="110"/>
      <c r="WGG491" s="110"/>
      <c r="WGH491" s="110"/>
      <c r="WGI491" s="110"/>
      <c r="WGJ491" s="110"/>
      <c r="WGK491" s="110"/>
      <c r="WGL491" s="110"/>
      <c r="WGM491" s="110"/>
      <c r="WGN491" s="110"/>
      <c r="WGO491" s="110"/>
      <c r="WGP491" s="110"/>
      <c r="WGQ491" s="110"/>
      <c r="WGR491" s="110"/>
      <c r="WGS491" s="110"/>
      <c r="WGT491" s="110"/>
      <c r="WGU491" s="110"/>
      <c r="WGV491" s="110"/>
      <c r="WGW491" s="110"/>
      <c r="WGX491" s="110"/>
      <c r="WGY491" s="110"/>
      <c r="WGZ491" s="110"/>
      <c r="WHA491" s="110"/>
      <c r="WHB491" s="110"/>
      <c r="WHC491" s="110"/>
      <c r="WHD491" s="110"/>
      <c r="WHE491" s="110"/>
      <c r="WHF491" s="110"/>
      <c r="WHG491" s="110"/>
      <c r="WHH491" s="110"/>
      <c r="WHI491" s="110"/>
      <c r="WHJ491" s="110"/>
      <c r="WHK491" s="110"/>
      <c r="WHL491" s="110"/>
      <c r="WHM491" s="110"/>
      <c r="WHN491" s="110"/>
      <c r="WHO491" s="110"/>
      <c r="WHP491" s="110"/>
      <c r="WHQ491" s="110"/>
      <c r="WHR491" s="110"/>
      <c r="WHS491" s="110"/>
      <c r="WHT491" s="110"/>
      <c r="WHU491" s="110"/>
      <c r="WHV491" s="110"/>
      <c r="WHW491" s="110"/>
      <c r="WHX491" s="110"/>
      <c r="WHY491" s="110"/>
      <c r="WHZ491" s="110"/>
      <c r="WIA491" s="110"/>
      <c r="WIB491" s="110"/>
      <c r="WIC491" s="110"/>
      <c r="WID491" s="110"/>
      <c r="WIE491" s="110"/>
      <c r="WIF491" s="110"/>
      <c r="WIG491" s="110"/>
      <c r="WIH491" s="110"/>
      <c r="WII491" s="110"/>
      <c r="WIJ491" s="110"/>
      <c r="WIK491" s="110"/>
      <c r="WIL491" s="110"/>
      <c r="WIM491" s="110"/>
      <c r="WIN491" s="110"/>
      <c r="WIO491" s="110"/>
      <c r="WIP491" s="110"/>
      <c r="WIQ491" s="110"/>
      <c r="WIR491" s="110"/>
      <c r="WIS491" s="110"/>
      <c r="WIT491" s="110"/>
      <c r="WIU491" s="110"/>
      <c r="WIV491" s="110"/>
      <c r="WIW491" s="110"/>
      <c r="WIX491" s="110"/>
      <c r="WIY491" s="110"/>
      <c r="WIZ491" s="110"/>
      <c r="WJA491" s="110"/>
      <c r="WJB491" s="110"/>
      <c r="WJC491" s="110"/>
      <c r="WJD491" s="110"/>
      <c r="WJE491" s="110"/>
      <c r="WJF491" s="110"/>
      <c r="WJG491" s="110"/>
      <c r="WJH491" s="110"/>
      <c r="WJI491" s="110"/>
      <c r="WJJ491" s="110"/>
      <c r="WJK491" s="110"/>
      <c r="WJL491" s="110"/>
      <c r="WJM491" s="110"/>
      <c r="WJN491" s="110"/>
      <c r="WJO491" s="110"/>
      <c r="WJP491" s="110"/>
      <c r="WJQ491" s="110"/>
      <c r="WJR491" s="110"/>
      <c r="WJS491" s="110"/>
      <c r="WJT491" s="110"/>
      <c r="WJU491" s="110"/>
      <c r="WJV491" s="110"/>
      <c r="WJW491" s="110"/>
      <c r="WJX491" s="110"/>
      <c r="WJY491" s="110"/>
      <c r="WJZ491" s="110"/>
      <c r="WKA491" s="110"/>
      <c r="WKB491" s="110"/>
      <c r="WKC491" s="110"/>
      <c r="WKD491" s="110"/>
      <c r="WKE491" s="110"/>
      <c r="WKF491" s="110"/>
      <c r="WKG491" s="110"/>
      <c r="WKH491" s="110"/>
      <c r="WKI491" s="110"/>
      <c r="WKJ491" s="110"/>
      <c r="WKK491" s="110"/>
      <c r="WKL491" s="110"/>
      <c r="WKM491" s="110"/>
      <c r="WKN491" s="110"/>
      <c r="WKO491" s="110"/>
      <c r="WKP491" s="110"/>
      <c r="WKQ491" s="110"/>
      <c r="WKR491" s="110"/>
      <c r="WKS491" s="110"/>
      <c r="WKT491" s="110"/>
      <c r="WKU491" s="110"/>
      <c r="WKV491" s="110"/>
      <c r="WKW491" s="110"/>
      <c r="WKX491" s="110"/>
      <c r="WKY491" s="110"/>
      <c r="WKZ491" s="110"/>
      <c r="WLA491" s="110"/>
      <c r="WLB491" s="110"/>
      <c r="WLC491" s="110"/>
      <c r="WLD491" s="110"/>
      <c r="WLE491" s="110"/>
      <c r="WLF491" s="110"/>
      <c r="WLG491" s="110"/>
      <c r="WLH491" s="110"/>
      <c r="WLI491" s="110"/>
      <c r="WLJ491" s="110"/>
      <c r="WLK491" s="110"/>
      <c r="WLL491" s="110"/>
      <c r="WLM491" s="110"/>
      <c r="WLN491" s="225"/>
      <c r="WLO491" s="93"/>
      <c r="WLP491" s="93" t="s">
        <v>24</v>
      </c>
      <c r="WLQ491" s="133"/>
      <c r="WLR491" s="133"/>
      <c r="WLS491" s="138"/>
      <c r="WLT491" s="133"/>
      <c r="WLU491" s="138"/>
      <c r="WLV491" s="133"/>
      <c r="WLW491" s="138"/>
      <c r="WLX491" s="133"/>
      <c r="WLY491" s="138"/>
      <c r="WLZ491" s="134"/>
      <c r="WMA491" s="110"/>
      <c r="WMB491" s="110"/>
      <c r="WMC491" s="110"/>
      <c r="WMD491" s="110"/>
      <c r="WME491" s="110"/>
      <c r="WMF491" s="110"/>
      <c r="WMG491" s="110"/>
      <c r="WMH491" s="110"/>
      <c r="WMI491" s="110"/>
      <c r="WMJ491" s="110"/>
      <c r="WMK491" s="110"/>
      <c r="WML491" s="110"/>
      <c r="WMM491" s="110"/>
      <c r="WMN491" s="110"/>
      <c r="WMO491" s="110"/>
      <c r="WMP491" s="110"/>
      <c r="WMQ491" s="110"/>
      <c r="WMR491" s="110"/>
      <c r="WMS491" s="110"/>
      <c r="WMT491" s="110"/>
      <c r="WMU491" s="110"/>
      <c r="WMV491" s="110"/>
      <c r="WMW491" s="110"/>
      <c r="WMX491" s="110"/>
      <c r="WMY491" s="110"/>
      <c r="WMZ491" s="110"/>
      <c r="WNA491" s="110"/>
      <c r="WNB491" s="110"/>
      <c r="WNC491" s="110"/>
      <c r="WND491" s="110"/>
      <c r="WNE491" s="110"/>
      <c r="WNF491" s="110"/>
      <c r="WNG491" s="110"/>
      <c r="WNH491" s="110"/>
      <c r="WNI491" s="110"/>
      <c r="WNJ491" s="110"/>
      <c r="WNK491" s="110"/>
      <c r="WNL491" s="110"/>
      <c r="WNM491" s="110"/>
      <c r="WNN491" s="110"/>
      <c r="WNO491" s="110"/>
      <c r="WNP491" s="110"/>
      <c r="WNQ491" s="110"/>
      <c r="WNR491" s="110"/>
      <c r="WNS491" s="110"/>
      <c r="WNT491" s="110"/>
      <c r="WNU491" s="110"/>
      <c r="WNV491" s="110"/>
      <c r="WNW491" s="110"/>
      <c r="WNX491" s="110"/>
      <c r="WNY491" s="110"/>
      <c r="WNZ491" s="110"/>
      <c r="WOA491" s="110"/>
      <c r="WOB491" s="110"/>
      <c r="WOC491" s="110"/>
      <c r="WOD491" s="110"/>
      <c r="WOE491" s="110"/>
      <c r="WOF491" s="110"/>
      <c r="WOG491" s="110"/>
      <c r="WOH491" s="110"/>
      <c r="WOI491" s="110"/>
      <c r="WOJ491" s="110"/>
      <c r="WOK491" s="110"/>
      <c r="WOL491" s="110"/>
      <c r="WOM491" s="110"/>
      <c r="WON491" s="110"/>
      <c r="WOO491" s="110"/>
      <c r="WOP491" s="110"/>
      <c r="WOQ491" s="110"/>
      <c r="WOR491" s="110"/>
      <c r="WOS491" s="110"/>
      <c r="WOT491" s="110"/>
      <c r="WOU491" s="110"/>
      <c r="WOV491" s="110"/>
      <c r="WOW491" s="110"/>
      <c r="WOX491" s="110"/>
      <c r="WOY491" s="110"/>
      <c r="WOZ491" s="110"/>
      <c r="WPA491" s="110"/>
      <c r="WPB491" s="110"/>
      <c r="WPC491" s="110"/>
      <c r="WPD491" s="110"/>
      <c r="WPE491" s="110"/>
      <c r="WPF491" s="110"/>
      <c r="WPG491" s="110"/>
      <c r="WPH491" s="110"/>
      <c r="WPI491" s="110"/>
      <c r="WPJ491" s="110"/>
      <c r="WPK491" s="110"/>
      <c r="WPL491" s="110"/>
      <c r="WPM491" s="110"/>
      <c r="WPN491" s="110"/>
      <c r="WPO491" s="110"/>
      <c r="WPP491" s="110"/>
      <c r="WPQ491" s="110"/>
      <c r="WPR491" s="110"/>
      <c r="WPS491" s="110"/>
      <c r="WPT491" s="110"/>
      <c r="WPU491" s="110"/>
      <c r="WPV491" s="110"/>
      <c r="WPW491" s="110"/>
      <c r="WPX491" s="110"/>
      <c r="WPY491" s="110"/>
      <c r="WPZ491" s="110"/>
      <c r="WQA491" s="110"/>
      <c r="WQB491" s="110"/>
      <c r="WQC491" s="110"/>
      <c r="WQD491" s="110"/>
      <c r="WQE491" s="110"/>
      <c r="WQF491" s="110"/>
      <c r="WQG491" s="110"/>
      <c r="WQH491" s="110"/>
      <c r="WQI491" s="110"/>
      <c r="WQJ491" s="110"/>
      <c r="WQK491" s="110"/>
      <c r="WQL491" s="110"/>
      <c r="WQM491" s="110"/>
      <c r="WQN491" s="110"/>
      <c r="WQO491" s="110"/>
      <c r="WQP491" s="110"/>
      <c r="WQQ491" s="110"/>
      <c r="WQR491" s="110"/>
      <c r="WQS491" s="110"/>
      <c r="WQT491" s="110"/>
      <c r="WQU491" s="110"/>
      <c r="WQV491" s="110"/>
      <c r="WQW491" s="110"/>
      <c r="WQX491" s="110"/>
      <c r="WQY491" s="110"/>
      <c r="WQZ491" s="110"/>
      <c r="WRA491" s="110"/>
      <c r="WRB491" s="110"/>
      <c r="WRC491" s="110"/>
      <c r="WRD491" s="110"/>
      <c r="WRE491" s="110"/>
      <c r="WRF491" s="110"/>
      <c r="WRG491" s="110"/>
      <c r="WRH491" s="110"/>
      <c r="WRI491" s="110"/>
      <c r="WRJ491" s="110"/>
      <c r="WRK491" s="110"/>
      <c r="WRL491" s="110"/>
      <c r="WRM491" s="110"/>
      <c r="WRN491" s="110"/>
      <c r="WRO491" s="110"/>
      <c r="WRP491" s="110"/>
      <c r="WRQ491" s="110"/>
      <c r="WRR491" s="110"/>
      <c r="WRS491" s="110"/>
      <c r="WRT491" s="110"/>
      <c r="WRU491" s="110"/>
      <c r="WRV491" s="110"/>
      <c r="WRW491" s="110"/>
      <c r="WRX491" s="110"/>
      <c r="WRY491" s="110"/>
      <c r="WRZ491" s="110"/>
      <c r="WSA491" s="110"/>
      <c r="WSB491" s="110"/>
      <c r="WSC491" s="110"/>
      <c r="WSD491" s="110"/>
      <c r="WSE491" s="110"/>
      <c r="WSF491" s="110"/>
      <c r="WSG491" s="110"/>
      <c r="WSH491" s="110"/>
      <c r="WSI491" s="110"/>
      <c r="WSJ491" s="110"/>
      <c r="WSK491" s="110"/>
      <c r="WSL491" s="110"/>
      <c r="WSM491" s="110"/>
      <c r="WSN491" s="110"/>
      <c r="WSO491" s="110"/>
      <c r="WSP491" s="110"/>
      <c r="WSQ491" s="110"/>
      <c r="WSR491" s="110"/>
      <c r="WSS491" s="110"/>
      <c r="WST491" s="110"/>
      <c r="WSU491" s="110"/>
      <c r="WSV491" s="110"/>
      <c r="WSW491" s="110"/>
      <c r="WSX491" s="110"/>
      <c r="WSY491" s="110"/>
      <c r="WSZ491" s="110"/>
      <c r="WTA491" s="110"/>
      <c r="WTB491" s="110"/>
      <c r="WTC491" s="110"/>
      <c r="WTD491" s="110"/>
      <c r="WTE491" s="110"/>
      <c r="WTF491" s="110"/>
      <c r="WTG491" s="110"/>
      <c r="WTH491" s="110"/>
      <c r="WTI491" s="110"/>
      <c r="WTJ491" s="110"/>
      <c r="WTK491" s="110"/>
      <c r="WTL491" s="110"/>
      <c r="WTM491" s="110"/>
      <c r="WTN491" s="110"/>
      <c r="WTO491" s="110"/>
      <c r="WTP491" s="110"/>
      <c r="WTQ491" s="110"/>
      <c r="WTR491" s="110"/>
      <c r="WTS491" s="110"/>
      <c r="WTT491" s="110"/>
      <c r="WTU491" s="110"/>
      <c r="WTV491" s="110"/>
      <c r="WTW491" s="110"/>
      <c r="WTX491" s="110"/>
      <c r="WTY491" s="110"/>
      <c r="WTZ491" s="110"/>
      <c r="WUA491" s="110"/>
      <c r="WUB491" s="110"/>
      <c r="WUC491" s="110"/>
      <c r="WUD491" s="110"/>
      <c r="WUE491" s="110"/>
      <c r="WUF491" s="110"/>
      <c r="WUG491" s="110"/>
      <c r="WUH491" s="110"/>
      <c r="WUI491" s="110"/>
      <c r="WUJ491" s="110"/>
      <c r="WUK491" s="110"/>
      <c r="WUL491" s="110"/>
      <c r="WUM491" s="110"/>
      <c r="WUN491" s="110"/>
      <c r="WUO491" s="110"/>
      <c r="WUP491" s="110"/>
      <c r="WUQ491" s="110"/>
      <c r="WUR491" s="110"/>
      <c r="WUS491" s="110"/>
      <c r="WUT491" s="110"/>
      <c r="WUU491" s="110"/>
      <c r="WUV491" s="110"/>
      <c r="WUW491" s="110"/>
      <c r="WUX491" s="110"/>
      <c r="WUY491" s="110"/>
      <c r="WUZ491" s="110"/>
      <c r="WVA491" s="110"/>
      <c r="WVB491" s="110"/>
      <c r="WVC491" s="110"/>
      <c r="WVD491" s="110"/>
      <c r="WVE491" s="110"/>
      <c r="WVF491" s="110"/>
      <c r="WVG491" s="110"/>
      <c r="WVH491" s="110"/>
      <c r="WVI491" s="110"/>
      <c r="WVJ491" s="225"/>
      <c r="WVK491" s="93"/>
      <c r="WVL491" s="93" t="s">
        <v>24</v>
      </c>
      <c r="WVM491" s="133"/>
      <c r="WVN491" s="133"/>
      <c r="WVO491" s="138"/>
      <c r="WVP491" s="133"/>
      <c r="WVQ491" s="138"/>
      <c r="WVR491" s="133"/>
      <c r="WVS491" s="138"/>
      <c r="WVT491" s="133"/>
      <c r="WVU491" s="138"/>
      <c r="WVV491" s="134"/>
      <c r="WVW491" s="110"/>
      <c r="WVX491" s="110"/>
      <c r="WVY491" s="110"/>
      <c r="WVZ491" s="110"/>
      <c r="WWA491" s="110"/>
      <c r="WWB491" s="110"/>
      <c r="WWC491" s="110"/>
      <c r="WWD491" s="110"/>
      <c r="WWE491" s="110"/>
      <c r="WWF491" s="110"/>
      <c r="WWG491" s="110"/>
      <c r="WWH491" s="110"/>
      <c r="WWI491" s="110"/>
      <c r="WWJ491" s="110"/>
      <c r="WWK491" s="110"/>
      <c r="WWL491" s="110"/>
      <c r="WWM491" s="110"/>
      <c r="WWN491" s="110"/>
      <c r="WWO491" s="110"/>
      <c r="WWP491" s="110"/>
      <c r="WWQ491" s="110"/>
      <c r="WWR491" s="110"/>
      <c r="WWS491" s="110"/>
      <c r="WWT491" s="110"/>
      <c r="WWU491" s="110"/>
      <c r="WWV491" s="110"/>
      <c r="WWW491" s="110"/>
      <c r="WWX491" s="110"/>
      <c r="WWY491" s="110"/>
      <c r="WWZ491" s="110"/>
      <c r="WXA491" s="110"/>
      <c r="WXB491" s="110"/>
      <c r="WXC491" s="110"/>
      <c r="WXD491" s="110"/>
      <c r="WXE491" s="110"/>
      <c r="WXF491" s="110"/>
      <c r="WXG491" s="110"/>
      <c r="WXH491" s="110"/>
      <c r="WXI491" s="110"/>
      <c r="WXJ491" s="110"/>
      <c r="WXK491" s="110"/>
      <c r="WXL491" s="110"/>
      <c r="WXM491" s="110"/>
      <c r="WXN491" s="110"/>
      <c r="WXO491" s="110"/>
      <c r="WXP491" s="110"/>
      <c r="WXQ491" s="110"/>
      <c r="WXR491" s="110"/>
      <c r="WXS491" s="110"/>
      <c r="WXT491" s="110"/>
      <c r="WXU491" s="110"/>
      <c r="WXV491" s="110"/>
      <c r="WXW491" s="110"/>
      <c r="WXX491" s="110"/>
      <c r="WXY491" s="110"/>
      <c r="WXZ491" s="110"/>
      <c r="WYA491" s="110"/>
      <c r="WYB491" s="110"/>
      <c r="WYC491" s="110"/>
      <c r="WYD491" s="110"/>
      <c r="WYE491" s="110"/>
      <c r="WYF491" s="110"/>
      <c r="WYG491" s="110"/>
      <c r="WYH491" s="110"/>
      <c r="WYI491" s="110"/>
      <c r="WYJ491" s="110"/>
      <c r="WYK491" s="110"/>
      <c r="WYL491" s="110"/>
      <c r="WYM491" s="110"/>
      <c r="WYN491" s="110"/>
      <c r="WYO491" s="110"/>
      <c r="WYP491" s="110"/>
      <c r="WYQ491" s="110"/>
      <c r="WYR491" s="110"/>
      <c r="WYS491" s="110"/>
      <c r="WYT491" s="110"/>
      <c r="WYU491" s="110"/>
      <c r="WYV491" s="110"/>
      <c r="WYW491" s="110"/>
      <c r="WYX491" s="110"/>
      <c r="WYY491" s="110"/>
      <c r="WYZ491" s="110"/>
      <c r="WZA491" s="110"/>
      <c r="WZB491" s="110"/>
      <c r="WZC491" s="110"/>
      <c r="WZD491" s="110"/>
      <c r="WZE491" s="110"/>
      <c r="WZF491" s="110"/>
      <c r="WZG491" s="110"/>
      <c r="WZH491" s="110"/>
      <c r="WZI491" s="110"/>
      <c r="WZJ491" s="110"/>
      <c r="WZK491" s="110"/>
      <c r="WZL491" s="110"/>
      <c r="WZM491" s="110"/>
      <c r="WZN491" s="110"/>
      <c r="WZO491" s="110"/>
      <c r="WZP491" s="110"/>
      <c r="WZQ491" s="110"/>
      <c r="WZR491" s="110"/>
      <c r="WZS491" s="110"/>
      <c r="WZT491" s="110"/>
      <c r="WZU491" s="110"/>
      <c r="WZV491" s="110"/>
      <c r="WZW491" s="110"/>
      <c r="WZX491" s="110"/>
      <c r="WZY491" s="110"/>
      <c r="WZZ491" s="110"/>
      <c r="XAA491" s="110"/>
      <c r="XAB491" s="110"/>
      <c r="XAC491" s="110"/>
      <c r="XAD491" s="110"/>
      <c r="XAE491" s="110"/>
      <c r="XAF491" s="110"/>
      <c r="XAG491" s="110"/>
      <c r="XAH491" s="110"/>
      <c r="XAI491" s="110"/>
      <c r="XAJ491" s="110"/>
      <c r="XAK491" s="110"/>
      <c r="XAL491" s="110"/>
      <c r="XAM491" s="110"/>
      <c r="XAN491" s="110"/>
      <c r="XAO491" s="110"/>
      <c r="XAP491" s="110"/>
      <c r="XAQ491" s="110"/>
      <c r="XAR491" s="110"/>
      <c r="XAS491" s="110"/>
      <c r="XAT491" s="110"/>
      <c r="XAU491" s="110"/>
      <c r="XAV491" s="110"/>
      <c r="XAW491" s="110"/>
      <c r="XAX491" s="110"/>
      <c r="XAY491" s="110"/>
      <c r="XAZ491" s="110"/>
      <c r="XBA491" s="110"/>
      <c r="XBB491" s="110"/>
      <c r="XBC491" s="110"/>
      <c r="XBD491" s="110"/>
      <c r="XBE491" s="110"/>
      <c r="XBF491" s="110"/>
      <c r="XBG491" s="110"/>
      <c r="XBH491" s="110"/>
      <c r="XBI491" s="110"/>
      <c r="XBJ491" s="110"/>
      <c r="XBK491" s="110"/>
      <c r="XBL491" s="110"/>
      <c r="XBM491" s="110"/>
      <c r="XBN491" s="110"/>
      <c r="XBO491" s="110"/>
      <c r="XBP491" s="110"/>
      <c r="XBQ491" s="110"/>
      <c r="XBR491" s="110"/>
      <c r="XBS491" s="110"/>
      <c r="XBT491" s="110"/>
      <c r="XBU491" s="110"/>
      <c r="XBV491" s="110"/>
      <c r="XBW491" s="110"/>
      <c r="XBX491" s="110"/>
      <c r="XBY491" s="110"/>
      <c r="XBZ491" s="110"/>
      <c r="XCA491" s="110"/>
      <c r="XCB491" s="110"/>
      <c r="XCC491" s="110"/>
      <c r="XCD491" s="110"/>
      <c r="XCE491" s="110"/>
      <c r="XCF491" s="110"/>
      <c r="XCG491" s="110"/>
      <c r="XCH491" s="110"/>
      <c r="XCI491" s="110"/>
      <c r="XCJ491" s="110"/>
      <c r="XCK491" s="110"/>
      <c r="XCL491" s="110"/>
      <c r="XCM491" s="110"/>
      <c r="XCN491" s="110"/>
      <c r="XCO491" s="110"/>
      <c r="XCP491" s="110"/>
      <c r="XCQ491" s="110"/>
      <c r="XCR491" s="110"/>
      <c r="XCS491" s="110"/>
      <c r="XCT491" s="110"/>
      <c r="XCU491" s="110"/>
      <c r="XCV491" s="110"/>
      <c r="XCW491" s="110"/>
      <c r="XCX491" s="110"/>
      <c r="XCY491" s="110"/>
      <c r="XCZ491" s="110"/>
      <c r="XDA491" s="110"/>
      <c r="XDB491" s="110"/>
      <c r="XDC491" s="110"/>
      <c r="XDD491" s="110"/>
      <c r="XDE491" s="110"/>
      <c r="XDF491" s="110"/>
      <c r="XDG491" s="110"/>
      <c r="XDH491" s="110"/>
      <c r="XDI491" s="110"/>
      <c r="XDJ491" s="110"/>
      <c r="XDK491" s="110"/>
      <c r="XDL491" s="110"/>
      <c r="XDM491" s="110"/>
      <c r="XDN491" s="110"/>
      <c r="XDO491" s="110"/>
      <c r="XDP491" s="110"/>
      <c r="XDQ491" s="110"/>
      <c r="XDR491" s="110"/>
      <c r="XDS491" s="110"/>
      <c r="XDT491" s="110"/>
      <c r="XDU491" s="110"/>
      <c r="XDV491" s="110"/>
      <c r="XDW491" s="110"/>
      <c r="XDX491" s="110"/>
      <c r="XDY491" s="110"/>
      <c r="XDZ491" s="110"/>
      <c r="XEA491" s="110"/>
      <c r="XEB491" s="110"/>
      <c r="XEC491" s="110"/>
      <c r="XED491" s="110"/>
      <c r="XEE491" s="110"/>
      <c r="XEF491" s="110"/>
      <c r="XEG491" s="110"/>
      <c r="XEH491" s="110"/>
      <c r="XEI491" s="110"/>
      <c r="XEJ491" s="110"/>
      <c r="XEK491" s="110"/>
      <c r="XEL491" s="110"/>
      <c r="XEM491" s="110"/>
      <c r="XEN491" s="110"/>
      <c r="XEO491" s="110"/>
      <c r="XEP491" s="110"/>
      <c r="XEQ491" s="110"/>
      <c r="XER491" s="110"/>
      <c r="XES491" s="110"/>
      <c r="XET491" s="110"/>
      <c r="XEU491" s="110"/>
      <c r="XEV491" s="110"/>
      <c r="XEW491" s="110"/>
      <c r="XEX491" s="110"/>
      <c r="XEY491" s="110"/>
      <c r="XEZ491" s="110"/>
      <c r="XFA491" s="110"/>
      <c r="XFB491" s="110"/>
      <c r="XFC491" s="110"/>
      <c r="XFD491" s="110"/>
    </row>
    <row r="492" spans="1:16384" s="184" customFormat="1" ht="35.25" customHeight="1" x14ac:dyDescent="0.35">
      <c r="A492" s="102" t="s">
        <v>571</v>
      </c>
      <c r="B492" s="94" t="s">
        <v>246</v>
      </c>
      <c r="C492" s="224" t="s">
        <v>361</v>
      </c>
      <c r="D492" s="133" t="s">
        <v>358</v>
      </c>
      <c r="E492" s="133"/>
      <c r="F492" s="139">
        <v>40</v>
      </c>
      <c r="G492" s="59">
        <f t="shared" si="64"/>
        <v>80</v>
      </c>
      <c r="H492" s="59">
        <f t="shared" si="65"/>
        <v>8</v>
      </c>
      <c r="I492" s="138">
        <v>0</v>
      </c>
      <c r="J492" s="138">
        <v>0</v>
      </c>
      <c r="K492" s="133"/>
      <c r="L492" s="138"/>
      <c r="M492" s="133"/>
      <c r="N492" s="138"/>
      <c r="O492" s="125">
        <f t="shared" si="71"/>
        <v>0</v>
      </c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/>
      <c r="AM492" s="110"/>
      <c r="AN492" s="110"/>
      <c r="AO492" s="110"/>
      <c r="AP492" s="110"/>
      <c r="AQ492" s="110"/>
      <c r="AR492" s="110"/>
      <c r="AS492" s="110"/>
      <c r="AT492" s="110"/>
      <c r="AU492" s="110"/>
      <c r="AV492" s="110"/>
      <c r="AW492" s="110"/>
      <c r="AX492" s="110"/>
      <c r="AY492" s="110"/>
      <c r="AZ492" s="110"/>
      <c r="BA492" s="110"/>
      <c r="BB492" s="110"/>
      <c r="BC492" s="110"/>
      <c r="BD492" s="110"/>
      <c r="BE492" s="110"/>
      <c r="BF492" s="110"/>
      <c r="BG492" s="110"/>
      <c r="BH492" s="110"/>
      <c r="BI492" s="110"/>
      <c r="BJ492" s="110"/>
      <c r="BK492" s="110"/>
      <c r="BL492" s="110"/>
      <c r="BM492" s="110"/>
      <c r="BN492" s="110"/>
      <c r="BO492" s="110"/>
      <c r="BP492" s="110"/>
      <c r="BQ492" s="110"/>
      <c r="BR492" s="110"/>
      <c r="BS492" s="110"/>
      <c r="BT492" s="110"/>
      <c r="BU492" s="110"/>
      <c r="BV492" s="110"/>
      <c r="BW492" s="110"/>
      <c r="BX492" s="110"/>
      <c r="BY492" s="110"/>
      <c r="BZ492" s="110"/>
      <c r="CA492" s="110"/>
      <c r="CB492" s="110"/>
      <c r="CC492" s="110"/>
      <c r="CD492" s="110"/>
      <c r="CE492" s="110"/>
      <c r="CF492" s="110"/>
      <c r="CG492" s="110"/>
      <c r="CH492" s="110"/>
      <c r="CI492" s="110"/>
      <c r="CJ492" s="110"/>
      <c r="CK492" s="110"/>
      <c r="CL492" s="110"/>
      <c r="CM492" s="110"/>
      <c r="CN492" s="110"/>
      <c r="CO492" s="110"/>
      <c r="CP492" s="110"/>
      <c r="CQ492" s="110"/>
      <c r="CR492" s="110"/>
      <c r="CS492" s="110"/>
      <c r="CT492" s="110"/>
      <c r="CU492" s="110"/>
      <c r="CV492" s="110"/>
      <c r="CW492" s="110"/>
      <c r="CX492" s="110"/>
      <c r="CY492" s="110"/>
      <c r="CZ492" s="110"/>
      <c r="DA492" s="110"/>
      <c r="DB492" s="110"/>
      <c r="DC492" s="110"/>
      <c r="DD492" s="110"/>
      <c r="DE492" s="110"/>
      <c r="DF492" s="110"/>
      <c r="DG492" s="110"/>
      <c r="DH492" s="110"/>
      <c r="DI492" s="110"/>
      <c r="DJ492" s="110"/>
      <c r="DK492" s="110"/>
      <c r="DL492" s="110"/>
      <c r="DM492" s="110"/>
      <c r="DN492" s="110"/>
      <c r="DO492" s="110"/>
      <c r="DP492" s="110"/>
      <c r="DQ492" s="110"/>
      <c r="DR492" s="110"/>
      <c r="DS492" s="110"/>
      <c r="DT492" s="110"/>
      <c r="DU492" s="110"/>
      <c r="DV492" s="110"/>
      <c r="DW492" s="110"/>
      <c r="DX492" s="110"/>
      <c r="DY492" s="110"/>
      <c r="DZ492" s="110"/>
      <c r="EA492" s="110"/>
      <c r="EB492" s="110"/>
      <c r="EC492" s="110"/>
      <c r="ED492" s="110"/>
      <c r="EE492" s="110"/>
      <c r="EF492" s="110"/>
      <c r="EG492" s="110"/>
      <c r="EH492" s="110"/>
      <c r="EI492" s="110"/>
      <c r="EJ492" s="110"/>
      <c r="EK492" s="110"/>
      <c r="EL492" s="110"/>
      <c r="EM492" s="110"/>
      <c r="EN492" s="110"/>
      <c r="EO492" s="110"/>
      <c r="EP492" s="110"/>
      <c r="EQ492" s="110"/>
      <c r="ER492" s="110"/>
      <c r="ES492" s="110"/>
      <c r="ET492" s="110"/>
      <c r="EU492" s="110"/>
      <c r="EV492" s="110"/>
      <c r="EW492" s="110"/>
      <c r="EX492" s="110"/>
      <c r="EY492" s="110"/>
      <c r="EZ492" s="110"/>
      <c r="FA492" s="110"/>
      <c r="FB492" s="110"/>
      <c r="FC492" s="110"/>
      <c r="FD492" s="110"/>
      <c r="FE492" s="110"/>
      <c r="FF492" s="110"/>
      <c r="FG492" s="110"/>
      <c r="FH492" s="110"/>
      <c r="FI492" s="110"/>
      <c r="FJ492" s="110"/>
      <c r="FK492" s="110"/>
      <c r="FL492" s="110"/>
      <c r="FM492" s="110"/>
      <c r="FN492" s="110"/>
      <c r="FO492" s="110"/>
      <c r="FP492" s="110"/>
      <c r="FQ492" s="110"/>
      <c r="FR492" s="110"/>
      <c r="FS492" s="110"/>
      <c r="FT492" s="110"/>
      <c r="FU492" s="110"/>
      <c r="FV492" s="110"/>
      <c r="FW492" s="110"/>
      <c r="FX492" s="110"/>
      <c r="FY492" s="110"/>
      <c r="FZ492" s="110"/>
      <c r="GA492" s="110"/>
      <c r="GB492" s="110"/>
      <c r="GC492" s="110"/>
      <c r="GD492" s="110"/>
      <c r="GE492" s="110"/>
      <c r="GF492" s="110"/>
      <c r="GG492" s="110"/>
      <c r="GH492" s="110"/>
      <c r="GI492" s="110"/>
      <c r="GJ492" s="110"/>
      <c r="GK492" s="110"/>
      <c r="GL492" s="110"/>
      <c r="GM492" s="110"/>
      <c r="GN492" s="110"/>
      <c r="GO492" s="110"/>
      <c r="GP492" s="110"/>
      <c r="GQ492" s="110"/>
      <c r="GR492" s="110"/>
      <c r="GS492" s="110"/>
      <c r="GT492" s="110"/>
      <c r="GU492" s="110"/>
      <c r="GV492" s="110"/>
      <c r="GW492" s="110"/>
      <c r="GX492" s="110"/>
      <c r="GY492" s="110"/>
      <c r="GZ492" s="110"/>
      <c r="HA492" s="110"/>
      <c r="HB492" s="110"/>
      <c r="HC492" s="110"/>
      <c r="HD492" s="110"/>
      <c r="HE492" s="110"/>
      <c r="HF492" s="110"/>
      <c r="HG492" s="110"/>
      <c r="HH492" s="110"/>
      <c r="HI492" s="110"/>
      <c r="HJ492" s="110"/>
      <c r="HK492" s="110"/>
      <c r="HL492" s="110"/>
      <c r="HM492" s="110"/>
      <c r="HN492" s="110"/>
      <c r="HO492" s="110"/>
      <c r="HP492" s="110"/>
      <c r="HQ492" s="110"/>
      <c r="HR492" s="110"/>
      <c r="HS492" s="110"/>
      <c r="HT492" s="110"/>
      <c r="HU492" s="110"/>
      <c r="HV492" s="110"/>
      <c r="HW492" s="110"/>
      <c r="HX492" s="110"/>
      <c r="HY492" s="110"/>
      <c r="HZ492" s="110"/>
      <c r="IA492" s="110"/>
      <c r="IB492" s="110"/>
      <c r="IC492" s="110"/>
      <c r="ID492" s="110"/>
      <c r="IE492" s="110"/>
      <c r="IF492" s="110"/>
      <c r="IG492" s="110"/>
      <c r="IH492" s="110"/>
      <c r="II492" s="110"/>
      <c r="IJ492" s="110"/>
      <c r="IK492" s="110"/>
      <c r="IL492" s="110"/>
      <c r="IM492" s="110"/>
      <c r="IN492" s="110"/>
      <c r="IO492" s="110"/>
      <c r="IP492" s="110"/>
      <c r="IQ492" s="110"/>
      <c r="IR492" s="110"/>
      <c r="IS492" s="110"/>
      <c r="IT492" s="110"/>
      <c r="IU492" s="110"/>
      <c r="IV492" s="110"/>
      <c r="IW492" s="110"/>
      <c r="IX492" s="225"/>
      <c r="IY492" s="94" t="s">
        <v>359</v>
      </c>
      <c r="IZ492" s="224" t="s">
        <v>360</v>
      </c>
      <c r="JA492" s="133" t="s">
        <v>316</v>
      </c>
      <c r="JB492" s="133"/>
      <c r="JC492" s="138">
        <f>JC488</f>
        <v>22</v>
      </c>
      <c r="JD492" s="138">
        <f>42.5/1.18</f>
        <v>36.016949152542374</v>
      </c>
      <c r="JE492" s="138">
        <f>JC492*JD492</f>
        <v>792.37288135593224</v>
      </c>
      <c r="JF492" s="133"/>
      <c r="JG492" s="138"/>
      <c r="JH492" s="133"/>
      <c r="JI492" s="138"/>
      <c r="JJ492" s="134">
        <f>JE492+JG492+JI492</f>
        <v>792.37288135593224</v>
      </c>
      <c r="JK492" s="110"/>
      <c r="JL492" s="110"/>
      <c r="JM492" s="110"/>
      <c r="JN492" s="110"/>
      <c r="JO492" s="110"/>
      <c r="JP492" s="110"/>
      <c r="JQ492" s="110"/>
      <c r="JR492" s="110"/>
      <c r="JS492" s="110"/>
      <c r="JT492" s="110"/>
      <c r="JU492" s="110"/>
      <c r="JV492" s="110"/>
      <c r="JW492" s="110"/>
      <c r="JX492" s="110"/>
      <c r="JY492" s="110"/>
      <c r="JZ492" s="110"/>
      <c r="KA492" s="110"/>
      <c r="KB492" s="110"/>
      <c r="KC492" s="110"/>
      <c r="KD492" s="110"/>
      <c r="KE492" s="110"/>
      <c r="KF492" s="110"/>
      <c r="KG492" s="110"/>
      <c r="KH492" s="110"/>
      <c r="KI492" s="110"/>
      <c r="KJ492" s="110"/>
      <c r="KK492" s="110"/>
      <c r="KL492" s="110"/>
      <c r="KM492" s="110"/>
      <c r="KN492" s="110"/>
      <c r="KO492" s="110"/>
      <c r="KP492" s="110"/>
      <c r="KQ492" s="110"/>
      <c r="KR492" s="110"/>
      <c r="KS492" s="110"/>
      <c r="KT492" s="110"/>
      <c r="KU492" s="110"/>
      <c r="KV492" s="110"/>
      <c r="KW492" s="110"/>
      <c r="KX492" s="110"/>
      <c r="KY492" s="110"/>
      <c r="KZ492" s="110"/>
      <c r="LA492" s="110"/>
      <c r="LB492" s="110"/>
      <c r="LC492" s="110"/>
      <c r="LD492" s="110"/>
      <c r="LE492" s="110"/>
      <c r="LF492" s="110"/>
      <c r="LG492" s="110"/>
      <c r="LH492" s="110"/>
      <c r="LI492" s="110"/>
      <c r="LJ492" s="110"/>
      <c r="LK492" s="110"/>
      <c r="LL492" s="110"/>
      <c r="LM492" s="110"/>
      <c r="LN492" s="110"/>
      <c r="LO492" s="110"/>
      <c r="LP492" s="110"/>
      <c r="LQ492" s="110"/>
      <c r="LR492" s="110"/>
      <c r="LS492" s="110"/>
      <c r="LT492" s="110"/>
      <c r="LU492" s="110"/>
      <c r="LV492" s="110"/>
      <c r="LW492" s="110"/>
      <c r="LX492" s="110"/>
      <c r="LY492" s="110"/>
      <c r="LZ492" s="110"/>
      <c r="MA492" s="110"/>
      <c r="MB492" s="110"/>
      <c r="MC492" s="110"/>
      <c r="MD492" s="110"/>
      <c r="ME492" s="110"/>
      <c r="MF492" s="110"/>
      <c r="MG492" s="110"/>
      <c r="MH492" s="110"/>
      <c r="MI492" s="110"/>
      <c r="MJ492" s="110"/>
      <c r="MK492" s="110"/>
      <c r="ML492" s="110"/>
      <c r="MM492" s="110"/>
      <c r="MN492" s="110"/>
      <c r="MO492" s="110"/>
      <c r="MP492" s="110"/>
      <c r="MQ492" s="110"/>
      <c r="MR492" s="110"/>
      <c r="MS492" s="110"/>
      <c r="MT492" s="110"/>
      <c r="MU492" s="110"/>
      <c r="MV492" s="110"/>
      <c r="MW492" s="110"/>
      <c r="MX492" s="110"/>
      <c r="MY492" s="110"/>
      <c r="MZ492" s="110"/>
      <c r="NA492" s="110"/>
      <c r="NB492" s="110"/>
      <c r="NC492" s="110"/>
      <c r="ND492" s="110"/>
      <c r="NE492" s="110"/>
      <c r="NF492" s="110"/>
      <c r="NG492" s="110"/>
      <c r="NH492" s="110"/>
      <c r="NI492" s="110"/>
      <c r="NJ492" s="110"/>
      <c r="NK492" s="110"/>
      <c r="NL492" s="110"/>
      <c r="NM492" s="110"/>
      <c r="NN492" s="110"/>
      <c r="NO492" s="110"/>
      <c r="NP492" s="110"/>
      <c r="NQ492" s="110"/>
      <c r="NR492" s="110"/>
      <c r="NS492" s="110"/>
      <c r="NT492" s="110"/>
      <c r="NU492" s="110"/>
      <c r="NV492" s="110"/>
      <c r="NW492" s="110"/>
      <c r="NX492" s="110"/>
      <c r="NY492" s="110"/>
      <c r="NZ492" s="110"/>
      <c r="OA492" s="110"/>
      <c r="OB492" s="110"/>
      <c r="OC492" s="110"/>
      <c r="OD492" s="110"/>
      <c r="OE492" s="110"/>
      <c r="OF492" s="110"/>
      <c r="OG492" s="110"/>
      <c r="OH492" s="110"/>
      <c r="OI492" s="110"/>
      <c r="OJ492" s="110"/>
      <c r="OK492" s="110"/>
      <c r="OL492" s="110"/>
      <c r="OM492" s="110"/>
      <c r="ON492" s="110"/>
      <c r="OO492" s="110"/>
      <c r="OP492" s="110"/>
      <c r="OQ492" s="110"/>
      <c r="OR492" s="110"/>
      <c r="OS492" s="110"/>
      <c r="OT492" s="110"/>
      <c r="OU492" s="110"/>
      <c r="OV492" s="110"/>
      <c r="OW492" s="110"/>
      <c r="OX492" s="110"/>
      <c r="OY492" s="110"/>
      <c r="OZ492" s="110"/>
      <c r="PA492" s="110"/>
      <c r="PB492" s="110"/>
      <c r="PC492" s="110"/>
      <c r="PD492" s="110"/>
      <c r="PE492" s="110"/>
      <c r="PF492" s="110"/>
      <c r="PG492" s="110"/>
      <c r="PH492" s="110"/>
      <c r="PI492" s="110"/>
      <c r="PJ492" s="110"/>
      <c r="PK492" s="110"/>
      <c r="PL492" s="110"/>
      <c r="PM492" s="110"/>
      <c r="PN492" s="110"/>
      <c r="PO492" s="110"/>
      <c r="PP492" s="110"/>
      <c r="PQ492" s="110"/>
      <c r="PR492" s="110"/>
      <c r="PS492" s="110"/>
      <c r="PT492" s="110"/>
      <c r="PU492" s="110"/>
      <c r="PV492" s="110"/>
      <c r="PW492" s="110"/>
      <c r="PX492" s="110"/>
      <c r="PY492" s="110"/>
      <c r="PZ492" s="110"/>
      <c r="QA492" s="110"/>
      <c r="QB492" s="110"/>
      <c r="QC492" s="110"/>
      <c r="QD492" s="110"/>
      <c r="QE492" s="110"/>
      <c r="QF492" s="110"/>
      <c r="QG492" s="110"/>
      <c r="QH492" s="110"/>
      <c r="QI492" s="110"/>
      <c r="QJ492" s="110"/>
      <c r="QK492" s="110"/>
      <c r="QL492" s="110"/>
      <c r="QM492" s="110"/>
      <c r="QN492" s="110"/>
      <c r="QO492" s="110"/>
      <c r="QP492" s="110"/>
      <c r="QQ492" s="110"/>
      <c r="QR492" s="110"/>
      <c r="QS492" s="110"/>
      <c r="QT492" s="110"/>
      <c r="QU492" s="110"/>
      <c r="QV492" s="110"/>
      <c r="QW492" s="110"/>
      <c r="QX492" s="110"/>
      <c r="QY492" s="110"/>
      <c r="QZ492" s="110"/>
      <c r="RA492" s="110"/>
      <c r="RB492" s="110"/>
      <c r="RC492" s="110"/>
      <c r="RD492" s="110"/>
      <c r="RE492" s="110"/>
      <c r="RF492" s="110"/>
      <c r="RG492" s="110"/>
      <c r="RH492" s="110"/>
      <c r="RI492" s="110"/>
      <c r="RJ492" s="110"/>
      <c r="RK492" s="110"/>
      <c r="RL492" s="110"/>
      <c r="RM492" s="110"/>
      <c r="RN492" s="110"/>
      <c r="RO492" s="110"/>
      <c r="RP492" s="110"/>
      <c r="RQ492" s="110"/>
      <c r="RR492" s="110"/>
      <c r="RS492" s="110"/>
      <c r="RT492" s="110"/>
      <c r="RU492" s="110"/>
      <c r="RV492" s="110"/>
      <c r="RW492" s="110"/>
      <c r="RX492" s="110"/>
      <c r="RY492" s="110"/>
      <c r="RZ492" s="110"/>
      <c r="SA492" s="110"/>
      <c r="SB492" s="110"/>
      <c r="SC492" s="110"/>
      <c r="SD492" s="110"/>
      <c r="SE492" s="110"/>
      <c r="SF492" s="110"/>
      <c r="SG492" s="110"/>
      <c r="SH492" s="110"/>
      <c r="SI492" s="110"/>
      <c r="SJ492" s="110"/>
      <c r="SK492" s="110"/>
      <c r="SL492" s="110"/>
      <c r="SM492" s="110"/>
      <c r="SN492" s="110"/>
      <c r="SO492" s="110"/>
      <c r="SP492" s="110"/>
      <c r="SQ492" s="110"/>
      <c r="SR492" s="110"/>
      <c r="SS492" s="110"/>
      <c r="ST492" s="225"/>
      <c r="SU492" s="94" t="s">
        <v>359</v>
      </c>
      <c r="SV492" s="224" t="s">
        <v>360</v>
      </c>
      <c r="SW492" s="133" t="s">
        <v>316</v>
      </c>
      <c r="SX492" s="133"/>
      <c r="SY492" s="138">
        <f>SY488</f>
        <v>22</v>
      </c>
      <c r="SZ492" s="138">
        <f>42.5/1.18</f>
        <v>36.016949152542374</v>
      </c>
      <c r="TA492" s="138">
        <f>SY492*SZ492</f>
        <v>792.37288135593224</v>
      </c>
      <c r="TB492" s="133"/>
      <c r="TC492" s="138"/>
      <c r="TD492" s="133"/>
      <c r="TE492" s="138"/>
      <c r="TF492" s="134">
        <f>TA492+TC492+TE492</f>
        <v>792.37288135593224</v>
      </c>
      <c r="TG492" s="110"/>
      <c r="TH492" s="110"/>
      <c r="TI492" s="110"/>
      <c r="TJ492" s="110"/>
      <c r="TK492" s="110"/>
      <c r="TL492" s="110"/>
      <c r="TM492" s="110"/>
      <c r="TN492" s="110"/>
      <c r="TO492" s="110"/>
      <c r="TP492" s="110"/>
      <c r="TQ492" s="110"/>
      <c r="TR492" s="110"/>
      <c r="TS492" s="110"/>
      <c r="TT492" s="110"/>
      <c r="TU492" s="110"/>
      <c r="TV492" s="110"/>
      <c r="TW492" s="110"/>
      <c r="TX492" s="110"/>
      <c r="TY492" s="110"/>
      <c r="TZ492" s="110"/>
      <c r="UA492" s="110"/>
      <c r="UB492" s="110"/>
      <c r="UC492" s="110"/>
      <c r="UD492" s="110"/>
      <c r="UE492" s="110"/>
      <c r="UF492" s="110"/>
      <c r="UG492" s="110"/>
      <c r="UH492" s="110"/>
      <c r="UI492" s="110"/>
      <c r="UJ492" s="110"/>
      <c r="UK492" s="110"/>
      <c r="UL492" s="110"/>
      <c r="UM492" s="110"/>
      <c r="UN492" s="110"/>
      <c r="UO492" s="110"/>
      <c r="UP492" s="110"/>
      <c r="UQ492" s="110"/>
      <c r="UR492" s="110"/>
      <c r="US492" s="110"/>
      <c r="UT492" s="110"/>
      <c r="UU492" s="110"/>
      <c r="UV492" s="110"/>
      <c r="UW492" s="110"/>
      <c r="UX492" s="110"/>
      <c r="UY492" s="110"/>
      <c r="UZ492" s="110"/>
      <c r="VA492" s="110"/>
      <c r="VB492" s="110"/>
      <c r="VC492" s="110"/>
      <c r="VD492" s="110"/>
      <c r="VE492" s="110"/>
      <c r="VF492" s="110"/>
      <c r="VG492" s="110"/>
      <c r="VH492" s="110"/>
      <c r="VI492" s="110"/>
      <c r="VJ492" s="110"/>
      <c r="VK492" s="110"/>
      <c r="VL492" s="110"/>
      <c r="VM492" s="110"/>
      <c r="VN492" s="110"/>
      <c r="VO492" s="110"/>
      <c r="VP492" s="110"/>
      <c r="VQ492" s="110"/>
      <c r="VR492" s="110"/>
      <c r="VS492" s="110"/>
      <c r="VT492" s="110"/>
      <c r="VU492" s="110"/>
      <c r="VV492" s="110"/>
      <c r="VW492" s="110"/>
      <c r="VX492" s="110"/>
      <c r="VY492" s="110"/>
      <c r="VZ492" s="110"/>
      <c r="WA492" s="110"/>
      <c r="WB492" s="110"/>
      <c r="WC492" s="110"/>
      <c r="WD492" s="110"/>
      <c r="WE492" s="110"/>
      <c r="WF492" s="110"/>
      <c r="WG492" s="110"/>
      <c r="WH492" s="110"/>
      <c r="WI492" s="110"/>
      <c r="WJ492" s="110"/>
      <c r="WK492" s="110"/>
      <c r="WL492" s="110"/>
      <c r="WM492" s="110"/>
      <c r="WN492" s="110"/>
      <c r="WO492" s="110"/>
      <c r="WP492" s="110"/>
      <c r="WQ492" s="110"/>
      <c r="WR492" s="110"/>
      <c r="WS492" s="110"/>
      <c r="WT492" s="110"/>
      <c r="WU492" s="110"/>
      <c r="WV492" s="110"/>
      <c r="WW492" s="110"/>
      <c r="WX492" s="110"/>
      <c r="WY492" s="110"/>
      <c r="WZ492" s="110"/>
      <c r="XA492" s="110"/>
      <c r="XB492" s="110"/>
      <c r="XC492" s="110"/>
      <c r="XD492" s="110"/>
      <c r="XE492" s="110"/>
      <c r="XF492" s="110"/>
      <c r="XG492" s="110"/>
      <c r="XH492" s="110"/>
      <c r="XI492" s="110"/>
      <c r="XJ492" s="110"/>
      <c r="XK492" s="110"/>
      <c r="XL492" s="110"/>
      <c r="XM492" s="110"/>
      <c r="XN492" s="110"/>
      <c r="XO492" s="110"/>
      <c r="XP492" s="110"/>
      <c r="XQ492" s="110"/>
      <c r="XR492" s="110"/>
      <c r="XS492" s="110"/>
      <c r="XT492" s="110"/>
      <c r="XU492" s="110"/>
      <c r="XV492" s="110"/>
      <c r="XW492" s="110"/>
      <c r="XX492" s="110"/>
      <c r="XY492" s="110"/>
      <c r="XZ492" s="110"/>
      <c r="YA492" s="110"/>
      <c r="YB492" s="110"/>
      <c r="YC492" s="110"/>
      <c r="YD492" s="110"/>
      <c r="YE492" s="110"/>
      <c r="YF492" s="110"/>
      <c r="YG492" s="110"/>
      <c r="YH492" s="110"/>
      <c r="YI492" s="110"/>
      <c r="YJ492" s="110"/>
      <c r="YK492" s="110"/>
      <c r="YL492" s="110"/>
      <c r="YM492" s="110"/>
      <c r="YN492" s="110"/>
      <c r="YO492" s="110"/>
      <c r="YP492" s="110"/>
      <c r="YQ492" s="110"/>
      <c r="YR492" s="110"/>
      <c r="YS492" s="110"/>
      <c r="YT492" s="110"/>
      <c r="YU492" s="110"/>
      <c r="YV492" s="110"/>
      <c r="YW492" s="110"/>
      <c r="YX492" s="110"/>
      <c r="YY492" s="110"/>
      <c r="YZ492" s="110"/>
      <c r="ZA492" s="110"/>
      <c r="ZB492" s="110"/>
      <c r="ZC492" s="110"/>
      <c r="ZD492" s="110"/>
      <c r="ZE492" s="110"/>
      <c r="ZF492" s="110"/>
      <c r="ZG492" s="110"/>
      <c r="ZH492" s="110"/>
      <c r="ZI492" s="110"/>
      <c r="ZJ492" s="110"/>
      <c r="ZK492" s="110"/>
      <c r="ZL492" s="110"/>
      <c r="ZM492" s="110"/>
      <c r="ZN492" s="110"/>
      <c r="ZO492" s="110"/>
      <c r="ZP492" s="110"/>
      <c r="ZQ492" s="110"/>
      <c r="ZR492" s="110"/>
      <c r="ZS492" s="110"/>
      <c r="ZT492" s="110"/>
      <c r="ZU492" s="110"/>
      <c r="ZV492" s="110"/>
      <c r="ZW492" s="110"/>
      <c r="ZX492" s="110"/>
      <c r="ZY492" s="110"/>
      <c r="ZZ492" s="110"/>
      <c r="AAA492" s="110"/>
      <c r="AAB492" s="110"/>
      <c r="AAC492" s="110"/>
      <c r="AAD492" s="110"/>
      <c r="AAE492" s="110"/>
      <c r="AAF492" s="110"/>
      <c r="AAG492" s="110"/>
      <c r="AAH492" s="110"/>
      <c r="AAI492" s="110"/>
      <c r="AAJ492" s="110"/>
      <c r="AAK492" s="110"/>
      <c r="AAL492" s="110"/>
      <c r="AAM492" s="110"/>
      <c r="AAN492" s="110"/>
      <c r="AAO492" s="110"/>
      <c r="AAP492" s="110"/>
      <c r="AAQ492" s="110"/>
      <c r="AAR492" s="110"/>
      <c r="AAS492" s="110"/>
      <c r="AAT492" s="110"/>
      <c r="AAU492" s="110"/>
      <c r="AAV492" s="110"/>
      <c r="AAW492" s="110"/>
      <c r="AAX492" s="110"/>
      <c r="AAY492" s="110"/>
      <c r="AAZ492" s="110"/>
      <c r="ABA492" s="110"/>
      <c r="ABB492" s="110"/>
      <c r="ABC492" s="110"/>
      <c r="ABD492" s="110"/>
      <c r="ABE492" s="110"/>
      <c r="ABF492" s="110"/>
      <c r="ABG492" s="110"/>
      <c r="ABH492" s="110"/>
      <c r="ABI492" s="110"/>
      <c r="ABJ492" s="110"/>
      <c r="ABK492" s="110"/>
      <c r="ABL492" s="110"/>
      <c r="ABM492" s="110"/>
      <c r="ABN492" s="110"/>
      <c r="ABO492" s="110"/>
      <c r="ABP492" s="110"/>
      <c r="ABQ492" s="110"/>
      <c r="ABR492" s="110"/>
      <c r="ABS492" s="110"/>
      <c r="ABT492" s="110"/>
      <c r="ABU492" s="110"/>
      <c r="ABV492" s="110"/>
      <c r="ABW492" s="110"/>
      <c r="ABX492" s="110"/>
      <c r="ABY492" s="110"/>
      <c r="ABZ492" s="110"/>
      <c r="ACA492" s="110"/>
      <c r="ACB492" s="110"/>
      <c r="ACC492" s="110"/>
      <c r="ACD492" s="110"/>
      <c r="ACE492" s="110"/>
      <c r="ACF492" s="110"/>
      <c r="ACG492" s="110"/>
      <c r="ACH492" s="110"/>
      <c r="ACI492" s="110"/>
      <c r="ACJ492" s="110"/>
      <c r="ACK492" s="110"/>
      <c r="ACL492" s="110"/>
      <c r="ACM492" s="110"/>
      <c r="ACN492" s="110"/>
      <c r="ACO492" s="110"/>
      <c r="ACP492" s="225"/>
      <c r="ACQ492" s="94" t="s">
        <v>359</v>
      </c>
      <c r="ACR492" s="224" t="s">
        <v>360</v>
      </c>
      <c r="ACS492" s="133" t="s">
        <v>316</v>
      </c>
      <c r="ACT492" s="133"/>
      <c r="ACU492" s="138">
        <f>ACU488</f>
        <v>22</v>
      </c>
      <c r="ACV492" s="138">
        <f>42.5/1.18</f>
        <v>36.016949152542374</v>
      </c>
      <c r="ACW492" s="138">
        <f>ACU492*ACV492</f>
        <v>792.37288135593224</v>
      </c>
      <c r="ACX492" s="133"/>
      <c r="ACY492" s="138"/>
      <c r="ACZ492" s="133"/>
      <c r="ADA492" s="138"/>
      <c r="ADB492" s="134">
        <f>ACW492+ACY492+ADA492</f>
        <v>792.37288135593224</v>
      </c>
      <c r="ADC492" s="110"/>
      <c r="ADD492" s="110"/>
      <c r="ADE492" s="110"/>
      <c r="ADF492" s="110"/>
      <c r="ADG492" s="110"/>
      <c r="ADH492" s="110"/>
      <c r="ADI492" s="110"/>
      <c r="ADJ492" s="110"/>
      <c r="ADK492" s="110"/>
      <c r="ADL492" s="110"/>
      <c r="ADM492" s="110"/>
      <c r="ADN492" s="110"/>
      <c r="ADO492" s="110"/>
      <c r="ADP492" s="110"/>
      <c r="ADQ492" s="110"/>
      <c r="ADR492" s="110"/>
      <c r="ADS492" s="110"/>
      <c r="ADT492" s="110"/>
      <c r="ADU492" s="110"/>
      <c r="ADV492" s="110"/>
      <c r="ADW492" s="110"/>
      <c r="ADX492" s="110"/>
      <c r="ADY492" s="110"/>
      <c r="ADZ492" s="110"/>
      <c r="AEA492" s="110"/>
      <c r="AEB492" s="110"/>
      <c r="AEC492" s="110"/>
      <c r="AED492" s="110"/>
      <c r="AEE492" s="110"/>
      <c r="AEF492" s="110"/>
      <c r="AEG492" s="110"/>
      <c r="AEH492" s="110"/>
      <c r="AEI492" s="110"/>
      <c r="AEJ492" s="110"/>
      <c r="AEK492" s="110"/>
      <c r="AEL492" s="110"/>
      <c r="AEM492" s="110"/>
      <c r="AEN492" s="110"/>
      <c r="AEO492" s="110"/>
      <c r="AEP492" s="110"/>
      <c r="AEQ492" s="110"/>
      <c r="AER492" s="110"/>
      <c r="AES492" s="110"/>
      <c r="AET492" s="110"/>
      <c r="AEU492" s="110"/>
      <c r="AEV492" s="110"/>
      <c r="AEW492" s="110"/>
      <c r="AEX492" s="110"/>
      <c r="AEY492" s="110"/>
      <c r="AEZ492" s="110"/>
      <c r="AFA492" s="110"/>
      <c r="AFB492" s="110"/>
      <c r="AFC492" s="110"/>
      <c r="AFD492" s="110"/>
      <c r="AFE492" s="110"/>
      <c r="AFF492" s="110"/>
      <c r="AFG492" s="110"/>
      <c r="AFH492" s="110"/>
      <c r="AFI492" s="110"/>
      <c r="AFJ492" s="110"/>
      <c r="AFK492" s="110"/>
      <c r="AFL492" s="110"/>
      <c r="AFM492" s="110"/>
      <c r="AFN492" s="110"/>
      <c r="AFO492" s="110"/>
      <c r="AFP492" s="110"/>
      <c r="AFQ492" s="110"/>
      <c r="AFR492" s="110"/>
      <c r="AFS492" s="110"/>
      <c r="AFT492" s="110"/>
      <c r="AFU492" s="110"/>
      <c r="AFV492" s="110"/>
      <c r="AFW492" s="110"/>
      <c r="AFX492" s="110"/>
      <c r="AFY492" s="110"/>
      <c r="AFZ492" s="110"/>
      <c r="AGA492" s="110"/>
      <c r="AGB492" s="110"/>
      <c r="AGC492" s="110"/>
      <c r="AGD492" s="110"/>
      <c r="AGE492" s="110"/>
      <c r="AGF492" s="110"/>
      <c r="AGG492" s="110"/>
      <c r="AGH492" s="110"/>
      <c r="AGI492" s="110"/>
      <c r="AGJ492" s="110"/>
      <c r="AGK492" s="110"/>
      <c r="AGL492" s="110"/>
      <c r="AGM492" s="110"/>
      <c r="AGN492" s="110"/>
      <c r="AGO492" s="110"/>
      <c r="AGP492" s="110"/>
      <c r="AGQ492" s="110"/>
      <c r="AGR492" s="110"/>
      <c r="AGS492" s="110"/>
      <c r="AGT492" s="110"/>
      <c r="AGU492" s="110"/>
      <c r="AGV492" s="110"/>
      <c r="AGW492" s="110"/>
      <c r="AGX492" s="110"/>
      <c r="AGY492" s="110"/>
      <c r="AGZ492" s="110"/>
      <c r="AHA492" s="110"/>
      <c r="AHB492" s="110"/>
      <c r="AHC492" s="110"/>
      <c r="AHD492" s="110"/>
      <c r="AHE492" s="110"/>
      <c r="AHF492" s="110"/>
      <c r="AHG492" s="110"/>
      <c r="AHH492" s="110"/>
      <c r="AHI492" s="110"/>
      <c r="AHJ492" s="110"/>
      <c r="AHK492" s="110"/>
      <c r="AHL492" s="110"/>
      <c r="AHM492" s="110"/>
      <c r="AHN492" s="110"/>
      <c r="AHO492" s="110"/>
      <c r="AHP492" s="110"/>
      <c r="AHQ492" s="110"/>
      <c r="AHR492" s="110"/>
      <c r="AHS492" s="110"/>
      <c r="AHT492" s="110"/>
      <c r="AHU492" s="110"/>
      <c r="AHV492" s="110"/>
      <c r="AHW492" s="110"/>
      <c r="AHX492" s="110"/>
      <c r="AHY492" s="110"/>
      <c r="AHZ492" s="110"/>
      <c r="AIA492" s="110"/>
      <c r="AIB492" s="110"/>
      <c r="AIC492" s="110"/>
      <c r="AID492" s="110"/>
      <c r="AIE492" s="110"/>
      <c r="AIF492" s="110"/>
      <c r="AIG492" s="110"/>
      <c r="AIH492" s="110"/>
      <c r="AII492" s="110"/>
      <c r="AIJ492" s="110"/>
      <c r="AIK492" s="110"/>
      <c r="AIL492" s="110"/>
      <c r="AIM492" s="110"/>
      <c r="AIN492" s="110"/>
      <c r="AIO492" s="110"/>
      <c r="AIP492" s="110"/>
      <c r="AIQ492" s="110"/>
      <c r="AIR492" s="110"/>
      <c r="AIS492" s="110"/>
      <c r="AIT492" s="110"/>
      <c r="AIU492" s="110"/>
      <c r="AIV492" s="110"/>
      <c r="AIW492" s="110"/>
      <c r="AIX492" s="110"/>
      <c r="AIY492" s="110"/>
      <c r="AIZ492" s="110"/>
      <c r="AJA492" s="110"/>
      <c r="AJB492" s="110"/>
      <c r="AJC492" s="110"/>
      <c r="AJD492" s="110"/>
      <c r="AJE492" s="110"/>
      <c r="AJF492" s="110"/>
      <c r="AJG492" s="110"/>
      <c r="AJH492" s="110"/>
      <c r="AJI492" s="110"/>
      <c r="AJJ492" s="110"/>
      <c r="AJK492" s="110"/>
      <c r="AJL492" s="110"/>
      <c r="AJM492" s="110"/>
      <c r="AJN492" s="110"/>
      <c r="AJO492" s="110"/>
      <c r="AJP492" s="110"/>
      <c r="AJQ492" s="110"/>
      <c r="AJR492" s="110"/>
      <c r="AJS492" s="110"/>
      <c r="AJT492" s="110"/>
      <c r="AJU492" s="110"/>
      <c r="AJV492" s="110"/>
      <c r="AJW492" s="110"/>
      <c r="AJX492" s="110"/>
      <c r="AJY492" s="110"/>
      <c r="AJZ492" s="110"/>
      <c r="AKA492" s="110"/>
      <c r="AKB492" s="110"/>
      <c r="AKC492" s="110"/>
      <c r="AKD492" s="110"/>
      <c r="AKE492" s="110"/>
      <c r="AKF492" s="110"/>
      <c r="AKG492" s="110"/>
      <c r="AKH492" s="110"/>
      <c r="AKI492" s="110"/>
      <c r="AKJ492" s="110"/>
      <c r="AKK492" s="110"/>
      <c r="AKL492" s="110"/>
      <c r="AKM492" s="110"/>
      <c r="AKN492" s="110"/>
      <c r="AKO492" s="110"/>
      <c r="AKP492" s="110"/>
      <c r="AKQ492" s="110"/>
      <c r="AKR492" s="110"/>
      <c r="AKS492" s="110"/>
      <c r="AKT492" s="110"/>
      <c r="AKU492" s="110"/>
      <c r="AKV492" s="110"/>
      <c r="AKW492" s="110"/>
      <c r="AKX492" s="110"/>
      <c r="AKY492" s="110"/>
      <c r="AKZ492" s="110"/>
      <c r="ALA492" s="110"/>
      <c r="ALB492" s="110"/>
      <c r="ALC492" s="110"/>
      <c r="ALD492" s="110"/>
      <c r="ALE492" s="110"/>
      <c r="ALF492" s="110"/>
      <c r="ALG492" s="110"/>
      <c r="ALH492" s="110"/>
      <c r="ALI492" s="110"/>
      <c r="ALJ492" s="110"/>
      <c r="ALK492" s="110"/>
      <c r="ALL492" s="110"/>
      <c r="ALM492" s="110"/>
      <c r="ALN492" s="110"/>
      <c r="ALO492" s="110"/>
      <c r="ALP492" s="110"/>
      <c r="ALQ492" s="110"/>
      <c r="ALR492" s="110"/>
      <c r="ALS492" s="110"/>
      <c r="ALT492" s="110"/>
      <c r="ALU492" s="110"/>
      <c r="ALV492" s="110"/>
      <c r="ALW492" s="110"/>
      <c r="ALX492" s="110"/>
      <c r="ALY492" s="110"/>
      <c r="ALZ492" s="110"/>
      <c r="AMA492" s="110"/>
      <c r="AMB492" s="110"/>
      <c r="AMC492" s="110"/>
      <c r="AMD492" s="110"/>
      <c r="AME492" s="110"/>
      <c r="AMF492" s="110"/>
      <c r="AMG492" s="110"/>
      <c r="AMH492" s="110"/>
      <c r="AMI492" s="110"/>
      <c r="AMJ492" s="110"/>
      <c r="AMK492" s="110"/>
      <c r="AML492" s="225"/>
      <c r="AMM492" s="94" t="s">
        <v>359</v>
      </c>
      <c r="AMN492" s="224" t="s">
        <v>360</v>
      </c>
      <c r="AMO492" s="133" t="s">
        <v>316</v>
      </c>
      <c r="AMP492" s="133"/>
      <c r="AMQ492" s="138">
        <f>AMQ488</f>
        <v>22</v>
      </c>
      <c r="AMR492" s="138">
        <f>42.5/1.18</f>
        <v>36.016949152542374</v>
      </c>
      <c r="AMS492" s="138">
        <f>AMQ492*AMR492</f>
        <v>792.37288135593224</v>
      </c>
      <c r="AMT492" s="133"/>
      <c r="AMU492" s="138"/>
      <c r="AMV492" s="133"/>
      <c r="AMW492" s="138"/>
      <c r="AMX492" s="134">
        <f>AMS492+AMU492+AMW492</f>
        <v>792.37288135593224</v>
      </c>
      <c r="AMY492" s="110"/>
      <c r="AMZ492" s="110"/>
      <c r="ANA492" s="110"/>
      <c r="ANB492" s="110"/>
      <c r="ANC492" s="110"/>
      <c r="AND492" s="110"/>
      <c r="ANE492" s="110"/>
      <c r="ANF492" s="110"/>
      <c r="ANG492" s="110"/>
      <c r="ANH492" s="110"/>
      <c r="ANI492" s="110"/>
      <c r="ANJ492" s="110"/>
      <c r="ANK492" s="110"/>
      <c r="ANL492" s="110"/>
      <c r="ANM492" s="110"/>
      <c r="ANN492" s="110"/>
      <c r="ANO492" s="110"/>
      <c r="ANP492" s="110"/>
      <c r="ANQ492" s="110"/>
      <c r="ANR492" s="110"/>
      <c r="ANS492" s="110"/>
      <c r="ANT492" s="110"/>
      <c r="ANU492" s="110"/>
      <c r="ANV492" s="110"/>
      <c r="ANW492" s="110"/>
      <c r="ANX492" s="110"/>
      <c r="ANY492" s="110"/>
      <c r="ANZ492" s="110"/>
      <c r="AOA492" s="110"/>
      <c r="AOB492" s="110"/>
      <c r="AOC492" s="110"/>
      <c r="AOD492" s="110"/>
      <c r="AOE492" s="110"/>
      <c r="AOF492" s="110"/>
      <c r="AOG492" s="110"/>
      <c r="AOH492" s="110"/>
      <c r="AOI492" s="110"/>
      <c r="AOJ492" s="110"/>
      <c r="AOK492" s="110"/>
      <c r="AOL492" s="110"/>
      <c r="AOM492" s="110"/>
      <c r="AON492" s="110"/>
      <c r="AOO492" s="110"/>
      <c r="AOP492" s="110"/>
      <c r="AOQ492" s="110"/>
      <c r="AOR492" s="110"/>
      <c r="AOS492" s="110"/>
      <c r="AOT492" s="110"/>
      <c r="AOU492" s="110"/>
      <c r="AOV492" s="110"/>
      <c r="AOW492" s="110"/>
      <c r="AOX492" s="110"/>
      <c r="AOY492" s="110"/>
      <c r="AOZ492" s="110"/>
      <c r="APA492" s="110"/>
      <c r="APB492" s="110"/>
      <c r="APC492" s="110"/>
      <c r="APD492" s="110"/>
      <c r="APE492" s="110"/>
      <c r="APF492" s="110"/>
      <c r="APG492" s="110"/>
      <c r="APH492" s="110"/>
      <c r="API492" s="110"/>
      <c r="APJ492" s="110"/>
      <c r="APK492" s="110"/>
      <c r="APL492" s="110"/>
      <c r="APM492" s="110"/>
      <c r="APN492" s="110"/>
      <c r="APO492" s="110"/>
      <c r="APP492" s="110"/>
      <c r="APQ492" s="110"/>
      <c r="APR492" s="110"/>
      <c r="APS492" s="110"/>
      <c r="APT492" s="110"/>
      <c r="APU492" s="110"/>
      <c r="APV492" s="110"/>
      <c r="APW492" s="110"/>
      <c r="APX492" s="110"/>
      <c r="APY492" s="110"/>
      <c r="APZ492" s="110"/>
      <c r="AQA492" s="110"/>
      <c r="AQB492" s="110"/>
      <c r="AQC492" s="110"/>
      <c r="AQD492" s="110"/>
      <c r="AQE492" s="110"/>
      <c r="AQF492" s="110"/>
      <c r="AQG492" s="110"/>
      <c r="AQH492" s="110"/>
      <c r="AQI492" s="110"/>
      <c r="AQJ492" s="110"/>
      <c r="AQK492" s="110"/>
      <c r="AQL492" s="110"/>
      <c r="AQM492" s="110"/>
      <c r="AQN492" s="110"/>
      <c r="AQO492" s="110"/>
      <c r="AQP492" s="110"/>
      <c r="AQQ492" s="110"/>
      <c r="AQR492" s="110"/>
      <c r="AQS492" s="110"/>
      <c r="AQT492" s="110"/>
      <c r="AQU492" s="110"/>
      <c r="AQV492" s="110"/>
      <c r="AQW492" s="110"/>
      <c r="AQX492" s="110"/>
      <c r="AQY492" s="110"/>
      <c r="AQZ492" s="110"/>
      <c r="ARA492" s="110"/>
      <c r="ARB492" s="110"/>
      <c r="ARC492" s="110"/>
      <c r="ARD492" s="110"/>
      <c r="ARE492" s="110"/>
      <c r="ARF492" s="110"/>
      <c r="ARG492" s="110"/>
      <c r="ARH492" s="110"/>
      <c r="ARI492" s="110"/>
      <c r="ARJ492" s="110"/>
      <c r="ARK492" s="110"/>
      <c r="ARL492" s="110"/>
      <c r="ARM492" s="110"/>
      <c r="ARN492" s="110"/>
      <c r="ARO492" s="110"/>
      <c r="ARP492" s="110"/>
      <c r="ARQ492" s="110"/>
      <c r="ARR492" s="110"/>
      <c r="ARS492" s="110"/>
      <c r="ART492" s="110"/>
      <c r="ARU492" s="110"/>
      <c r="ARV492" s="110"/>
      <c r="ARW492" s="110"/>
      <c r="ARX492" s="110"/>
      <c r="ARY492" s="110"/>
      <c r="ARZ492" s="110"/>
      <c r="ASA492" s="110"/>
      <c r="ASB492" s="110"/>
      <c r="ASC492" s="110"/>
      <c r="ASD492" s="110"/>
      <c r="ASE492" s="110"/>
      <c r="ASF492" s="110"/>
      <c r="ASG492" s="110"/>
      <c r="ASH492" s="110"/>
      <c r="ASI492" s="110"/>
      <c r="ASJ492" s="110"/>
      <c r="ASK492" s="110"/>
      <c r="ASL492" s="110"/>
      <c r="ASM492" s="110"/>
      <c r="ASN492" s="110"/>
      <c r="ASO492" s="110"/>
      <c r="ASP492" s="110"/>
      <c r="ASQ492" s="110"/>
      <c r="ASR492" s="110"/>
      <c r="ASS492" s="110"/>
      <c r="AST492" s="110"/>
      <c r="ASU492" s="110"/>
      <c r="ASV492" s="110"/>
      <c r="ASW492" s="110"/>
      <c r="ASX492" s="110"/>
      <c r="ASY492" s="110"/>
      <c r="ASZ492" s="110"/>
      <c r="ATA492" s="110"/>
      <c r="ATB492" s="110"/>
      <c r="ATC492" s="110"/>
      <c r="ATD492" s="110"/>
      <c r="ATE492" s="110"/>
      <c r="ATF492" s="110"/>
      <c r="ATG492" s="110"/>
      <c r="ATH492" s="110"/>
      <c r="ATI492" s="110"/>
      <c r="ATJ492" s="110"/>
      <c r="ATK492" s="110"/>
      <c r="ATL492" s="110"/>
      <c r="ATM492" s="110"/>
      <c r="ATN492" s="110"/>
      <c r="ATO492" s="110"/>
      <c r="ATP492" s="110"/>
      <c r="ATQ492" s="110"/>
      <c r="ATR492" s="110"/>
      <c r="ATS492" s="110"/>
      <c r="ATT492" s="110"/>
      <c r="ATU492" s="110"/>
      <c r="ATV492" s="110"/>
      <c r="ATW492" s="110"/>
      <c r="ATX492" s="110"/>
      <c r="ATY492" s="110"/>
      <c r="ATZ492" s="110"/>
      <c r="AUA492" s="110"/>
      <c r="AUB492" s="110"/>
      <c r="AUC492" s="110"/>
      <c r="AUD492" s="110"/>
      <c r="AUE492" s="110"/>
      <c r="AUF492" s="110"/>
      <c r="AUG492" s="110"/>
      <c r="AUH492" s="110"/>
      <c r="AUI492" s="110"/>
      <c r="AUJ492" s="110"/>
      <c r="AUK492" s="110"/>
      <c r="AUL492" s="110"/>
      <c r="AUM492" s="110"/>
      <c r="AUN492" s="110"/>
      <c r="AUO492" s="110"/>
      <c r="AUP492" s="110"/>
      <c r="AUQ492" s="110"/>
      <c r="AUR492" s="110"/>
      <c r="AUS492" s="110"/>
      <c r="AUT492" s="110"/>
      <c r="AUU492" s="110"/>
      <c r="AUV492" s="110"/>
      <c r="AUW492" s="110"/>
      <c r="AUX492" s="110"/>
      <c r="AUY492" s="110"/>
      <c r="AUZ492" s="110"/>
      <c r="AVA492" s="110"/>
      <c r="AVB492" s="110"/>
      <c r="AVC492" s="110"/>
      <c r="AVD492" s="110"/>
      <c r="AVE492" s="110"/>
      <c r="AVF492" s="110"/>
      <c r="AVG492" s="110"/>
      <c r="AVH492" s="110"/>
      <c r="AVI492" s="110"/>
      <c r="AVJ492" s="110"/>
      <c r="AVK492" s="110"/>
      <c r="AVL492" s="110"/>
      <c r="AVM492" s="110"/>
      <c r="AVN492" s="110"/>
      <c r="AVO492" s="110"/>
      <c r="AVP492" s="110"/>
      <c r="AVQ492" s="110"/>
      <c r="AVR492" s="110"/>
      <c r="AVS492" s="110"/>
      <c r="AVT492" s="110"/>
      <c r="AVU492" s="110"/>
      <c r="AVV492" s="110"/>
      <c r="AVW492" s="110"/>
      <c r="AVX492" s="110"/>
      <c r="AVY492" s="110"/>
      <c r="AVZ492" s="110"/>
      <c r="AWA492" s="110"/>
      <c r="AWB492" s="110"/>
      <c r="AWC492" s="110"/>
      <c r="AWD492" s="110"/>
      <c r="AWE492" s="110"/>
      <c r="AWF492" s="110"/>
      <c r="AWG492" s="110"/>
      <c r="AWH492" s="225"/>
      <c r="AWI492" s="94" t="s">
        <v>359</v>
      </c>
      <c r="AWJ492" s="224" t="s">
        <v>360</v>
      </c>
      <c r="AWK492" s="133" t="s">
        <v>316</v>
      </c>
      <c r="AWL492" s="133"/>
      <c r="AWM492" s="138">
        <f>AWM488</f>
        <v>22</v>
      </c>
      <c r="AWN492" s="138">
        <f>42.5/1.18</f>
        <v>36.016949152542374</v>
      </c>
      <c r="AWO492" s="138">
        <f>AWM492*AWN492</f>
        <v>792.37288135593224</v>
      </c>
      <c r="AWP492" s="133"/>
      <c r="AWQ492" s="138"/>
      <c r="AWR492" s="133"/>
      <c r="AWS492" s="138"/>
      <c r="AWT492" s="134">
        <f>AWO492+AWQ492+AWS492</f>
        <v>792.37288135593224</v>
      </c>
      <c r="AWU492" s="110"/>
      <c r="AWV492" s="110"/>
      <c r="AWW492" s="110"/>
      <c r="AWX492" s="110"/>
      <c r="AWY492" s="110"/>
      <c r="AWZ492" s="110"/>
      <c r="AXA492" s="110"/>
      <c r="AXB492" s="110"/>
      <c r="AXC492" s="110"/>
      <c r="AXD492" s="110"/>
      <c r="AXE492" s="110"/>
      <c r="AXF492" s="110"/>
      <c r="AXG492" s="110"/>
      <c r="AXH492" s="110"/>
      <c r="AXI492" s="110"/>
      <c r="AXJ492" s="110"/>
      <c r="AXK492" s="110"/>
      <c r="AXL492" s="110"/>
      <c r="AXM492" s="110"/>
      <c r="AXN492" s="110"/>
      <c r="AXO492" s="110"/>
      <c r="AXP492" s="110"/>
      <c r="AXQ492" s="110"/>
      <c r="AXR492" s="110"/>
      <c r="AXS492" s="110"/>
      <c r="AXT492" s="110"/>
      <c r="AXU492" s="110"/>
      <c r="AXV492" s="110"/>
      <c r="AXW492" s="110"/>
      <c r="AXX492" s="110"/>
      <c r="AXY492" s="110"/>
      <c r="AXZ492" s="110"/>
      <c r="AYA492" s="110"/>
      <c r="AYB492" s="110"/>
      <c r="AYC492" s="110"/>
      <c r="AYD492" s="110"/>
      <c r="AYE492" s="110"/>
      <c r="AYF492" s="110"/>
      <c r="AYG492" s="110"/>
      <c r="AYH492" s="110"/>
      <c r="AYI492" s="110"/>
      <c r="AYJ492" s="110"/>
      <c r="AYK492" s="110"/>
      <c r="AYL492" s="110"/>
      <c r="AYM492" s="110"/>
      <c r="AYN492" s="110"/>
      <c r="AYO492" s="110"/>
      <c r="AYP492" s="110"/>
      <c r="AYQ492" s="110"/>
      <c r="AYR492" s="110"/>
      <c r="AYS492" s="110"/>
      <c r="AYT492" s="110"/>
      <c r="AYU492" s="110"/>
      <c r="AYV492" s="110"/>
      <c r="AYW492" s="110"/>
      <c r="AYX492" s="110"/>
      <c r="AYY492" s="110"/>
      <c r="AYZ492" s="110"/>
      <c r="AZA492" s="110"/>
      <c r="AZB492" s="110"/>
      <c r="AZC492" s="110"/>
      <c r="AZD492" s="110"/>
      <c r="AZE492" s="110"/>
      <c r="AZF492" s="110"/>
      <c r="AZG492" s="110"/>
      <c r="AZH492" s="110"/>
      <c r="AZI492" s="110"/>
      <c r="AZJ492" s="110"/>
      <c r="AZK492" s="110"/>
      <c r="AZL492" s="110"/>
      <c r="AZM492" s="110"/>
      <c r="AZN492" s="110"/>
      <c r="AZO492" s="110"/>
      <c r="AZP492" s="110"/>
      <c r="AZQ492" s="110"/>
      <c r="AZR492" s="110"/>
      <c r="AZS492" s="110"/>
      <c r="AZT492" s="110"/>
      <c r="AZU492" s="110"/>
      <c r="AZV492" s="110"/>
      <c r="AZW492" s="110"/>
      <c r="AZX492" s="110"/>
      <c r="AZY492" s="110"/>
      <c r="AZZ492" s="110"/>
      <c r="BAA492" s="110"/>
      <c r="BAB492" s="110"/>
      <c r="BAC492" s="110"/>
      <c r="BAD492" s="110"/>
      <c r="BAE492" s="110"/>
      <c r="BAF492" s="110"/>
      <c r="BAG492" s="110"/>
      <c r="BAH492" s="110"/>
      <c r="BAI492" s="110"/>
      <c r="BAJ492" s="110"/>
      <c r="BAK492" s="110"/>
      <c r="BAL492" s="110"/>
      <c r="BAM492" s="110"/>
      <c r="BAN492" s="110"/>
      <c r="BAO492" s="110"/>
      <c r="BAP492" s="110"/>
      <c r="BAQ492" s="110"/>
      <c r="BAR492" s="110"/>
      <c r="BAS492" s="110"/>
      <c r="BAT492" s="110"/>
      <c r="BAU492" s="110"/>
      <c r="BAV492" s="110"/>
      <c r="BAW492" s="110"/>
      <c r="BAX492" s="110"/>
      <c r="BAY492" s="110"/>
      <c r="BAZ492" s="110"/>
      <c r="BBA492" s="110"/>
      <c r="BBB492" s="110"/>
      <c r="BBC492" s="110"/>
      <c r="BBD492" s="110"/>
      <c r="BBE492" s="110"/>
      <c r="BBF492" s="110"/>
      <c r="BBG492" s="110"/>
      <c r="BBH492" s="110"/>
      <c r="BBI492" s="110"/>
      <c r="BBJ492" s="110"/>
      <c r="BBK492" s="110"/>
      <c r="BBL492" s="110"/>
      <c r="BBM492" s="110"/>
      <c r="BBN492" s="110"/>
      <c r="BBO492" s="110"/>
      <c r="BBP492" s="110"/>
      <c r="BBQ492" s="110"/>
      <c r="BBR492" s="110"/>
      <c r="BBS492" s="110"/>
      <c r="BBT492" s="110"/>
      <c r="BBU492" s="110"/>
      <c r="BBV492" s="110"/>
      <c r="BBW492" s="110"/>
      <c r="BBX492" s="110"/>
      <c r="BBY492" s="110"/>
      <c r="BBZ492" s="110"/>
      <c r="BCA492" s="110"/>
      <c r="BCB492" s="110"/>
      <c r="BCC492" s="110"/>
      <c r="BCD492" s="110"/>
      <c r="BCE492" s="110"/>
      <c r="BCF492" s="110"/>
      <c r="BCG492" s="110"/>
      <c r="BCH492" s="110"/>
      <c r="BCI492" s="110"/>
      <c r="BCJ492" s="110"/>
      <c r="BCK492" s="110"/>
      <c r="BCL492" s="110"/>
      <c r="BCM492" s="110"/>
      <c r="BCN492" s="110"/>
      <c r="BCO492" s="110"/>
      <c r="BCP492" s="110"/>
      <c r="BCQ492" s="110"/>
      <c r="BCR492" s="110"/>
      <c r="BCS492" s="110"/>
      <c r="BCT492" s="110"/>
      <c r="BCU492" s="110"/>
      <c r="BCV492" s="110"/>
      <c r="BCW492" s="110"/>
      <c r="BCX492" s="110"/>
      <c r="BCY492" s="110"/>
      <c r="BCZ492" s="110"/>
      <c r="BDA492" s="110"/>
      <c r="BDB492" s="110"/>
      <c r="BDC492" s="110"/>
      <c r="BDD492" s="110"/>
      <c r="BDE492" s="110"/>
      <c r="BDF492" s="110"/>
      <c r="BDG492" s="110"/>
      <c r="BDH492" s="110"/>
      <c r="BDI492" s="110"/>
      <c r="BDJ492" s="110"/>
      <c r="BDK492" s="110"/>
      <c r="BDL492" s="110"/>
      <c r="BDM492" s="110"/>
      <c r="BDN492" s="110"/>
      <c r="BDO492" s="110"/>
      <c r="BDP492" s="110"/>
      <c r="BDQ492" s="110"/>
      <c r="BDR492" s="110"/>
      <c r="BDS492" s="110"/>
      <c r="BDT492" s="110"/>
      <c r="BDU492" s="110"/>
      <c r="BDV492" s="110"/>
      <c r="BDW492" s="110"/>
      <c r="BDX492" s="110"/>
      <c r="BDY492" s="110"/>
      <c r="BDZ492" s="110"/>
      <c r="BEA492" s="110"/>
      <c r="BEB492" s="110"/>
      <c r="BEC492" s="110"/>
      <c r="BED492" s="110"/>
      <c r="BEE492" s="110"/>
      <c r="BEF492" s="110"/>
      <c r="BEG492" s="110"/>
      <c r="BEH492" s="110"/>
      <c r="BEI492" s="110"/>
      <c r="BEJ492" s="110"/>
      <c r="BEK492" s="110"/>
      <c r="BEL492" s="110"/>
      <c r="BEM492" s="110"/>
      <c r="BEN492" s="110"/>
      <c r="BEO492" s="110"/>
      <c r="BEP492" s="110"/>
      <c r="BEQ492" s="110"/>
      <c r="BER492" s="110"/>
      <c r="BES492" s="110"/>
      <c r="BET492" s="110"/>
      <c r="BEU492" s="110"/>
      <c r="BEV492" s="110"/>
      <c r="BEW492" s="110"/>
      <c r="BEX492" s="110"/>
      <c r="BEY492" s="110"/>
      <c r="BEZ492" s="110"/>
      <c r="BFA492" s="110"/>
      <c r="BFB492" s="110"/>
      <c r="BFC492" s="110"/>
      <c r="BFD492" s="110"/>
      <c r="BFE492" s="110"/>
      <c r="BFF492" s="110"/>
      <c r="BFG492" s="110"/>
      <c r="BFH492" s="110"/>
      <c r="BFI492" s="110"/>
      <c r="BFJ492" s="110"/>
      <c r="BFK492" s="110"/>
      <c r="BFL492" s="110"/>
      <c r="BFM492" s="110"/>
      <c r="BFN492" s="110"/>
      <c r="BFO492" s="110"/>
      <c r="BFP492" s="110"/>
      <c r="BFQ492" s="110"/>
      <c r="BFR492" s="110"/>
      <c r="BFS492" s="110"/>
      <c r="BFT492" s="110"/>
      <c r="BFU492" s="110"/>
      <c r="BFV492" s="110"/>
      <c r="BFW492" s="110"/>
      <c r="BFX492" s="110"/>
      <c r="BFY492" s="110"/>
      <c r="BFZ492" s="110"/>
      <c r="BGA492" s="110"/>
      <c r="BGB492" s="110"/>
      <c r="BGC492" s="110"/>
      <c r="BGD492" s="225"/>
      <c r="BGE492" s="94" t="s">
        <v>359</v>
      </c>
      <c r="BGF492" s="224" t="s">
        <v>360</v>
      </c>
      <c r="BGG492" s="133" t="s">
        <v>316</v>
      </c>
      <c r="BGH492" s="133"/>
      <c r="BGI492" s="138">
        <f>BGI488</f>
        <v>22</v>
      </c>
      <c r="BGJ492" s="138">
        <f>42.5/1.18</f>
        <v>36.016949152542374</v>
      </c>
      <c r="BGK492" s="138">
        <f>BGI492*BGJ492</f>
        <v>792.37288135593224</v>
      </c>
      <c r="BGL492" s="133"/>
      <c r="BGM492" s="138"/>
      <c r="BGN492" s="133"/>
      <c r="BGO492" s="138"/>
      <c r="BGP492" s="134">
        <f>BGK492+BGM492+BGO492</f>
        <v>792.37288135593224</v>
      </c>
      <c r="BGQ492" s="110"/>
      <c r="BGR492" s="110"/>
      <c r="BGS492" s="110"/>
      <c r="BGT492" s="110"/>
      <c r="BGU492" s="110"/>
      <c r="BGV492" s="110"/>
      <c r="BGW492" s="110"/>
      <c r="BGX492" s="110"/>
      <c r="BGY492" s="110"/>
      <c r="BGZ492" s="110"/>
      <c r="BHA492" s="110"/>
      <c r="BHB492" s="110"/>
      <c r="BHC492" s="110"/>
      <c r="BHD492" s="110"/>
      <c r="BHE492" s="110"/>
      <c r="BHF492" s="110"/>
      <c r="BHG492" s="110"/>
      <c r="BHH492" s="110"/>
      <c r="BHI492" s="110"/>
      <c r="BHJ492" s="110"/>
      <c r="BHK492" s="110"/>
      <c r="BHL492" s="110"/>
      <c r="BHM492" s="110"/>
      <c r="BHN492" s="110"/>
      <c r="BHO492" s="110"/>
      <c r="BHP492" s="110"/>
      <c r="BHQ492" s="110"/>
      <c r="BHR492" s="110"/>
      <c r="BHS492" s="110"/>
      <c r="BHT492" s="110"/>
      <c r="BHU492" s="110"/>
      <c r="BHV492" s="110"/>
      <c r="BHW492" s="110"/>
      <c r="BHX492" s="110"/>
      <c r="BHY492" s="110"/>
      <c r="BHZ492" s="110"/>
      <c r="BIA492" s="110"/>
      <c r="BIB492" s="110"/>
      <c r="BIC492" s="110"/>
      <c r="BID492" s="110"/>
      <c r="BIE492" s="110"/>
      <c r="BIF492" s="110"/>
      <c r="BIG492" s="110"/>
      <c r="BIH492" s="110"/>
      <c r="BII492" s="110"/>
      <c r="BIJ492" s="110"/>
      <c r="BIK492" s="110"/>
      <c r="BIL492" s="110"/>
      <c r="BIM492" s="110"/>
      <c r="BIN492" s="110"/>
      <c r="BIO492" s="110"/>
      <c r="BIP492" s="110"/>
      <c r="BIQ492" s="110"/>
      <c r="BIR492" s="110"/>
      <c r="BIS492" s="110"/>
      <c r="BIT492" s="110"/>
      <c r="BIU492" s="110"/>
      <c r="BIV492" s="110"/>
      <c r="BIW492" s="110"/>
      <c r="BIX492" s="110"/>
      <c r="BIY492" s="110"/>
      <c r="BIZ492" s="110"/>
      <c r="BJA492" s="110"/>
      <c r="BJB492" s="110"/>
      <c r="BJC492" s="110"/>
      <c r="BJD492" s="110"/>
      <c r="BJE492" s="110"/>
      <c r="BJF492" s="110"/>
      <c r="BJG492" s="110"/>
      <c r="BJH492" s="110"/>
      <c r="BJI492" s="110"/>
      <c r="BJJ492" s="110"/>
      <c r="BJK492" s="110"/>
      <c r="BJL492" s="110"/>
      <c r="BJM492" s="110"/>
      <c r="BJN492" s="110"/>
      <c r="BJO492" s="110"/>
      <c r="BJP492" s="110"/>
      <c r="BJQ492" s="110"/>
      <c r="BJR492" s="110"/>
      <c r="BJS492" s="110"/>
      <c r="BJT492" s="110"/>
      <c r="BJU492" s="110"/>
      <c r="BJV492" s="110"/>
      <c r="BJW492" s="110"/>
      <c r="BJX492" s="110"/>
      <c r="BJY492" s="110"/>
      <c r="BJZ492" s="110"/>
      <c r="BKA492" s="110"/>
      <c r="BKB492" s="110"/>
      <c r="BKC492" s="110"/>
      <c r="BKD492" s="110"/>
      <c r="BKE492" s="110"/>
      <c r="BKF492" s="110"/>
      <c r="BKG492" s="110"/>
      <c r="BKH492" s="110"/>
      <c r="BKI492" s="110"/>
      <c r="BKJ492" s="110"/>
      <c r="BKK492" s="110"/>
      <c r="BKL492" s="110"/>
      <c r="BKM492" s="110"/>
      <c r="BKN492" s="110"/>
      <c r="BKO492" s="110"/>
      <c r="BKP492" s="110"/>
      <c r="BKQ492" s="110"/>
      <c r="BKR492" s="110"/>
      <c r="BKS492" s="110"/>
      <c r="BKT492" s="110"/>
      <c r="BKU492" s="110"/>
      <c r="BKV492" s="110"/>
      <c r="BKW492" s="110"/>
      <c r="BKX492" s="110"/>
      <c r="BKY492" s="110"/>
      <c r="BKZ492" s="110"/>
      <c r="BLA492" s="110"/>
      <c r="BLB492" s="110"/>
      <c r="BLC492" s="110"/>
      <c r="BLD492" s="110"/>
      <c r="BLE492" s="110"/>
      <c r="BLF492" s="110"/>
      <c r="BLG492" s="110"/>
      <c r="BLH492" s="110"/>
      <c r="BLI492" s="110"/>
      <c r="BLJ492" s="110"/>
      <c r="BLK492" s="110"/>
      <c r="BLL492" s="110"/>
      <c r="BLM492" s="110"/>
      <c r="BLN492" s="110"/>
      <c r="BLO492" s="110"/>
      <c r="BLP492" s="110"/>
      <c r="BLQ492" s="110"/>
      <c r="BLR492" s="110"/>
      <c r="BLS492" s="110"/>
      <c r="BLT492" s="110"/>
      <c r="BLU492" s="110"/>
      <c r="BLV492" s="110"/>
      <c r="BLW492" s="110"/>
      <c r="BLX492" s="110"/>
      <c r="BLY492" s="110"/>
      <c r="BLZ492" s="110"/>
      <c r="BMA492" s="110"/>
      <c r="BMB492" s="110"/>
      <c r="BMC492" s="110"/>
      <c r="BMD492" s="110"/>
      <c r="BME492" s="110"/>
      <c r="BMF492" s="110"/>
      <c r="BMG492" s="110"/>
      <c r="BMH492" s="110"/>
      <c r="BMI492" s="110"/>
      <c r="BMJ492" s="110"/>
      <c r="BMK492" s="110"/>
      <c r="BML492" s="110"/>
      <c r="BMM492" s="110"/>
      <c r="BMN492" s="110"/>
      <c r="BMO492" s="110"/>
      <c r="BMP492" s="110"/>
      <c r="BMQ492" s="110"/>
      <c r="BMR492" s="110"/>
      <c r="BMS492" s="110"/>
      <c r="BMT492" s="110"/>
      <c r="BMU492" s="110"/>
      <c r="BMV492" s="110"/>
      <c r="BMW492" s="110"/>
      <c r="BMX492" s="110"/>
      <c r="BMY492" s="110"/>
      <c r="BMZ492" s="110"/>
      <c r="BNA492" s="110"/>
      <c r="BNB492" s="110"/>
      <c r="BNC492" s="110"/>
      <c r="BND492" s="110"/>
      <c r="BNE492" s="110"/>
      <c r="BNF492" s="110"/>
      <c r="BNG492" s="110"/>
      <c r="BNH492" s="110"/>
      <c r="BNI492" s="110"/>
      <c r="BNJ492" s="110"/>
      <c r="BNK492" s="110"/>
      <c r="BNL492" s="110"/>
      <c r="BNM492" s="110"/>
      <c r="BNN492" s="110"/>
      <c r="BNO492" s="110"/>
      <c r="BNP492" s="110"/>
      <c r="BNQ492" s="110"/>
      <c r="BNR492" s="110"/>
      <c r="BNS492" s="110"/>
      <c r="BNT492" s="110"/>
      <c r="BNU492" s="110"/>
      <c r="BNV492" s="110"/>
      <c r="BNW492" s="110"/>
      <c r="BNX492" s="110"/>
      <c r="BNY492" s="110"/>
      <c r="BNZ492" s="110"/>
      <c r="BOA492" s="110"/>
      <c r="BOB492" s="110"/>
      <c r="BOC492" s="110"/>
      <c r="BOD492" s="110"/>
      <c r="BOE492" s="110"/>
      <c r="BOF492" s="110"/>
      <c r="BOG492" s="110"/>
      <c r="BOH492" s="110"/>
      <c r="BOI492" s="110"/>
      <c r="BOJ492" s="110"/>
      <c r="BOK492" s="110"/>
      <c r="BOL492" s="110"/>
      <c r="BOM492" s="110"/>
      <c r="BON492" s="110"/>
      <c r="BOO492" s="110"/>
      <c r="BOP492" s="110"/>
      <c r="BOQ492" s="110"/>
      <c r="BOR492" s="110"/>
      <c r="BOS492" s="110"/>
      <c r="BOT492" s="110"/>
      <c r="BOU492" s="110"/>
      <c r="BOV492" s="110"/>
      <c r="BOW492" s="110"/>
      <c r="BOX492" s="110"/>
      <c r="BOY492" s="110"/>
      <c r="BOZ492" s="110"/>
      <c r="BPA492" s="110"/>
      <c r="BPB492" s="110"/>
      <c r="BPC492" s="110"/>
      <c r="BPD492" s="110"/>
      <c r="BPE492" s="110"/>
      <c r="BPF492" s="110"/>
      <c r="BPG492" s="110"/>
      <c r="BPH492" s="110"/>
      <c r="BPI492" s="110"/>
      <c r="BPJ492" s="110"/>
      <c r="BPK492" s="110"/>
      <c r="BPL492" s="110"/>
      <c r="BPM492" s="110"/>
      <c r="BPN492" s="110"/>
      <c r="BPO492" s="110"/>
      <c r="BPP492" s="110"/>
      <c r="BPQ492" s="110"/>
      <c r="BPR492" s="110"/>
      <c r="BPS492" s="110"/>
      <c r="BPT492" s="110"/>
      <c r="BPU492" s="110"/>
      <c r="BPV492" s="110"/>
      <c r="BPW492" s="110"/>
      <c r="BPX492" s="110"/>
      <c r="BPY492" s="110"/>
      <c r="BPZ492" s="225"/>
      <c r="BQA492" s="94" t="s">
        <v>359</v>
      </c>
      <c r="BQB492" s="224" t="s">
        <v>360</v>
      </c>
      <c r="BQC492" s="133" t="s">
        <v>316</v>
      </c>
      <c r="BQD492" s="133"/>
      <c r="BQE492" s="138">
        <f>BQE488</f>
        <v>22</v>
      </c>
      <c r="BQF492" s="138">
        <f>42.5/1.18</f>
        <v>36.016949152542374</v>
      </c>
      <c r="BQG492" s="138">
        <f>BQE492*BQF492</f>
        <v>792.37288135593224</v>
      </c>
      <c r="BQH492" s="133"/>
      <c r="BQI492" s="138"/>
      <c r="BQJ492" s="133"/>
      <c r="BQK492" s="138"/>
      <c r="BQL492" s="134">
        <f>BQG492+BQI492+BQK492</f>
        <v>792.37288135593224</v>
      </c>
      <c r="BQM492" s="110"/>
      <c r="BQN492" s="110"/>
      <c r="BQO492" s="110"/>
      <c r="BQP492" s="110"/>
      <c r="BQQ492" s="110"/>
      <c r="BQR492" s="110"/>
      <c r="BQS492" s="110"/>
      <c r="BQT492" s="110"/>
      <c r="BQU492" s="110"/>
      <c r="BQV492" s="110"/>
      <c r="BQW492" s="110"/>
      <c r="BQX492" s="110"/>
      <c r="BQY492" s="110"/>
      <c r="BQZ492" s="110"/>
      <c r="BRA492" s="110"/>
      <c r="BRB492" s="110"/>
      <c r="BRC492" s="110"/>
      <c r="BRD492" s="110"/>
      <c r="BRE492" s="110"/>
      <c r="BRF492" s="110"/>
      <c r="BRG492" s="110"/>
      <c r="BRH492" s="110"/>
      <c r="BRI492" s="110"/>
      <c r="BRJ492" s="110"/>
      <c r="BRK492" s="110"/>
      <c r="BRL492" s="110"/>
      <c r="BRM492" s="110"/>
      <c r="BRN492" s="110"/>
      <c r="BRO492" s="110"/>
      <c r="BRP492" s="110"/>
      <c r="BRQ492" s="110"/>
      <c r="BRR492" s="110"/>
      <c r="BRS492" s="110"/>
      <c r="BRT492" s="110"/>
      <c r="BRU492" s="110"/>
      <c r="BRV492" s="110"/>
      <c r="BRW492" s="110"/>
      <c r="BRX492" s="110"/>
      <c r="BRY492" s="110"/>
      <c r="BRZ492" s="110"/>
      <c r="BSA492" s="110"/>
      <c r="BSB492" s="110"/>
      <c r="BSC492" s="110"/>
      <c r="BSD492" s="110"/>
      <c r="BSE492" s="110"/>
      <c r="BSF492" s="110"/>
      <c r="BSG492" s="110"/>
      <c r="BSH492" s="110"/>
      <c r="BSI492" s="110"/>
      <c r="BSJ492" s="110"/>
      <c r="BSK492" s="110"/>
      <c r="BSL492" s="110"/>
      <c r="BSM492" s="110"/>
      <c r="BSN492" s="110"/>
      <c r="BSO492" s="110"/>
      <c r="BSP492" s="110"/>
      <c r="BSQ492" s="110"/>
      <c r="BSR492" s="110"/>
      <c r="BSS492" s="110"/>
      <c r="BST492" s="110"/>
      <c r="BSU492" s="110"/>
      <c r="BSV492" s="110"/>
      <c r="BSW492" s="110"/>
      <c r="BSX492" s="110"/>
      <c r="BSY492" s="110"/>
      <c r="BSZ492" s="110"/>
      <c r="BTA492" s="110"/>
      <c r="BTB492" s="110"/>
      <c r="BTC492" s="110"/>
      <c r="BTD492" s="110"/>
      <c r="BTE492" s="110"/>
      <c r="BTF492" s="110"/>
      <c r="BTG492" s="110"/>
      <c r="BTH492" s="110"/>
      <c r="BTI492" s="110"/>
      <c r="BTJ492" s="110"/>
      <c r="BTK492" s="110"/>
      <c r="BTL492" s="110"/>
      <c r="BTM492" s="110"/>
      <c r="BTN492" s="110"/>
      <c r="BTO492" s="110"/>
      <c r="BTP492" s="110"/>
      <c r="BTQ492" s="110"/>
      <c r="BTR492" s="110"/>
      <c r="BTS492" s="110"/>
      <c r="BTT492" s="110"/>
      <c r="BTU492" s="110"/>
      <c r="BTV492" s="110"/>
      <c r="BTW492" s="110"/>
      <c r="BTX492" s="110"/>
      <c r="BTY492" s="110"/>
      <c r="BTZ492" s="110"/>
      <c r="BUA492" s="110"/>
      <c r="BUB492" s="110"/>
      <c r="BUC492" s="110"/>
      <c r="BUD492" s="110"/>
      <c r="BUE492" s="110"/>
      <c r="BUF492" s="110"/>
      <c r="BUG492" s="110"/>
      <c r="BUH492" s="110"/>
      <c r="BUI492" s="110"/>
      <c r="BUJ492" s="110"/>
      <c r="BUK492" s="110"/>
      <c r="BUL492" s="110"/>
      <c r="BUM492" s="110"/>
      <c r="BUN492" s="110"/>
      <c r="BUO492" s="110"/>
      <c r="BUP492" s="110"/>
      <c r="BUQ492" s="110"/>
      <c r="BUR492" s="110"/>
      <c r="BUS492" s="110"/>
      <c r="BUT492" s="110"/>
      <c r="BUU492" s="110"/>
      <c r="BUV492" s="110"/>
      <c r="BUW492" s="110"/>
      <c r="BUX492" s="110"/>
      <c r="BUY492" s="110"/>
      <c r="BUZ492" s="110"/>
      <c r="BVA492" s="110"/>
      <c r="BVB492" s="110"/>
      <c r="BVC492" s="110"/>
      <c r="BVD492" s="110"/>
      <c r="BVE492" s="110"/>
      <c r="BVF492" s="110"/>
      <c r="BVG492" s="110"/>
      <c r="BVH492" s="110"/>
      <c r="BVI492" s="110"/>
      <c r="BVJ492" s="110"/>
      <c r="BVK492" s="110"/>
      <c r="BVL492" s="110"/>
      <c r="BVM492" s="110"/>
      <c r="BVN492" s="110"/>
      <c r="BVO492" s="110"/>
      <c r="BVP492" s="110"/>
      <c r="BVQ492" s="110"/>
      <c r="BVR492" s="110"/>
      <c r="BVS492" s="110"/>
      <c r="BVT492" s="110"/>
      <c r="BVU492" s="110"/>
      <c r="BVV492" s="110"/>
      <c r="BVW492" s="110"/>
      <c r="BVX492" s="110"/>
      <c r="BVY492" s="110"/>
      <c r="BVZ492" s="110"/>
      <c r="BWA492" s="110"/>
      <c r="BWB492" s="110"/>
      <c r="BWC492" s="110"/>
      <c r="BWD492" s="110"/>
      <c r="BWE492" s="110"/>
      <c r="BWF492" s="110"/>
      <c r="BWG492" s="110"/>
      <c r="BWH492" s="110"/>
      <c r="BWI492" s="110"/>
      <c r="BWJ492" s="110"/>
      <c r="BWK492" s="110"/>
      <c r="BWL492" s="110"/>
      <c r="BWM492" s="110"/>
      <c r="BWN492" s="110"/>
      <c r="BWO492" s="110"/>
      <c r="BWP492" s="110"/>
      <c r="BWQ492" s="110"/>
      <c r="BWR492" s="110"/>
      <c r="BWS492" s="110"/>
      <c r="BWT492" s="110"/>
      <c r="BWU492" s="110"/>
      <c r="BWV492" s="110"/>
      <c r="BWW492" s="110"/>
      <c r="BWX492" s="110"/>
      <c r="BWY492" s="110"/>
      <c r="BWZ492" s="110"/>
      <c r="BXA492" s="110"/>
      <c r="BXB492" s="110"/>
      <c r="BXC492" s="110"/>
      <c r="BXD492" s="110"/>
      <c r="BXE492" s="110"/>
      <c r="BXF492" s="110"/>
      <c r="BXG492" s="110"/>
      <c r="BXH492" s="110"/>
      <c r="BXI492" s="110"/>
      <c r="BXJ492" s="110"/>
      <c r="BXK492" s="110"/>
      <c r="BXL492" s="110"/>
      <c r="BXM492" s="110"/>
      <c r="BXN492" s="110"/>
      <c r="BXO492" s="110"/>
      <c r="BXP492" s="110"/>
      <c r="BXQ492" s="110"/>
      <c r="BXR492" s="110"/>
      <c r="BXS492" s="110"/>
      <c r="BXT492" s="110"/>
      <c r="BXU492" s="110"/>
      <c r="BXV492" s="110"/>
      <c r="BXW492" s="110"/>
      <c r="BXX492" s="110"/>
      <c r="BXY492" s="110"/>
      <c r="BXZ492" s="110"/>
      <c r="BYA492" s="110"/>
      <c r="BYB492" s="110"/>
      <c r="BYC492" s="110"/>
      <c r="BYD492" s="110"/>
      <c r="BYE492" s="110"/>
      <c r="BYF492" s="110"/>
      <c r="BYG492" s="110"/>
      <c r="BYH492" s="110"/>
      <c r="BYI492" s="110"/>
      <c r="BYJ492" s="110"/>
      <c r="BYK492" s="110"/>
      <c r="BYL492" s="110"/>
      <c r="BYM492" s="110"/>
      <c r="BYN492" s="110"/>
      <c r="BYO492" s="110"/>
      <c r="BYP492" s="110"/>
      <c r="BYQ492" s="110"/>
      <c r="BYR492" s="110"/>
      <c r="BYS492" s="110"/>
      <c r="BYT492" s="110"/>
      <c r="BYU492" s="110"/>
      <c r="BYV492" s="110"/>
      <c r="BYW492" s="110"/>
      <c r="BYX492" s="110"/>
      <c r="BYY492" s="110"/>
      <c r="BYZ492" s="110"/>
      <c r="BZA492" s="110"/>
      <c r="BZB492" s="110"/>
      <c r="BZC492" s="110"/>
      <c r="BZD492" s="110"/>
      <c r="BZE492" s="110"/>
      <c r="BZF492" s="110"/>
      <c r="BZG492" s="110"/>
      <c r="BZH492" s="110"/>
      <c r="BZI492" s="110"/>
      <c r="BZJ492" s="110"/>
      <c r="BZK492" s="110"/>
      <c r="BZL492" s="110"/>
      <c r="BZM492" s="110"/>
      <c r="BZN492" s="110"/>
      <c r="BZO492" s="110"/>
      <c r="BZP492" s="110"/>
      <c r="BZQ492" s="110"/>
      <c r="BZR492" s="110"/>
      <c r="BZS492" s="110"/>
      <c r="BZT492" s="110"/>
      <c r="BZU492" s="110"/>
      <c r="BZV492" s="225"/>
      <c r="BZW492" s="94" t="s">
        <v>359</v>
      </c>
      <c r="BZX492" s="224" t="s">
        <v>360</v>
      </c>
      <c r="BZY492" s="133" t="s">
        <v>316</v>
      </c>
      <c r="BZZ492" s="133"/>
      <c r="CAA492" s="138">
        <f>CAA488</f>
        <v>22</v>
      </c>
      <c r="CAB492" s="138">
        <f>42.5/1.18</f>
        <v>36.016949152542374</v>
      </c>
      <c r="CAC492" s="138">
        <f>CAA492*CAB492</f>
        <v>792.37288135593224</v>
      </c>
      <c r="CAD492" s="133"/>
      <c r="CAE492" s="138"/>
      <c r="CAF492" s="133"/>
      <c r="CAG492" s="138"/>
      <c r="CAH492" s="134">
        <f>CAC492+CAE492+CAG492</f>
        <v>792.37288135593224</v>
      </c>
      <c r="CAI492" s="110"/>
      <c r="CAJ492" s="110"/>
      <c r="CAK492" s="110"/>
      <c r="CAL492" s="110"/>
      <c r="CAM492" s="110"/>
      <c r="CAN492" s="110"/>
      <c r="CAO492" s="110"/>
      <c r="CAP492" s="110"/>
      <c r="CAQ492" s="110"/>
      <c r="CAR492" s="110"/>
      <c r="CAS492" s="110"/>
      <c r="CAT492" s="110"/>
      <c r="CAU492" s="110"/>
      <c r="CAV492" s="110"/>
      <c r="CAW492" s="110"/>
      <c r="CAX492" s="110"/>
      <c r="CAY492" s="110"/>
      <c r="CAZ492" s="110"/>
      <c r="CBA492" s="110"/>
      <c r="CBB492" s="110"/>
      <c r="CBC492" s="110"/>
      <c r="CBD492" s="110"/>
      <c r="CBE492" s="110"/>
      <c r="CBF492" s="110"/>
      <c r="CBG492" s="110"/>
      <c r="CBH492" s="110"/>
      <c r="CBI492" s="110"/>
      <c r="CBJ492" s="110"/>
      <c r="CBK492" s="110"/>
      <c r="CBL492" s="110"/>
      <c r="CBM492" s="110"/>
      <c r="CBN492" s="110"/>
      <c r="CBO492" s="110"/>
      <c r="CBP492" s="110"/>
      <c r="CBQ492" s="110"/>
      <c r="CBR492" s="110"/>
      <c r="CBS492" s="110"/>
      <c r="CBT492" s="110"/>
      <c r="CBU492" s="110"/>
      <c r="CBV492" s="110"/>
      <c r="CBW492" s="110"/>
      <c r="CBX492" s="110"/>
      <c r="CBY492" s="110"/>
      <c r="CBZ492" s="110"/>
      <c r="CCA492" s="110"/>
      <c r="CCB492" s="110"/>
      <c r="CCC492" s="110"/>
      <c r="CCD492" s="110"/>
      <c r="CCE492" s="110"/>
      <c r="CCF492" s="110"/>
      <c r="CCG492" s="110"/>
      <c r="CCH492" s="110"/>
      <c r="CCI492" s="110"/>
      <c r="CCJ492" s="110"/>
      <c r="CCK492" s="110"/>
      <c r="CCL492" s="110"/>
      <c r="CCM492" s="110"/>
      <c r="CCN492" s="110"/>
      <c r="CCO492" s="110"/>
      <c r="CCP492" s="110"/>
      <c r="CCQ492" s="110"/>
      <c r="CCR492" s="110"/>
      <c r="CCS492" s="110"/>
      <c r="CCT492" s="110"/>
      <c r="CCU492" s="110"/>
      <c r="CCV492" s="110"/>
      <c r="CCW492" s="110"/>
      <c r="CCX492" s="110"/>
      <c r="CCY492" s="110"/>
      <c r="CCZ492" s="110"/>
      <c r="CDA492" s="110"/>
      <c r="CDB492" s="110"/>
      <c r="CDC492" s="110"/>
      <c r="CDD492" s="110"/>
      <c r="CDE492" s="110"/>
      <c r="CDF492" s="110"/>
      <c r="CDG492" s="110"/>
      <c r="CDH492" s="110"/>
      <c r="CDI492" s="110"/>
      <c r="CDJ492" s="110"/>
      <c r="CDK492" s="110"/>
      <c r="CDL492" s="110"/>
      <c r="CDM492" s="110"/>
      <c r="CDN492" s="110"/>
      <c r="CDO492" s="110"/>
      <c r="CDP492" s="110"/>
      <c r="CDQ492" s="110"/>
      <c r="CDR492" s="110"/>
      <c r="CDS492" s="110"/>
      <c r="CDT492" s="110"/>
      <c r="CDU492" s="110"/>
      <c r="CDV492" s="110"/>
      <c r="CDW492" s="110"/>
      <c r="CDX492" s="110"/>
      <c r="CDY492" s="110"/>
      <c r="CDZ492" s="110"/>
      <c r="CEA492" s="110"/>
      <c r="CEB492" s="110"/>
      <c r="CEC492" s="110"/>
      <c r="CED492" s="110"/>
      <c r="CEE492" s="110"/>
      <c r="CEF492" s="110"/>
      <c r="CEG492" s="110"/>
      <c r="CEH492" s="110"/>
      <c r="CEI492" s="110"/>
      <c r="CEJ492" s="110"/>
      <c r="CEK492" s="110"/>
      <c r="CEL492" s="110"/>
      <c r="CEM492" s="110"/>
      <c r="CEN492" s="110"/>
      <c r="CEO492" s="110"/>
      <c r="CEP492" s="110"/>
      <c r="CEQ492" s="110"/>
      <c r="CER492" s="110"/>
      <c r="CES492" s="110"/>
      <c r="CET492" s="110"/>
      <c r="CEU492" s="110"/>
      <c r="CEV492" s="110"/>
      <c r="CEW492" s="110"/>
      <c r="CEX492" s="110"/>
      <c r="CEY492" s="110"/>
      <c r="CEZ492" s="110"/>
      <c r="CFA492" s="110"/>
      <c r="CFB492" s="110"/>
      <c r="CFC492" s="110"/>
      <c r="CFD492" s="110"/>
      <c r="CFE492" s="110"/>
      <c r="CFF492" s="110"/>
      <c r="CFG492" s="110"/>
      <c r="CFH492" s="110"/>
      <c r="CFI492" s="110"/>
      <c r="CFJ492" s="110"/>
      <c r="CFK492" s="110"/>
      <c r="CFL492" s="110"/>
      <c r="CFM492" s="110"/>
      <c r="CFN492" s="110"/>
      <c r="CFO492" s="110"/>
      <c r="CFP492" s="110"/>
      <c r="CFQ492" s="110"/>
      <c r="CFR492" s="110"/>
      <c r="CFS492" s="110"/>
      <c r="CFT492" s="110"/>
      <c r="CFU492" s="110"/>
      <c r="CFV492" s="110"/>
      <c r="CFW492" s="110"/>
      <c r="CFX492" s="110"/>
      <c r="CFY492" s="110"/>
      <c r="CFZ492" s="110"/>
      <c r="CGA492" s="110"/>
      <c r="CGB492" s="110"/>
      <c r="CGC492" s="110"/>
      <c r="CGD492" s="110"/>
      <c r="CGE492" s="110"/>
      <c r="CGF492" s="110"/>
      <c r="CGG492" s="110"/>
      <c r="CGH492" s="110"/>
      <c r="CGI492" s="110"/>
      <c r="CGJ492" s="110"/>
      <c r="CGK492" s="110"/>
      <c r="CGL492" s="110"/>
      <c r="CGM492" s="110"/>
      <c r="CGN492" s="110"/>
      <c r="CGO492" s="110"/>
      <c r="CGP492" s="110"/>
      <c r="CGQ492" s="110"/>
      <c r="CGR492" s="110"/>
      <c r="CGS492" s="110"/>
      <c r="CGT492" s="110"/>
      <c r="CGU492" s="110"/>
      <c r="CGV492" s="110"/>
      <c r="CGW492" s="110"/>
      <c r="CGX492" s="110"/>
      <c r="CGY492" s="110"/>
      <c r="CGZ492" s="110"/>
      <c r="CHA492" s="110"/>
      <c r="CHB492" s="110"/>
      <c r="CHC492" s="110"/>
      <c r="CHD492" s="110"/>
      <c r="CHE492" s="110"/>
      <c r="CHF492" s="110"/>
      <c r="CHG492" s="110"/>
      <c r="CHH492" s="110"/>
      <c r="CHI492" s="110"/>
      <c r="CHJ492" s="110"/>
      <c r="CHK492" s="110"/>
      <c r="CHL492" s="110"/>
      <c r="CHM492" s="110"/>
      <c r="CHN492" s="110"/>
      <c r="CHO492" s="110"/>
      <c r="CHP492" s="110"/>
      <c r="CHQ492" s="110"/>
      <c r="CHR492" s="110"/>
      <c r="CHS492" s="110"/>
      <c r="CHT492" s="110"/>
      <c r="CHU492" s="110"/>
      <c r="CHV492" s="110"/>
      <c r="CHW492" s="110"/>
      <c r="CHX492" s="110"/>
      <c r="CHY492" s="110"/>
      <c r="CHZ492" s="110"/>
      <c r="CIA492" s="110"/>
      <c r="CIB492" s="110"/>
      <c r="CIC492" s="110"/>
      <c r="CID492" s="110"/>
      <c r="CIE492" s="110"/>
      <c r="CIF492" s="110"/>
      <c r="CIG492" s="110"/>
      <c r="CIH492" s="110"/>
      <c r="CII492" s="110"/>
      <c r="CIJ492" s="110"/>
      <c r="CIK492" s="110"/>
      <c r="CIL492" s="110"/>
      <c r="CIM492" s="110"/>
      <c r="CIN492" s="110"/>
      <c r="CIO492" s="110"/>
      <c r="CIP492" s="110"/>
      <c r="CIQ492" s="110"/>
      <c r="CIR492" s="110"/>
      <c r="CIS492" s="110"/>
      <c r="CIT492" s="110"/>
      <c r="CIU492" s="110"/>
      <c r="CIV492" s="110"/>
      <c r="CIW492" s="110"/>
      <c r="CIX492" s="110"/>
      <c r="CIY492" s="110"/>
      <c r="CIZ492" s="110"/>
      <c r="CJA492" s="110"/>
      <c r="CJB492" s="110"/>
      <c r="CJC492" s="110"/>
      <c r="CJD492" s="110"/>
      <c r="CJE492" s="110"/>
      <c r="CJF492" s="110"/>
      <c r="CJG492" s="110"/>
      <c r="CJH492" s="110"/>
      <c r="CJI492" s="110"/>
      <c r="CJJ492" s="110"/>
      <c r="CJK492" s="110"/>
      <c r="CJL492" s="110"/>
      <c r="CJM492" s="110"/>
      <c r="CJN492" s="110"/>
      <c r="CJO492" s="110"/>
      <c r="CJP492" s="110"/>
      <c r="CJQ492" s="110"/>
      <c r="CJR492" s="225"/>
      <c r="CJS492" s="94" t="s">
        <v>359</v>
      </c>
      <c r="CJT492" s="224" t="s">
        <v>360</v>
      </c>
      <c r="CJU492" s="133" t="s">
        <v>316</v>
      </c>
      <c r="CJV492" s="133"/>
      <c r="CJW492" s="138">
        <f>CJW488</f>
        <v>22</v>
      </c>
      <c r="CJX492" s="138">
        <f>42.5/1.18</f>
        <v>36.016949152542374</v>
      </c>
      <c r="CJY492" s="138">
        <f>CJW492*CJX492</f>
        <v>792.37288135593224</v>
      </c>
      <c r="CJZ492" s="133"/>
      <c r="CKA492" s="138"/>
      <c r="CKB492" s="133"/>
      <c r="CKC492" s="138"/>
      <c r="CKD492" s="134">
        <f>CJY492+CKA492+CKC492</f>
        <v>792.37288135593224</v>
      </c>
      <c r="CKE492" s="110"/>
      <c r="CKF492" s="110"/>
      <c r="CKG492" s="110"/>
      <c r="CKH492" s="110"/>
      <c r="CKI492" s="110"/>
      <c r="CKJ492" s="110"/>
      <c r="CKK492" s="110"/>
      <c r="CKL492" s="110"/>
      <c r="CKM492" s="110"/>
      <c r="CKN492" s="110"/>
      <c r="CKO492" s="110"/>
      <c r="CKP492" s="110"/>
      <c r="CKQ492" s="110"/>
      <c r="CKR492" s="110"/>
      <c r="CKS492" s="110"/>
      <c r="CKT492" s="110"/>
      <c r="CKU492" s="110"/>
      <c r="CKV492" s="110"/>
      <c r="CKW492" s="110"/>
      <c r="CKX492" s="110"/>
      <c r="CKY492" s="110"/>
      <c r="CKZ492" s="110"/>
      <c r="CLA492" s="110"/>
      <c r="CLB492" s="110"/>
      <c r="CLC492" s="110"/>
      <c r="CLD492" s="110"/>
      <c r="CLE492" s="110"/>
      <c r="CLF492" s="110"/>
      <c r="CLG492" s="110"/>
      <c r="CLH492" s="110"/>
      <c r="CLI492" s="110"/>
      <c r="CLJ492" s="110"/>
      <c r="CLK492" s="110"/>
      <c r="CLL492" s="110"/>
      <c r="CLM492" s="110"/>
      <c r="CLN492" s="110"/>
      <c r="CLO492" s="110"/>
      <c r="CLP492" s="110"/>
      <c r="CLQ492" s="110"/>
      <c r="CLR492" s="110"/>
      <c r="CLS492" s="110"/>
      <c r="CLT492" s="110"/>
      <c r="CLU492" s="110"/>
      <c r="CLV492" s="110"/>
      <c r="CLW492" s="110"/>
      <c r="CLX492" s="110"/>
      <c r="CLY492" s="110"/>
      <c r="CLZ492" s="110"/>
      <c r="CMA492" s="110"/>
      <c r="CMB492" s="110"/>
      <c r="CMC492" s="110"/>
      <c r="CMD492" s="110"/>
      <c r="CME492" s="110"/>
      <c r="CMF492" s="110"/>
      <c r="CMG492" s="110"/>
      <c r="CMH492" s="110"/>
      <c r="CMI492" s="110"/>
      <c r="CMJ492" s="110"/>
      <c r="CMK492" s="110"/>
      <c r="CML492" s="110"/>
      <c r="CMM492" s="110"/>
      <c r="CMN492" s="110"/>
      <c r="CMO492" s="110"/>
      <c r="CMP492" s="110"/>
      <c r="CMQ492" s="110"/>
      <c r="CMR492" s="110"/>
      <c r="CMS492" s="110"/>
      <c r="CMT492" s="110"/>
      <c r="CMU492" s="110"/>
      <c r="CMV492" s="110"/>
      <c r="CMW492" s="110"/>
      <c r="CMX492" s="110"/>
      <c r="CMY492" s="110"/>
      <c r="CMZ492" s="110"/>
      <c r="CNA492" s="110"/>
      <c r="CNB492" s="110"/>
      <c r="CNC492" s="110"/>
      <c r="CND492" s="110"/>
      <c r="CNE492" s="110"/>
      <c r="CNF492" s="110"/>
      <c r="CNG492" s="110"/>
      <c r="CNH492" s="110"/>
      <c r="CNI492" s="110"/>
      <c r="CNJ492" s="110"/>
      <c r="CNK492" s="110"/>
      <c r="CNL492" s="110"/>
      <c r="CNM492" s="110"/>
      <c r="CNN492" s="110"/>
      <c r="CNO492" s="110"/>
      <c r="CNP492" s="110"/>
      <c r="CNQ492" s="110"/>
      <c r="CNR492" s="110"/>
      <c r="CNS492" s="110"/>
      <c r="CNT492" s="110"/>
      <c r="CNU492" s="110"/>
      <c r="CNV492" s="110"/>
      <c r="CNW492" s="110"/>
      <c r="CNX492" s="110"/>
      <c r="CNY492" s="110"/>
      <c r="CNZ492" s="110"/>
      <c r="COA492" s="110"/>
      <c r="COB492" s="110"/>
      <c r="COC492" s="110"/>
      <c r="COD492" s="110"/>
      <c r="COE492" s="110"/>
      <c r="COF492" s="110"/>
      <c r="COG492" s="110"/>
      <c r="COH492" s="110"/>
      <c r="COI492" s="110"/>
      <c r="COJ492" s="110"/>
      <c r="COK492" s="110"/>
      <c r="COL492" s="110"/>
      <c r="COM492" s="110"/>
      <c r="CON492" s="110"/>
      <c r="COO492" s="110"/>
      <c r="COP492" s="110"/>
      <c r="COQ492" s="110"/>
      <c r="COR492" s="110"/>
      <c r="COS492" s="110"/>
      <c r="COT492" s="110"/>
      <c r="COU492" s="110"/>
      <c r="COV492" s="110"/>
      <c r="COW492" s="110"/>
      <c r="COX492" s="110"/>
      <c r="COY492" s="110"/>
      <c r="COZ492" s="110"/>
      <c r="CPA492" s="110"/>
      <c r="CPB492" s="110"/>
      <c r="CPC492" s="110"/>
      <c r="CPD492" s="110"/>
      <c r="CPE492" s="110"/>
      <c r="CPF492" s="110"/>
      <c r="CPG492" s="110"/>
      <c r="CPH492" s="110"/>
      <c r="CPI492" s="110"/>
      <c r="CPJ492" s="110"/>
      <c r="CPK492" s="110"/>
      <c r="CPL492" s="110"/>
      <c r="CPM492" s="110"/>
      <c r="CPN492" s="110"/>
      <c r="CPO492" s="110"/>
      <c r="CPP492" s="110"/>
      <c r="CPQ492" s="110"/>
      <c r="CPR492" s="110"/>
      <c r="CPS492" s="110"/>
      <c r="CPT492" s="110"/>
      <c r="CPU492" s="110"/>
      <c r="CPV492" s="110"/>
      <c r="CPW492" s="110"/>
      <c r="CPX492" s="110"/>
      <c r="CPY492" s="110"/>
      <c r="CPZ492" s="110"/>
      <c r="CQA492" s="110"/>
      <c r="CQB492" s="110"/>
      <c r="CQC492" s="110"/>
      <c r="CQD492" s="110"/>
      <c r="CQE492" s="110"/>
      <c r="CQF492" s="110"/>
      <c r="CQG492" s="110"/>
      <c r="CQH492" s="110"/>
      <c r="CQI492" s="110"/>
      <c r="CQJ492" s="110"/>
      <c r="CQK492" s="110"/>
      <c r="CQL492" s="110"/>
      <c r="CQM492" s="110"/>
      <c r="CQN492" s="110"/>
      <c r="CQO492" s="110"/>
      <c r="CQP492" s="110"/>
      <c r="CQQ492" s="110"/>
      <c r="CQR492" s="110"/>
      <c r="CQS492" s="110"/>
      <c r="CQT492" s="110"/>
      <c r="CQU492" s="110"/>
      <c r="CQV492" s="110"/>
      <c r="CQW492" s="110"/>
      <c r="CQX492" s="110"/>
      <c r="CQY492" s="110"/>
      <c r="CQZ492" s="110"/>
      <c r="CRA492" s="110"/>
      <c r="CRB492" s="110"/>
      <c r="CRC492" s="110"/>
      <c r="CRD492" s="110"/>
      <c r="CRE492" s="110"/>
      <c r="CRF492" s="110"/>
      <c r="CRG492" s="110"/>
      <c r="CRH492" s="110"/>
      <c r="CRI492" s="110"/>
      <c r="CRJ492" s="110"/>
      <c r="CRK492" s="110"/>
      <c r="CRL492" s="110"/>
      <c r="CRM492" s="110"/>
      <c r="CRN492" s="110"/>
      <c r="CRO492" s="110"/>
      <c r="CRP492" s="110"/>
      <c r="CRQ492" s="110"/>
      <c r="CRR492" s="110"/>
      <c r="CRS492" s="110"/>
      <c r="CRT492" s="110"/>
      <c r="CRU492" s="110"/>
      <c r="CRV492" s="110"/>
      <c r="CRW492" s="110"/>
      <c r="CRX492" s="110"/>
      <c r="CRY492" s="110"/>
      <c r="CRZ492" s="110"/>
      <c r="CSA492" s="110"/>
      <c r="CSB492" s="110"/>
      <c r="CSC492" s="110"/>
      <c r="CSD492" s="110"/>
      <c r="CSE492" s="110"/>
      <c r="CSF492" s="110"/>
      <c r="CSG492" s="110"/>
      <c r="CSH492" s="110"/>
      <c r="CSI492" s="110"/>
      <c r="CSJ492" s="110"/>
      <c r="CSK492" s="110"/>
      <c r="CSL492" s="110"/>
      <c r="CSM492" s="110"/>
      <c r="CSN492" s="110"/>
      <c r="CSO492" s="110"/>
      <c r="CSP492" s="110"/>
      <c r="CSQ492" s="110"/>
      <c r="CSR492" s="110"/>
      <c r="CSS492" s="110"/>
      <c r="CST492" s="110"/>
      <c r="CSU492" s="110"/>
      <c r="CSV492" s="110"/>
      <c r="CSW492" s="110"/>
      <c r="CSX492" s="110"/>
      <c r="CSY492" s="110"/>
      <c r="CSZ492" s="110"/>
      <c r="CTA492" s="110"/>
      <c r="CTB492" s="110"/>
      <c r="CTC492" s="110"/>
      <c r="CTD492" s="110"/>
      <c r="CTE492" s="110"/>
      <c r="CTF492" s="110"/>
      <c r="CTG492" s="110"/>
      <c r="CTH492" s="110"/>
      <c r="CTI492" s="110"/>
      <c r="CTJ492" s="110"/>
      <c r="CTK492" s="110"/>
      <c r="CTL492" s="110"/>
      <c r="CTM492" s="110"/>
      <c r="CTN492" s="225"/>
      <c r="CTO492" s="94" t="s">
        <v>359</v>
      </c>
      <c r="CTP492" s="224" t="s">
        <v>360</v>
      </c>
      <c r="CTQ492" s="133" t="s">
        <v>316</v>
      </c>
      <c r="CTR492" s="133"/>
      <c r="CTS492" s="138">
        <f>CTS488</f>
        <v>22</v>
      </c>
      <c r="CTT492" s="138">
        <f>42.5/1.18</f>
        <v>36.016949152542374</v>
      </c>
      <c r="CTU492" s="138">
        <f>CTS492*CTT492</f>
        <v>792.37288135593224</v>
      </c>
      <c r="CTV492" s="133"/>
      <c r="CTW492" s="138"/>
      <c r="CTX492" s="133"/>
      <c r="CTY492" s="138"/>
      <c r="CTZ492" s="134">
        <f>CTU492+CTW492+CTY492</f>
        <v>792.37288135593224</v>
      </c>
      <c r="CUA492" s="110"/>
      <c r="CUB492" s="110"/>
      <c r="CUC492" s="110"/>
      <c r="CUD492" s="110"/>
      <c r="CUE492" s="110"/>
      <c r="CUF492" s="110"/>
      <c r="CUG492" s="110"/>
      <c r="CUH492" s="110"/>
      <c r="CUI492" s="110"/>
      <c r="CUJ492" s="110"/>
      <c r="CUK492" s="110"/>
      <c r="CUL492" s="110"/>
      <c r="CUM492" s="110"/>
      <c r="CUN492" s="110"/>
      <c r="CUO492" s="110"/>
      <c r="CUP492" s="110"/>
      <c r="CUQ492" s="110"/>
      <c r="CUR492" s="110"/>
      <c r="CUS492" s="110"/>
      <c r="CUT492" s="110"/>
      <c r="CUU492" s="110"/>
      <c r="CUV492" s="110"/>
      <c r="CUW492" s="110"/>
      <c r="CUX492" s="110"/>
      <c r="CUY492" s="110"/>
      <c r="CUZ492" s="110"/>
      <c r="CVA492" s="110"/>
      <c r="CVB492" s="110"/>
      <c r="CVC492" s="110"/>
      <c r="CVD492" s="110"/>
      <c r="CVE492" s="110"/>
      <c r="CVF492" s="110"/>
      <c r="CVG492" s="110"/>
      <c r="CVH492" s="110"/>
      <c r="CVI492" s="110"/>
      <c r="CVJ492" s="110"/>
      <c r="CVK492" s="110"/>
      <c r="CVL492" s="110"/>
      <c r="CVM492" s="110"/>
      <c r="CVN492" s="110"/>
      <c r="CVO492" s="110"/>
      <c r="CVP492" s="110"/>
      <c r="CVQ492" s="110"/>
      <c r="CVR492" s="110"/>
      <c r="CVS492" s="110"/>
      <c r="CVT492" s="110"/>
      <c r="CVU492" s="110"/>
      <c r="CVV492" s="110"/>
      <c r="CVW492" s="110"/>
      <c r="CVX492" s="110"/>
      <c r="CVY492" s="110"/>
      <c r="CVZ492" s="110"/>
      <c r="CWA492" s="110"/>
      <c r="CWB492" s="110"/>
      <c r="CWC492" s="110"/>
      <c r="CWD492" s="110"/>
      <c r="CWE492" s="110"/>
      <c r="CWF492" s="110"/>
      <c r="CWG492" s="110"/>
      <c r="CWH492" s="110"/>
      <c r="CWI492" s="110"/>
      <c r="CWJ492" s="110"/>
      <c r="CWK492" s="110"/>
      <c r="CWL492" s="110"/>
      <c r="CWM492" s="110"/>
      <c r="CWN492" s="110"/>
      <c r="CWO492" s="110"/>
      <c r="CWP492" s="110"/>
      <c r="CWQ492" s="110"/>
      <c r="CWR492" s="110"/>
      <c r="CWS492" s="110"/>
      <c r="CWT492" s="110"/>
      <c r="CWU492" s="110"/>
      <c r="CWV492" s="110"/>
      <c r="CWW492" s="110"/>
      <c r="CWX492" s="110"/>
      <c r="CWY492" s="110"/>
      <c r="CWZ492" s="110"/>
      <c r="CXA492" s="110"/>
      <c r="CXB492" s="110"/>
      <c r="CXC492" s="110"/>
      <c r="CXD492" s="110"/>
      <c r="CXE492" s="110"/>
      <c r="CXF492" s="110"/>
      <c r="CXG492" s="110"/>
      <c r="CXH492" s="110"/>
      <c r="CXI492" s="110"/>
      <c r="CXJ492" s="110"/>
      <c r="CXK492" s="110"/>
      <c r="CXL492" s="110"/>
      <c r="CXM492" s="110"/>
      <c r="CXN492" s="110"/>
      <c r="CXO492" s="110"/>
      <c r="CXP492" s="110"/>
      <c r="CXQ492" s="110"/>
      <c r="CXR492" s="110"/>
      <c r="CXS492" s="110"/>
      <c r="CXT492" s="110"/>
      <c r="CXU492" s="110"/>
      <c r="CXV492" s="110"/>
      <c r="CXW492" s="110"/>
      <c r="CXX492" s="110"/>
      <c r="CXY492" s="110"/>
      <c r="CXZ492" s="110"/>
      <c r="CYA492" s="110"/>
      <c r="CYB492" s="110"/>
      <c r="CYC492" s="110"/>
      <c r="CYD492" s="110"/>
      <c r="CYE492" s="110"/>
      <c r="CYF492" s="110"/>
      <c r="CYG492" s="110"/>
      <c r="CYH492" s="110"/>
      <c r="CYI492" s="110"/>
      <c r="CYJ492" s="110"/>
      <c r="CYK492" s="110"/>
      <c r="CYL492" s="110"/>
      <c r="CYM492" s="110"/>
      <c r="CYN492" s="110"/>
      <c r="CYO492" s="110"/>
      <c r="CYP492" s="110"/>
      <c r="CYQ492" s="110"/>
      <c r="CYR492" s="110"/>
      <c r="CYS492" s="110"/>
      <c r="CYT492" s="110"/>
      <c r="CYU492" s="110"/>
      <c r="CYV492" s="110"/>
      <c r="CYW492" s="110"/>
      <c r="CYX492" s="110"/>
      <c r="CYY492" s="110"/>
      <c r="CYZ492" s="110"/>
      <c r="CZA492" s="110"/>
      <c r="CZB492" s="110"/>
      <c r="CZC492" s="110"/>
      <c r="CZD492" s="110"/>
      <c r="CZE492" s="110"/>
      <c r="CZF492" s="110"/>
      <c r="CZG492" s="110"/>
      <c r="CZH492" s="110"/>
      <c r="CZI492" s="110"/>
      <c r="CZJ492" s="110"/>
      <c r="CZK492" s="110"/>
      <c r="CZL492" s="110"/>
      <c r="CZM492" s="110"/>
      <c r="CZN492" s="110"/>
      <c r="CZO492" s="110"/>
      <c r="CZP492" s="110"/>
      <c r="CZQ492" s="110"/>
      <c r="CZR492" s="110"/>
      <c r="CZS492" s="110"/>
      <c r="CZT492" s="110"/>
      <c r="CZU492" s="110"/>
      <c r="CZV492" s="110"/>
      <c r="CZW492" s="110"/>
      <c r="CZX492" s="110"/>
      <c r="CZY492" s="110"/>
      <c r="CZZ492" s="110"/>
      <c r="DAA492" s="110"/>
      <c r="DAB492" s="110"/>
      <c r="DAC492" s="110"/>
      <c r="DAD492" s="110"/>
      <c r="DAE492" s="110"/>
      <c r="DAF492" s="110"/>
      <c r="DAG492" s="110"/>
      <c r="DAH492" s="110"/>
      <c r="DAI492" s="110"/>
      <c r="DAJ492" s="110"/>
      <c r="DAK492" s="110"/>
      <c r="DAL492" s="110"/>
      <c r="DAM492" s="110"/>
      <c r="DAN492" s="110"/>
      <c r="DAO492" s="110"/>
      <c r="DAP492" s="110"/>
      <c r="DAQ492" s="110"/>
      <c r="DAR492" s="110"/>
      <c r="DAS492" s="110"/>
      <c r="DAT492" s="110"/>
      <c r="DAU492" s="110"/>
      <c r="DAV492" s="110"/>
      <c r="DAW492" s="110"/>
      <c r="DAX492" s="110"/>
      <c r="DAY492" s="110"/>
      <c r="DAZ492" s="110"/>
      <c r="DBA492" s="110"/>
      <c r="DBB492" s="110"/>
      <c r="DBC492" s="110"/>
      <c r="DBD492" s="110"/>
      <c r="DBE492" s="110"/>
      <c r="DBF492" s="110"/>
      <c r="DBG492" s="110"/>
      <c r="DBH492" s="110"/>
      <c r="DBI492" s="110"/>
      <c r="DBJ492" s="110"/>
      <c r="DBK492" s="110"/>
      <c r="DBL492" s="110"/>
      <c r="DBM492" s="110"/>
      <c r="DBN492" s="110"/>
      <c r="DBO492" s="110"/>
      <c r="DBP492" s="110"/>
      <c r="DBQ492" s="110"/>
      <c r="DBR492" s="110"/>
      <c r="DBS492" s="110"/>
      <c r="DBT492" s="110"/>
      <c r="DBU492" s="110"/>
      <c r="DBV492" s="110"/>
      <c r="DBW492" s="110"/>
      <c r="DBX492" s="110"/>
      <c r="DBY492" s="110"/>
      <c r="DBZ492" s="110"/>
      <c r="DCA492" s="110"/>
      <c r="DCB492" s="110"/>
      <c r="DCC492" s="110"/>
      <c r="DCD492" s="110"/>
      <c r="DCE492" s="110"/>
      <c r="DCF492" s="110"/>
      <c r="DCG492" s="110"/>
      <c r="DCH492" s="110"/>
      <c r="DCI492" s="110"/>
      <c r="DCJ492" s="110"/>
      <c r="DCK492" s="110"/>
      <c r="DCL492" s="110"/>
      <c r="DCM492" s="110"/>
      <c r="DCN492" s="110"/>
      <c r="DCO492" s="110"/>
      <c r="DCP492" s="110"/>
      <c r="DCQ492" s="110"/>
      <c r="DCR492" s="110"/>
      <c r="DCS492" s="110"/>
      <c r="DCT492" s="110"/>
      <c r="DCU492" s="110"/>
      <c r="DCV492" s="110"/>
      <c r="DCW492" s="110"/>
      <c r="DCX492" s="110"/>
      <c r="DCY492" s="110"/>
      <c r="DCZ492" s="110"/>
      <c r="DDA492" s="110"/>
      <c r="DDB492" s="110"/>
      <c r="DDC492" s="110"/>
      <c r="DDD492" s="110"/>
      <c r="DDE492" s="110"/>
      <c r="DDF492" s="110"/>
      <c r="DDG492" s="110"/>
      <c r="DDH492" s="110"/>
      <c r="DDI492" s="110"/>
      <c r="DDJ492" s="225"/>
      <c r="DDK492" s="94" t="s">
        <v>359</v>
      </c>
      <c r="DDL492" s="224" t="s">
        <v>360</v>
      </c>
      <c r="DDM492" s="133" t="s">
        <v>316</v>
      </c>
      <c r="DDN492" s="133"/>
      <c r="DDO492" s="138">
        <f>DDO488</f>
        <v>22</v>
      </c>
      <c r="DDP492" s="138">
        <f>42.5/1.18</f>
        <v>36.016949152542374</v>
      </c>
      <c r="DDQ492" s="138">
        <f>DDO492*DDP492</f>
        <v>792.37288135593224</v>
      </c>
      <c r="DDR492" s="133"/>
      <c r="DDS492" s="138"/>
      <c r="DDT492" s="133"/>
      <c r="DDU492" s="138"/>
      <c r="DDV492" s="134">
        <f>DDQ492+DDS492+DDU492</f>
        <v>792.37288135593224</v>
      </c>
      <c r="DDW492" s="110"/>
      <c r="DDX492" s="110"/>
      <c r="DDY492" s="110"/>
      <c r="DDZ492" s="110"/>
      <c r="DEA492" s="110"/>
      <c r="DEB492" s="110"/>
      <c r="DEC492" s="110"/>
      <c r="DED492" s="110"/>
      <c r="DEE492" s="110"/>
      <c r="DEF492" s="110"/>
      <c r="DEG492" s="110"/>
      <c r="DEH492" s="110"/>
      <c r="DEI492" s="110"/>
      <c r="DEJ492" s="110"/>
      <c r="DEK492" s="110"/>
      <c r="DEL492" s="110"/>
      <c r="DEM492" s="110"/>
      <c r="DEN492" s="110"/>
      <c r="DEO492" s="110"/>
      <c r="DEP492" s="110"/>
      <c r="DEQ492" s="110"/>
      <c r="DER492" s="110"/>
      <c r="DES492" s="110"/>
      <c r="DET492" s="110"/>
      <c r="DEU492" s="110"/>
      <c r="DEV492" s="110"/>
      <c r="DEW492" s="110"/>
      <c r="DEX492" s="110"/>
      <c r="DEY492" s="110"/>
      <c r="DEZ492" s="110"/>
      <c r="DFA492" s="110"/>
      <c r="DFB492" s="110"/>
      <c r="DFC492" s="110"/>
      <c r="DFD492" s="110"/>
      <c r="DFE492" s="110"/>
      <c r="DFF492" s="110"/>
      <c r="DFG492" s="110"/>
      <c r="DFH492" s="110"/>
      <c r="DFI492" s="110"/>
      <c r="DFJ492" s="110"/>
      <c r="DFK492" s="110"/>
      <c r="DFL492" s="110"/>
      <c r="DFM492" s="110"/>
      <c r="DFN492" s="110"/>
      <c r="DFO492" s="110"/>
      <c r="DFP492" s="110"/>
      <c r="DFQ492" s="110"/>
      <c r="DFR492" s="110"/>
      <c r="DFS492" s="110"/>
      <c r="DFT492" s="110"/>
      <c r="DFU492" s="110"/>
      <c r="DFV492" s="110"/>
      <c r="DFW492" s="110"/>
      <c r="DFX492" s="110"/>
      <c r="DFY492" s="110"/>
      <c r="DFZ492" s="110"/>
      <c r="DGA492" s="110"/>
      <c r="DGB492" s="110"/>
      <c r="DGC492" s="110"/>
      <c r="DGD492" s="110"/>
      <c r="DGE492" s="110"/>
      <c r="DGF492" s="110"/>
      <c r="DGG492" s="110"/>
      <c r="DGH492" s="110"/>
      <c r="DGI492" s="110"/>
      <c r="DGJ492" s="110"/>
      <c r="DGK492" s="110"/>
      <c r="DGL492" s="110"/>
      <c r="DGM492" s="110"/>
      <c r="DGN492" s="110"/>
      <c r="DGO492" s="110"/>
      <c r="DGP492" s="110"/>
      <c r="DGQ492" s="110"/>
      <c r="DGR492" s="110"/>
      <c r="DGS492" s="110"/>
      <c r="DGT492" s="110"/>
      <c r="DGU492" s="110"/>
      <c r="DGV492" s="110"/>
      <c r="DGW492" s="110"/>
      <c r="DGX492" s="110"/>
      <c r="DGY492" s="110"/>
      <c r="DGZ492" s="110"/>
      <c r="DHA492" s="110"/>
      <c r="DHB492" s="110"/>
      <c r="DHC492" s="110"/>
      <c r="DHD492" s="110"/>
      <c r="DHE492" s="110"/>
      <c r="DHF492" s="110"/>
      <c r="DHG492" s="110"/>
      <c r="DHH492" s="110"/>
      <c r="DHI492" s="110"/>
      <c r="DHJ492" s="110"/>
      <c r="DHK492" s="110"/>
      <c r="DHL492" s="110"/>
      <c r="DHM492" s="110"/>
      <c r="DHN492" s="110"/>
      <c r="DHO492" s="110"/>
      <c r="DHP492" s="110"/>
      <c r="DHQ492" s="110"/>
      <c r="DHR492" s="110"/>
      <c r="DHS492" s="110"/>
      <c r="DHT492" s="110"/>
      <c r="DHU492" s="110"/>
      <c r="DHV492" s="110"/>
      <c r="DHW492" s="110"/>
      <c r="DHX492" s="110"/>
      <c r="DHY492" s="110"/>
      <c r="DHZ492" s="110"/>
      <c r="DIA492" s="110"/>
      <c r="DIB492" s="110"/>
      <c r="DIC492" s="110"/>
      <c r="DID492" s="110"/>
      <c r="DIE492" s="110"/>
      <c r="DIF492" s="110"/>
      <c r="DIG492" s="110"/>
      <c r="DIH492" s="110"/>
      <c r="DII492" s="110"/>
      <c r="DIJ492" s="110"/>
      <c r="DIK492" s="110"/>
      <c r="DIL492" s="110"/>
      <c r="DIM492" s="110"/>
      <c r="DIN492" s="110"/>
      <c r="DIO492" s="110"/>
      <c r="DIP492" s="110"/>
      <c r="DIQ492" s="110"/>
      <c r="DIR492" s="110"/>
      <c r="DIS492" s="110"/>
      <c r="DIT492" s="110"/>
      <c r="DIU492" s="110"/>
      <c r="DIV492" s="110"/>
      <c r="DIW492" s="110"/>
      <c r="DIX492" s="110"/>
      <c r="DIY492" s="110"/>
      <c r="DIZ492" s="110"/>
      <c r="DJA492" s="110"/>
      <c r="DJB492" s="110"/>
      <c r="DJC492" s="110"/>
      <c r="DJD492" s="110"/>
      <c r="DJE492" s="110"/>
      <c r="DJF492" s="110"/>
      <c r="DJG492" s="110"/>
      <c r="DJH492" s="110"/>
      <c r="DJI492" s="110"/>
      <c r="DJJ492" s="110"/>
      <c r="DJK492" s="110"/>
      <c r="DJL492" s="110"/>
      <c r="DJM492" s="110"/>
      <c r="DJN492" s="110"/>
      <c r="DJO492" s="110"/>
      <c r="DJP492" s="110"/>
      <c r="DJQ492" s="110"/>
      <c r="DJR492" s="110"/>
      <c r="DJS492" s="110"/>
      <c r="DJT492" s="110"/>
      <c r="DJU492" s="110"/>
      <c r="DJV492" s="110"/>
      <c r="DJW492" s="110"/>
      <c r="DJX492" s="110"/>
      <c r="DJY492" s="110"/>
      <c r="DJZ492" s="110"/>
      <c r="DKA492" s="110"/>
      <c r="DKB492" s="110"/>
      <c r="DKC492" s="110"/>
      <c r="DKD492" s="110"/>
      <c r="DKE492" s="110"/>
      <c r="DKF492" s="110"/>
      <c r="DKG492" s="110"/>
      <c r="DKH492" s="110"/>
      <c r="DKI492" s="110"/>
      <c r="DKJ492" s="110"/>
      <c r="DKK492" s="110"/>
      <c r="DKL492" s="110"/>
      <c r="DKM492" s="110"/>
      <c r="DKN492" s="110"/>
      <c r="DKO492" s="110"/>
      <c r="DKP492" s="110"/>
      <c r="DKQ492" s="110"/>
      <c r="DKR492" s="110"/>
      <c r="DKS492" s="110"/>
      <c r="DKT492" s="110"/>
      <c r="DKU492" s="110"/>
      <c r="DKV492" s="110"/>
      <c r="DKW492" s="110"/>
      <c r="DKX492" s="110"/>
      <c r="DKY492" s="110"/>
      <c r="DKZ492" s="110"/>
      <c r="DLA492" s="110"/>
      <c r="DLB492" s="110"/>
      <c r="DLC492" s="110"/>
      <c r="DLD492" s="110"/>
      <c r="DLE492" s="110"/>
      <c r="DLF492" s="110"/>
      <c r="DLG492" s="110"/>
      <c r="DLH492" s="110"/>
      <c r="DLI492" s="110"/>
      <c r="DLJ492" s="110"/>
      <c r="DLK492" s="110"/>
      <c r="DLL492" s="110"/>
      <c r="DLM492" s="110"/>
      <c r="DLN492" s="110"/>
      <c r="DLO492" s="110"/>
      <c r="DLP492" s="110"/>
      <c r="DLQ492" s="110"/>
      <c r="DLR492" s="110"/>
      <c r="DLS492" s="110"/>
      <c r="DLT492" s="110"/>
      <c r="DLU492" s="110"/>
      <c r="DLV492" s="110"/>
      <c r="DLW492" s="110"/>
      <c r="DLX492" s="110"/>
      <c r="DLY492" s="110"/>
      <c r="DLZ492" s="110"/>
      <c r="DMA492" s="110"/>
      <c r="DMB492" s="110"/>
      <c r="DMC492" s="110"/>
      <c r="DMD492" s="110"/>
      <c r="DME492" s="110"/>
      <c r="DMF492" s="110"/>
      <c r="DMG492" s="110"/>
      <c r="DMH492" s="110"/>
      <c r="DMI492" s="110"/>
      <c r="DMJ492" s="110"/>
      <c r="DMK492" s="110"/>
      <c r="DML492" s="110"/>
      <c r="DMM492" s="110"/>
      <c r="DMN492" s="110"/>
      <c r="DMO492" s="110"/>
      <c r="DMP492" s="110"/>
      <c r="DMQ492" s="110"/>
      <c r="DMR492" s="110"/>
      <c r="DMS492" s="110"/>
      <c r="DMT492" s="110"/>
      <c r="DMU492" s="110"/>
      <c r="DMV492" s="110"/>
      <c r="DMW492" s="110"/>
      <c r="DMX492" s="110"/>
      <c r="DMY492" s="110"/>
      <c r="DMZ492" s="110"/>
      <c r="DNA492" s="110"/>
      <c r="DNB492" s="110"/>
      <c r="DNC492" s="110"/>
      <c r="DND492" s="110"/>
      <c r="DNE492" s="110"/>
      <c r="DNF492" s="225"/>
      <c r="DNG492" s="94" t="s">
        <v>359</v>
      </c>
      <c r="DNH492" s="224" t="s">
        <v>360</v>
      </c>
      <c r="DNI492" s="133" t="s">
        <v>316</v>
      </c>
      <c r="DNJ492" s="133"/>
      <c r="DNK492" s="138">
        <f>DNK488</f>
        <v>22</v>
      </c>
      <c r="DNL492" s="138">
        <f>42.5/1.18</f>
        <v>36.016949152542374</v>
      </c>
      <c r="DNM492" s="138">
        <f>DNK492*DNL492</f>
        <v>792.37288135593224</v>
      </c>
      <c r="DNN492" s="133"/>
      <c r="DNO492" s="138"/>
      <c r="DNP492" s="133"/>
      <c r="DNQ492" s="138"/>
      <c r="DNR492" s="134">
        <f>DNM492+DNO492+DNQ492</f>
        <v>792.37288135593224</v>
      </c>
      <c r="DNS492" s="110"/>
      <c r="DNT492" s="110"/>
      <c r="DNU492" s="110"/>
      <c r="DNV492" s="110"/>
      <c r="DNW492" s="110"/>
      <c r="DNX492" s="110"/>
      <c r="DNY492" s="110"/>
      <c r="DNZ492" s="110"/>
      <c r="DOA492" s="110"/>
      <c r="DOB492" s="110"/>
      <c r="DOC492" s="110"/>
      <c r="DOD492" s="110"/>
      <c r="DOE492" s="110"/>
      <c r="DOF492" s="110"/>
      <c r="DOG492" s="110"/>
      <c r="DOH492" s="110"/>
      <c r="DOI492" s="110"/>
      <c r="DOJ492" s="110"/>
      <c r="DOK492" s="110"/>
      <c r="DOL492" s="110"/>
      <c r="DOM492" s="110"/>
      <c r="DON492" s="110"/>
      <c r="DOO492" s="110"/>
      <c r="DOP492" s="110"/>
      <c r="DOQ492" s="110"/>
      <c r="DOR492" s="110"/>
      <c r="DOS492" s="110"/>
      <c r="DOT492" s="110"/>
      <c r="DOU492" s="110"/>
      <c r="DOV492" s="110"/>
      <c r="DOW492" s="110"/>
      <c r="DOX492" s="110"/>
      <c r="DOY492" s="110"/>
      <c r="DOZ492" s="110"/>
      <c r="DPA492" s="110"/>
      <c r="DPB492" s="110"/>
      <c r="DPC492" s="110"/>
      <c r="DPD492" s="110"/>
      <c r="DPE492" s="110"/>
      <c r="DPF492" s="110"/>
      <c r="DPG492" s="110"/>
      <c r="DPH492" s="110"/>
      <c r="DPI492" s="110"/>
      <c r="DPJ492" s="110"/>
      <c r="DPK492" s="110"/>
      <c r="DPL492" s="110"/>
      <c r="DPM492" s="110"/>
      <c r="DPN492" s="110"/>
      <c r="DPO492" s="110"/>
      <c r="DPP492" s="110"/>
      <c r="DPQ492" s="110"/>
      <c r="DPR492" s="110"/>
      <c r="DPS492" s="110"/>
      <c r="DPT492" s="110"/>
      <c r="DPU492" s="110"/>
      <c r="DPV492" s="110"/>
      <c r="DPW492" s="110"/>
      <c r="DPX492" s="110"/>
      <c r="DPY492" s="110"/>
      <c r="DPZ492" s="110"/>
      <c r="DQA492" s="110"/>
      <c r="DQB492" s="110"/>
      <c r="DQC492" s="110"/>
      <c r="DQD492" s="110"/>
      <c r="DQE492" s="110"/>
      <c r="DQF492" s="110"/>
      <c r="DQG492" s="110"/>
      <c r="DQH492" s="110"/>
      <c r="DQI492" s="110"/>
      <c r="DQJ492" s="110"/>
      <c r="DQK492" s="110"/>
      <c r="DQL492" s="110"/>
      <c r="DQM492" s="110"/>
      <c r="DQN492" s="110"/>
      <c r="DQO492" s="110"/>
      <c r="DQP492" s="110"/>
      <c r="DQQ492" s="110"/>
      <c r="DQR492" s="110"/>
      <c r="DQS492" s="110"/>
      <c r="DQT492" s="110"/>
      <c r="DQU492" s="110"/>
      <c r="DQV492" s="110"/>
      <c r="DQW492" s="110"/>
      <c r="DQX492" s="110"/>
      <c r="DQY492" s="110"/>
      <c r="DQZ492" s="110"/>
      <c r="DRA492" s="110"/>
      <c r="DRB492" s="110"/>
      <c r="DRC492" s="110"/>
      <c r="DRD492" s="110"/>
      <c r="DRE492" s="110"/>
      <c r="DRF492" s="110"/>
      <c r="DRG492" s="110"/>
      <c r="DRH492" s="110"/>
      <c r="DRI492" s="110"/>
      <c r="DRJ492" s="110"/>
      <c r="DRK492" s="110"/>
      <c r="DRL492" s="110"/>
      <c r="DRM492" s="110"/>
      <c r="DRN492" s="110"/>
      <c r="DRO492" s="110"/>
      <c r="DRP492" s="110"/>
      <c r="DRQ492" s="110"/>
      <c r="DRR492" s="110"/>
      <c r="DRS492" s="110"/>
      <c r="DRT492" s="110"/>
      <c r="DRU492" s="110"/>
      <c r="DRV492" s="110"/>
      <c r="DRW492" s="110"/>
      <c r="DRX492" s="110"/>
      <c r="DRY492" s="110"/>
      <c r="DRZ492" s="110"/>
      <c r="DSA492" s="110"/>
      <c r="DSB492" s="110"/>
      <c r="DSC492" s="110"/>
      <c r="DSD492" s="110"/>
      <c r="DSE492" s="110"/>
      <c r="DSF492" s="110"/>
      <c r="DSG492" s="110"/>
      <c r="DSH492" s="110"/>
      <c r="DSI492" s="110"/>
      <c r="DSJ492" s="110"/>
      <c r="DSK492" s="110"/>
      <c r="DSL492" s="110"/>
      <c r="DSM492" s="110"/>
      <c r="DSN492" s="110"/>
      <c r="DSO492" s="110"/>
      <c r="DSP492" s="110"/>
      <c r="DSQ492" s="110"/>
      <c r="DSR492" s="110"/>
      <c r="DSS492" s="110"/>
      <c r="DST492" s="110"/>
      <c r="DSU492" s="110"/>
      <c r="DSV492" s="110"/>
      <c r="DSW492" s="110"/>
      <c r="DSX492" s="110"/>
      <c r="DSY492" s="110"/>
      <c r="DSZ492" s="110"/>
      <c r="DTA492" s="110"/>
      <c r="DTB492" s="110"/>
      <c r="DTC492" s="110"/>
      <c r="DTD492" s="110"/>
      <c r="DTE492" s="110"/>
      <c r="DTF492" s="110"/>
      <c r="DTG492" s="110"/>
      <c r="DTH492" s="110"/>
      <c r="DTI492" s="110"/>
      <c r="DTJ492" s="110"/>
      <c r="DTK492" s="110"/>
      <c r="DTL492" s="110"/>
      <c r="DTM492" s="110"/>
      <c r="DTN492" s="110"/>
      <c r="DTO492" s="110"/>
      <c r="DTP492" s="110"/>
      <c r="DTQ492" s="110"/>
      <c r="DTR492" s="110"/>
      <c r="DTS492" s="110"/>
      <c r="DTT492" s="110"/>
      <c r="DTU492" s="110"/>
      <c r="DTV492" s="110"/>
      <c r="DTW492" s="110"/>
      <c r="DTX492" s="110"/>
      <c r="DTY492" s="110"/>
      <c r="DTZ492" s="110"/>
      <c r="DUA492" s="110"/>
      <c r="DUB492" s="110"/>
      <c r="DUC492" s="110"/>
      <c r="DUD492" s="110"/>
      <c r="DUE492" s="110"/>
      <c r="DUF492" s="110"/>
      <c r="DUG492" s="110"/>
      <c r="DUH492" s="110"/>
      <c r="DUI492" s="110"/>
      <c r="DUJ492" s="110"/>
      <c r="DUK492" s="110"/>
      <c r="DUL492" s="110"/>
      <c r="DUM492" s="110"/>
      <c r="DUN492" s="110"/>
      <c r="DUO492" s="110"/>
      <c r="DUP492" s="110"/>
      <c r="DUQ492" s="110"/>
      <c r="DUR492" s="110"/>
      <c r="DUS492" s="110"/>
      <c r="DUT492" s="110"/>
      <c r="DUU492" s="110"/>
      <c r="DUV492" s="110"/>
      <c r="DUW492" s="110"/>
      <c r="DUX492" s="110"/>
      <c r="DUY492" s="110"/>
      <c r="DUZ492" s="110"/>
      <c r="DVA492" s="110"/>
      <c r="DVB492" s="110"/>
      <c r="DVC492" s="110"/>
      <c r="DVD492" s="110"/>
      <c r="DVE492" s="110"/>
      <c r="DVF492" s="110"/>
      <c r="DVG492" s="110"/>
      <c r="DVH492" s="110"/>
      <c r="DVI492" s="110"/>
      <c r="DVJ492" s="110"/>
      <c r="DVK492" s="110"/>
      <c r="DVL492" s="110"/>
      <c r="DVM492" s="110"/>
      <c r="DVN492" s="110"/>
      <c r="DVO492" s="110"/>
      <c r="DVP492" s="110"/>
      <c r="DVQ492" s="110"/>
      <c r="DVR492" s="110"/>
      <c r="DVS492" s="110"/>
      <c r="DVT492" s="110"/>
      <c r="DVU492" s="110"/>
      <c r="DVV492" s="110"/>
      <c r="DVW492" s="110"/>
      <c r="DVX492" s="110"/>
      <c r="DVY492" s="110"/>
      <c r="DVZ492" s="110"/>
      <c r="DWA492" s="110"/>
      <c r="DWB492" s="110"/>
      <c r="DWC492" s="110"/>
      <c r="DWD492" s="110"/>
      <c r="DWE492" s="110"/>
      <c r="DWF492" s="110"/>
      <c r="DWG492" s="110"/>
      <c r="DWH492" s="110"/>
      <c r="DWI492" s="110"/>
      <c r="DWJ492" s="110"/>
      <c r="DWK492" s="110"/>
      <c r="DWL492" s="110"/>
      <c r="DWM492" s="110"/>
      <c r="DWN492" s="110"/>
      <c r="DWO492" s="110"/>
      <c r="DWP492" s="110"/>
      <c r="DWQ492" s="110"/>
      <c r="DWR492" s="110"/>
      <c r="DWS492" s="110"/>
      <c r="DWT492" s="110"/>
      <c r="DWU492" s="110"/>
      <c r="DWV492" s="110"/>
      <c r="DWW492" s="110"/>
      <c r="DWX492" s="110"/>
      <c r="DWY492" s="110"/>
      <c r="DWZ492" s="110"/>
      <c r="DXA492" s="110"/>
      <c r="DXB492" s="225"/>
      <c r="DXC492" s="94" t="s">
        <v>359</v>
      </c>
      <c r="DXD492" s="224" t="s">
        <v>360</v>
      </c>
      <c r="DXE492" s="133" t="s">
        <v>316</v>
      </c>
      <c r="DXF492" s="133"/>
      <c r="DXG492" s="138">
        <f>DXG488</f>
        <v>22</v>
      </c>
      <c r="DXH492" s="138">
        <f>42.5/1.18</f>
        <v>36.016949152542374</v>
      </c>
      <c r="DXI492" s="138">
        <f>DXG492*DXH492</f>
        <v>792.37288135593224</v>
      </c>
      <c r="DXJ492" s="133"/>
      <c r="DXK492" s="138"/>
      <c r="DXL492" s="133"/>
      <c r="DXM492" s="138"/>
      <c r="DXN492" s="134">
        <f>DXI492+DXK492+DXM492</f>
        <v>792.37288135593224</v>
      </c>
      <c r="DXO492" s="110"/>
      <c r="DXP492" s="110"/>
      <c r="DXQ492" s="110"/>
      <c r="DXR492" s="110"/>
      <c r="DXS492" s="110"/>
      <c r="DXT492" s="110"/>
      <c r="DXU492" s="110"/>
      <c r="DXV492" s="110"/>
      <c r="DXW492" s="110"/>
      <c r="DXX492" s="110"/>
      <c r="DXY492" s="110"/>
      <c r="DXZ492" s="110"/>
      <c r="DYA492" s="110"/>
      <c r="DYB492" s="110"/>
      <c r="DYC492" s="110"/>
      <c r="DYD492" s="110"/>
      <c r="DYE492" s="110"/>
      <c r="DYF492" s="110"/>
      <c r="DYG492" s="110"/>
      <c r="DYH492" s="110"/>
      <c r="DYI492" s="110"/>
      <c r="DYJ492" s="110"/>
      <c r="DYK492" s="110"/>
      <c r="DYL492" s="110"/>
      <c r="DYM492" s="110"/>
      <c r="DYN492" s="110"/>
      <c r="DYO492" s="110"/>
      <c r="DYP492" s="110"/>
      <c r="DYQ492" s="110"/>
      <c r="DYR492" s="110"/>
      <c r="DYS492" s="110"/>
      <c r="DYT492" s="110"/>
      <c r="DYU492" s="110"/>
      <c r="DYV492" s="110"/>
      <c r="DYW492" s="110"/>
      <c r="DYX492" s="110"/>
      <c r="DYY492" s="110"/>
      <c r="DYZ492" s="110"/>
      <c r="DZA492" s="110"/>
      <c r="DZB492" s="110"/>
      <c r="DZC492" s="110"/>
      <c r="DZD492" s="110"/>
      <c r="DZE492" s="110"/>
      <c r="DZF492" s="110"/>
      <c r="DZG492" s="110"/>
      <c r="DZH492" s="110"/>
      <c r="DZI492" s="110"/>
      <c r="DZJ492" s="110"/>
      <c r="DZK492" s="110"/>
      <c r="DZL492" s="110"/>
      <c r="DZM492" s="110"/>
      <c r="DZN492" s="110"/>
      <c r="DZO492" s="110"/>
      <c r="DZP492" s="110"/>
      <c r="DZQ492" s="110"/>
      <c r="DZR492" s="110"/>
      <c r="DZS492" s="110"/>
      <c r="DZT492" s="110"/>
      <c r="DZU492" s="110"/>
      <c r="DZV492" s="110"/>
      <c r="DZW492" s="110"/>
      <c r="DZX492" s="110"/>
      <c r="DZY492" s="110"/>
      <c r="DZZ492" s="110"/>
      <c r="EAA492" s="110"/>
      <c r="EAB492" s="110"/>
      <c r="EAC492" s="110"/>
      <c r="EAD492" s="110"/>
      <c r="EAE492" s="110"/>
      <c r="EAF492" s="110"/>
      <c r="EAG492" s="110"/>
      <c r="EAH492" s="110"/>
      <c r="EAI492" s="110"/>
      <c r="EAJ492" s="110"/>
      <c r="EAK492" s="110"/>
      <c r="EAL492" s="110"/>
      <c r="EAM492" s="110"/>
      <c r="EAN492" s="110"/>
      <c r="EAO492" s="110"/>
      <c r="EAP492" s="110"/>
      <c r="EAQ492" s="110"/>
      <c r="EAR492" s="110"/>
      <c r="EAS492" s="110"/>
      <c r="EAT492" s="110"/>
      <c r="EAU492" s="110"/>
      <c r="EAV492" s="110"/>
      <c r="EAW492" s="110"/>
      <c r="EAX492" s="110"/>
      <c r="EAY492" s="110"/>
      <c r="EAZ492" s="110"/>
      <c r="EBA492" s="110"/>
      <c r="EBB492" s="110"/>
      <c r="EBC492" s="110"/>
      <c r="EBD492" s="110"/>
      <c r="EBE492" s="110"/>
      <c r="EBF492" s="110"/>
      <c r="EBG492" s="110"/>
      <c r="EBH492" s="110"/>
      <c r="EBI492" s="110"/>
      <c r="EBJ492" s="110"/>
      <c r="EBK492" s="110"/>
      <c r="EBL492" s="110"/>
      <c r="EBM492" s="110"/>
      <c r="EBN492" s="110"/>
      <c r="EBO492" s="110"/>
      <c r="EBP492" s="110"/>
      <c r="EBQ492" s="110"/>
      <c r="EBR492" s="110"/>
      <c r="EBS492" s="110"/>
      <c r="EBT492" s="110"/>
      <c r="EBU492" s="110"/>
      <c r="EBV492" s="110"/>
      <c r="EBW492" s="110"/>
      <c r="EBX492" s="110"/>
      <c r="EBY492" s="110"/>
      <c r="EBZ492" s="110"/>
      <c r="ECA492" s="110"/>
      <c r="ECB492" s="110"/>
      <c r="ECC492" s="110"/>
      <c r="ECD492" s="110"/>
      <c r="ECE492" s="110"/>
      <c r="ECF492" s="110"/>
      <c r="ECG492" s="110"/>
      <c r="ECH492" s="110"/>
      <c r="ECI492" s="110"/>
      <c r="ECJ492" s="110"/>
      <c r="ECK492" s="110"/>
      <c r="ECL492" s="110"/>
      <c r="ECM492" s="110"/>
      <c r="ECN492" s="110"/>
      <c r="ECO492" s="110"/>
      <c r="ECP492" s="110"/>
      <c r="ECQ492" s="110"/>
      <c r="ECR492" s="110"/>
      <c r="ECS492" s="110"/>
      <c r="ECT492" s="110"/>
      <c r="ECU492" s="110"/>
      <c r="ECV492" s="110"/>
      <c r="ECW492" s="110"/>
      <c r="ECX492" s="110"/>
      <c r="ECY492" s="110"/>
      <c r="ECZ492" s="110"/>
      <c r="EDA492" s="110"/>
      <c r="EDB492" s="110"/>
      <c r="EDC492" s="110"/>
      <c r="EDD492" s="110"/>
      <c r="EDE492" s="110"/>
      <c r="EDF492" s="110"/>
      <c r="EDG492" s="110"/>
      <c r="EDH492" s="110"/>
      <c r="EDI492" s="110"/>
      <c r="EDJ492" s="110"/>
      <c r="EDK492" s="110"/>
      <c r="EDL492" s="110"/>
      <c r="EDM492" s="110"/>
      <c r="EDN492" s="110"/>
      <c r="EDO492" s="110"/>
      <c r="EDP492" s="110"/>
      <c r="EDQ492" s="110"/>
      <c r="EDR492" s="110"/>
      <c r="EDS492" s="110"/>
      <c r="EDT492" s="110"/>
      <c r="EDU492" s="110"/>
      <c r="EDV492" s="110"/>
      <c r="EDW492" s="110"/>
      <c r="EDX492" s="110"/>
      <c r="EDY492" s="110"/>
      <c r="EDZ492" s="110"/>
      <c r="EEA492" s="110"/>
      <c r="EEB492" s="110"/>
      <c r="EEC492" s="110"/>
      <c r="EED492" s="110"/>
      <c r="EEE492" s="110"/>
      <c r="EEF492" s="110"/>
      <c r="EEG492" s="110"/>
      <c r="EEH492" s="110"/>
      <c r="EEI492" s="110"/>
      <c r="EEJ492" s="110"/>
      <c r="EEK492" s="110"/>
      <c r="EEL492" s="110"/>
      <c r="EEM492" s="110"/>
      <c r="EEN492" s="110"/>
      <c r="EEO492" s="110"/>
      <c r="EEP492" s="110"/>
      <c r="EEQ492" s="110"/>
      <c r="EER492" s="110"/>
      <c r="EES492" s="110"/>
      <c r="EET492" s="110"/>
      <c r="EEU492" s="110"/>
      <c r="EEV492" s="110"/>
      <c r="EEW492" s="110"/>
      <c r="EEX492" s="110"/>
      <c r="EEY492" s="110"/>
      <c r="EEZ492" s="110"/>
      <c r="EFA492" s="110"/>
      <c r="EFB492" s="110"/>
      <c r="EFC492" s="110"/>
      <c r="EFD492" s="110"/>
      <c r="EFE492" s="110"/>
      <c r="EFF492" s="110"/>
      <c r="EFG492" s="110"/>
      <c r="EFH492" s="110"/>
      <c r="EFI492" s="110"/>
      <c r="EFJ492" s="110"/>
      <c r="EFK492" s="110"/>
      <c r="EFL492" s="110"/>
      <c r="EFM492" s="110"/>
      <c r="EFN492" s="110"/>
      <c r="EFO492" s="110"/>
      <c r="EFP492" s="110"/>
      <c r="EFQ492" s="110"/>
      <c r="EFR492" s="110"/>
      <c r="EFS492" s="110"/>
      <c r="EFT492" s="110"/>
      <c r="EFU492" s="110"/>
      <c r="EFV492" s="110"/>
      <c r="EFW492" s="110"/>
      <c r="EFX492" s="110"/>
      <c r="EFY492" s="110"/>
      <c r="EFZ492" s="110"/>
      <c r="EGA492" s="110"/>
      <c r="EGB492" s="110"/>
      <c r="EGC492" s="110"/>
      <c r="EGD492" s="110"/>
      <c r="EGE492" s="110"/>
      <c r="EGF492" s="110"/>
      <c r="EGG492" s="110"/>
      <c r="EGH492" s="110"/>
      <c r="EGI492" s="110"/>
      <c r="EGJ492" s="110"/>
      <c r="EGK492" s="110"/>
      <c r="EGL492" s="110"/>
      <c r="EGM492" s="110"/>
      <c r="EGN492" s="110"/>
      <c r="EGO492" s="110"/>
      <c r="EGP492" s="110"/>
      <c r="EGQ492" s="110"/>
      <c r="EGR492" s="110"/>
      <c r="EGS492" s="110"/>
      <c r="EGT492" s="110"/>
      <c r="EGU492" s="110"/>
      <c r="EGV492" s="110"/>
      <c r="EGW492" s="110"/>
      <c r="EGX492" s="225"/>
      <c r="EGY492" s="94" t="s">
        <v>359</v>
      </c>
      <c r="EGZ492" s="224" t="s">
        <v>360</v>
      </c>
      <c r="EHA492" s="133" t="s">
        <v>316</v>
      </c>
      <c r="EHB492" s="133"/>
      <c r="EHC492" s="138">
        <f>EHC488</f>
        <v>22</v>
      </c>
      <c r="EHD492" s="138">
        <f>42.5/1.18</f>
        <v>36.016949152542374</v>
      </c>
      <c r="EHE492" s="138">
        <f>EHC492*EHD492</f>
        <v>792.37288135593224</v>
      </c>
      <c r="EHF492" s="133"/>
      <c r="EHG492" s="138"/>
      <c r="EHH492" s="133"/>
      <c r="EHI492" s="138"/>
      <c r="EHJ492" s="134">
        <f>EHE492+EHG492+EHI492</f>
        <v>792.37288135593224</v>
      </c>
      <c r="EHK492" s="110"/>
      <c r="EHL492" s="110"/>
      <c r="EHM492" s="110"/>
      <c r="EHN492" s="110"/>
      <c r="EHO492" s="110"/>
      <c r="EHP492" s="110"/>
      <c r="EHQ492" s="110"/>
      <c r="EHR492" s="110"/>
      <c r="EHS492" s="110"/>
      <c r="EHT492" s="110"/>
      <c r="EHU492" s="110"/>
      <c r="EHV492" s="110"/>
      <c r="EHW492" s="110"/>
      <c r="EHX492" s="110"/>
      <c r="EHY492" s="110"/>
      <c r="EHZ492" s="110"/>
      <c r="EIA492" s="110"/>
      <c r="EIB492" s="110"/>
      <c r="EIC492" s="110"/>
      <c r="EID492" s="110"/>
      <c r="EIE492" s="110"/>
      <c r="EIF492" s="110"/>
      <c r="EIG492" s="110"/>
      <c r="EIH492" s="110"/>
      <c r="EII492" s="110"/>
      <c r="EIJ492" s="110"/>
      <c r="EIK492" s="110"/>
      <c r="EIL492" s="110"/>
      <c r="EIM492" s="110"/>
      <c r="EIN492" s="110"/>
      <c r="EIO492" s="110"/>
      <c r="EIP492" s="110"/>
      <c r="EIQ492" s="110"/>
      <c r="EIR492" s="110"/>
      <c r="EIS492" s="110"/>
      <c r="EIT492" s="110"/>
      <c r="EIU492" s="110"/>
      <c r="EIV492" s="110"/>
      <c r="EIW492" s="110"/>
      <c r="EIX492" s="110"/>
      <c r="EIY492" s="110"/>
      <c r="EIZ492" s="110"/>
      <c r="EJA492" s="110"/>
      <c r="EJB492" s="110"/>
      <c r="EJC492" s="110"/>
      <c r="EJD492" s="110"/>
      <c r="EJE492" s="110"/>
      <c r="EJF492" s="110"/>
      <c r="EJG492" s="110"/>
      <c r="EJH492" s="110"/>
      <c r="EJI492" s="110"/>
      <c r="EJJ492" s="110"/>
      <c r="EJK492" s="110"/>
      <c r="EJL492" s="110"/>
      <c r="EJM492" s="110"/>
      <c r="EJN492" s="110"/>
      <c r="EJO492" s="110"/>
      <c r="EJP492" s="110"/>
      <c r="EJQ492" s="110"/>
      <c r="EJR492" s="110"/>
      <c r="EJS492" s="110"/>
      <c r="EJT492" s="110"/>
      <c r="EJU492" s="110"/>
      <c r="EJV492" s="110"/>
      <c r="EJW492" s="110"/>
      <c r="EJX492" s="110"/>
      <c r="EJY492" s="110"/>
      <c r="EJZ492" s="110"/>
      <c r="EKA492" s="110"/>
      <c r="EKB492" s="110"/>
      <c r="EKC492" s="110"/>
      <c r="EKD492" s="110"/>
      <c r="EKE492" s="110"/>
      <c r="EKF492" s="110"/>
      <c r="EKG492" s="110"/>
      <c r="EKH492" s="110"/>
      <c r="EKI492" s="110"/>
      <c r="EKJ492" s="110"/>
      <c r="EKK492" s="110"/>
      <c r="EKL492" s="110"/>
      <c r="EKM492" s="110"/>
      <c r="EKN492" s="110"/>
      <c r="EKO492" s="110"/>
      <c r="EKP492" s="110"/>
      <c r="EKQ492" s="110"/>
      <c r="EKR492" s="110"/>
      <c r="EKS492" s="110"/>
      <c r="EKT492" s="110"/>
      <c r="EKU492" s="110"/>
      <c r="EKV492" s="110"/>
      <c r="EKW492" s="110"/>
      <c r="EKX492" s="110"/>
      <c r="EKY492" s="110"/>
      <c r="EKZ492" s="110"/>
      <c r="ELA492" s="110"/>
      <c r="ELB492" s="110"/>
      <c r="ELC492" s="110"/>
      <c r="ELD492" s="110"/>
      <c r="ELE492" s="110"/>
      <c r="ELF492" s="110"/>
      <c r="ELG492" s="110"/>
      <c r="ELH492" s="110"/>
      <c r="ELI492" s="110"/>
      <c r="ELJ492" s="110"/>
      <c r="ELK492" s="110"/>
      <c r="ELL492" s="110"/>
      <c r="ELM492" s="110"/>
      <c r="ELN492" s="110"/>
      <c r="ELO492" s="110"/>
      <c r="ELP492" s="110"/>
      <c r="ELQ492" s="110"/>
      <c r="ELR492" s="110"/>
      <c r="ELS492" s="110"/>
      <c r="ELT492" s="110"/>
      <c r="ELU492" s="110"/>
      <c r="ELV492" s="110"/>
      <c r="ELW492" s="110"/>
      <c r="ELX492" s="110"/>
      <c r="ELY492" s="110"/>
      <c r="ELZ492" s="110"/>
      <c r="EMA492" s="110"/>
      <c r="EMB492" s="110"/>
      <c r="EMC492" s="110"/>
      <c r="EMD492" s="110"/>
      <c r="EME492" s="110"/>
      <c r="EMF492" s="110"/>
      <c r="EMG492" s="110"/>
      <c r="EMH492" s="110"/>
      <c r="EMI492" s="110"/>
      <c r="EMJ492" s="110"/>
      <c r="EMK492" s="110"/>
      <c r="EML492" s="110"/>
      <c r="EMM492" s="110"/>
      <c r="EMN492" s="110"/>
      <c r="EMO492" s="110"/>
      <c r="EMP492" s="110"/>
      <c r="EMQ492" s="110"/>
      <c r="EMR492" s="110"/>
      <c r="EMS492" s="110"/>
      <c r="EMT492" s="110"/>
      <c r="EMU492" s="110"/>
      <c r="EMV492" s="110"/>
      <c r="EMW492" s="110"/>
      <c r="EMX492" s="110"/>
      <c r="EMY492" s="110"/>
      <c r="EMZ492" s="110"/>
      <c r="ENA492" s="110"/>
      <c r="ENB492" s="110"/>
      <c r="ENC492" s="110"/>
      <c r="END492" s="110"/>
      <c r="ENE492" s="110"/>
      <c r="ENF492" s="110"/>
      <c r="ENG492" s="110"/>
      <c r="ENH492" s="110"/>
      <c r="ENI492" s="110"/>
      <c r="ENJ492" s="110"/>
      <c r="ENK492" s="110"/>
      <c r="ENL492" s="110"/>
      <c r="ENM492" s="110"/>
      <c r="ENN492" s="110"/>
      <c r="ENO492" s="110"/>
      <c r="ENP492" s="110"/>
      <c r="ENQ492" s="110"/>
      <c r="ENR492" s="110"/>
      <c r="ENS492" s="110"/>
      <c r="ENT492" s="110"/>
      <c r="ENU492" s="110"/>
      <c r="ENV492" s="110"/>
      <c r="ENW492" s="110"/>
      <c r="ENX492" s="110"/>
      <c r="ENY492" s="110"/>
      <c r="ENZ492" s="110"/>
      <c r="EOA492" s="110"/>
      <c r="EOB492" s="110"/>
      <c r="EOC492" s="110"/>
      <c r="EOD492" s="110"/>
      <c r="EOE492" s="110"/>
      <c r="EOF492" s="110"/>
      <c r="EOG492" s="110"/>
      <c r="EOH492" s="110"/>
      <c r="EOI492" s="110"/>
      <c r="EOJ492" s="110"/>
      <c r="EOK492" s="110"/>
      <c r="EOL492" s="110"/>
      <c r="EOM492" s="110"/>
      <c r="EON492" s="110"/>
      <c r="EOO492" s="110"/>
      <c r="EOP492" s="110"/>
      <c r="EOQ492" s="110"/>
      <c r="EOR492" s="110"/>
      <c r="EOS492" s="110"/>
      <c r="EOT492" s="110"/>
      <c r="EOU492" s="110"/>
      <c r="EOV492" s="110"/>
      <c r="EOW492" s="110"/>
      <c r="EOX492" s="110"/>
      <c r="EOY492" s="110"/>
      <c r="EOZ492" s="110"/>
      <c r="EPA492" s="110"/>
      <c r="EPB492" s="110"/>
      <c r="EPC492" s="110"/>
      <c r="EPD492" s="110"/>
      <c r="EPE492" s="110"/>
      <c r="EPF492" s="110"/>
      <c r="EPG492" s="110"/>
      <c r="EPH492" s="110"/>
      <c r="EPI492" s="110"/>
      <c r="EPJ492" s="110"/>
      <c r="EPK492" s="110"/>
      <c r="EPL492" s="110"/>
      <c r="EPM492" s="110"/>
      <c r="EPN492" s="110"/>
      <c r="EPO492" s="110"/>
      <c r="EPP492" s="110"/>
      <c r="EPQ492" s="110"/>
      <c r="EPR492" s="110"/>
      <c r="EPS492" s="110"/>
      <c r="EPT492" s="110"/>
      <c r="EPU492" s="110"/>
      <c r="EPV492" s="110"/>
      <c r="EPW492" s="110"/>
      <c r="EPX492" s="110"/>
      <c r="EPY492" s="110"/>
      <c r="EPZ492" s="110"/>
      <c r="EQA492" s="110"/>
      <c r="EQB492" s="110"/>
      <c r="EQC492" s="110"/>
      <c r="EQD492" s="110"/>
      <c r="EQE492" s="110"/>
      <c r="EQF492" s="110"/>
      <c r="EQG492" s="110"/>
      <c r="EQH492" s="110"/>
      <c r="EQI492" s="110"/>
      <c r="EQJ492" s="110"/>
      <c r="EQK492" s="110"/>
      <c r="EQL492" s="110"/>
      <c r="EQM492" s="110"/>
      <c r="EQN492" s="110"/>
      <c r="EQO492" s="110"/>
      <c r="EQP492" s="110"/>
      <c r="EQQ492" s="110"/>
      <c r="EQR492" s="110"/>
      <c r="EQS492" s="110"/>
      <c r="EQT492" s="225"/>
      <c r="EQU492" s="94" t="s">
        <v>359</v>
      </c>
      <c r="EQV492" s="224" t="s">
        <v>360</v>
      </c>
      <c r="EQW492" s="133" t="s">
        <v>316</v>
      </c>
      <c r="EQX492" s="133"/>
      <c r="EQY492" s="138">
        <f>EQY488</f>
        <v>22</v>
      </c>
      <c r="EQZ492" s="138">
        <f>42.5/1.18</f>
        <v>36.016949152542374</v>
      </c>
      <c r="ERA492" s="138">
        <f>EQY492*EQZ492</f>
        <v>792.37288135593224</v>
      </c>
      <c r="ERB492" s="133"/>
      <c r="ERC492" s="138"/>
      <c r="ERD492" s="133"/>
      <c r="ERE492" s="138"/>
      <c r="ERF492" s="134">
        <f>ERA492+ERC492+ERE492</f>
        <v>792.37288135593224</v>
      </c>
      <c r="ERG492" s="110"/>
      <c r="ERH492" s="110"/>
      <c r="ERI492" s="110"/>
      <c r="ERJ492" s="110"/>
      <c r="ERK492" s="110"/>
      <c r="ERL492" s="110"/>
      <c r="ERM492" s="110"/>
      <c r="ERN492" s="110"/>
      <c r="ERO492" s="110"/>
      <c r="ERP492" s="110"/>
      <c r="ERQ492" s="110"/>
      <c r="ERR492" s="110"/>
      <c r="ERS492" s="110"/>
      <c r="ERT492" s="110"/>
      <c r="ERU492" s="110"/>
      <c r="ERV492" s="110"/>
      <c r="ERW492" s="110"/>
      <c r="ERX492" s="110"/>
      <c r="ERY492" s="110"/>
      <c r="ERZ492" s="110"/>
      <c r="ESA492" s="110"/>
      <c r="ESB492" s="110"/>
      <c r="ESC492" s="110"/>
      <c r="ESD492" s="110"/>
      <c r="ESE492" s="110"/>
      <c r="ESF492" s="110"/>
      <c r="ESG492" s="110"/>
      <c r="ESH492" s="110"/>
      <c r="ESI492" s="110"/>
      <c r="ESJ492" s="110"/>
      <c r="ESK492" s="110"/>
      <c r="ESL492" s="110"/>
      <c r="ESM492" s="110"/>
      <c r="ESN492" s="110"/>
      <c r="ESO492" s="110"/>
      <c r="ESP492" s="110"/>
      <c r="ESQ492" s="110"/>
      <c r="ESR492" s="110"/>
      <c r="ESS492" s="110"/>
      <c r="EST492" s="110"/>
      <c r="ESU492" s="110"/>
      <c r="ESV492" s="110"/>
      <c r="ESW492" s="110"/>
      <c r="ESX492" s="110"/>
      <c r="ESY492" s="110"/>
      <c r="ESZ492" s="110"/>
      <c r="ETA492" s="110"/>
      <c r="ETB492" s="110"/>
      <c r="ETC492" s="110"/>
      <c r="ETD492" s="110"/>
      <c r="ETE492" s="110"/>
      <c r="ETF492" s="110"/>
      <c r="ETG492" s="110"/>
      <c r="ETH492" s="110"/>
      <c r="ETI492" s="110"/>
      <c r="ETJ492" s="110"/>
      <c r="ETK492" s="110"/>
      <c r="ETL492" s="110"/>
      <c r="ETM492" s="110"/>
      <c r="ETN492" s="110"/>
      <c r="ETO492" s="110"/>
      <c r="ETP492" s="110"/>
      <c r="ETQ492" s="110"/>
      <c r="ETR492" s="110"/>
      <c r="ETS492" s="110"/>
      <c r="ETT492" s="110"/>
      <c r="ETU492" s="110"/>
      <c r="ETV492" s="110"/>
      <c r="ETW492" s="110"/>
      <c r="ETX492" s="110"/>
      <c r="ETY492" s="110"/>
      <c r="ETZ492" s="110"/>
      <c r="EUA492" s="110"/>
      <c r="EUB492" s="110"/>
      <c r="EUC492" s="110"/>
      <c r="EUD492" s="110"/>
      <c r="EUE492" s="110"/>
      <c r="EUF492" s="110"/>
      <c r="EUG492" s="110"/>
      <c r="EUH492" s="110"/>
      <c r="EUI492" s="110"/>
      <c r="EUJ492" s="110"/>
      <c r="EUK492" s="110"/>
      <c r="EUL492" s="110"/>
      <c r="EUM492" s="110"/>
      <c r="EUN492" s="110"/>
      <c r="EUO492" s="110"/>
      <c r="EUP492" s="110"/>
      <c r="EUQ492" s="110"/>
      <c r="EUR492" s="110"/>
      <c r="EUS492" s="110"/>
      <c r="EUT492" s="110"/>
      <c r="EUU492" s="110"/>
      <c r="EUV492" s="110"/>
      <c r="EUW492" s="110"/>
      <c r="EUX492" s="110"/>
      <c r="EUY492" s="110"/>
      <c r="EUZ492" s="110"/>
      <c r="EVA492" s="110"/>
      <c r="EVB492" s="110"/>
      <c r="EVC492" s="110"/>
      <c r="EVD492" s="110"/>
      <c r="EVE492" s="110"/>
      <c r="EVF492" s="110"/>
      <c r="EVG492" s="110"/>
      <c r="EVH492" s="110"/>
      <c r="EVI492" s="110"/>
      <c r="EVJ492" s="110"/>
      <c r="EVK492" s="110"/>
      <c r="EVL492" s="110"/>
      <c r="EVM492" s="110"/>
      <c r="EVN492" s="110"/>
      <c r="EVO492" s="110"/>
      <c r="EVP492" s="110"/>
      <c r="EVQ492" s="110"/>
      <c r="EVR492" s="110"/>
      <c r="EVS492" s="110"/>
      <c r="EVT492" s="110"/>
      <c r="EVU492" s="110"/>
      <c r="EVV492" s="110"/>
      <c r="EVW492" s="110"/>
      <c r="EVX492" s="110"/>
      <c r="EVY492" s="110"/>
      <c r="EVZ492" s="110"/>
      <c r="EWA492" s="110"/>
      <c r="EWB492" s="110"/>
      <c r="EWC492" s="110"/>
      <c r="EWD492" s="110"/>
      <c r="EWE492" s="110"/>
      <c r="EWF492" s="110"/>
      <c r="EWG492" s="110"/>
      <c r="EWH492" s="110"/>
      <c r="EWI492" s="110"/>
      <c r="EWJ492" s="110"/>
      <c r="EWK492" s="110"/>
      <c r="EWL492" s="110"/>
      <c r="EWM492" s="110"/>
      <c r="EWN492" s="110"/>
      <c r="EWO492" s="110"/>
      <c r="EWP492" s="110"/>
      <c r="EWQ492" s="110"/>
      <c r="EWR492" s="110"/>
      <c r="EWS492" s="110"/>
      <c r="EWT492" s="110"/>
      <c r="EWU492" s="110"/>
      <c r="EWV492" s="110"/>
      <c r="EWW492" s="110"/>
      <c r="EWX492" s="110"/>
      <c r="EWY492" s="110"/>
      <c r="EWZ492" s="110"/>
      <c r="EXA492" s="110"/>
      <c r="EXB492" s="110"/>
      <c r="EXC492" s="110"/>
      <c r="EXD492" s="110"/>
      <c r="EXE492" s="110"/>
      <c r="EXF492" s="110"/>
      <c r="EXG492" s="110"/>
      <c r="EXH492" s="110"/>
      <c r="EXI492" s="110"/>
      <c r="EXJ492" s="110"/>
      <c r="EXK492" s="110"/>
      <c r="EXL492" s="110"/>
      <c r="EXM492" s="110"/>
      <c r="EXN492" s="110"/>
      <c r="EXO492" s="110"/>
      <c r="EXP492" s="110"/>
      <c r="EXQ492" s="110"/>
      <c r="EXR492" s="110"/>
      <c r="EXS492" s="110"/>
      <c r="EXT492" s="110"/>
      <c r="EXU492" s="110"/>
      <c r="EXV492" s="110"/>
      <c r="EXW492" s="110"/>
      <c r="EXX492" s="110"/>
      <c r="EXY492" s="110"/>
      <c r="EXZ492" s="110"/>
      <c r="EYA492" s="110"/>
      <c r="EYB492" s="110"/>
      <c r="EYC492" s="110"/>
      <c r="EYD492" s="110"/>
      <c r="EYE492" s="110"/>
      <c r="EYF492" s="110"/>
      <c r="EYG492" s="110"/>
      <c r="EYH492" s="110"/>
      <c r="EYI492" s="110"/>
      <c r="EYJ492" s="110"/>
      <c r="EYK492" s="110"/>
      <c r="EYL492" s="110"/>
      <c r="EYM492" s="110"/>
      <c r="EYN492" s="110"/>
      <c r="EYO492" s="110"/>
      <c r="EYP492" s="110"/>
      <c r="EYQ492" s="110"/>
      <c r="EYR492" s="110"/>
      <c r="EYS492" s="110"/>
      <c r="EYT492" s="110"/>
      <c r="EYU492" s="110"/>
      <c r="EYV492" s="110"/>
      <c r="EYW492" s="110"/>
      <c r="EYX492" s="110"/>
      <c r="EYY492" s="110"/>
      <c r="EYZ492" s="110"/>
      <c r="EZA492" s="110"/>
      <c r="EZB492" s="110"/>
      <c r="EZC492" s="110"/>
      <c r="EZD492" s="110"/>
      <c r="EZE492" s="110"/>
      <c r="EZF492" s="110"/>
      <c r="EZG492" s="110"/>
      <c r="EZH492" s="110"/>
      <c r="EZI492" s="110"/>
      <c r="EZJ492" s="110"/>
      <c r="EZK492" s="110"/>
      <c r="EZL492" s="110"/>
      <c r="EZM492" s="110"/>
      <c r="EZN492" s="110"/>
      <c r="EZO492" s="110"/>
      <c r="EZP492" s="110"/>
      <c r="EZQ492" s="110"/>
      <c r="EZR492" s="110"/>
      <c r="EZS492" s="110"/>
      <c r="EZT492" s="110"/>
      <c r="EZU492" s="110"/>
      <c r="EZV492" s="110"/>
      <c r="EZW492" s="110"/>
      <c r="EZX492" s="110"/>
      <c r="EZY492" s="110"/>
      <c r="EZZ492" s="110"/>
      <c r="FAA492" s="110"/>
      <c r="FAB492" s="110"/>
      <c r="FAC492" s="110"/>
      <c r="FAD492" s="110"/>
      <c r="FAE492" s="110"/>
      <c r="FAF492" s="110"/>
      <c r="FAG492" s="110"/>
      <c r="FAH492" s="110"/>
      <c r="FAI492" s="110"/>
      <c r="FAJ492" s="110"/>
      <c r="FAK492" s="110"/>
      <c r="FAL492" s="110"/>
      <c r="FAM492" s="110"/>
      <c r="FAN492" s="110"/>
      <c r="FAO492" s="110"/>
      <c r="FAP492" s="225"/>
      <c r="FAQ492" s="94" t="s">
        <v>359</v>
      </c>
      <c r="FAR492" s="224" t="s">
        <v>360</v>
      </c>
      <c r="FAS492" s="133" t="s">
        <v>316</v>
      </c>
      <c r="FAT492" s="133"/>
      <c r="FAU492" s="138">
        <f>FAU488</f>
        <v>22</v>
      </c>
      <c r="FAV492" s="138">
        <f>42.5/1.18</f>
        <v>36.016949152542374</v>
      </c>
      <c r="FAW492" s="138">
        <f>FAU492*FAV492</f>
        <v>792.37288135593224</v>
      </c>
      <c r="FAX492" s="133"/>
      <c r="FAY492" s="138"/>
      <c r="FAZ492" s="133"/>
      <c r="FBA492" s="138"/>
      <c r="FBB492" s="134">
        <f>FAW492+FAY492+FBA492</f>
        <v>792.37288135593224</v>
      </c>
      <c r="FBC492" s="110"/>
      <c r="FBD492" s="110"/>
      <c r="FBE492" s="110"/>
      <c r="FBF492" s="110"/>
      <c r="FBG492" s="110"/>
      <c r="FBH492" s="110"/>
      <c r="FBI492" s="110"/>
      <c r="FBJ492" s="110"/>
      <c r="FBK492" s="110"/>
      <c r="FBL492" s="110"/>
      <c r="FBM492" s="110"/>
      <c r="FBN492" s="110"/>
      <c r="FBO492" s="110"/>
      <c r="FBP492" s="110"/>
      <c r="FBQ492" s="110"/>
      <c r="FBR492" s="110"/>
      <c r="FBS492" s="110"/>
      <c r="FBT492" s="110"/>
      <c r="FBU492" s="110"/>
      <c r="FBV492" s="110"/>
      <c r="FBW492" s="110"/>
      <c r="FBX492" s="110"/>
      <c r="FBY492" s="110"/>
      <c r="FBZ492" s="110"/>
      <c r="FCA492" s="110"/>
      <c r="FCB492" s="110"/>
      <c r="FCC492" s="110"/>
      <c r="FCD492" s="110"/>
      <c r="FCE492" s="110"/>
      <c r="FCF492" s="110"/>
      <c r="FCG492" s="110"/>
      <c r="FCH492" s="110"/>
      <c r="FCI492" s="110"/>
      <c r="FCJ492" s="110"/>
      <c r="FCK492" s="110"/>
      <c r="FCL492" s="110"/>
      <c r="FCM492" s="110"/>
      <c r="FCN492" s="110"/>
      <c r="FCO492" s="110"/>
      <c r="FCP492" s="110"/>
      <c r="FCQ492" s="110"/>
      <c r="FCR492" s="110"/>
      <c r="FCS492" s="110"/>
      <c r="FCT492" s="110"/>
      <c r="FCU492" s="110"/>
      <c r="FCV492" s="110"/>
      <c r="FCW492" s="110"/>
      <c r="FCX492" s="110"/>
      <c r="FCY492" s="110"/>
      <c r="FCZ492" s="110"/>
      <c r="FDA492" s="110"/>
      <c r="FDB492" s="110"/>
      <c r="FDC492" s="110"/>
      <c r="FDD492" s="110"/>
      <c r="FDE492" s="110"/>
      <c r="FDF492" s="110"/>
      <c r="FDG492" s="110"/>
      <c r="FDH492" s="110"/>
      <c r="FDI492" s="110"/>
      <c r="FDJ492" s="110"/>
      <c r="FDK492" s="110"/>
      <c r="FDL492" s="110"/>
      <c r="FDM492" s="110"/>
      <c r="FDN492" s="110"/>
      <c r="FDO492" s="110"/>
      <c r="FDP492" s="110"/>
      <c r="FDQ492" s="110"/>
      <c r="FDR492" s="110"/>
      <c r="FDS492" s="110"/>
      <c r="FDT492" s="110"/>
      <c r="FDU492" s="110"/>
      <c r="FDV492" s="110"/>
      <c r="FDW492" s="110"/>
      <c r="FDX492" s="110"/>
      <c r="FDY492" s="110"/>
      <c r="FDZ492" s="110"/>
      <c r="FEA492" s="110"/>
      <c r="FEB492" s="110"/>
      <c r="FEC492" s="110"/>
      <c r="FED492" s="110"/>
      <c r="FEE492" s="110"/>
      <c r="FEF492" s="110"/>
      <c r="FEG492" s="110"/>
      <c r="FEH492" s="110"/>
      <c r="FEI492" s="110"/>
      <c r="FEJ492" s="110"/>
      <c r="FEK492" s="110"/>
      <c r="FEL492" s="110"/>
      <c r="FEM492" s="110"/>
      <c r="FEN492" s="110"/>
      <c r="FEO492" s="110"/>
      <c r="FEP492" s="110"/>
      <c r="FEQ492" s="110"/>
      <c r="FER492" s="110"/>
      <c r="FES492" s="110"/>
      <c r="FET492" s="110"/>
      <c r="FEU492" s="110"/>
      <c r="FEV492" s="110"/>
      <c r="FEW492" s="110"/>
      <c r="FEX492" s="110"/>
      <c r="FEY492" s="110"/>
      <c r="FEZ492" s="110"/>
      <c r="FFA492" s="110"/>
      <c r="FFB492" s="110"/>
      <c r="FFC492" s="110"/>
      <c r="FFD492" s="110"/>
      <c r="FFE492" s="110"/>
      <c r="FFF492" s="110"/>
      <c r="FFG492" s="110"/>
      <c r="FFH492" s="110"/>
      <c r="FFI492" s="110"/>
      <c r="FFJ492" s="110"/>
      <c r="FFK492" s="110"/>
      <c r="FFL492" s="110"/>
      <c r="FFM492" s="110"/>
      <c r="FFN492" s="110"/>
      <c r="FFO492" s="110"/>
      <c r="FFP492" s="110"/>
      <c r="FFQ492" s="110"/>
      <c r="FFR492" s="110"/>
      <c r="FFS492" s="110"/>
      <c r="FFT492" s="110"/>
      <c r="FFU492" s="110"/>
      <c r="FFV492" s="110"/>
      <c r="FFW492" s="110"/>
      <c r="FFX492" s="110"/>
      <c r="FFY492" s="110"/>
      <c r="FFZ492" s="110"/>
      <c r="FGA492" s="110"/>
      <c r="FGB492" s="110"/>
      <c r="FGC492" s="110"/>
      <c r="FGD492" s="110"/>
      <c r="FGE492" s="110"/>
      <c r="FGF492" s="110"/>
      <c r="FGG492" s="110"/>
      <c r="FGH492" s="110"/>
      <c r="FGI492" s="110"/>
      <c r="FGJ492" s="110"/>
      <c r="FGK492" s="110"/>
      <c r="FGL492" s="110"/>
      <c r="FGM492" s="110"/>
      <c r="FGN492" s="110"/>
      <c r="FGO492" s="110"/>
      <c r="FGP492" s="110"/>
      <c r="FGQ492" s="110"/>
      <c r="FGR492" s="110"/>
      <c r="FGS492" s="110"/>
      <c r="FGT492" s="110"/>
      <c r="FGU492" s="110"/>
      <c r="FGV492" s="110"/>
      <c r="FGW492" s="110"/>
      <c r="FGX492" s="110"/>
      <c r="FGY492" s="110"/>
      <c r="FGZ492" s="110"/>
      <c r="FHA492" s="110"/>
      <c r="FHB492" s="110"/>
      <c r="FHC492" s="110"/>
      <c r="FHD492" s="110"/>
      <c r="FHE492" s="110"/>
      <c r="FHF492" s="110"/>
      <c r="FHG492" s="110"/>
      <c r="FHH492" s="110"/>
      <c r="FHI492" s="110"/>
      <c r="FHJ492" s="110"/>
      <c r="FHK492" s="110"/>
      <c r="FHL492" s="110"/>
      <c r="FHM492" s="110"/>
      <c r="FHN492" s="110"/>
      <c r="FHO492" s="110"/>
      <c r="FHP492" s="110"/>
      <c r="FHQ492" s="110"/>
      <c r="FHR492" s="110"/>
      <c r="FHS492" s="110"/>
      <c r="FHT492" s="110"/>
      <c r="FHU492" s="110"/>
      <c r="FHV492" s="110"/>
      <c r="FHW492" s="110"/>
      <c r="FHX492" s="110"/>
      <c r="FHY492" s="110"/>
      <c r="FHZ492" s="110"/>
      <c r="FIA492" s="110"/>
      <c r="FIB492" s="110"/>
      <c r="FIC492" s="110"/>
      <c r="FID492" s="110"/>
      <c r="FIE492" s="110"/>
      <c r="FIF492" s="110"/>
      <c r="FIG492" s="110"/>
      <c r="FIH492" s="110"/>
      <c r="FII492" s="110"/>
      <c r="FIJ492" s="110"/>
      <c r="FIK492" s="110"/>
      <c r="FIL492" s="110"/>
      <c r="FIM492" s="110"/>
      <c r="FIN492" s="110"/>
      <c r="FIO492" s="110"/>
      <c r="FIP492" s="110"/>
      <c r="FIQ492" s="110"/>
      <c r="FIR492" s="110"/>
      <c r="FIS492" s="110"/>
      <c r="FIT492" s="110"/>
      <c r="FIU492" s="110"/>
      <c r="FIV492" s="110"/>
      <c r="FIW492" s="110"/>
      <c r="FIX492" s="110"/>
      <c r="FIY492" s="110"/>
      <c r="FIZ492" s="110"/>
      <c r="FJA492" s="110"/>
      <c r="FJB492" s="110"/>
      <c r="FJC492" s="110"/>
      <c r="FJD492" s="110"/>
      <c r="FJE492" s="110"/>
      <c r="FJF492" s="110"/>
      <c r="FJG492" s="110"/>
      <c r="FJH492" s="110"/>
      <c r="FJI492" s="110"/>
      <c r="FJJ492" s="110"/>
      <c r="FJK492" s="110"/>
      <c r="FJL492" s="110"/>
      <c r="FJM492" s="110"/>
      <c r="FJN492" s="110"/>
      <c r="FJO492" s="110"/>
      <c r="FJP492" s="110"/>
      <c r="FJQ492" s="110"/>
      <c r="FJR492" s="110"/>
      <c r="FJS492" s="110"/>
      <c r="FJT492" s="110"/>
      <c r="FJU492" s="110"/>
      <c r="FJV492" s="110"/>
      <c r="FJW492" s="110"/>
      <c r="FJX492" s="110"/>
      <c r="FJY492" s="110"/>
      <c r="FJZ492" s="110"/>
      <c r="FKA492" s="110"/>
      <c r="FKB492" s="110"/>
      <c r="FKC492" s="110"/>
      <c r="FKD492" s="110"/>
      <c r="FKE492" s="110"/>
      <c r="FKF492" s="110"/>
      <c r="FKG492" s="110"/>
      <c r="FKH492" s="110"/>
      <c r="FKI492" s="110"/>
      <c r="FKJ492" s="110"/>
      <c r="FKK492" s="110"/>
      <c r="FKL492" s="225"/>
      <c r="FKM492" s="94" t="s">
        <v>359</v>
      </c>
      <c r="FKN492" s="224" t="s">
        <v>360</v>
      </c>
      <c r="FKO492" s="133" t="s">
        <v>316</v>
      </c>
      <c r="FKP492" s="133"/>
      <c r="FKQ492" s="138">
        <f>FKQ488</f>
        <v>22</v>
      </c>
      <c r="FKR492" s="138">
        <f>42.5/1.18</f>
        <v>36.016949152542374</v>
      </c>
      <c r="FKS492" s="138">
        <f>FKQ492*FKR492</f>
        <v>792.37288135593224</v>
      </c>
      <c r="FKT492" s="133"/>
      <c r="FKU492" s="138"/>
      <c r="FKV492" s="133"/>
      <c r="FKW492" s="138"/>
      <c r="FKX492" s="134">
        <f>FKS492+FKU492+FKW492</f>
        <v>792.37288135593224</v>
      </c>
      <c r="FKY492" s="110"/>
      <c r="FKZ492" s="110"/>
      <c r="FLA492" s="110"/>
      <c r="FLB492" s="110"/>
      <c r="FLC492" s="110"/>
      <c r="FLD492" s="110"/>
      <c r="FLE492" s="110"/>
      <c r="FLF492" s="110"/>
      <c r="FLG492" s="110"/>
      <c r="FLH492" s="110"/>
      <c r="FLI492" s="110"/>
      <c r="FLJ492" s="110"/>
      <c r="FLK492" s="110"/>
      <c r="FLL492" s="110"/>
      <c r="FLM492" s="110"/>
      <c r="FLN492" s="110"/>
      <c r="FLO492" s="110"/>
      <c r="FLP492" s="110"/>
      <c r="FLQ492" s="110"/>
      <c r="FLR492" s="110"/>
      <c r="FLS492" s="110"/>
      <c r="FLT492" s="110"/>
      <c r="FLU492" s="110"/>
      <c r="FLV492" s="110"/>
      <c r="FLW492" s="110"/>
      <c r="FLX492" s="110"/>
      <c r="FLY492" s="110"/>
      <c r="FLZ492" s="110"/>
      <c r="FMA492" s="110"/>
      <c r="FMB492" s="110"/>
      <c r="FMC492" s="110"/>
      <c r="FMD492" s="110"/>
      <c r="FME492" s="110"/>
      <c r="FMF492" s="110"/>
      <c r="FMG492" s="110"/>
      <c r="FMH492" s="110"/>
      <c r="FMI492" s="110"/>
      <c r="FMJ492" s="110"/>
      <c r="FMK492" s="110"/>
      <c r="FML492" s="110"/>
      <c r="FMM492" s="110"/>
      <c r="FMN492" s="110"/>
      <c r="FMO492" s="110"/>
      <c r="FMP492" s="110"/>
      <c r="FMQ492" s="110"/>
      <c r="FMR492" s="110"/>
      <c r="FMS492" s="110"/>
      <c r="FMT492" s="110"/>
      <c r="FMU492" s="110"/>
      <c r="FMV492" s="110"/>
      <c r="FMW492" s="110"/>
      <c r="FMX492" s="110"/>
      <c r="FMY492" s="110"/>
      <c r="FMZ492" s="110"/>
      <c r="FNA492" s="110"/>
      <c r="FNB492" s="110"/>
      <c r="FNC492" s="110"/>
      <c r="FND492" s="110"/>
      <c r="FNE492" s="110"/>
      <c r="FNF492" s="110"/>
      <c r="FNG492" s="110"/>
      <c r="FNH492" s="110"/>
      <c r="FNI492" s="110"/>
      <c r="FNJ492" s="110"/>
      <c r="FNK492" s="110"/>
      <c r="FNL492" s="110"/>
      <c r="FNM492" s="110"/>
      <c r="FNN492" s="110"/>
      <c r="FNO492" s="110"/>
      <c r="FNP492" s="110"/>
      <c r="FNQ492" s="110"/>
      <c r="FNR492" s="110"/>
      <c r="FNS492" s="110"/>
      <c r="FNT492" s="110"/>
      <c r="FNU492" s="110"/>
      <c r="FNV492" s="110"/>
      <c r="FNW492" s="110"/>
      <c r="FNX492" s="110"/>
      <c r="FNY492" s="110"/>
      <c r="FNZ492" s="110"/>
      <c r="FOA492" s="110"/>
      <c r="FOB492" s="110"/>
      <c r="FOC492" s="110"/>
      <c r="FOD492" s="110"/>
      <c r="FOE492" s="110"/>
      <c r="FOF492" s="110"/>
      <c r="FOG492" s="110"/>
      <c r="FOH492" s="110"/>
      <c r="FOI492" s="110"/>
      <c r="FOJ492" s="110"/>
      <c r="FOK492" s="110"/>
      <c r="FOL492" s="110"/>
      <c r="FOM492" s="110"/>
      <c r="FON492" s="110"/>
      <c r="FOO492" s="110"/>
      <c r="FOP492" s="110"/>
      <c r="FOQ492" s="110"/>
      <c r="FOR492" s="110"/>
      <c r="FOS492" s="110"/>
      <c r="FOT492" s="110"/>
      <c r="FOU492" s="110"/>
      <c r="FOV492" s="110"/>
      <c r="FOW492" s="110"/>
      <c r="FOX492" s="110"/>
      <c r="FOY492" s="110"/>
      <c r="FOZ492" s="110"/>
      <c r="FPA492" s="110"/>
      <c r="FPB492" s="110"/>
      <c r="FPC492" s="110"/>
      <c r="FPD492" s="110"/>
      <c r="FPE492" s="110"/>
      <c r="FPF492" s="110"/>
      <c r="FPG492" s="110"/>
      <c r="FPH492" s="110"/>
      <c r="FPI492" s="110"/>
      <c r="FPJ492" s="110"/>
      <c r="FPK492" s="110"/>
      <c r="FPL492" s="110"/>
      <c r="FPM492" s="110"/>
      <c r="FPN492" s="110"/>
      <c r="FPO492" s="110"/>
      <c r="FPP492" s="110"/>
      <c r="FPQ492" s="110"/>
      <c r="FPR492" s="110"/>
      <c r="FPS492" s="110"/>
      <c r="FPT492" s="110"/>
      <c r="FPU492" s="110"/>
      <c r="FPV492" s="110"/>
      <c r="FPW492" s="110"/>
      <c r="FPX492" s="110"/>
      <c r="FPY492" s="110"/>
      <c r="FPZ492" s="110"/>
      <c r="FQA492" s="110"/>
      <c r="FQB492" s="110"/>
      <c r="FQC492" s="110"/>
      <c r="FQD492" s="110"/>
      <c r="FQE492" s="110"/>
      <c r="FQF492" s="110"/>
      <c r="FQG492" s="110"/>
      <c r="FQH492" s="110"/>
      <c r="FQI492" s="110"/>
      <c r="FQJ492" s="110"/>
      <c r="FQK492" s="110"/>
      <c r="FQL492" s="110"/>
      <c r="FQM492" s="110"/>
      <c r="FQN492" s="110"/>
      <c r="FQO492" s="110"/>
      <c r="FQP492" s="110"/>
      <c r="FQQ492" s="110"/>
      <c r="FQR492" s="110"/>
      <c r="FQS492" s="110"/>
      <c r="FQT492" s="110"/>
      <c r="FQU492" s="110"/>
      <c r="FQV492" s="110"/>
      <c r="FQW492" s="110"/>
      <c r="FQX492" s="110"/>
      <c r="FQY492" s="110"/>
      <c r="FQZ492" s="110"/>
      <c r="FRA492" s="110"/>
      <c r="FRB492" s="110"/>
      <c r="FRC492" s="110"/>
      <c r="FRD492" s="110"/>
      <c r="FRE492" s="110"/>
      <c r="FRF492" s="110"/>
      <c r="FRG492" s="110"/>
      <c r="FRH492" s="110"/>
      <c r="FRI492" s="110"/>
      <c r="FRJ492" s="110"/>
      <c r="FRK492" s="110"/>
      <c r="FRL492" s="110"/>
      <c r="FRM492" s="110"/>
      <c r="FRN492" s="110"/>
      <c r="FRO492" s="110"/>
      <c r="FRP492" s="110"/>
      <c r="FRQ492" s="110"/>
      <c r="FRR492" s="110"/>
      <c r="FRS492" s="110"/>
      <c r="FRT492" s="110"/>
      <c r="FRU492" s="110"/>
      <c r="FRV492" s="110"/>
      <c r="FRW492" s="110"/>
      <c r="FRX492" s="110"/>
      <c r="FRY492" s="110"/>
      <c r="FRZ492" s="110"/>
      <c r="FSA492" s="110"/>
      <c r="FSB492" s="110"/>
      <c r="FSC492" s="110"/>
      <c r="FSD492" s="110"/>
      <c r="FSE492" s="110"/>
      <c r="FSF492" s="110"/>
      <c r="FSG492" s="110"/>
      <c r="FSH492" s="110"/>
      <c r="FSI492" s="110"/>
      <c r="FSJ492" s="110"/>
      <c r="FSK492" s="110"/>
      <c r="FSL492" s="110"/>
      <c r="FSM492" s="110"/>
      <c r="FSN492" s="110"/>
      <c r="FSO492" s="110"/>
      <c r="FSP492" s="110"/>
      <c r="FSQ492" s="110"/>
      <c r="FSR492" s="110"/>
      <c r="FSS492" s="110"/>
      <c r="FST492" s="110"/>
      <c r="FSU492" s="110"/>
      <c r="FSV492" s="110"/>
      <c r="FSW492" s="110"/>
      <c r="FSX492" s="110"/>
      <c r="FSY492" s="110"/>
      <c r="FSZ492" s="110"/>
      <c r="FTA492" s="110"/>
      <c r="FTB492" s="110"/>
      <c r="FTC492" s="110"/>
      <c r="FTD492" s="110"/>
      <c r="FTE492" s="110"/>
      <c r="FTF492" s="110"/>
      <c r="FTG492" s="110"/>
      <c r="FTH492" s="110"/>
      <c r="FTI492" s="110"/>
      <c r="FTJ492" s="110"/>
      <c r="FTK492" s="110"/>
      <c r="FTL492" s="110"/>
      <c r="FTM492" s="110"/>
      <c r="FTN492" s="110"/>
      <c r="FTO492" s="110"/>
      <c r="FTP492" s="110"/>
      <c r="FTQ492" s="110"/>
      <c r="FTR492" s="110"/>
      <c r="FTS492" s="110"/>
      <c r="FTT492" s="110"/>
      <c r="FTU492" s="110"/>
      <c r="FTV492" s="110"/>
      <c r="FTW492" s="110"/>
      <c r="FTX492" s="110"/>
      <c r="FTY492" s="110"/>
      <c r="FTZ492" s="110"/>
      <c r="FUA492" s="110"/>
      <c r="FUB492" s="110"/>
      <c r="FUC492" s="110"/>
      <c r="FUD492" s="110"/>
      <c r="FUE492" s="110"/>
      <c r="FUF492" s="110"/>
      <c r="FUG492" s="110"/>
      <c r="FUH492" s="225"/>
      <c r="FUI492" s="94" t="s">
        <v>359</v>
      </c>
      <c r="FUJ492" s="224" t="s">
        <v>360</v>
      </c>
      <c r="FUK492" s="133" t="s">
        <v>316</v>
      </c>
      <c r="FUL492" s="133"/>
      <c r="FUM492" s="138">
        <f>FUM488</f>
        <v>22</v>
      </c>
      <c r="FUN492" s="138">
        <f>42.5/1.18</f>
        <v>36.016949152542374</v>
      </c>
      <c r="FUO492" s="138">
        <f>FUM492*FUN492</f>
        <v>792.37288135593224</v>
      </c>
      <c r="FUP492" s="133"/>
      <c r="FUQ492" s="138"/>
      <c r="FUR492" s="133"/>
      <c r="FUS492" s="138"/>
      <c r="FUT492" s="134">
        <f>FUO492+FUQ492+FUS492</f>
        <v>792.37288135593224</v>
      </c>
      <c r="FUU492" s="110"/>
      <c r="FUV492" s="110"/>
      <c r="FUW492" s="110"/>
      <c r="FUX492" s="110"/>
      <c r="FUY492" s="110"/>
      <c r="FUZ492" s="110"/>
      <c r="FVA492" s="110"/>
      <c r="FVB492" s="110"/>
      <c r="FVC492" s="110"/>
      <c r="FVD492" s="110"/>
      <c r="FVE492" s="110"/>
      <c r="FVF492" s="110"/>
      <c r="FVG492" s="110"/>
      <c r="FVH492" s="110"/>
      <c r="FVI492" s="110"/>
      <c r="FVJ492" s="110"/>
      <c r="FVK492" s="110"/>
      <c r="FVL492" s="110"/>
      <c r="FVM492" s="110"/>
      <c r="FVN492" s="110"/>
      <c r="FVO492" s="110"/>
      <c r="FVP492" s="110"/>
      <c r="FVQ492" s="110"/>
      <c r="FVR492" s="110"/>
      <c r="FVS492" s="110"/>
      <c r="FVT492" s="110"/>
      <c r="FVU492" s="110"/>
      <c r="FVV492" s="110"/>
      <c r="FVW492" s="110"/>
      <c r="FVX492" s="110"/>
      <c r="FVY492" s="110"/>
      <c r="FVZ492" s="110"/>
      <c r="FWA492" s="110"/>
      <c r="FWB492" s="110"/>
      <c r="FWC492" s="110"/>
      <c r="FWD492" s="110"/>
      <c r="FWE492" s="110"/>
      <c r="FWF492" s="110"/>
      <c r="FWG492" s="110"/>
      <c r="FWH492" s="110"/>
      <c r="FWI492" s="110"/>
      <c r="FWJ492" s="110"/>
      <c r="FWK492" s="110"/>
      <c r="FWL492" s="110"/>
      <c r="FWM492" s="110"/>
      <c r="FWN492" s="110"/>
      <c r="FWO492" s="110"/>
      <c r="FWP492" s="110"/>
      <c r="FWQ492" s="110"/>
      <c r="FWR492" s="110"/>
      <c r="FWS492" s="110"/>
      <c r="FWT492" s="110"/>
      <c r="FWU492" s="110"/>
      <c r="FWV492" s="110"/>
      <c r="FWW492" s="110"/>
      <c r="FWX492" s="110"/>
      <c r="FWY492" s="110"/>
      <c r="FWZ492" s="110"/>
      <c r="FXA492" s="110"/>
      <c r="FXB492" s="110"/>
      <c r="FXC492" s="110"/>
      <c r="FXD492" s="110"/>
      <c r="FXE492" s="110"/>
      <c r="FXF492" s="110"/>
      <c r="FXG492" s="110"/>
      <c r="FXH492" s="110"/>
      <c r="FXI492" s="110"/>
      <c r="FXJ492" s="110"/>
      <c r="FXK492" s="110"/>
      <c r="FXL492" s="110"/>
      <c r="FXM492" s="110"/>
      <c r="FXN492" s="110"/>
      <c r="FXO492" s="110"/>
      <c r="FXP492" s="110"/>
      <c r="FXQ492" s="110"/>
      <c r="FXR492" s="110"/>
      <c r="FXS492" s="110"/>
      <c r="FXT492" s="110"/>
      <c r="FXU492" s="110"/>
      <c r="FXV492" s="110"/>
      <c r="FXW492" s="110"/>
      <c r="FXX492" s="110"/>
      <c r="FXY492" s="110"/>
      <c r="FXZ492" s="110"/>
      <c r="FYA492" s="110"/>
      <c r="FYB492" s="110"/>
      <c r="FYC492" s="110"/>
      <c r="FYD492" s="110"/>
      <c r="FYE492" s="110"/>
      <c r="FYF492" s="110"/>
      <c r="FYG492" s="110"/>
      <c r="FYH492" s="110"/>
      <c r="FYI492" s="110"/>
      <c r="FYJ492" s="110"/>
      <c r="FYK492" s="110"/>
      <c r="FYL492" s="110"/>
      <c r="FYM492" s="110"/>
      <c r="FYN492" s="110"/>
      <c r="FYO492" s="110"/>
      <c r="FYP492" s="110"/>
      <c r="FYQ492" s="110"/>
      <c r="FYR492" s="110"/>
      <c r="FYS492" s="110"/>
      <c r="FYT492" s="110"/>
      <c r="FYU492" s="110"/>
      <c r="FYV492" s="110"/>
      <c r="FYW492" s="110"/>
      <c r="FYX492" s="110"/>
      <c r="FYY492" s="110"/>
      <c r="FYZ492" s="110"/>
      <c r="FZA492" s="110"/>
      <c r="FZB492" s="110"/>
      <c r="FZC492" s="110"/>
      <c r="FZD492" s="110"/>
      <c r="FZE492" s="110"/>
      <c r="FZF492" s="110"/>
      <c r="FZG492" s="110"/>
      <c r="FZH492" s="110"/>
      <c r="FZI492" s="110"/>
      <c r="FZJ492" s="110"/>
      <c r="FZK492" s="110"/>
      <c r="FZL492" s="110"/>
      <c r="FZM492" s="110"/>
      <c r="FZN492" s="110"/>
      <c r="FZO492" s="110"/>
      <c r="FZP492" s="110"/>
      <c r="FZQ492" s="110"/>
      <c r="FZR492" s="110"/>
      <c r="FZS492" s="110"/>
      <c r="FZT492" s="110"/>
      <c r="FZU492" s="110"/>
      <c r="FZV492" s="110"/>
      <c r="FZW492" s="110"/>
      <c r="FZX492" s="110"/>
      <c r="FZY492" s="110"/>
      <c r="FZZ492" s="110"/>
      <c r="GAA492" s="110"/>
      <c r="GAB492" s="110"/>
      <c r="GAC492" s="110"/>
      <c r="GAD492" s="110"/>
      <c r="GAE492" s="110"/>
      <c r="GAF492" s="110"/>
      <c r="GAG492" s="110"/>
      <c r="GAH492" s="110"/>
      <c r="GAI492" s="110"/>
      <c r="GAJ492" s="110"/>
      <c r="GAK492" s="110"/>
      <c r="GAL492" s="110"/>
      <c r="GAM492" s="110"/>
      <c r="GAN492" s="110"/>
      <c r="GAO492" s="110"/>
      <c r="GAP492" s="110"/>
      <c r="GAQ492" s="110"/>
      <c r="GAR492" s="110"/>
      <c r="GAS492" s="110"/>
      <c r="GAT492" s="110"/>
      <c r="GAU492" s="110"/>
      <c r="GAV492" s="110"/>
      <c r="GAW492" s="110"/>
      <c r="GAX492" s="110"/>
      <c r="GAY492" s="110"/>
      <c r="GAZ492" s="110"/>
      <c r="GBA492" s="110"/>
      <c r="GBB492" s="110"/>
      <c r="GBC492" s="110"/>
      <c r="GBD492" s="110"/>
      <c r="GBE492" s="110"/>
      <c r="GBF492" s="110"/>
      <c r="GBG492" s="110"/>
      <c r="GBH492" s="110"/>
      <c r="GBI492" s="110"/>
      <c r="GBJ492" s="110"/>
      <c r="GBK492" s="110"/>
      <c r="GBL492" s="110"/>
      <c r="GBM492" s="110"/>
      <c r="GBN492" s="110"/>
      <c r="GBO492" s="110"/>
      <c r="GBP492" s="110"/>
      <c r="GBQ492" s="110"/>
      <c r="GBR492" s="110"/>
      <c r="GBS492" s="110"/>
      <c r="GBT492" s="110"/>
      <c r="GBU492" s="110"/>
      <c r="GBV492" s="110"/>
      <c r="GBW492" s="110"/>
      <c r="GBX492" s="110"/>
      <c r="GBY492" s="110"/>
      <c r="GBZ492" s="110"/>
      <c r="GCA492" s="110"/>
      <c r="GCB492" s="110"/>
      <c r="GCC492" s="110"/>
      <c r="GCD492" s="110"/>
      <c r="GCE492" s="110"/>
      <c r="GCF492" s="110"/>
      <c r="GCG492" s="110"/>
      <c r="GCH492" s="110"/>
      <c r="GCI492" s="110"/>
      <c r="GCJ492" s="110"/>
      <c r="GCK492" s="110"/>
      <c r="GCL492" s="110"/>
      <c r="GCM492" s="110"/>
      <c r="GCN492" s="110"/>
      <c r="GCO492" s="110"/>
      <c r="GCP492" s="110"/>
      <c r="GCQ492" s="110"/>
      <c r="GCR492" s="110"/>
      <c r="GCS492" s="110"/>
      <c r="GCT492" s="110"/>
      <c r="GCU492" s="110"/>
      <c r="GCV492" s="110"/>
      <c r="GCW492" s="110"/>
      <c r="GCX492" s="110"/>
      <c r="GCY492" s="110"/>
      <c r="GCZ492" s="110"/>
      <c r="GDA492" s="110"/>
      <c r="GDB492" s="110"/>
      <c r="GDC492" s="110"/>
      <c r="GDD492" s="110"/>
      <c r="GDE492" s="110"/>
      <c r="GDF492" s="110"/>
      <c r="GDG492" s="110"/>
      <c r="GDH492" s="110"/>
      <c r="GDI492" s="110"/>
      <c r="GDJ492" s="110"/>
      <c r="GDK492" s="110"/>
      <c r="GDL492" s="110"/>
      <c r="GDM492" s="110"/>
      <c r="GDN492" s="110"/>
      <c r="GDO492" s="110"/>
      <c r="GDP492" s="110"/>
      <c r="GDQ492" s="110"/>
      <c r="GDR492" s="110"/>
      <c r="GDS492" s="110"/>
      <c r="GDT492" s="110"/>
      <c r="GDU492" s="110"/>
      <c r="GDV492" s="110"/>
      <c r="GDW492" s="110"/>
      <c r="GDX492" s="110"/>
      <c r="GDY492" s="110"/>
      <c r="GDZ492" s="110"/>
      <c r="GEA492" s="110"/>
      <c r="GEB492" s="110"/>
      <c r="GEC492" s="110"/>
      <c r="GED492" s="225"/>
      <c r="GEE492" s="94" t="s">
        <v>359</v>
      </c>
      <c r="GEF492" s="224" t="s">
        <v>360</v>
      </c>
      <c r="GEG492" s="133" t="s">
        <v>316</v>
      </c>
      <c r="GEH492" s="133"/>
      <c r="GEI492" s="138">
        <f>GEI488</f>
        <v>22</v>
      </c>
      <c r="GEJ492" s="138">
        <f>42.5/1.18</f>
        <v>36.016949152542374</v>
      </c>
      <c r="GEK492" s="138">
        <f>GEI492*GEJ492</f>
        <v>792.37288135593224</v>
      </c>
      <c r="GEL492" s="133"/>
      <c r="GEM492" s="138"/>
      <c r="GEN492" s="133"/>
      <c r="GEO492" s="138"/>
      <c r="GEP492" s="134">
        <f>GEK492+GEM492+GEO492</f>
        <v>792.37288135593224</v>
      </c>
      <c r="GEQ492" s="110"/>
      <c r="GER492" s="110"/>
      <c r="GES492" s="110"/>
      <c r="GET492" s="110"/>
      <c r="GEU492" s="110"/>
      <c r="GEV492" s="110"/>
      <c r="GEW492" s="110"/>
      <c r="GEX492" s="110"/>
      <c r="GEY492" s="110"/>
      <c r="GEZ492" s="110"/>
      <c r="GFA492" s="110"/>
      <c r="GFB492" s="110"/>
      <c r="GFC492" s="110"/>
      <c r="GFD492" s="110"/>
      <c r="GFE492" s="110"/>
      <c r="GFF492" s="110"/>
      <c r="GFG492" s="110"/>
      <c r="GFH492" s="110"/>
      <c r="GFI492" s="110"/>
      <c r="GFJ492" s="110"/>
      <c r="GFK492" s="110"/>
      <c r="GFL492" s="110"/>
      <c r="GFM492" s="110"/>
      <c r="GFN492" s="110"/>
      <c r="GFO492" s="110"/>
      <c r="GFP492" s="110"/>
      <c r="GFQ492" s="110"/>
      <c r="GFR492" s="110"/>
      <c r="GFS492" s="110"/>
      <c r="GFT492" s="110"/>
      <c r="GFU492" s="110"/>
      <c r="GFV492" s="110"/>
      <c r="GFW492" s="110"/>
      <c r="GFX492" s="110"/>
      <c r="GFY492" s="110"/>
      <c r="GFZ492" s="110"/>
      <c r="GGA492" s="110"/>
      <c r="GGB492" s="110"/>
      <c r="GGC492" s="110"/>
      <c r="GGD492" s="110"/>
      <c r="GGE492" s="110"/>
      <c r="GGF492" s="110"/>
      <c r="GGG492" s="110"/>
      <c r="GGH492" s="110"/>
      <c r="GGI492" s="110"/>
      <c r="GGJ492" s="110"/>
      <c r="GGK492" s="110"/>
      <c r="GGL492" s="110"/>
      <c r="GGM492" s="110"/>
      <c r="GGN492" s="110"/>
      <c r="GGO492" s="110"/>
      <c r="GGP492" s="110"/>
      <c r="GGQ492" s="110"/>
      <c r="GGR492" s="110"/>
      <c r="GGS492" s="110"/>
      <c r="GGT492" s="110"/>
      <c r="GGU492" s="110"/>
      <c r="GGV492" s="110"/>
      <c r="GGW492" s="110"/>
      <c r="GGX492" s="110"/>
      <c r="GGY492" s="110"/>
      <c r="GGZ492" s="110"/>
      <c r="GHA492" s="110"/>
      <c r="GHB492" s="110"/>
      <c r="GHC492" s="110"/>
      <c r="GHD492" s="110"/>
      <c r="GHE492" s="110"/>
      <c r="GHF492" s="110"/>
      <c r="GHG492" s="110"/>
      <c r="GHH492" s="110"/>
      <c r="GHI492" s="110"/>
      <c r="GHJ492" s="110"/>
      <c r="GHK492" s="110"/>
      <c r="GHL492" s="110"/>
      <c r="GHM492" s="110"/>
      <c r="GHN492" s="110"/>
      <c r="GHO492" s="110"/>
      <c r="GHP492" s="110"/>
      <c r="GHQ492" s="110"/>
      <c r="GHR492" s="110"/>
      <c r="GHS492" s="110"/>
      <c r="GHT492" s="110"/>
      <c r="GHU492" s="110"/>
      <c r="GHV492" s="110"/>
      <c r="GHW492" s="110"/>
      <c r="GHX492" s="110"/>
      <c r="GHY492" s="110"/>
      <c r="GHZ492" s="110"/>
      <c r="GIA492" s="110"/>
      <c r="GIB492" s="110"/>
      <c r="GIC492" s="110"/>
      <c r="GID492" s="110"/>
      <c r="GIE492" s="110"/>
      <c r="GIF492" s="110"/>
      <c r="GIG492" s="110"/>
      <c r="GIH492" s="110"/>
      <c r="GII492" s="110"/>
      <c r="GIJ492" s="110"/>
      <c r="GIK492" s="110"/>
      <c r="GIL492" s="110"/>
      <c r="GIM492" s="110"/>
      <c r="GIN492" s="110"/>
      <c r="GIO492" s="110"/>
      <c r="GIP492" s="110"/>
      <c r="GIQ492" s="110"/>
      <c r="GIR492" s="110"/>
      <c r="GIS492" s="110"/>
      <c r="GIT492" s="110"/>
      <c r="GIU492" s="110"/>
      <c r="GIV492" s="110"/>
      <c r="GIW492" s="110"/>
      <c r="GIX492" s="110"/>
      <c r="GIY492" s="110"/>
      <c r="GIZ492" s="110"/>
      <c r="GJA492" s="110"/>
      <c r="GJB492" s="110"/>
      <c r="GJC492" s="110"/>
      <c r="GJD492" s="110"/>
      <c r="GJE492" s="110"/>
      <c r="GJF492" s="110"/>
      <c r="GJG492" s="110"/>
      <c r="GJH492" s="110"/>
      <c r="GJI492" s="110"/>
      <c r="GJJ492" s="110"/>
      <c r="GJK492" s="110"/>
      <c r="GJL492" s="110"/>
      <c r="GJM492" s="110"/>
      <c r="GJN492" s="110"/>
      <c r="GJO492" s="110"/>
      <c r="GJP492" s="110"/>
      <c r="GJQ492" s="110"/>
      <c r="GJR492" s="110"/>
      <c r="GJS492" s="110"/>
      <c r="GJT492" s="110"/>
      <c r="GJU492" s="110"/>
      <c r="GJV492" s="110"/>
      <c r="GJW492" s="110"/>
      <c r="GJX492" s="110"/>
      <c r="GJY492" s="110"/>
      <c r="GJZ492" s="110"/>
      <c r="GKA492" s="110"/>
      <c r="GKB492" s="110"/>
      <c r="GKC492" s="110"/>
      <c r="GKD492" s="110"/>
      <c r="GKE492" s="110"/>
      <c r="GKF492" s="110"/>
      <c r="GKG492" s="110"/>
      <c r="GKH492" s="110"/>
      <c r="GKI492" s="110"/>
      <c r="GKJ492" s="110"/>
      <c r="GKK492" s="110"/>
      <c r="GKL492" s="110"/>
      <c r="GKM492" s="110"/>
      <c r="GKN492" s="110"/>
      <c r="GKO492" s="110"/>
      <c r="GKP492" s="110"/>
      <c r="GKQ492" s="110"/>
      <c r="GKR492" s="110"/>
      <c r="GKS492" s="110"/>
      <c r="GKT492" s="110"/>
      <c r="GKU492" s="110"/>
      <c r="GKV492" s="110"/>
      <c r="GKW492" s="110"/>
      <c r="GKX492" s="110"/>
      <c r="GKY492" s="110"/>
      <c r="GKZ492" s="110"/>
      <c r="GLA492" s="110"/>
      <c r="GLB492" s="110"/>
      <c r="GLC492" s="110"/>
      <c r="GLD492" s="110"/>
      <c r="GLE492" s="110"/>
      <c r="GLF492" s="110"/>
      <c r="GLG492" s="110"/>
      <c r="GLH492" s="110"/>
      <c r="GLI492" s="110"/>
      <c r="GLJ492" s="110"/>
      <c r="GLK492" s="110"/>
      <c r="GLL492" s="110"/>
      <c r="GLM492" s="110"/>
      <c r="GLN492" s="110"/>
      <c r="GLO492" s="110"/>
      <c r="GLP492" s="110"/>
      <c r="GLQ492" s="110"/>
      <c r="GLR492" s="110"/>
      <c r="GLS492" s="110"/>
      <c r="GLT492" s="110"/>
      <c r="GLU492" s="110"/>
      <c r="GLV492" s="110"/>
      <c r="GLW492" s="110"/>
      <c r="GLX492" s="110"/>
      <c r="GLY492" s="110"/>
      <c r="GLZ492" s="110"/>
      <c r="GMA492" s="110"/>
      <c r="GMB492" s="110"/>
      <c r="GMC492" s="110"/>
      <c r="GMD492" s="110"/>
      <c r="GME492" s="110"/>
      <c r="GMF492" s="110"/>
      <c r="GMG492" s="110"/>
      <c r="GMH492" s="110"/>
      <c r="GMI492" s="110"/>
      <c r="GMJ492" s="110"/>
      <c r="GMK492" s="110"/>
      <c r="GML492" s="110"/>
      <c r="GMM492" s="110"/>
      <c r="GMN492" s="110"/>
      <c r="GMO492" s="110"/>
      <c r="GMP492" s="110"/>
      <c r="GMQ492" s="110"/>
      <c r="GMR492" s="110"/>
      <c r="GMS492" s="110"/>
      <c r="GMT492" s="110"/>
      <c r="GMU492" s="110"/>
      <c r="GMV492" s="110"/>
      <c r="GMW492" s="110"/>
      <c r="GMX492" s="110"/>
      <c r="GMY492" s="110"/>
      <c r="GMZ492" s="110"/>
      <c r="GNA492" s="110"/>
      <c r="GNB492" s="110"/>
      <c r="GNC492" s="110"/>
      <c r="GND492" s="110"/>
      <c r="GNE492" s="110"/>
      <c r="GNF492" s="110"/>
      <c r="GNG492" s="110"/>
      <c r="GNH492" s="110"/>
      <c r="GNI492" s="110"/>
      <c r="GNJ492" s="110"/>
      <c r="GNK492" s="110"/>
      <c r="GNL492" s="110"/>
      <c r="GNM492" s="110"/>
      <c r="GNN492" s="110"/>
      <c r="GNO492" s="110"/>
      <c r="GNP492" s="110"/>
      <c r="GNQ492" s="110"/>
      <c r="GNR492" s="110"/>
      <c r="GNS492" s="110"/>
      <c r="GNT492" s="110"/>
      <c r="GNU492" s="110"/>
      <c r="GNV492" s="110"/>
      <c r="GNW492" s="110"/>
      <c r="GNX492" s="110"/>
      <c r="GNY492" s="110"/>
      <c r="GNZ492" s="225"/>
      <c r="GOA492" s="94" t="s">
        <v>359</v>
      </c>
      <c r="GOB492" s="224" t="s">
        <v>360</v>
      </c>
      <c r="GOC492" s="133" t="s">
        <v>316</v>
      </c>
      <c r="GOD492" s="133"/>
      <c r="GOE492" s="138">
        <f>GOE488</f>
        <v>22</v>
      </c>
      <c r="GOF492" s="138">
        <f>42.5/1.18</f>
        <v>36.016949152542374</v>
      </c>
      <c r="GOG492" s="138">
        <f>GOE492*GOF492</f>
        <v>792.37288135593224</v>
      </c>
      <c r="GOH492" s="133"/>
      <c r="GOI492" s="138"/>
      <c r="GOJ492" s="133"/>
      <c r="GOK492" s="138"/>
      <c r="GOL492" s="134">
        <f>GOG492+GOI492+GOK492</f>
        <v>792.37288135593224</v>
      </c>
      <c r="GOM492" s="110"/>
      <c r="GON492" s="110"/>
      <c r="GOO492" s="110"/>
      <c r="GOP492" s="110"/>
      <c r="GOQ492" s="110"/>
      <c r="GOR492" s="110"/>
      <c r="GOS492" s="110"/>
      <c r="GOT492" s="110"/>
      <c r="GOU492" s="110"/>
      <c r="GOV492" s="110"/>
      <c r="GOW492" s="110"/>
      <c r="GOX492" s="110"/>
      <c r="GOY492" s="110"/>
      <c r="GOZ492" s="110"/>
      <c r="GPA492" s="110"/>
      <c r="GPB492" s="110"/>
      <c r="GPC492" s="110"/>
      <c r="GPD492" s="110"/>
      <c r="GPE492" s="110"/>
      <c r="GPF492" s="110"/>
      <c r="GPG492" s="110"/>
      <c r="GPH492" s="110"/>
      <c r="GPI492" s="110"/>
      <c r="GPJ492" s="110"/>
      <c r="GPK492" s="110"/>
      <c r="GPL492" s="110"/>
      <c r="GPM492" s="110"/>
      <c r="GPN492" s="110"/>
      <c r="GPO492" s="110"/>
      <c r="GPP492" s="110"/>
      <c r="GPQ492" s="110"/>
      <c r="GPR492" s="110"/>
      <c r="GPS492" s="110"/>
      <c r="GPT492" s="110"/>
      <c r="GPU492" s="110"/>
      <c r="GPV492" s="110"/>
      <c r="GPW492" s="110"/>
      <c r="GPX492" s="110"/>
      <c r="GPY492" s="110"/>
      <c r="GPZ492" s="110"/>
      <c r="GQA492" s="110"/>
      <c r="GQB492" s="110"/>
      <c r="GQC492" s="110"/>
      <c r="GQD492" s="110"/>
      <c r="GQE492" s="110"/>
      <c r="GQF492" s="110"/>
      <c r="GQG492" s="110"/>
      <c r="GQH492" s="110"/>
      <c r="GQI492" s="110"/>
      <c r="GQJ492" s="110"/>
      <c r="GQK492" s="110"/>
      <c r="GQL492" s="110"/>
      <c r="GQM492" s="110"/>
      <c r="GQN492" s="110"/>
      <c r="GQO492" s="110"/>
      <c r="GQP492" s="110"/>
      <c r="GQQ492" s="110"/>
      <c r="GQR492" s="110"/>
      <c r="GQS492" s="110"/>
      <c r="GQT492" s="110"/>
      <c r="GQU492" s="110"/>
      <c r="GQV492" s="110"/>
      <c r="GQW492" s="110"/>
      <c r="GQX492" s="110"/>
      <c r="GQY492" s="110"/>
      <c r="GQZ492" s="110"/>
      <c r="GRA492" s="110"/>
      <c r="GRB492" s="110"/>
      <c r="GRC492" s="110"/>
      <c r="GRD492" s="110"/>
      <c r="GRE492" s="110"/>
      <c r="GRF492" s="110"/>
      <c r="GRG492" s="110"/>
      <c r="GRH492" s="110"/>
      <c r="GRI492" s="110"/>
      <c r="GRJ492" s="110"/>
      <c r="GRK492" s="110"/>
      <c r="GRL492" s="110"/>
      <c r="GRM492" s="110"/>
      <c r="GRN492" s="110"/>
      <c r="GRO492" s="110"/>
      <c r="GRP492" s="110"/>
      <c r="GRQ492" s="110"/>
      <c r="GRR492" s="110"/>
      <c r="GRS492" s="110"/>
      <c r="GRT492" s="110"/>
      <c r="GRU492" s="110"/>
      <c r="GRV492" s="110"/>
      <c r="GRW492" s="110"/>
      <c r="GRX492" s="110"/>
      <c r="GRY492" s="110"/>
      <c r="GRZ492" s="110"/>
      <c r="GSA492" s="110"/>
      <c r="GSB492" s="110"/>
      <c r="GSC492" s="110"/>
      <c r="GSD492" s="110"/>
      <c r="GSE492" s="110"/>
      <c r="GSF492" s="110"/>
      <c r="GSG492" s="110"/>
      <c r="GSH492" s="110"/>
      <c r="GSI492" s="110"/>
      <c r="GSJ492" s="110"/>
      <c r="GSK492" s="110"/>
      <c r="GSL492" s="110"/>
      <c r="GSM492" s="110"/>
      <c r="GSN492" s="110"/>
      <c r="GSO492" s="110"/>
      <c r="GSP492" s="110"/>
      <c r="GSQ492" s="110"/>
      <c r="GSR492" s="110"/>
      <c r="GSS492" s="110"/>
      <c r="GST492" s="110"/>
      <c r="GSU492" s="110"/>
      <c r="GSV492" s="110"/>
      <c r="GSW492" s="110"/>
      <c r="GSX492" s="110"/>
      <c r="GSY492" s="110"/>
      <c r="GSZ492" s="110"/>
      <c r="GTA492" s="110"/>
      <c r="GTB492" s="110"/>
      <c r="GTC492" s="110"/>
      <c r="GTD492" s="110"/>
      <c r="GTE492" s="110"/>
      <c r="GTF492" s="110"/>
      <c r="GTG492" s="110"/>
      <c r="GTH492" s="110"/>
      <c r="GTI492" s="110"/>
      <c r="GTJ492" s="110"/>
      <c r="GTK492" s="110"/>
      <c r="GTL492" s="110"/>
      <c r="GTM492" s="110"/>
      <c r="GTN492" s="110"/>
      <c r="GTO492" s="110"/>
      <c r="GTP492" s="110"/>
      <c r="GTQ492" s="110"/>
      <c r="GTR492" s="110"/>
      <c r="GTS492" s="110"/>
      <c r="GTT492" s="110"/>
      <c r="GTU492" s="110"/>
      <c r="GTV492" s="110"/>
      <c r="GTW492" s="110"/>
      <c r="GTX492" s="110"/>
      <c r="GTY492" s="110"/>
      <c r="GTZ492" s="110"/>
      <c r="GUA492" s="110"/>
      <c r="GUB492" s="110"/>
      <c r="GUC492" s="110"/>
      <c r="GUD492" s="110"/>
      <c r="GUE492" s="110"/>
      <c r="GUF492" s="110"/>
      <c r="GUG492" s="110"/>
      <c r="GUH492" s="110"/>
      <c r="GUI492" s="110"/>
      <c r="GUJ492" s="110"/>
      <c r="GUK492" s="110"/>
      <c r="GUL492" s="110"/>
      <c r="GUM492" s="110"/>
      <c r="GUN492" s="110"/>
      <c r="GUO492" s="110"/>
      <c r="GUP492" s="110"/>
      <c r="GUQ492" s="110"/>
      <c r="GUR492" s="110"/>
      <c r="GUS492" s="110"/>
      <c r="GUT492" s="110"/>
      <c r="GUU492" s="110"/>
      <c r="GUV492" s="110"/>
      <c r="GUW492" s="110"/>
      <c r="GUX492" s="110"/>
      <c r="GUY492" s="110"/>
      <c r="GUZ492" s="110"/>
      <c r="GVA492" s="110"/>
      <c r="GVB492" s="110"/>
      <c r="GVC492" s="110"/>
      <c r="GVD492" s="110"/>
      <c r="GVE492" s="110"/>
      <c r="GVF492" s="110"/>
      <c r="GVG492" s="110"/>
      <c r="GVH492" s="110"/>
      <c r="GVI492" s="110"/>
      <c r="GVJ492" s="110"/>
      <c r="GVK492" s="110"/>
      <c r="GVL492" s="110"/>
      <c r="GVM492" s="110"/>
      <c r="GVN492" s="110"/>
      <c r="GVO492" s="110"/>
      <c r="GVP492" s="110"/>
      <c r="GVQ492" s="110"/>
      <c r="GVR492" s="110"/>
      <c r="GVS492" s="110"/>
      <c r="GVT492" s="110"/>
      <c r="GVU492" s="110"/>
      <c r="GVV492" s="110"/>
      <c r="GVW492" s="110"/>
      <c r="GVX492" s="110"/>
      <c r="GVY492" s="110"/>
      <c r="GVZ492" s="110"/>
      <c r="GWA492" s="110"/>
      <c r="GWB492" s="110"/>
      <c r="GWC492" s="110"/>
      <c r="GWD492" s="110"/>
      <c r="GWE492" s="110"/>
      <c r="GWF492" s="110"/>
      <c r="GWG492" s="110"/>
      <c r="GWH492" s="110"/>
      <c r="GWI492" s="110"/>
      <c r="GWJ492" s="110"/>
      <c r="GWK492" s="110"/>
      <c r="GWL492" s="110"/>
      <c r="GWM492" s="110"/>
      <c r="GWN492" s="110"/>
      <c r="GWO492" s="110"/>
      <c r="GWP492" s="110"/>
      <c r="GWQ492" s="110"/>
      <c r="GWR492" s="110"/>
      <c r="GWS492" s="110"/>
      <c r="GWT492" s="110"/>
      <c r="GWU492" s="110"/>
      <c r="GWV492" s="110"/>
      <c r="GWW492" s="110"/>
      <c r="GWX492" s="110"/>
      <c r="GWY492" s="110"/>
      <c r="GWZ492" s="110"/>
      <c r="GXA492" s="110"/>
      <c r="GXB492" s="110"/>
      <c r="GXC492" s="110"/>
      <c r="GXD492" s="110"/>
      <c r="GXE492" s="110"/>
      <c r="GXF492" s="110"/>
      <c r="GXG492" s="110"/>
      <c r="GXH492" s="110"/>
      <c r="GXI492" s="110"/>
      <c r="GXJ492" s="110"/>
      <c r="GXK492" s="110"/>
      <c r="GXL492" s="110"/>
      <c r="GXM492" s="110"/>
      <c r="GXN492" s="110"/>
      <c r="GXO492" s="110"/>
      <c r="GXP492" s="110"/>
      <c r="GXQ492" s="110"/>
      <c r="GXR492" s="110"/>
      <c r="GXS492" s="110"/>
      <c r="GXT492" s="110"/>
      <c r="GXU492" s="110"/>
      <c r="GXV492" s="225"/>
      <c r="GXW492" s="94" t="s">
        <v>359</v>
      </c>
      <c r="GXX492" s="224" t="s">
        <v>360</v>
      </c>
      <c r="GXY492" s="133" t="s">
        <v>316</v>
      </c>
      <c r="GXZ492" s="133"/>
      <c r="GYA492" s="138">
        <f>GYA488</f>
        <v>22</v>
      </c>
      <c r="GYB492" s="138">
        <f>42.5/1.18</f>
        <v>36.016949152542374</v>
      </c>
      <c r="GYC492" s="138">
        <f>GYA492*GYB492</f>
        <v>792.37288135593224</v>
      </c>
      <c r="GYD492" s="133"/>
      <c r="GYE492" s="138"/>
      <c r="GYF492" s="133"/>
      <c r="GYG492" s="138"/>
      <c r="GYH492" s="134">
        <f>GYC492+GYE492+GYG492</f>
        <v>792.37288135593224</v>
      </c>
      <c r="GYI492" s="110"/>
      <c r="GYJ492" s="110"/>
      <c r="GYK492" s="110"/>
      <c r="GYL492" s="110"/>
      <c r="GYM492" s="110"/>
      <c r="GYN492" s="110"/>
      <c r="GYO492" s="110"/>
      <c r="GYP492" s="110"/>
      <c r="GYQ492" s="110"/>
      <c r="GYR492" s="110"/>
      <c r="GYS492" s="110"/>
      <c r="GYT492" s="110"/>
      <c r="GYU492" s="110"/>
      <c r="GYV492" s="110"/>
      <c r="GYW492" s="110"/>
      <c r="GYX492" s="110"/>
      <c r="GYY492" s="110"/>
      <c r="GYZ492" s="110"/>
      <c r="GZA492" s="110"/>
      <c r="GZB492" s="110"/>
      <c r="GZC492" s="110"/>
      <c r="GZD492" s="110"/>
      <c r="GZE492" s="110"/>
      <c r="GZF492" s="110"/>
      <c r="GZG492" s="110"/>
      <c r="GZH492" s="110"/>
      <c r="GZI492" s="110"/>
      <c r="GZJ492" s="110"/>
      <c r="GZK492" s="110"/>
      <c r="GZL492" s="110"/>
      <c r="GZM492" s="110"/>
      <c r="GZN492" s="110"/>
      <c r="GZO492" s="110"/>
      <c r="GZP492" s="110"/>
      <c r="GZQ492" s="110"/>
      <c r="GZR492" s="110"/>
      <c r="GZS492" s="110"/>
      <c r="GZT492" s="110"/>
      <c r="GZU492" s="110"/>
      <c r="GZV492" s="110"/>
      <c r="GZW492" s="110"/>
      <c r="GZX492" s="110"/>
      <c r="GZY492" s="110"/>
      <c r="GZZ492" s="110"/>
      <c r="HAA492" s="110"/>
      <c r="HAB492" s="110"/>
      <c r="HAC492" s="110"/>
      <c r="HAD492" s="110"/>
      <c r="HAE492" s="110"/>
      <c r="HAF492" s="110"/>
      <c r="HAG492" s="110"/>
      <c r="HAH492" s="110"/>
      <c r="HAI492" s="110"/>
      <c r="HAJ492" s="110"/>
      <c r="HAK492" s="110"/>
      <c r="HAL492" s="110"/>
      <c r="HAM492" s="110"/>
      <c r="HAN492" s="110"/>
      <c r="HAO492" s="110"/>
      <c r="HAP492" s="110"/>
      <c r="HAQ492" s="110"/>
      <c r="HAR492" s="110"/>
      <c r="HAS492" s="110"/>
      <c r="HAT492" s="110"/>
      <c r="HAU492" s="110"/>
      <c r="HAV492" s="110"/>
      <c r="HAW492" s="110"/>
      <c r="HAX492" s="110"/>
      <c r="HAY492" s="110"/>
      <c r="HAZ492" s="110"/>
      <c r="HBA492" s="110"/>
      <c r="HBB492" s="110"/>
      <c r="HBC492" s="110"/>
      <c r="HBD492" s="110"/>
      <c r="HBE492" s="110"/>
      <c r="HBF492" s="110"/>
      <c r="HBG492" s="110"/>
      <c r="HBH492" s="110"/>
      <c r="HBI492" s="110"/>
      <c r="HBJ492" s="110"/>
      <c r="HBK492" s="110"/>
      <c r="HBL492" s="110"/>
      <c r="HBM492" s="110"/>
      <c r="HBN492" s="110"/>
      <c r="HBO492" s="110"/>
      <c r="HBP492" s="110"/>
      <c r="HBQ492" s="110"/>
      <c r="HBR492" s="110"/>
      <c r="HBS492" s="110"/>
      <c r="HBT492" s="110"/>
      <c r="HBU492" s="110"/>
      <c r="HBV492" s="110"/>
      <c r="HBW492" s="110"/>
      <c r="HBX492" s="110"/>
      <c r="HBY492" s="110"/>
      <c r="HBZ492" s="110"/>
      <c r="HCA492" s="110"/>
      <c r="HCB492" s="110"/>
      <c r="HCC492" s="110"/>
      <c r="HCD492" s="110"/>
      <c r="HCE492" s="110"/>
      <c r="HCF492" s="110"/>
      <c r="HCG492" s="110"/>
      <c r="HCH492" s="110"/>
      <c r="HCI492" s="110"/>
      <c r="HCJ492" s="110"/>
      <c r="HCK492" s="110"/>
      <c r="HCL492" s="110"/>
      <c r="HCM492" s="110"/>
      <c r="HCN492" s="110"/>
      <c r="HCO492" s="110"/>
      <c r="HCP492" s="110"/>
      <c r="HCQ492" s="110"/>
      <c r="HCR492" s="110"/>
      <c r="HCS492" s="110"/>
      <c r="HCT492" s="110"/>
      <c r="HCU492" s="110"/>
      <c r="HCV492" s="110"/>
      <c r="HCW492" s="110"/>
      <c r="HCX492" s="110"/>
      <c r="HCY492" s="110"/>
      <c r="HCZ492" s="110"/>
      <c r="HDA492" s="110"/>
      <c r="HDB492" s="110"/>
      <c r="HDC492" s="110"/>
      <c r="HDD492" s="110"/>
      <c r="HDE492" s="110"/>
      <c r="HDF492" s="110"/>
      <c r="HDG492" s="110"/>
      <c r="HDH492" s="110"/>
      <c r="HDI492" s="110"/>
      <c r="HDJ492" s="110"/>
      <c r="HDK492" s="110"/>
      <c r="HDL492" s="110"/>
      <c r="HDM492" s="110"/>
      <c r="HDN492" s="110"/>
      <c r="HDO492" s="110"/>
      <c r="HDP492" s="110"/>
      <c r="HDQ492" s="110"/>
      <c r="HDR492" s="110"/>
      <c r="HDS492" s="110"/>
      <c r="HDT492" s="110"/>
      <c r="HDU492" s="110"/>
      <c r="HDV492" s="110"/>
      <c r="HDW492" s="110"/>
      <c r="HDX492" s="110"/>
      <c r="HDY492" s="110"/>
      <c r="HDZ492" s="110"/>
      <c r="HEA492" s="110"/>
      <c r="HEB492" s="110"/>
      <c r="HEC492" s="110"/>
      <c r="HED492" s="110"/>
      <c r="HEE492" s="110"/>
      <c r="HEF492" s="110"/>
      <c r="HEG492" s="110"/>
      <c r="HEH492" s="110"/>
      <c r="HEI492" s="110"/>
      <c r="HEJ492" s="110"/>
      <c r="HEK492" s="110"/>
      <c r="HEL492" s="110"/>
      <c r="HEM492" s="110"/>
      <c r="HEN492" s="110"/>
      <c r="HEO492" s="110"/>
      <c r="HEP492" s="110"/>
      <c r="HEQ492" s="110"/>
      <c r="HER492" s="110"/>
      <c r="HES492" s="110"/>
      <c r="HET492" s="110"/>
      <c r="HEU492" s="110"/>
      <c r="HEV492" s="110"/>
      <c r="HEW492" s="110"/>
      <c r="HEX492" s="110"/>
      <c r="HEY492" s="110"/>
      <c r="HEZ492" s="110"/>
      <c r="HFA492" s="110"/>
      <c r="HFB492" s="110"/>
      <c r="HFC492" s="110"/>
      <c r="HFD492" s="110"/>
      <c r="HFE492" s="110"/>
      <c r="HFF492" s="110"/>
      <c r="HFG492" s="110"/>
      <c r="HFH492" s="110"/>
      <c r="HFI492" s="110"/>
      <c r="HFJ492" s="110"/>
      <c r="HFK492" s="110"/>
      <c r="HFL492" s="110"/>
      <c r="HFM492" s="110"/>
      <c r="HFN492" s="110"/>
      <c r="HFO492" s="110"/>
      <c r="HFP492" s="110"/>
      <c r="HFQ492" s="110"/>
      <c r="HFR492" s="110"/>
      <c r="HFS492" s="110"/>
      <c r="HFT492" s="110"/>
      <c r="HFU492" s="110"/>
      <c r="HFV492" s="110"/>
      <c r="HFW492" s="110"/>
      <c r="HFX492" s="110"/>
      <c r="HFY492" s="110"/>
      <c r="HFZ492" s="110"/>
      <c r="HGA492" s="110"/>
      <c r="HGB492" s="110"/>
      <c r="HGC492" s="110"/>
      <c r="HGD492" s="110"/>
      <c r="HGE492" s="110"/>
      <c r="HGF492" s="110"/>
      <c r="HGG492" s="110"/>
      <c r="HGH492" s="110"/>
      <c r="HGI492" s="110"/>
      <c r="HGJ492" s="110"/>
      <c r="HGK492" s="110"/>
      <c r="HGL492" s="110"/>
      <c r="HGM492" s="110"/>
      <c r="HGN492" s="110"/>
      <c r="HGO492" s="110"/>
      <c r="HGP492" s="110"/>
      <c r="HGQ492" s="110"/>
      <c r="HGR492" s="110"/>
      <c r="HGS492" s="110"/>
      <c r="HGT492" s="110"/>
      <c r="HGU492" s="110"/>
      <c r="HGV492" s="110"/>
      <c r="HGW492" s="110"/>
      <c r="HGX492" s="110"/>
      <c r="HGY492" s="110"/>
      <c r="HGZ492" s="110"/>
      <c r="HHA492" s="110"/>
      <c r="HHB492" s="110"/>
      <c r="HHC492" s="110"/>
      <c r="HHD492" s="110"/>
      <c r="HHE492" s="110"/>
      <c r="HHF492" s="110"/>
      <c r="HHG492" s="110"/>
      <c r="HHH492" s="110"/>
      <c r="HHI492" s="110"/>
      <c r="HHJ492" s="110"/>
      <c r="HHK492" s="110"/>
      <c r="HHL492" s="110"/>
      <c r="HHM492" s="110"/>
      <c r="HHN492" s="110"/>
      <c r="HHO492" s="110"/>
      <c r="HHP492" s="110"/>
      <c r="HHQ492" s="110"/>
      <c r="HHR492" s="225"/>
      <c r="HHS492" s="94" t="s">
        <v>359</v>
      </c>
      <c r="HHT492" s="224" t="s">
        <v>360</v>
      </c>
      <c r="HHU492" s="133" t="s">
        <v>316</v>
      </c>
      <c r="HHV492" s="133"/>
      <c r="HHW492" s="138">
        <f>HHW488</f>
        <v>22</v>
      </c>
      <c r="HHX492" s="138">
        <f>42.5/1.18</f>
        <v>36.016949152542374</v>
      </c>
      <c r="HHY492" s="138">
        <f>HHW492*HHX492</f>
        <v>792.37288135593224</v>
      </c>
      <c r="HHZ492" s="133"/>
      <c r="HIA492" s="138"/>
      <c r="HIB492" s="133"/>
      <c r="HIC492" s="138"/>
      <c r="HID492" s="134">
        <f>HHY492+HIA492+HIC492</f>
        <v>792.37288135593224</v>
      </c>
      <c r="HIE492" s="110"/>
      <c r="HIF492" s="110"/>
      <c r="HIG492" s="110"/>
      <c r="HIH492" s="110"/>
      <c r="HII492" s="110"/>
      <c r="HIJ492" s="110"/>
      <c r="HIK492" s="110"/>
      <c r="HIL492" s="110"/>
      <c r="HIM492" s="110"/>
      <c r="HIN492" s="110"/>
      <c r="HIO492" s="110"/>
      <c r="HIP492" s="110"/>
      <c r="HIQ492" s="110"/>
      <c r="HIR492" s="110"/>
      <c r="HIS492" s="110"/>
      <c r="HIT492" s="110"/>
      <c r="HIU492" s="110"/>
      <c r="HIV492" s="110"/>
      <c r="HIW492" s="110"/>
      <c r="HIX492" s="110"/>
      <c r="HIY492" s="110"/>
      <c r="HIZ492" s="110"/>
      <c r="HJA492" s="110"/>
      <c r="HJB492" s="110"/>
      <c r="HJC492" s="110"/>
      <c r="HJD492" s="110"/>
      <c r="HJE492" s="110"/>
      <c r="HJF492" s="110"/>
      <c r="HJG492" s="110"/>
      <c r="HJH492" s="110"/>
      <c r="HJI492" s="110"/>
      <c r="HJJ492" s="110"/>
      <c r="HJK492" s="110"/>
      <c r="HJL492" s="110"/>
      <c r="HJM492" s="110"/>
      <c r="HJN492" s="110"/>
      <c r="HJO492" s="110"/>
      <c r="HJP492" s="110"/>
      <c r="HJQ492" s="110"/>
      <c r="HJR492" s="110"/>
      <c r="HJS492" s="110"/>
      <c r="HJT492" s="110"/>
      <c r="HJU492" s="110"/>
      <c r="HJV492" s="110"/>
      <c r="HJW492" s="110"/>
      <c r="HJX492" s="110"/>
      <c r="HJY492" s="110"/>
      <c r="HJZ492" s="110"/>
      <c r="HKA492" s="110"/>
      <c r="HKB492" s="110"/>
      <c r="HKC492" s="110"/>
      <c r="HKD492" s="110"/>
      <c r="HKE492" s="110"/>
      <c r="HKF492" s="110"/>
      <c r="HKG492" s="110"/>
      <c r="HKH492" s="110"/>
      <c r="HKI492" s="110"/>
      <c r="HKJ492" s="110"/>
      <c r="HKK492" s="110"/>
      <c r="HKL492" s="110"/>
      <c r="HKM492" s="110"/>
      <c r="HKN492" s="110"/>
      <c r="HKO492" s="110"/>
      <c r="HKP492" s="110"/>
      <c r="HKQ492" s="110"/>
      <c r="HKR492" s="110"/>
      <c r="HKS492" s="110"/>
      <c r="HKT492" s="110"/>
      <c r="HKU492" s="110"/>
      <c r="HKV492" s="110"/>
      <c r="HKW492" s="110"/>
      <c r="HKX492" s="110"/>
      <c r="HKY492" s="110"/>
      <c r="HKZ492" s="110"/>
      <c r="HLA492" s="110"/>
      <c r="HLB492" s="110"/>
      <c r="HLC492" s="110"/>
      <c r="HLD492" s="110"/>
      <c r="HLE492" s="110"/>
      <c r="HLF492" s="110"/>
      <c r="HLG492" s="110"/>
      <c r="HLH492" s="110"/>
      <c r="HLI492" s="110"/>
      <c r="HLJ492" s="110"/>
      <c r="HLK492" s="110"/>
      <c r="HLL492" s="110"/>
      <c r="HLM492" s="110"/>
      <c r="HLN492" s="110"/>
      <c r="HLO492" s="110"/>
      <c r="HLP492" s="110"/>
      <c r="HLQ492" s="110"/>
      <c r="HLR492" s="110"/>
      <c r="HLS492" s="110"/>
      <c r="HLT492" s="110"/>
      <c r="HLU492" s="110"/>
      <c r="HLV492" s="110"/>
      <c r="HLW492" s="110"/>
      <c r="HLX492" s="110"/>
      <c r="HLY492" s="110"/>
      <c r="HLZ492" s="110"/>
      <c r="HMA492" s="110"/>
      <c r="HMB492" s="110"/>
      <c r="HMC492" s="110"/>
      <c r="HMD492" s="110"/>
      <c r="HME492" s="110"/>
      <c r="HMF492" s="110"/>
      <c r="HMG492" s="110"/>
      <c r="HMH492" s="110"/>
      <c r="HMI492" s="110"/>
      <c r="HMJ492" s="110"/>
      <c r="HMK492" s="110"/>
      <c r="HML492" s="110"/>
      <c r="HMM492" s="110"/>
      <c r="HMN492" s="110"/>
      <c r="HMO492" s="110"/>
      <c r="HMP492" s="110"/>
      <c r="HMQ492" s="110"/>
      <c r="HMR492" s="110"/>
      <c r="HMS492" s="110"/>
      <c r="HMT492" s="110"/>
      <c r="HMU492" s="110"/>
      <c r="HMV492" s="110"/>
      <c r="HMW492" s="110"/>
      <c r="HMX492" s="110"/>
      <c r="HMY492" s="110"/>
      <c r="HMZ492" s="110"/>
      <c r="HNA492" s="110"/>
      <c r="HNB492" s="110"/>
      <c r="HNC492" s="110"/>
      <c r="HND492" s="110"/>
      <c r="HNE492" s="110"/>
      <c r="HNF492" s="110"/>
      <c r="HNG492" s="110"/>
      <c r="HNH492" s="110"/>
      <c r="HNI492" s="110"/>
      <c r="HNJ492" s="110"/>
      <c r="HNK492" s="110"/>
      <c r="HNL492" s="110"/>
      <c r="HNM492" s="110"/>
      <c r="HNN492" s="110"/>
      <c r="HNO492" s="110"/>
      <c r="HNP492" s="110"/>
      <c r="HNQ492" s="110"/>
      <c r="HNR492" s="110"/>
      <c r="HNS492" s="110"/>
      <c r="HNT492" s="110"/>
      <c r="HNU492" s="110"/>
      <c r="HNV492" s="110"/>
      <c r="HNW492" s="110"/>
      <c r="HNX492" s="110"/>
      <c r="HNY492" s="110"/>
      <c r="HNZ492" s="110"/>
      <c r="HOA492" s="110"/>
      <c r="HOB492" s="110"/>
      <c r="HOC492" s="110"/>
      <c r="HOD492" s="110"/>
      <c r="HOE492" s="110"/>
      <c r="HOF492" s="110"/>
      <c r="HOG492" s="110"/>
      <c r="HOH492" s="110"/>
      <c r="HOI492" s="110"/>
      <c r="HOJ492" s="110"/>
      <c r="HOK492" s="110"/>
      <c r="HOL492" s="110"/>
      <c r="HOM492" s="110"/>
      <c r="HON492" s="110"/>
      <c r="HOO492" s="110"/>
      <c r="HOP492" s="110"/>
      <c r="HOQ492" s="110"/>
      <c r="HOR492" s="110"/>
      <c r="HOS492" s="110"/>
      <c r="HOT492" s="110"/>
      <c r="HOU492" s="110"/>
      <c r="HOV492" s="110"/>
      <c r="HOW492" s="110"/>
      <c r="HOX492" s="110"/>
      <c r="HOY492" s="110"/>
      <c r="HOZ492" s="110"/>
      <c r="HPA492" s="110"/>
      <c r="HPB492" s="110"/>
      <c r="HPC492" s="110"/>
      <c r="HPD492" s="110"/>
      <c r="HPE492" s="110"/>
      <c r="HPF492" s="110"/>
      <c r="HPG492" s="110"/>
      <c r="HPH492" s="110"/>
      <c r="HPI492" s="110"/>
      <c r="HPJ492" s="110"/>
      <c r="HPK492" s="110"/>
      <c r="HPL492" s="110"/>
      <c r="HPM492" s="110"/>
      <c r="HPN492" s="110"/>
      <c r="HPO492" s="110"/>
      <c r="HPP492" s="110"/>
      <c r="HPQ492" s="110"/>
      <c r="HPR492" s="110"/>
      <c r="HPS492" s="110"/>
      <c r="HPT492" s="110"/>
      <c r="HPU492" s="110"/>
      <c r="HPV492" s="110"/>
      <c r="HPW492" s="110"/>
      <c r="HPX492" s="110"/>
      <c r="HPY492" s="110"/>
      <c r="HPZ492" s="110"/>
      <c r="HQA492" s="110"/>
      <c r="HQB492" s="110"/>
      <c r="HQC492" s="110"/>
      <c r="HQD492" s="110"/>
      <c r="HQE492" s="110"/>
      <c r="HQF492" s="110"/>
      <c r="HQG492" s="110"/>
      <c r="HQH492" s="110"/>
      <c r="HQI492" s="110"/>
      <c r="HQJ492" s="110"/>
      <c r="HQK492" s="110"/>
      <c r="HQL492" s="110"/>
      <c r="HQM492" s="110"/>
      <c r="HQN492" s="110"/>
      <c r="HQO492" s="110"/>
      <c r="HQP492" s="110"/>
      <c r="HQQ492" s="110"/>
      <c r="HQR492" s="110"/>
      <c r="HQS492" s="110"/>
      <c r="HQT492" s="110"/>
      <c r="HQU492" s="110"/>
      <c r="HQV492" s="110"/>
      <c r="HQW492" s="110"/>
      <c r="HQX492" s="110"/>
      <c r="HQY492" s="110"/>
      <c r="HQZ492" s="110"/>
      <c r="HRA492" s="110"/>
      <c r="HRB492" s="110"/>
      <c r="HRC492" s="110"/>
      <c r="HRD492" s="110"/>
      <c r="HRE492" s="110"/>
      <c r="HRF492" s="110"/>
      <c r="HRG492" s="110"/>
      <c r="HRH492" s="110"/>
      <c r="HRI492" s="110"/>
      <c r="HRJ492" s="110"/>
      <c r="HRK492" s="110"/>
      <c r="HRL492" s="110"/>
      <c r="HRM492" s="110"/>
      <c r="HRN492" s="225"/>
      <c r="HRO492" s="94" t="s">
        <v>359</v>
      </c>
      <c r="HRP492" s="224" t="s">
        <v>360</v>
      </c>
      <c r="HRQ492" s="133" t="s">
        <v>316</v>
      </c>
      <c r="HRR492" s="133"/>
      <c r="HRS492" s="138">
        <f>HRS488</f>
        <v>22</v>
      </c>
      <c r="HRT492" s="138">
        <f>42.5/1.18</f>
        <v>36.016949152542374</v>
      </c>
      <c r="HRU492" s="138">
        <f>HRS492*HRT492</f>
        <v>792.37288135593224</v>
      </c>
      <c r="HRV492" s="133"/>
      <c r="HRW492" s="138"/>
      <c r="HRX492" s="133"/>
      <c r="HRY492" s="138"/>
      <c r="HRZ492" s="134">
        <f>HRU492+HRW492+HRY492</f>
        <v>792.37288135593224</v>
      </c>
      <c r="HSA492" s="110"/>
      <c r="HSB492" s="110"/>
      <c r="HSC492" s="110"/>
      <c r="HSD492" s="110"/>
      <c r="HSE492" s="110"/>
      <c r="HSF492" s="110"/>
      <c r="HSG492" s="110"/>
      <c r="HSH492" s="110"/>
      <c r="HSI492" s="110"/>
      <c r="HSJ492" s="110"/>
      <c r="HSK492" s="110"/>
      <c r="HSL492" s="110"/>
      <c r="HSM492" s="110"/>
      <c r="HSN492" s="110"/>
      <c r="HSO492" s="110"/>
      <c r="HSP492" s="110"/>
      <c r="HSQ492" s="110"/>
      <c r="HSR492" s="110"/>
      <c r="HSS492" s="110"/>
      <c r="HST492" s="110"/>
      <c r="HSU492" s="110"/>
      <c r="HSV492" s="110"/>
      <c r="HSW492" s="110"/>
      <c r="HSX492" s="110"/>
      <c r="HSY492" s="110"/>
      <c r="HSZ492" s="110"/>
      <c r="HTA492" s="110"/>
      <c r="HTB492" s="110"/>
      <c r="HTC492" s="110"/>
      <c r="HTD492" s="110"/>
      <c r="HTE492" s="110"/>
      <c r="HTF492" s="110"/>
      <c r="HTG492" s="110"/>
      <c r="HTH492" s="110"/>
      <c r="HTI492" s="110"/>
      <c r="HTJ492" s="110"/>
      <c r="HTK492" s="110"/>
      <c r="HTL492" s="110"/>
      <c r="HTM492" s="110"/>
      <c r="HTN492" s="110"/>
      <c r="HTO492" s="110"/>
      <c r="HTP492" s="110"/>
      <c r="HTQ492" s="110"/>
      <c r="HTR492" s="110"/>
      <c r="HTS492" s="110"/>
      <c r="HTT492" s="110"/>
      <c r="HTU492" s="110"/>
      <c r="HTV492" s="110"/>
      <c r="HTW492" s="110"/>
      <c r="HTX492" s="110"/>
      <c r="HTY492" s="110"/>
      <c r="HTZ492" s="110"/>
      <c r="HUA492" s="110"/>
      <c r="HUB492" s="110"/>
      <c r="HUC492" s="110"/>
      <c r="HUD492" s="110"/>
      <c r="HUE492" s="110"/>
      <c r="HUF492" s="110"/>
      <c r="HUG492" s="110"/>
      <c r="HUH492" s="110"/>
      <c r="HUI492" s="110"/>
      <c r="HUJ492" s="110"/>
      <c r="HUK492" s="110"/>
      <c r="HUL492" s="110"/>
      <c r="HUM492" s="110"/>
      <c r="HUN492" s="110"/>
      <c r="HUO492" s="110"/>
      <c r="HUP492" s="110"/>
      <c r="HUQ492" s="110"/>
      <c r="HUR492" s="110"/>
      <c r="HUS492" s="110"/>
      <c r="HUT492" s="110"/>
      <c r="HUU492" s="110"/>
      <c r="HUV492" s="110"/>
      <c r="HUW492" s="110"/>
      <c r="HUX492" s="110"/>
      <c r="HUY492" s="110"/>
      <c r="HUZ492" s="110"/>
      <c r="HVA492" s="110"/>
      <c r="HVB492" s="110"/>
      <c r="HVC492" s="110"/>
      <c r="HVD492" s="110"/>
      <c r="HVE492" s="110"/>
      <c r="HVF492" s="110"/>
      <c r="HVG492" s="110"/>
      <c r="HVH492" s="110"/>
      <c r="HVI492" s="110"/>
      <c r="HVJ492" s="110"/>
      <c r="HVK492" s="110"/>
      <c r="HVL492" s="110"/>
      <c r="HVM492" s="110"/>
      <c r="HVN492" s="110"/>
      <c r="HVO492" s="110"/>
      <c r="HVP492" s="110"/>
      <c r="HVQ492" s="110"/>
      <c r="HVR492" s="110"/>
      <c r="HVS492" s="110"/>
      <c r="HVT492" s="110"/>
      <c r="HVU492" s="110"/>
      <c r="HVV492" s="110"/>
      <c r="HVW492" s="110"/>
      <c r="HVX492" s="110"/>
      <c r="HVY492" s="110"/>
      <c r="HVZ492" s="110"/>
      <c r="HWA492" s="110"/>
      <c r="HWB492" s="110"/>
      <c r="HWC492" s="110"/>
      <c r="HWD492" s="110"/>
      <c r="HWE492" s="110"/>
      <c r="HWF492" s="110"/>
      <c r="HWG492" s="110"/>
      <c r="HWH492" s="110"/>
      <c r="HWI492" s="110"/>
      <c r="HWJ492" s="110"/>
      <c r="HWK492" s="110"/>
      <c r="HWL492" s="110"/>
      <c r="HWM492" s="110"/>
      <c r="HWN492" s="110"/>
      <c r="HWO492" s="110"/>
      <c r="HWP492" s="110"/>
      <c r="HWQ492" s="110"/>
      <c r="HWR492" s="110"/>
      <c r="HWS492" s="110"/>
      <c r="HWT492" s="110"/>
      <c r="HWU492" s="110"/>
      <c r="HWV492" s="110"/>
      <c r="HWW492" s="110"/>
      <c r="HWX492" s="110"/>
      <c r="HWY492" s="110"/>
      <c r="HWZ492" s="110"/>
      <c r="HXA492" s="110"/>
      <c r="HXB492" s="110"/>
      <c r="HXC492" s="110"/>
      <c r="HXD492" s="110"/>
      <c r="HXE492" s="110"/>
      <c r="HXF492" s="110"/>
      <c r="HXG492" s="110"/>
      <c r="HXH492" s="110"/>
      <c r="HXI492" s="110"/>
      <c r="HXJ492" s="110"/>
      <c r="HXK492" s="110"/>
      <c r="HXL492" s="110"/>
      <c r="HXM492" s="110"/>
      <c r="HXN492" s="110"/>
      <c r="HXO492" s="110"/>
      <c r="HXP492" s="110"/>
      <c r="HXQ492" s="110"/>
      <c r="HXR492" s="110"/>
      <c r="HXS492" s="110"/>
      <c r="HXT492" s="110"/>
      <c r="HXU492" s="110"/>
      <c r="HXV492" s="110"/>
      <c r="HXW492" s="110"/>
      <c r="HXX492" s="110"/>
      <c r="HXY492" s="110"/>
      <c r="HXZ492" s="110"/>
      <c r="HYA492" s="110"/>
      <c r="HYB492" s="110"/>
      <c r="HYC492" s="110"/>
      <c r="HYD492" s="110"/>
      <c r="HYE492" s="110"/>
      <c r="HYF492" s="110"/>
      <c r="HYG492" s="110"/>
      <c r="HYH492" s="110"/>
      <c r="HYI492" s="110"/>
      <c r="HYJ492" s="110"/>
      <c r="HYK492" s="110"/>
      <c r="HYL492" s="110"/>
      <c r="HYM492" s="110"/>
      <c r="HYN492" s="110"/>
      <c r="HYO492" s="110"/>
      <c r="HYP492" s="110"/>
      <c r="HYQ492" s="110"/>
      <c r="HYR492" s="110"/>
      <c r="HYS492" s="110"/>
      <c r="HYT492" s="110"/>
      <c r="HYU492" s="110"/>
      <c r="HYV492" s="110"/>
      <c r="HYW492" s="110"/>
      <c r="HYX492" s="110"/>
      <c r="HYY492" s="110"/>
      <c r="HYZ492" s="110"/>
      <c r="HZA492" s="110"/>
      <c r="HZB492" s="110"/>
      <c r="HZC492" s="110"/>
      <c r="HZD492" s="110"/>
      <c r="HZE492" s="110"/>
      <c r="HZF492" s="110"/>
      <c r="HZG492" s="110"/>
      <c r="HZH492" s="110"/>
      <c r="HZI492" s="110"/>
      <c r="HZJ492" s="110"/>
      <c r="HZK492" s="110"/>
      <c r="HZL492" s="110"/>
      <c r="HZM492" s="110"/>
      <c r="HZN492" s="110"/>
      <c r="HZO492" s="110"/>
      <c r="HZP492" s="110"/>
      <c r="HZQ492" s="110"/>
      <c r="HZR492" s="110"/>
      <c r="HZS492" s="110"/>
      <c r="HZT492" s="110"/>
      <c r="HZU492" s="110"/>
      <c r="HZV492" s="110"/>
      <c r="HZW492" s="110"/>
      <c r="HZX492" s="110"/>
      <c r="HZY492" s="110"/>
      <c r="HZZ492" s="110"/>
      <c r="IAA492" s="110"/>
      <c r="IAB492" s="110"/>
      <c r="IAC492" s="110"/>
      <c r="IAD492" s="110"/>
      <c r="IAE492" s="110"/>
      <c r="IAF492" s="110"/>
      <c r="IAG492" s="110"/>
      <c r="IAH492" s="110"/>
      <c r="IAI492" s="110"/>
      <c r="IAJ492" s="110"/>
      <c r="IAK492" s="110"/>
      <c r="IAL492" s="110"/>
      <c r="IAM492" s="110"/>
      <c r="IAN492" s="110"/>
      <c r="IAO492" s="110"/>
      <c r="IAP492" s="110"/>
      <c r="IAQ492" s="110"/>
      <c r="IAR492" s="110"/>
      <c r="IAS492" s="110"/>
      <c r="IAT492" s="110"/>
      <c r="IAU492" s="110"/>
      <c r="IAV492" s="110"/>
      <c r="IAW492" s="110"/>
      <c r="IAX492" s="110"/>
      <c r="IAY492" s="110"/>
      <c r="IAZ492" s="110"/>
      <c r="IBA492" s="110"/>
      <c r="IBB492" s="110"/>
      <c r="IBC492" s="110"/>
      <c r="IBD492" s="110"/>
      <c r="IBE492" s="110"/>
      <c r="IBF492" s="110"/>
      <c r="IBG492" s="110"/>
      <c r="IBH492" s="110"/>
      <c r="IBI492" s="110"/>
      <c r="IBJ492" s="225"/>
      <c r="IBK492" s="94" t="s">
        <v>359</v>
      </c>
      <c r="IBL492" s="224" t="s">
        <v>360</v>
      </c>
      <c r="IBM492" s="133" t="s">
        <v>316</v>
      </c>
      <c r="IBN492" s="133"/>
      <c r="IBO492" s="138">
        <f>IBO488</f>
        <v>22</v>
      </c>
      <c r="IBP492" s="138">
        <f>42.5/1.18</f>
        <v>36.016949152542374</v>
      </c>
      <c r="IBQ492" s="138">
        <f>IBO492*IBP492</f>
        <v>792.37288135593224</v>
      </c>
      <c r="IBR492" s="133"/>
      <c r="IBS492" s="138"/>
      <c r="IBT492" s="133"/>
      <c r="IBU492" s="138"/>
      <c r="IBV492" s="134">
        <f>IBQ492+IBS492+IBU492</f>
        <v>792.37288135593224</v>
      </c>
      <c r="IBW492" s="110"/>
      <c r="IBX492" s="110"/>
      <c r="IBY492" s="110"/>
      <c r="IBZ492" s="110"/>
      <c r="ICA492" s="110"/>
      <c r="ICB492" s="110"/>
      <c r="ICC492" s="110"/>
      <c r="ICD492" s="110"/>
      <c r="ICE492" s="110"/>
      <c r="ICF492" s="110"/>
      <c r="ICG492" s="110"/>
      <c r="ICH492" s="110"/>
      <c r="ICI492" s="110"/>
      <c r="ICJ492" s="110"/>
      <c r="ICK492" s="110"/>
      <c r="ICL492" s="110"/>
      <c r="ICM492" s="110"/>
      <c r="ICN492" s="110"/>
      <c r="ICO492" s="110"/>
      <c r="ICP492" s="110"/>
      <c r="ICQ492" s="110"/>
      <c r="ICR492" s="110"/>
      <c r="ICS492" s="110"/>
      <c r="ICT492" s="110"/>
      <c r="ICU492" s="110"/>
      <c r="ICV492" s="110"/>
      <c r="ICW492" s="110"/>
      <c r="ICX492" s="110"/>
      <c r="ICY492" s="110"/>
      <c r="ICZ492" s="110"/>
      <c r="IDA492" s="110"/>
      <c r="IDB492" s="110"/>
      <c r="IDC492" s="110"/>
      <c r="IDD492" s="110"/>
      <c r="IDE492" s="110"/>
      <c r="IDF492" s="110"/>
      <c r="IDG492" s="110"/>
      <c r="IDH492" s="110"/>
      <c r="IDI492" s="110"/>
      <c r="IDJ492" s="110"/>
      <c r="IDK492" s="110"/>
      <c r="IDL492" s="110"/>
      <c r="IDM492" s="110"/>
      <c r="IDN492" s="110"/>
      <c r="IDO492" s="110"/>
      <c r="IDP492" s="110"/>
      <c r="IDQ492" s="110"/>
      <c r="IDR492" s="110"/>
      <c r="IDS492" s="110"/>
      <c r="IDT492" s="110"/>
      <c r="IDU492" s="110"/>
      <c r="IDV492" s="110"/>
      <c r="IDW492" s="110"/>
      <c r="IDX492" s="110"/>
      <c r="IDY492" s="110"/>
      <c r="IDZ492" s="110"/>
      <c r="IEA492" s="110"/>
      <c r="IEB492" s="110"/>
      <c r="IEC492" s="110"/>
      <c r="IED492" s="110"/>
      <c r="IEE492" s="110"/>
      <c r="IEF492" s="110"/>
      <c r="IEG492" s="110"/>
      <c r="IEH492" s="110"/>
      <c r="IEI492" s="110"/>
      <c r="IEJ492" s="110"/>
      <c r="IEK492" s="110"/>
      <c r="IEL492" s="110"/>
      <c r="IEM492" s="110"/>
      <c r="IEN492" s="110"/>
      <c r="IEO492" s="110"/>
      <c r="IEP492" s="110"/>
      <c r="IEQ492" s="110"/>
      <c r="IER492" s="110"/>
      <c r="IES492" s="110"/>
      <c r="IET492" s="110"/>
      <c r="IEU492" s="110"/>
      <c r="IEV492" s="110"/>
      <c r="IEW492" s="110"/>
      <c r="IEX492" s="110"/>
      <c r="IEY492" s="110"/>
      <c r="IEZ492" s="110"/>
      <c r="IFA492" s="110"/>
      <c r="IFB492" s="110"/>
      <c r="IFC492" s="110"/>
      <c r="IFD492" s="110"/>
      <c r="IFE492" s="110"/>
      <c r="IFF492" s="110"/>
      <c r="IFG492" s="110"/>
      <c r="IFH492" s="110"/>
      <c r="IFI492" s="110"/>
      <c r="IFJ492" s="110"/>
      <c r="IFK492" s="110"/>
      <c r="IFL492" s="110"/>
      <c r="IFM492" s="110"/>
      <c r="IFN492" s="110"/>
      <c r="IFO492" s="110"/>
      <c r="IFP492" s="110"/>
      <c r="IFQ492" s="110"/>
      <c r="IFR492" s="110"/>
      <c r="IFS492" s="110"/>
      <c r="IFT492" s="110"/>
      <c r="IFU492" s="110"/>
      <c r="IFV492" s="110"/>
      <c r="IFW492" s="110"/>
      <c r="IFX492" s="110"/>
      <c r="IFY492" s="110"/>
      <c r="IFZ492" s="110"/>
      <c r="IGA492" s="110"/>
      <c r="IGB492" s="110"/>
      <c r="IGC492" s="110"/>
      <c r="IGD492" s="110"/>
      <c r="IGE492" s="110"/>
      <c r="IGF492" s="110"/>
      <c r="IGG492" s="110"/>
      <c r="IGH492" s="110"/>
      <c r="IGI492" s="110"/>
      <c r="IGJ492" s="110"/>
      <c r="IGK492" s="110"/>
      <c r="IGL492" s="110"/>
      <c r="IGM492" s="110"/>
      <c r="IGN492" s="110"/>
      <c r="IGO492" s="110"/>
      <c r="IGP492" s="110"/>
      <c r="IGQ492" s="110"/>
      <c r="IGR492" s="110"/>
      <c r="IGS492" s="110"/>
      <c r="IGT492" s="110"/>
      <c r="IGU492" s="110"/>
      <c r="IGV492" s="110"/>
      <c r="IGW492" s="110"/>
      <c r="IGX492" s="110"/>
      <c r="IGY492" s="110"/>
      <c r="IGZ492" s="110"/>
      <c r="IHA492" s="110"/>
      <c r="IHB492" s="110"/>
      <c r="IHC492" s="110"/>
      <c r="IHD492" s="110"/>
      <c r="IHE492" s="110"/>
      <c r="IHF492" s="110"/>
      <c r="IHG492" s="110"/>
      <c r="IHH492" s="110"/>
      <c r="IHI492" s="110"/>
      <c r="IHJ492" s="110"/>
      <c r="IHK492" s="110"/>
      <c r="IHL492" s="110"/>
      <c r="IHM492" s="110"/>
      <c r="IHN492" s="110"/>
      <c r="IHO492" s="110"/>
      <c r="IHP492" s="110"/>
      <c r="IHQ492" s="110"/>
      <c r="IHR492" s="110"/>
      <c r="IHS492" s="110"/>
      <c r="IHT492" s="110"/>
      <c r="IHU492" s="110"/>
      <c r="IHV492" s="110"/>
      <c r="IHW492" s="110"/>
      <c r="IHX492" s="110"/>
      <c r="IHY492" s="110"/>
      <c r="IHZ492" s="110"/>
      <c r="IIA492" s="110"/>
      <c r="IIB492" s="110"/>
      <c r="IIC492" s="110"/>
      <c r="IID492" s="110"/>
      <c r="IIE492" s="110"/>
      <c r="IIF492" s="110"/>
      <c r="IIG492" s="110"/>
      <c r="IIH492" s="110"/>
      <c r="III492" s="110"/>
      <c r="IIJ492" s="110"/>
      <c r="IIK492" s="110"/>
      <c r="IIL492" s="110"/>
      <c r="IIM492" s="110"/>
      <c r="IIN492" s="110"/>
      <c r="IIO492" s="110"/>
      <c r="IIP492" s="110"/>
      <c r="IIQ492" s="110"/>
      <c r="IIR492" s="110"/>
      <c r="IIS492" s="110"/>
      <c r="IIT492" s="110"/>
      <c r="IIU492" s="110"/>
      <c r="IIV492" s="110"/>
      <c r="IIW492" s="110"/>
      <c r="IIX492" s="110"/>
      <c r="IIY492" s="110"/>
      <c r="IIZ492" s="110"/>
      <c r="IJA492" s="110"/>
      <c r="IJB492" s="110"/>
      <c r="IJC492" s="110"/>
      <c r="IJD492" s="110"/>
      <c r="IJE492" s="110"/>
      <c r="IJF492" s="110"/>
      <c r="IJG492" s="110"/>
      <c r="IJH492" s="110"/>
      <c r="IJI492" s="110"/>
      <c r="IJJ492" s="110"/>
      <c r="IJK492" s="110"/>
      <c r="IJL492" s="110"/>
      <c r="IJM492" s="110"/>
      <c r="IJN492" s="110"/>
      <c r="IJO492" s="110"/>
      <c r="IJP492" s="110"/>
      <c r="IJQ492" s="110"/>
      <c r="IJR492" s="110"/>
      <c r="IJS492" s="110"/>
      <c r="IJT492" s="110"/>
      <c r="IJU492" s="110"/>
      <c r="IJV492" s="110"/>
      <c r="IJW492" s="110"/>
      <c r="IJX492" s="110"/>
      <c r="IJY492" s="110"/>
      <c r="IJZ492" s="110"/>
      <c r="IKA492" s="110"/>
      <c r="IKB492" s="110"/>
      <c r="IKC492" s="110"/>
      <c r="IKD492" s="110"/>
      <c r="IKE492" s="110"/>
      <c r="IKF492" s="110"/>
      <c r="IKG492" s="110"/>
      <c r="IKH492" s="110"/>
      <c r="IKI492" s="110"/>
      <c r="IKJ492" s="110"/>
      <c r="IKK492" s="110"/>
      <c r="IKL492" s="110"/>
      <c r="IKM492" s="110"/>
      <c r="IKN492" s="110"/>
      <c r="IKO492" s="110"/>
      <c r="IKP492" s="110"/>
      <c r="IKQ492" s="110"/>
      <c r="IKR492" s="110"/>
      <c r="IKS492" s="110"/>
      <c r="IKT492" s="110"/>
      <c r="IKU492" s="110"/>
      <c r="IKV492" s="110"/>
      <c r="IKW492" s="110"/>
      <c r="IKX492" s="110"/>
      <c r="IKY492" s="110"/>
      <c r="IKZ492" s="110"/>
      <c r="ILA492" s="110"/>
      <c r="ILB492" s="110"/>
      <c r="ILC492" s="110"/>
      <c r="ILD492" s="110"/>
      <c r="ILE492" s="110"/>
      <c r="ILF492" s="225"/>
      <c r="ILG492" s="94" t="s">
        <v>359</v>
      </c>
      <c r="ILH492" s="224" t="s">
        <v>360</v>
      </c>
      <c r="ILI492" s="133" t="s">
        <v>316</v>
      </c>
      <c r="ILJ492" s="133"/>
      <c r="ILK492" s="138">
        <f>ILK488</f>
        <v>22</v>
      </c>
      <c r="ILL492" s="138">
        <f>42.5/1.18</f>
        <v>36.016949152542374</v>
      </c>
      <c r="ILM492" s="138">
        <f>ILK492*ILL492</f>
        <v>792.37288135593224</v>
      </c>
      <c r="ILN492" s="133"/>
      <c r="ILO492" s="138"/>
      <c r="ILP492" s="133"/>
      <c r="ILQ492" s="138"/>
      <c r="ILR492" s="134">
        <f>ILM492+ILO492+ILQ492</f>
        <v>792.37288135593224</v>
      </c>
      <c r="ILS492" s="110"/>
      <c r="ILT492" s="110"/>
      <c r="ILU492" s="110"/>
      <c r="ILV492" s="110"/>
      <c r="ILW492" s="110"/>
      <c r="ILX492" s="110"/>
      <c r="ILY492" s="110"/>
      <c r="ILZ492" s="110"/>
      <c r="IMA492" s="110"/>
      <c r="IMB492" s="110"/>
      <c r="IMC492" s="110"/>
      <c r="IMD492" s="110"/>
      <c r="IME492" s="110"/>
      <c r="IMF492" s="110"/>
      <c r="IMG492" s="110"/>
      <c r="IMH492" s="110"/>
      <c r="IMI492" s="110"/>
      <c r="IMJ492" s="110"/>
      <c r="IMK492" s="110"/>
      <c r="IML492" s="110"/>
      <c r="IMM492" s="110"/>
      <c r="IMN492" s="110"/>
      <c r="IMO492" s="110"/>
      <c r="IMP492" s="110"/>
      <c r="IMQ492" s="110"/>
      <c r="IMR492" s="110"/>
      <c r="IMS492" s="110"/>
      <c r="IMT492" s="110"/>
      <c r="IMU492" s="110"/>
      <c r="IMV492" s="110"/>
      <c r="IMW492" s="110"/>
      <c r="IMX492" s="110"/>
      <c r="IMY492" s="110"/>
      <c r="IMZ492" s="110"/>
      <c r="INA492" s="110"/>
      <c r="INB492" s="110"/>
      <c r="INC492" s="110"/>
      <c r="IND492" s="110"/>
      <c r="INE492" s="110"/>
      <c r="INF492" s="110"/>
      <c r="ING492" s="110"/>
      <c r="INH492" s="110"/>
      <c r="INI492" s="110"/>
      <c r="INJ492" s="110"/>
      <c r="INK492" s="110"/>
      <c r="INL492" s="110"/>
      <c r="INM492" s="110"/>
      <c r="INN492" s="110"/>
      <c r="INO492" s="110"/>
      <c r="INP492" s="110"/>
      <c r="INQ492" s="110"/>
      <c r="INR492" s="110"/>
      <c r="INS492" s="110"/>
      <c r="INT492" s="110"/>
      <c r="INU492" s="110"/>
      <c r="INV492" s="110"/>
      <c r="INW492" s="110"/>
      <c r="INX492" s="110"/>
      <c r="INY492" s="110"/>
      <c r="INZ492" s="110"/>
      <c r="IOA492" s="110"/>
      <c r="IOB492" s="110"/>
      <c r="IOC492" s="110"/>
      <c r="IOD492" s="110"/>
      <c r="IOE492" s="110"/>
      <c r="IOF492" s="110"/>
      <c r="IOG492" s="110"/>
      <c r="IOH492" s="110"/>
      <c r="IOI492" s="110"/>
      <c r="IOJ492" s="110"/>
      <c r="IOK492" s="110"/>
      <c r="IOL492" s="110"/>
      <c r="IOM492" s="110"/>
      <c r="ION492" s="110"/>
      <c r="IOO492" s="110"/>
      <c r="IOP492" s="110"/>
      <c r="IOQ492" s="110"/>
      <c r="IOR492" s="110"/>
      <c r="IOS492" s="110"/>
      <c r="IOT492" s="110"/>
      <c r="IOU492" s="110"/>
      <c r="IOV492" s="110"/>
      <c r="IOW492" s="110"/>
      <c r="IOX492" s="110"/>
      <c r="IOY492" s="110"/>
      <c r="IOZ492" s="110"/>
      <c r="IPA492" s="110"/>
      <c r="IPB492" s="110"/>
      <c r="IPC492" s="110"/>
      <c r="IPD492" s="110"/>
      <c r="IPE492" s="110"/>
      <c r="IPF492" s="110"/>
      <c r="IPG492" s="110"/>
      <c r="IPH492" s="110"/>
      <c r="IPI492" s="110"/>
      <c r="IPJ492" s="110"/>
      <c r="IPK492" s="110"/>
      <c r="IPL492" s="110"/>
      <c r="IPM492" s="110"/>
      <c r="IPN492" s="110"/>
      <c r="IPO492" s="110"/>
      <c r="IPP492" s="110"/>
      <c r="IPQ492" s="110"/>
      <c r="IPR492" s="110"/>
      <c r="IPS492" s="110"/>
      <c r="IPT492" s="110"/>
      <c r="IPU492" s="110"/>
      <c r="IPV492" s="110"/>
      <c r="IPW492" s="110"/>
      <c r="IPX492" s="110"/>
      <c r="IPY492" s="110"/>
      <c r="IPZ492" s="110"/>
      <c r="IQA492" s="110"/>
      <c r="IQB492" s="110"/>
      <c r="IQC492" s="110"/>
      <c r="IQD492" s="110"/>
      <c r="IQE492" s="110"/>
      <c r="IQF492" s="110"/>
      <c r="IQG492" s="110"/>
      <c r="IQH492" s="110"/>
      <c r="IQI492" s="110"/>
      <c r="IQJ492" s="110"/>
      <c r="IQK492" s="110"/>
      <c r="IQL492" s="110"/>
      <c r="IQM492" s="110"/>
      <c r="IQN492" s="110"/>
      <c r="IQO492" s="110"/>
      <c r="IQP492" s="110"/>
      <c r="IQQ492" s="110"/>
      <c r="IQR492" s="110"/>
      <c r="IQS492" s="110"/>
      <c r="IQT492" s="110"/>
      <c r="IQU492" s="110"/>
      <c r="IQV492" s="110"/>
      <c r="IQW492" s="110"/>
      <c r="IQX492" s="110"/>
      <c r="IQY492" s="110"/>
      <c r="IQZ492" s="110"/>
      <c r="IRA492" s="110"/>
      <c r="IRB492" s="110"/>
      <c r="IRC492" s="110"/>
      <c r="IRD492" s="110"/>
      <c r="IRE492" s="110"/>
      <c r="IRF492" s="110"/>
      <c r="IRG492" s="110"/>
      <c r="IRH492" s="110"/>
      <c r="IRI492" s="110"/>
      <c r="IRJ492" s="110"/>
      <c r="IRK492" s="110"/>
      <c r="IRL492" s="110"/>
      <c r="IRM492" s="110"/>
      <c r="IRN492" s="110"/>
      <c r="IRO492" s="110"/>
      <c r="IRP492" s="110"/>
      <c r="IRQ492" s="110"/>
      <c r="IRR492" s="110"/>
      <c r="IRS492" s="110"/>
      <c r="IRT492" s="110"/>
      <c r="IRU492" s="110"/>
      <c r="IRV492" s="110"/>
      <c r="IRW492" s="110"/>
      <c r="IRX492" s="110"/>
      <c r="IRY492" s="110"/>
      <c r="IRZ492" s="110"/>
      <c r="ISA492" s="110"/>
      <c r="ISB492" s="110"/>
      <c r="ISC492" s="110"/>
      <c r="ISD492" s="110"/>
      <c r="ISE492" s="110"/>
      <c r="ISF492" s="110"/>
      <c r="ISG492" s="110"/>
      <c r="ISH492" s="110"/>
      <c r="ISI492" s="110"/>
      <c r="ISJ492" s="110"/>
      <c r="ISK492" s="110"/>
      <c r="ISL492" s="110"/>
      <c r="ISM492" s="110"/>
      <c r="ISN492" s="110"/>
      <c r="ISO492" s="110"/>
      <c r="ISP492" s="110"/>
      <c r="ISQ492" s="110"/>
      <c r="ISR492" s="110"/>
      <c r="ISS492" s="110"/>
      <c r="IST492" s="110"/>
      <c r="ISU492" s="110"/>
      <c r="ISV492" s="110"/>
      <c r="ISW492" s="110"/>
      <c r="ISX492" s="110"/>
      <c r="ISY492" s="110"/>
      <c r="ISZ492" s="110"/>
      <c r="ITA492" s="110"/>
      <c r="ITB492" s="110"/>
      <c r="ITC492" s="110"/>
      <c r="ITD492" s="110"/>
      <c r="ITE492" s="110"/>
      <c r="ITF492" s="110"/>
      <c r="ITG492" s="110"/>
      <c r="ITH492" s="110"/>
      <c r="ITI492" s="110"/>
      <c r="ITJ492" s="110"/>
      <c r="ITK492" s="110"/>
      <c r="ITL492" s="110"/>
      <c r="ITM492" s="110"/>
      <c r="ITN492" s="110"/>
      <c r="ITO492" s="110"/>
      <c r="ITP492" s="110"/>
      <c r="ITQ492" s="110"/>
      <c r="ITR492" s="110"/>
      <c r="ITS492" s="110"/>
      <c r="ITT492" s="110"/>
      <c r="ITU492" s="110"/>
      <c r="ITV492" s="110"/>
      <c r="ITW492" s="110"/>
      <c r="ITX492" s="110"/>
      <c r="ITY492" s="110"/>
      <c r="ITZ492" s="110"/>
      <c r="IUA492" s="110"/>
      <c r="IUB492" s="110"/>
      <c r="IUC492" s="110"/>
      <c r="IUD492" s="110"/>
      <c r="IUE492" s="110"/>
      <c r="IUF492" s="110"/>
      <c r="IUG492" s="110"/>
      <c r="IUH492" s="110"/>
      <c r="IUI492" s="110"/>
      <c r="IUJ492" s="110"/>
      <c r="IUK492" s="110"/>
      <c r="IUL492" s="110"/>
      <c r="IUM492" s="110"/>
      <c r="IUN492" s="110"/>
      <c r="IUO492" s="110"/>
      <c r="IUP492" s="110"/>
      <c r="IUQ492" s="110"/>
      <c r="IUR492" s="110"/>
      <c r="IUS492" s="110"/>
      <c r="IUT492" s="110"/>
      <c r="IUU492" s="110"/>
      <c r="IUV492" s="110"/>
      <c r="IUW492" s="110"/>
      <c r="IUX492" s="110"/>
      <c r="IUY492" s="110"/>
      <c r="IUZ492" s="110"/>
      <c r="IVA492" s="110"/>
      <c r="IVB492" s="225"/>
      <c r="IVC492" s="94" t="s">
        <v>359</v>
      </c>
      <c r="IVD492" s="224" t="s">
        <v>360</v>
      </c>
      <c r="IVE492" s="133" t="s">
        <v>316</v>
      </c>
      <c r="IVF492" s="133"/>
      <c r="IVG492" s="138">
        <f>IVG488</f>
        <v>22</v>
      </c>
      <c r="IVH492" s="138">
        <f>42.5/1.18</f>
        <v>36.016949152542374</v>
      </c>
      <c r="IVI492" s="138">
        <f>IVG492*IVH492</f>
        <v>792.37288135593224</v>
      </c>
      <c r="IVJ492" s="133"/>
      <c r="IVK492" s="138"/>
      <c r="IVL492" s="133"/>
      <c r="IVM492" s="138"/>
      <c r="IVN492" s="134">
        <f>IVI492+IVK492+IVM492</f>
        <v>792.37288135593224</v>
      </c>
      <c r="IVO492" s="110"/>
      <c r="IVP492" s="110"/>
      <c r="IVQ492" s="110"/>
      <c r="IVR492" s="110"/>
      <c r="IVS492" s="110"/>
      <c r="IVT492" s="110"/>
      <c r="IVU492" s="110"/>
      <c r="IVV492" s="110"/>
      <c r="IVW492" s="110"/>
      <c r="IVX492" s="110"/>
      <c r="IVY492" s="110"/>
      <c r="IVZ492" s="110"/>
      <c r="IWA492" s="110"/>
      <c r="IWB492" s="110"/>
      <c r="IWC492" s="110"/>
      <c r="IWD492" s="110"/>
      <c r="IWE492" s="110"/>
      <c r="IWF492" s="110"/>
      <c r="IWG492" s="110"/>
      <c r="IWH492" s="110"/>
      <c r="IWI492" s="110"/>
      <c r="IWJ492" s="110"/>
      <c r="IWK492" s="110"/>
      <c r="IWL492" s="110"/>
      <c r="IWM492" s="110"/>
      <c r="IWN492" s="110"/>
      <c r="IWO492" s="110"/>
      <c r="IWP492" s="110"/>
      <c r="IWQ492" s="110"/>
      <c r="IWR492" s="110"/>
      <c r="IWS492" s="110"/>
      <c r="IWT492" s="110"/>
      <c r="IWU492" s="110"/>
      <c r="IWV492" s="110"/>
      <c r="IWW492" s="110"/>
      <c r="IWX492" s="110"/>
      <c r="IWY492" s="110"/>
      <c r="IWZ492" s="110"/>
      <c r="IXA492" s="110"/>
      <c r="IXB492" s="110"/>
      <c r="IXC492" s="110"/>
      <c r="IXD492" s="110"/>
      <c r="IXE492" s="110"/>
      <c r="IXF492" s="110"/>
      <c r="IXG492" s="110"/>
      <c r="IXH492" s="110"/>
      <c r="IXI492" s="110"/>
      <c r="IXJ492" s="110"/>
      <c r="IXK492" s="110"/>
      <c r="IXL492" s="110"/>
      <c r="IXM492" s="110"/>
      <c r="IXN492" s="110"/>
      <c r="IXO492" s="110"/>
      <c r="IXP492" s="110"/>
      <c r="IXQ492" s="110"/>
      <c r="IXR492" s="110"/>
      <c r="IXS492" s="110"/>
      <c r="IXT492" s="110"/>
      <c r="IXU492" s="110"/>
      <c r="IXV492" s="110"/>
      <c r="IXW492" s="110"/>
      <c r="IXX492" s="110"/>
      <c r="IXY492" s="110"/>
      <c r="IXZ492" s="110"/>
      <c r="IYA492" s="110"/>
      <c r="IYB492" s="110"/>
      <c r="IYC492" s="110"/>
      <c r="IYD492" s="110"/>
      <c r="IYE492" s="110"/>
      <c r="IYF492" s="110"/>
      <c r="IYG492" s="110"/>
      <c r="IYH492" s="110"/>
      <c r="IYI492" s="110"/>
      <c r="IYJ492" s="110"/>
      <c r="IYK492" s="110"/>
      <c r="IYL492" s="110"/>
      <c r="IYM492" s="110"/>
      <c r="IYN492" s="110"/>
      <c r="IYO492" s="110"/>
      <c r="IYP492" s="110"/>
      <c r="IYQ492" s="110"/>
      <c r="IYR492" s="110"/>
      <c r="IYS492" s="110"/>
      <c r="IYT492" s="110"/>
      <c r="IYU492" s="110"/>
      <c r="IYV492" s="110"/>
      <c r="IYW492" s="110"/>
      <c r="IYX492" s="110"/>
      <c r="IYY492" s="110"/>
      <c r="IYZ492" s="110"/>
      <c r="IZA492" s="110"/>
      <c r="IZB492" s="110"/>
      <c r="IZC492" s="110"/>
      <c r="IZD492" s="110"/>
      <c r="IZE492" s="110"/>
      <c r="IZF492" s="110"/>
      <c r="IZG492" s="110"/>
      <c r="IZH492" s="110"/>
      <c r="IZI492" s="110"/>
      <c r="IZJ492" s="110"/>
      <c r="IZK492" s="110"/>
      <c r="IZL492" s="110"/>
      <c r="IZM492" s="110"/>
      <c r="IZN492" s="110"/>
      <c r="IZO492" s="110"/>
      <c r="IZP492" s="110"/>
      <c r="IZQ492" s="110"/>
      <c r="IZR492" s="110"/>
      <c r="IZS492" s="110"/>
      <c r="IZT492" s="110"/>
      <c r="IZU492" s="110"/>
      <c r="IZV492" s="110"/>
      <c r="IZW492" s="110"/>
      <c r="IZX492" s="110"/>
      <c r="IZY492" s="110"/>
      <c r="IZZ492" s="110"/>
      <c r="JAA492" s="110"/>
      <c r="JAB492" s="110"/>
      <c r="JAC492" s="110"/>
      <c r="JAD492" s="110"/>
      <c r="JAE492" s="110"/>
      <c r="JAF492" s="110"/>
      <c r="JAG492" s="110"/>
      <c r="JAH492" s="110"/>
      <c r="JAI492" s="110"/>
      <c r="JAJ492" s="110"/>
      <c r="JAK492" s="110"/>
      <c r="JAL492" s="110"/>
      <c r="JAM492" s="110"/>
      <c r="JAN492" s="110"/>
      <c r="JAO492" s="110"/>
      <c r="JAP492" s="110"/>
      <c r="JAQ492" s="110"/>
      <c r="JAR492" s="110"/>
      <c r="JAS492" s="110"/>
      <c r="JAT492" s="110"/>
      <c r="JAU492" s="110"/>
      <c r="JAV492" s="110"/>
      <c r="JAW492" s="110"/>
      <c r="JAX492" s="110"/>
      <c r="JAY492" s="110"/>
      <c r="JAZ492" s="110"/>
      <c r="JBA492" s="110"/>
      <c r="JBB492" s="110"/>
      <c r="JBC492" s="110"/>
      <c r="JBD492" s="110"/>
      <c r="JBE492" s="110"/>
      <c r="JBF492" s="110"/>
      <c r="JBG492" s="110"/>
      <c r="JBH492" s="110"/>
      <c r="JBI492" s="110"/>
      <c r="JBJ492" s="110"/>
      <c r="JBK492" s="110"/>
      <c r="JBL492" s="110"/>
      <c r="JBM492" s="110"/>
      <c r="JBN492" s="110"/>
      <c r="JBO492" s="110"/>
      <c r="JBP492" s="110"/>
      <c r="JBQ492" s="110"/>
      <c r="JBR492" s="110"/>
      <c r="JBS492" s="110"/>
      <c r="JBT492" s="110"/>
      <c r="JBU492" s="110"/>
      <c r="JBV492" s="110"/>
      <c r="JBW492" s="110"/>
      <c r="JBX492" s="110"/>
      <c r="JBY492" s="110"/>
      <c r="JBZ492" s="110"/>
      <c r="JCA492" s="110"/>
      <c r="JCB492" s="110"/>
      <c r="JCC492" s="110"/>
      <c r="JCD492" s="110"/>
      <c r="JCE492" s="110"/>
      <c r="JCF492" s="110"/>
      <c r="JCG492" s="110"/>
      <c r="JCH492" s="110"/>
      <c r="JCI492" s="110"/>
      <c r="JCJ492" s="110"/>
      <c r="JCK492" s="110"/>
      <c r="JCL492" s="110"/>
      <c r="JCM492" s="110"/>
      <c r="JCN492" s="110"/>
      <c r="JCO492" s="110"/>
      <c r="JCP492" s="110"/>
      <c r="JCQ492" s="110"/>
      <c r="JCR492" s="110"/>
      <c r="JCS492" s="110"/>
      <c r="JCT492" s="110"/>
      <c r="JCU492" s="110"/>
      <c r="JCV492" s="110"/>
      <c r="JCW492" s="110"/>
      <c r="JCX492" s="110"/>
      <c r="JCY492" s="110"/>
      <c r="JCZ492" s="110"/>
      <c r="JDA492" s="110"/>
      <c r="JDB492" s="110"/>
      <c r="JDC492" s="110"/>
      <c r="JDD492" s="110"/>
      <c r="JDE492" s="110"/>
      <c r="JDF492" s="110"/>
      <c r="JDG492" s="110"/>
      <c r="JDH492" s="110"/>
      <c r="JDI492" s="110"/>
      <c r="JDJ492" s="110"/>
      <c r="JDK492" s="110"/>
      <c r="JDL492" s="110"/>
      <c r="JDM492" s="110"/>
      <c r="JDN492" s="110"/>
      <c r="JDO492" s="110"/>
      <c r="JDP492" s="110"/>
      <c r="JDQ492" s="110"/>
      <c r="JDR492" s="110"/>
      <c r="JDS492" s="110"/>
      <c r="JDT492" s="110"/>
      <c r="JDU492" s="110"/>
      <c r="JDV492" s="110"/>
      <c r="JDW492" s="110"/>
      <c r="JDX492" s="110"/>
      <c r="JDY492" s="110"/>
      <c r="JDZ492" s="110"/>
      <c r="JEA492" s="110"/>
      <c r="JEB492" s="110"/>
      <c r="JEC492" s="110"/>
      <c r="JED492" s="110"/>
      <c r="JEE492" s="110"/>
      <c r="JEF492" s="110"/>
      <c r="JEG492" s="110"/>
      <c r="JEH492" s="110"/>
      <c r="JEI492" s="110"/>
      <c r="JEJ492" s="110"/>
      <c r="JEK492" s="110"/>
      <c r="JEL492" s="110"/>
      <c r="JEM492" s="110"/>
      <c r="JEN492" s="110"/>
      <c r="JEO492" s="110"/>
      <c r="JEP492" s="110"/>
      <c r="JEQ492" s="110"/>
      <c r="JER492" s="110"/>
      <c r="JES492" s="110"/>
      <c r="JET492" s="110"/>
      <c r="JEU492" s="110"/>
      <c r="JEV492" s="110"/>
      <c r="JEW492" s="110"/>
      <c r="JEX492" s="225"/>
      <c r="JEY492" s="94" t="s">
        <v>359</v>
      </c>
      <c r="JEZ492" s="224" t="s">
        <v>360</v>
      </c>
      <c r="JFA492" s="133" t="s">
        <v>316</v>
      </c>
      <c r="JFB492" s="133"/>
      <c r="JFC492" s="138">
        <f>JFC488</f>
        <v>22</v>
      </c>
      <c r="JFD492" s="138">
        <f>42.5/1.18</f>
        <v>36.016949152542374</v>
      </c>
      <c r="JFE492" s="138">
        <f>JFC492*JFD492</f>
        <v>792.37288135593224</v>
      </c>
      <c r="JFF492" s="133"/>
      <c r="JFG492" s="138"/>
      <c r="JFH492" s="133"/>
      <c r="JFI492" s="138"/>
      <c r="JFJ492" s="134">
        <f>JFE492+JFG492+JFI492</f>
        <v>792.37288135593224</v>
      </c>
      <c r="JFK492" s="110"/>
      <c r="JFL492" s="110"/>
      <c r="JFM492" s="110"/>
      <c r="JFN492" s="110"/>
      <c r="JFO492" s="110"/>
      <c r="JFP492" s="110"/>
      <c r="JFQ492" s="110"/>
      <c r="JFR492" s="110"/>
      <c r="JFS492" s="110"/>
      <c r="JFT492" s="110"/>
      <c r="JFU492" s="110"/>
      <c r="JFV492" s="110"/>
      <c r="JFW492" s="110"/>
      <c r="JFX492" s="110"/>
      <c r="JFY492" s="110"/>
      <c r="JFZ492" s="110"/>
      <c r="JGA492" s="110"/>
      <c r="JGB492" s="110"/>
      <c r="JGC492" s="110"/>
      <c r="JGD492" s="110"/>
      <c r="JGE492" s="110"/>
      <c r="JGF492" s="110"/>
      <c r="JGG492" s="110"/>
      <c r="JGH492" s="110"/>
      <c r="JGI492" s="110"/>
      <c r="JGJ492" s="110"/>
      <c r="JGK492" s="110"/>
      <c r="JGL492" s="110"/>
      <c r="JGM492" s="110"/>
      <c r="JGN492" s="110"/>
      <c r="JGO492" s="110"/>
      <c r="JGP492" s="110"/>
      <c r="JGQ492" s="110"/>
      <c r="JGR492" s="110"/>
      <c r="JGS492" s="110"/>
      <c r="JGT492" s="110"/>
      <c r="JGU492" s="110"/>
      <c r="JGV492" s="110"/>
      <c r="JGW492" s="110"/>
      <c r="JGX492" s="110"/>
      <c r="JGY492" s="110"/>
      <c r="JGZ492" s="110"/>
      <c r="JHA492" s="110"/>
      <c r="JHB492" s="110"/>
      <c r="JHC492" s="110"/>
      <c r="JHD492" s="110"/>
      <c r="JHE492" s="110"/>
      <c r="JHF492" s="110"/>
      <c r="JHG492" s="110"/>
      <c r="JHH492" s="110"/>
      <c r="JHI492" s="110"/>
      <c r="JHJ492" s="110"/>
      <c r="JHK492" s="110"/>
      <c r="JHL492" s="110"/>
      <c r="JHM492" s="110"/>
      <c r="JHN492" s="110"/>
      <c r="JHO492" s="110"/>
      <c r="JHP492" s="110"/>
      <c r="JHQ492" s="110"/>
      <c r="JHR492" s="110"/>
      <c r="JHS492" s="110"/>
      <c r="JHT492" s="110"/>
      <c r="JHU492" s="110"/>
      <c r="JHV492" s="110"/>
      <c r="JHW492" s="110"/>
      <c r="JHX492" s="110"/>
      <c r="JHY492" s="110"/>
      <c r="JHZ492" s="110"/>
      <c r="JIA492" s="110"/>
      <c r="JIB492" s="110"/>
      <c r="JIC492" s="110"/>
      <c r="JID492" s="110"/>
      <c r="JIE492" s="110"/>
      <c r="JIF492" s="110"/>
      <c r="JIG492" s="110"/>
      <c r="JIH492" s="110"/>
      <c r="JII492" s="110"/>
      <c r="JIJ492" s="110"/>
      <c r="JIK492" s="110"/>
      <c r="JIL492" s="110"/>
      <c r="JIM492" s="110"/>
      <c r="JIN492" s="110"/>
      <c r="JIO492" s="110"/>
      <c r="JIP492" s="110"/>
      <c r="JIQ492" s="110"/>
      <c r="JIR492" s="110"/>
      <c r="JIS492" s="110"/>
      <c r="JIT492" s="110"/>
      <c r="JIU492" s="110"/>
      <c r="JIV492" s="110"/>
      <c r="JIW492" s="110"/>
      <c r="JIX492" s="110"/>
      <c r="JIY492" s="110"/>
      <c r="JIZ492" s="110"/>
      <c r="JJA492" s="110"/>
      <c r="JJB492" s="110"/>
      <c r="JJC492" s="110"/>
      <c r="JJD492" s="110"/>
      <c r="JJE492" s="110"/>
      <c r="JJF492" s="110"/>
      <c r="JJG492" s="110"/>
      <c r="JJH492" s="110"/>
      <c r="JJI492" s="110"/>
      <c r="JJJ492" s="110"/>
      <c r="JJK492" s="110"/>
      <c r="JJL492" s="110"/>
      <c r="JJM492" s="110"/>
      <c r="JJN492" s="110"/>
      <c r="JJO492" s="110"/>
      <c r="JJP492" s="110"/>
      <c r="JJQ492" s="110"/>
      <c r="JJR492" s="110"/>
      <c r="JJS492" s="110"/>
      <c r="JJT492" s="110"/>
      <c r="JJU492" s="110"/>
      <c r="JJV492" s="110"/>
      <c r="JJW492" s="110"/>
      <c r="JJX492" s="110"/>
      <c r="JJY492" s="110"/>
      <c r="JJZ492" s="110"/>
      <c r="JKA492" s="110"/>
      <c r="JKB492" s="110"/>
      <c r="JKC492" s="110"/>
      <c r="JKD492" s="110"/>
      <c r="JKE492" s="110"/>
      <c r="JKF492" s="110"/>
      <c r="JKG492" s="110"/>
      <c r="JKH492" s="110"/>
      <c r="JKI492" s="110"/>
      <c r="JKJ492" s="110"/>
      <c r="JKK492" s="110"/>
      <c r="JKL492" s="110"/>
      <c r="JKM492" s="110"/>
      <c r="JKN492" s="110"/>
      <c r="JKO492" s="110"/>
      <c r="JKP492" s="110"/>
      <c r="JKQ492" s="110"/>
      <c r="JKR492" s="110"/>
      <c r="JKS492" s="110"/>
      <c r="JKT492" s="110"/>
      <c r="JKU492" s="110"/>
      <c r="JKV492" s="110"/>
      <c r="JKW492" s="110"/>
      <c r="JKX492" s="110"/>
      <c r="JKY492" s="110"/>
      <c r="JKZ492" s="110"/>
      <c r="JLA492" s="110"/>
      <c r="JLB492" s="110"/>
      <c r="JLC492" s="110"/>
      <c r="JLD492" s="110"/>
      <c r="JLE492" s="110"/>
      <c r="JLF492" s="110"/>
      <c r="JLG492" s="110"/>
      <c r="JLH492" s="110"/>
      <c r="JLI492" s="110"/>
      <c r="JLJ492" s="110"/>
      <c r="JLK492" s="110"/>
      <c r="JLL492" s="110"/>
      <c r="JLM492" s="110"/>
      <c r="JLN492" s="110"/>
      <c r="JLO492" s="110"/>
      <c r="JLP492" s="110"/>
      <c r="JLQ492" s="110"/>
      <c r="JLR492" s="110"/>
      <c r="JLS492" s="110"/>
      <c r="JLT492" s="110"/>
      <c r="JLU492" s="110"/>
      <c r="JLV492" s="110"/>
      <c r="JLW492" s="110"/>
      <c r="JLX492" s="110"/>
      <c r="JLY492" s="110"/>
      <c r="JLZ492" s="110"/>
      <c r="JMA492" s="110"/>
      <c r="JMB492" s="110"/>
      <c r="JMC492" s="110"/>
      <c r="JMD492" s="110"/>
      <c r="JME492" s="110"/>
      <c r="JMF492" s="110"/>
      <c r="JMG492" s="110"/>
      <c r="JMH492" s="110"/>
      <c r="JMI492" s="110"/>
      <c r="JMJ492" s="110"/>
      <c r="JMK492" s="110"/>
      <c r="JML492" s="110"/>
      <c r="JMM492" s="110"/>
      <c r="JMN492" s="110"/>
      <c r="JMO492" s="110"/>
      <c r="JMP492" s="110"/>
      <c r="JMQ492" s="110"/>
      <c r="JMR492" s="110"/>
      <c r="JMS492" s="110"/>
      <c r="JMT492" s="110"/>
      <c r="JMU492" s="110"/>
      <c r="JMV492" s="110"/>
      <c r="JMW492" s="110"/>
      <c r="JMX492" s="110"/>
      <c r="JMY492" s="110"/>
      <c r="JMZ492" s="110"/>
      <c r="JNA492" s="110"/>
      <c r="JNB492" s="110"/>
      <c r="JNC492" s="110"/>
      <c r="JND492" s="110"/>
      <c r="JNE492" s="110"/>
      <c r="JNF492" s="110"/>
      <c r="JNG492" s="110"/>
      <c r="JNH492" s="110"/>
      <c r="JNI492" s="110"/>
      <c r="JNJ492" s="110"/>
      <c r="JNK492" s="110"/>
      <c r="JNL492" s="110"/>
      <c r="JNM492" s="110"/>
      <c r="JNN492" s="110"/>
      <c r="JNO492" s="110"/>
      <c r="JNP492" s="110"/>
      <c r="JNQ492" s="110"/>
      <c r="JNR492" s="110"/>
      <c r="JNS492" s="110"/>
      <c r="JNT492" s="110"/>
      <c r="JNU492" s="110"/>
      <c r="JNV492" s="110"/>
      <c r="JNW492" s="110"/>
      <c r="JNX492" s="110"/>
      <c r="JNY492" s="110"/>
      <c r="JNZ492" s="110"/>
      <c r="JOA492" s="110"/>
      <c r="JOB492" s="110"/>
      <c r="JOC492" s="110"/>
      <c r="JOD492" s="110"/>
      <c r="JOE492" s="110"/>
      <c r="JOF492" s="110"/>
      <c r="JOG492" s="110"/>
      <c r="JOH492" s="110"/>
      <c r="JOI492" s="110"/>
      <c r="JOJ492" s="110"/>
      <c r="JOK492" s="110"/>
      <c r="JOL492" s="110"/>
      <c r="JOM492" s="110"/>
      <c r="JON492" s="110"/>
      <c r="JOO492" s="110"/>
      <c r="JOP492" s="110"/>
      <c r="JOQ492" s="110"/>
      <c r="JOR492" s="110"/>
      <c r="JOS492" s="110"/>
      <c r="JOT492" s="225"/>
      <c r="JOU492" s="94" t="s">
        <v>359</v>
      </c>
      <c r="JOV492" s="224" t="s">
        <v>360</v>
      </c>
      <c r="JOW492" s="133" t="s">
        <v>316</v>
      </c>
      <c r="JOX492" s="133"/>
      <c r="JOY492" s="138">
        <f>JOY488</f>
        <v>22</v>
      </c>
      <c r="JOZ492" s="138">
        <f>42.5/1.18</f>
        <v>36.016949152542374</v>
      </c>
      <c r="JPA492" s="138">
        <f>JOY492*JOZ492</f>
        <v>792.37288135593224</v>
      </c>
      <c r="JPB492" s="133"/>
      <c r="JPC492" s="138"/>
      <c r="JPD492" s="133"/>
      <c r="JPE492" s="138"/>
      <c r="JPF492" s="134">
        <f>JPA492+JPC492+JPE492</f>
        <v>792.37288135593224</v>
      </c>
      <c r="JPG492" s="110"/>
      <c r="JPH492" s="110"/>
      <c r="JPI492" s="110"/>
      <c r="JPJ492" s="110"/>
      <c r="JPK492" s="110"/>
      <c r="JPL492" s="110"/>
      <c r="JPM492" s="110"/>
      <c r="JPN492" s="110"/>
      <c r="JPO492" s="110"/>
      <c r="JPP492" s="110"/>
      <c r="JPQ492" s="110"/>
      <c r="JPR492" s="110"/>
      <c r="JPS492" s="110"/>
      <c r="JPT492" s="110"/>
      <c r="JPU492" s="110"/>
      <c r="JPV492" s="110"/>
      <c r="JPW492" s="110"/>
      <c r="JPX492" s="110"/>
      <c r="JPY492" s="110"/>
      <c r="JPZ492" s="110"/>
      <c r="JQA492" s="110"/>
      <c r="JQB492" s="110"/>
      <c r="JQC492" s="110"/>
      <c r="JQD492" s="110"/>
      <c r="JQE492" s="110"/>
      <c r="JQF492" s="110"/>
      <c r="JQG492" s="110"/>
      <c r="JQH492" s="110"/>
      <c r="JQI492" s="110"/>
      <c r="JQJ492" s="110"/>
      <c r="JQK492" s="110"/>
      <c r="JQL492" s="110"/>
      <c r="JQM492" s="110"/>
      <c r="JQN492" s="110"/>
      <c r="JQO492" s="110"/>
      <c r="JQP492" s="110"/>
      <c r="JQQ492" s="110"/>
      <c r="JQR492" s="110"/>
      <c r="JQS492" s="110"/>
      <c r="JQT492" s="110"/>
      <c r="JQU492" s="110"/>
      <c r="JQV492" s="110"/>
      <c r="JQW492" s="110"/>
      <c r="JQX492" s="110"/>
      <c r="JQY492" s="110"/>
      <c r="JQZ492" s="110"/>
      <c r="JRA492" s="110"/>
      <c r="JRB492" s="110"/>
      <c r="JRC492" s="110"/>
      <c r="JRD492" s="110"/>
      <c r="JRE492" s="110"/>
      <c r="JRF492" s="110"/>
      <c r="JRG492" s="110"/>
      <c r="JRH492" s="110"/>
      <c r="JRI492" s="110"/>
      <c r="JRJ492" s="110"/>
      <c r="JRK492" s="110"/>
      <c r="JRL492" s="110"/>
      <c r="JRM492" s="110"/>
      <c r="JRN492" s="110"/>
      <c r="JRO492" s="110"/>
      <c r="JRP492" s="110"/>
      <c r="JRQ492" s="110"/>
      <c r="JRR492" s="110"/>
      <c r="JRS492" s="110"/>
      <c r="JRT492" s="110"/>
      <c r="JRU492" s="110"/>
      <c r="JRV492" s="110"/>
      <c r="JRW492" s="110"/>
      <c r="JRX492" s="110"/>
      <c r="JRY492" s="110"/>
      <c r="JRZ492" s="110"/>
      <c r="JSA492" s="110"/>
      <c r="JSB492" s="110"/>
      <c r="JSC492" s="110"/>
      <c r="JSD492" s="110"/>
      <c r="JSE492" s="110"/>
      <c r="JSF492" s="110"/>
      <c r="JSG492" s="110"/>
      <c r="JSH492" s="110"/>
      <c r="JSI492" s="110"/>
      <c r="JSJ492" s="110"/>
      <c r="JSK492" s="110"/>
      <c r="JSL492" s="110"/>
      <c r="JSM492" s="110"/>
      <c r="JSN492" s="110"/>
      <c r="JSO492" s="110"/>
      <c r="JSP492" s="110"/>
      <c r="JSQ492" s="110"/>
      <c r="JSR492" s="110"/>
      <c r="JSS492" s="110"/>
      <c r="JST492" s="110"/>
      <c r="JSU492" s="110"/>
      <c r="JSV492" s="110"/>
      <c r="JSW492" s="110"/>
      <c r="JSX492" s="110"/>
      <c r="JSY492" s="110"/>
      <c r="JSZ492" s="110"/>
      <c r="JTA492" s="110"/>
      <c r="JTB492" s="110"/>
      <c r="JTC492" s="110"/>
      <c r="JTD492" s="110"/>
      <c r="JTE492" s="110"/>
      <c r="JTF492" s="110"/>
      <c r="JTG492" s="110"/>
      <c r="JTH492" s="110"/>
      <c r="JTI492" s="110"/>
      <c r="JTJ492" s="110"/>
      <c r="JTK492" s="110"/>
      <c r="JTL492" s="110"/>
      <c r="JTM492" s="110"/>
      <c r="JTN492" s="110"/>
      <c r="JTO492" s="110"/>
      <c r="JTP492" s="110"/>
      <c r="JTQ492" s="110"/>
      <c r="JTR492" s="110"/>
      <c r="JTS492" s="110"/>
      <c r="JTT492" s="110"/>
      <c r="JTU492" s="110"/>
      <c r="JTV492" s="110"/>
      <c r="JTW492" s="110"/>
      <c r="JTX492" s="110"/>
      <c r="JTY492" s="110"/>
      <c r="JTZ492" s="110"/>
      <c r="JUA492" s="110"/>
      <c r="JUB492" s="110"/>
      <c r="JUC492" s="110"/>
      <c r="JUD492" s="110"/>
      <c r="JUE492" s="110"/>
      <c r="JUF492" s="110"/>
      <c r="JUG492" s="110"/>
      <c r="JUH492" s="110"/>
      <c r="JUI492" s="110"/>
      <c r="JUJ492" s="110"/>
      <c r="JUK492" s="110"/>
      <c r="JUL492" s="110"/>
      <c r="JUM492" s="110"/>
      <c r="JUN492" s="110"/>
      <c r="JUO492" s="110"/>
      <c r="JUP492" s="110"/>
      <c r="JUQ492" s="110"/>
      <c r="JUR492" s="110"/>
      <c r="JUS492" s="110"/>
      <c r="JUT492" s="110"/>
      <c r="JUU492" s="110"/>
      <c r="JUV492" s="110"/>
      <c r="JUW492" s="110"/>
      <c r="JUX492" s="110"/>
      <c r="JUY492" s="110"/>
      <c r="JUZ492" s="110"/>
      <c r="JVA492" s="110"/>
      <c r="JVB492" s="110"/>
      <c r="JVC492" s="110"/>
      <c r="JVD492" s="110"/>
      <c r="JVE492" s="110"/>
      <c r="JVF492" s="110"/>
      <c r="JVG492" s="110"/>
      <c r="JVH492" s="110"/>
      <c r="JVI492" s="110"/>
      <c r="JVJ492" s="110"/>
      <c r="JVK492" s="110"/>
      <c r="JVL492" s="110"/>
      <c r="JVM492" s="110"/>
      <c r="JVN492" s="110"/>
      <c r="JVO492" s="110"/>
      <c r="JVP492" s="110"/>
      <c r="JVQ492" s="110"/>
      <c r="JVR492" s="110"/>
      <c r="JVS492" s="110"/>
      <c r="JVT492" s="110"/>
      <c r="JVU492" s="110"/>
      <c r="JVV492" s="110"/>
      <c r="JVW492" s="110"/>
      <c r="JVX492" s="110"/>
      <c r="JVY492" s="110"/>
      <c r="JVZ492" s="110"/>
      <c r="JWA492" s="110"/>
      <c r="JWB492" s="110"/>
      <c r="JWC492" s="110"/>
      <c r="JWD492" s="110"/>
      <c r="JWE492" s="110"/>
      <c r="JWF492" s="110"/>
      <c r="JWG492" s="110"/>
      <c r="JWH492" s="110"/>
      <c r="JWI492" s="110"/>
      <c r="JWJ492" s="110"/>
      <c r="JWK492" s="110"/>
      <c r="JWL492" s="110"/>
      <c r="JWM492" s="110"/>
      <c r="JWN492" s="110"/>
      <c r="JWO492" s="110"/>
      <c r="JWP492" s="110"/>
      <c r="JWQ492" s="110"/>
      <c r="JWR492" s="110"/>
      <c r="JWS492" s="110"/>
      <c r="JWT492" s="110"/>
      <c r="JWU492" s="110"/>
      <c r="JWV492" s="110"/>
      <c r="JWW492" s="110"/>
      <c r="JWX492" s="110"/>
      <c r="JWY492" s="110"/>
      <c r="JWZ492" s="110"/>
      <c r="JXA492" s="110"/>
      <c r="JXB492" s="110"/>
      <c r="JXC492" s="110"/>
      <c r="JXD492" s="110"/>
      <c r="JXE492" s="110"/>
      <c r="JXF492" s="110"/>
      <c r="JXG492" s="110"/>
      <c r="JXH492" s="110"/>
      <c r="JXI492" s="110"/>
      <c r="JXJ492" s="110"/>
      <c r="JXK492" s="110"/>
      <c r="JXL492" s="110"/>
      <c r="JXM492" s="110"/>
      <c r="JXN492" s="110"/>
      <c r="JXO492" s="110"/>
      <c r="JXP492" s="110"/>
      <c r="JXQ492" s="110"/>
      <c r="JXR492" s="110"/>
      <c r="JXS492" s="110"/>
      <c r="JXT492" s="110"/>
      <c r="JXU492" s="110"/>
      <c r="JXV492" s="110"/>
      <c r="JXW492" s="110"/>
      <c r="JXX492" s="110"/>
      <c r="JXY492" s="110"/>
      <c r="JXZ492" s="110"/>
      <c r="JYA492" s="110"/>
      <c r="JYB492" s="110"/>
      <c r="JYC492" s="110"/>
      <c r="JYD492" s="110"/>
      <c r="JYE492" s="110"/>
      <c r="JYF492" s="110"/>
      <c r="JYG492" s="110"/>
      <c r="JYH492" s="110"/>
      <c r="JYI492" s="110"/>
      <c r="JYJ492" s="110"/>
      <c r="JYK492" s="110"/>
      <c r="JYL492" s="110"/>
      <c r="JYM492" s="110"/>
      <c r="JYN492" s="110"/>
      <c r="JYO492" s="110"/>
      <c r="JYP492" s="225"/>
      <c r="JYQ492" s="94" t="s">
        <v>359</v>
      </c>
      <c r="JYR492" s="224" t="s">
        <v>360</v>
      </c>
      <c r="JYS492" s="133" t="s">
        <v>316</v>
      </c>
      <c r="JYT492" s="133"/>
      <c r="JYU492" s="138">
        <f>JYU488</f>
        <v>22</v>
      </c>
      <c r="JYV492" s="138">
        <f>42.5/1.18</f>
        <v>36.016949152542374</v>
      </c>
      <c r="JYW492" s="138">
        <f>JYU492*JYV492</f>
        <v>792.37288135593224</v>
      </c>
      <c r="JYX492" s="133"/>
      <c r="JYY492" s="138"/>
      <c r="JYZ492" s="133"/>
      <c r="JZA492" s="138"/>
      <c r="JZB492" s="134">
        <f>JYW492+JYY492+JZA492</f>
        <v>792.37288135593224</v>
      </c>
      <c r="JZC492" s="110"/>
      <c r="JZD492" s="110"/>
      <c r="JZE492" s="110"/>
      <c r="JZF492" s="110"/>
      <c r="JZG492" s="110"/>
      <c r="JZH492" s="110"/>
      <c r="JZI492" s="110"/>
      <c r="JZJ492" s="110"/>
      <c r="JZK492" s="110"/>
      <c r="JZL492" s="110"/>
      <c r="JZM492" s="110"/>
      <c r="JZN492" s="110"/>
      <c r="JZO492" s="110"/>
      <c r="JZP492" s="110"/>
      <c r="JZQ492" s="110"/>
      <c r="JZR492" s="110"/>
      <c r="JZS492" s="110"/>
      <c r="JZT492" s="110"/>
      <c r="JZU492" s="110"/>
      <c r="JZV492" s="110"/>
      <c r="JZW492" s="110"/>
      <c r="JZX492" s="110"/>
      <c r="JZY492" s="110"/>
      <c r="JZZ492" s="110"/>
      <c r="KAA492" s="110"/>
      <c r="KAB492" s="110"/>
      <c r="KAC492" s="110"/>
      <c r="KAD492" s="110"/>
      <c r="KAE492" s="110"/>
      <c r="KAF492" s="110"/>
      <c r="KAG492" s="110"/>
      <c r="KAH492" s="110"/>
      <c r="KAI492" s="110"/>
      <c r="KAJ492" s="110"/>
      <c r="KAK492" s="110"/>
      <c r="KAL492" s="110"/>
      <c r="KAM492" s="110"/>
      <c r="KAN492" s="110"/>
      <c r="KAO492" s="110"/>
      <c r="KAP492" s="110"/>
      <c r="KAQ492" s="110"/>
      <c r="KAR492" s="110"/>
      <c r="KAS492" s="110"/>
      <c r="KAT492" s="110"/>
      <c r="KAU492" s="110"/>
      <c r="KAV492" s="110"/>
      <c r="KAW492" s="110"/>
      <c r="KAX492" s="110"/>
      <c r="KAY492" s="110"/>
      <c r="KAZ492" s="110"/>
      <c r="KBA492" s="110"/>
      <c r="KBB492" s="110"/>
      <c r="KBC492" s="110"/>
      <c r="KBD492" s="110"/>
      <c r="KBE492" s="110"/>
      <c r="KBF492" s="110"/>
      <c r="KBG492" s="110"/>
      <c r="KBH492" s="110"/>
      <c r="KBI492" s="110"/>
      <c r="KBJ492" s="110"/>
      <c r="KBK492" s="110"/>
      <c r="KBL492" s="110"/>
      <c r="KBM492" s="110"/>
      <c r="KBN492" s="110"/>
      <c r="KBO492" s="110"/>
      <c r="KBP492" s="110"/>
      <c r="KBQ492" s="110"/>
      <c r="KBR492" s="110"/>
      <c r="KBS492" s="110"/>
      <c r="KBT492" s="110"/>
      <c r="KBU492" s="110"/>
      <c r="KBV492" s="110"/>
      <c r="KBW492" s="110"/>
      <c r="KBX492" s="110"/>
      <c r="KBY492" s="110"/>
      <c r="KBZ492" s="110"/>
      <c r="KCA492" s="110"/>
      <c r="KCB492" s="110"/>
      <c r="KCC492" s="110"/>
      <c r="KCD492" s="110"/>
      <c r="KCE492" s="110"/>
      <c r="KCF492" s="110"/>
      <c r="KCG492" s="110"/>
      <c r="KCH492" s="110"/>
      <c r="KCI492" s="110"/>
      <c r="KCJ492" s="110"/>
      <c r="KCK492" s="110"/>
      <c r="KCL492" s="110"/>
      <c r="KCM492" s="110"/>
      <c r="KCN492" s="110"/>
      <c r="KCO492" s="110"/>
      <c r="KCP492" s="110"/>
      <c r="KCQ492" s="110"/>
      <c r="KCR492" s="110"/>
      <c r="KCS492" s="110"/>
      <c r="KCT492" s="110"/>
      <c r="KCU492" s="110"/>
      <c r="KCV492" s="110"/>
      <c r="KCW492" s="110"/>
      <c r="KCX492" s="110"/>
      <c r="KCY492" s="110"/>
      <c r="KCZ492" s="110"/>
      <c r="KDA492" s="110"/>
      <c r="KDB492" s="110"/>
      <c r="KDC492" s="110"/>
      <c r="KDD492" s="110"/>
      <c r="KDE492" s="110"/>
      <c r="KDF492" s="110"/>
      <c r="KDG492" s="110"/>
      <c r="KDH492" s="110"/>
      <c r="KDI492" s="110"/>
      <c r="KDJ492" s="110"/>
      <c r="KDK492" s="110"/>
      <c r="KDL492" s="110"/>
      <c r="KDM492" s="110"/>
      <c r="KDN492" s="110"/>
      <c r="KDO492" s="110"/>
      <c r="KDP492" s="110"/>
      <c r="KDQ492" s="110"/>
      <c r="KDR492" s="110"/>
      <c r="KDS492" s="110"/>
      <c r="KDT492" s="110"/>
      <c r="KDU492" s="110"/>
      <c r="KDV492" s="110"/>
      <c r="KDW492" s="110"/>
      <c r="KDX492" s="110"/>
      <c r="KDY492" s="110"/>
      <c r="KDZ492" s="110"/>
      <c r="KEA492" s="110"/>
      <c r="KEB492" s="110"/>
      <c r="KEC492" s="110"/>
      <c r="KED492" s="110"/>
      <c r="KEE492" s="110"/>
      <c r="KEF492" s="110"/>
      <c r="KEG492" s="110"/>
      <c r="KEH492" s="110"/>
      <c r="KEI492" s="110"/>
      <c r="KEJ492" s="110"/>
      <c r="KEK492" s="110"/>
      <c r="KEL492" s="110"/>
      <c r="KEM492" s="110"/>
      <c r="KEN492" s="110"/>
      <c r="KEO492" s="110"/>
      <c r="KEP492" s="110"/>
      <c r="KEQ492" s="110"/>
      <c r="KER492" s="110"/>
      <c r="KES492" s="110"/>
      <c r="KET492" s="110"/>
      <c r="KEU492" s="110"/>
      <c r="KEV492" s="110"/>
      <c r="KEW492" s="110"/>
      <c r="KEX492" s="110"/>
      <c r="KEY492" s="110"/>
      <c r="KEZ492" s="110"/>
      <c r="KFA492" s="110"/>
      <c r="KFB492" s="110"/>
      <c r="KFC492" s="110"/>
      <c r="KFD492" s="110"/>
      <c r="KFE492" s="110"/>
      <c r="KFF492" s="110"/>
      <c r="KFG492" s="110"/>
      <c r="KFH492" s="110"/>
      <c r="KFI492" s="110"/>
      <c r="KFJ492" s="110"/>
      <c r="KFK492" s="110"/>
      <c r="KFL492" s="110"/>
      <c r="KFM492" s="110"/>
      <c r="KFN492" s="110"/>
      <c r="KFO492" s="110"/>
      <c r="KFP492" s="110"/>
      <c r="KFQ492" s="110"/>
      <c r="KFR492" s="110"/>
      <c r="KFS492" s="110"/>
      <c r="KFT492" s="110"/>
      <c r="KFU492" s="110"/>
      <c r="KFV492" s="110"/>
      <c r="KFW492" s="110"/>
      <c r="KFX492" s="110"/>
      <c r="KFY492" s="110"/>
      <c r="KFZ492" s="110"/>
      <c r="KGA492" s="110"/>
      <c r="KGB492" s="110"/>
      <c r="KGC492" s="110"/>
      <c r="KGD492" s="110"/>
      <c r="KGE492" s="110"/>
      <c r="KGF492" s="110"/>
      <c r="KGG492" s="110"/>
      <c r="KGH492" s="110"/>
      <c r="KGI492" s="110"/>
      <c r="KGJ492" s="110"/>
      <c r="KGK492" s="110"/>
      <c r="KGL492" s="110"/>
      <c r="KGM492" s="110"/>
      <c r="KGN492" s="110"/>
      <c r="KGO492" s="110"/>
      <c r="KGP492" s="110"/>
      <c r="KGQ492" s="110"/>
      <c r="KGR492" s="110"/>
      <c r="KGS492" s="110"/>
      <c r="KGT492" s="110"/>
      <c r="KGU492" s="110"/>
      <c r="KGV492" s="110"/>
      <c r="KGW492" s="110"/>
      <c r="KGX492" s="110"/>
      <c r="KGY492" s="110"/>
      <c r="KGZ492" s="110"/>
      <c r="KHA492" s="110"/>
      <c r="KHB492" s="110"/>
      <c r="KHC492" s="110"/>
      <c r="KHD492" s="110"/>
      <c r="KHE492" s="110"/>
      <c r="KHF492" s="110"/>
      <c r="KHG492" s="110"/>
      <c r="KHH492" s="110"/>
      <c r="KHI492" s="110"/>
      <c r="KHJ492" s="110"/>
      <c r="KHK492" s="110"/>
      <c r="KHL492" s="110"/>
      <c r="KHM492" s="110"/>
      <c r="KHN492" s="110"/>
      <c r="KHO492" s="110"/>
      <c r="KHP492" s="110"/>
      <c r="KHQ492" s="110"/>
      <c r="KHR492" s="110"/>
      <c r="KHS492" s="110"/>
      <c r="KHT492" s="110"/>
      <c r="KHU492" s="110"/>
      <c r="KHV492" s="110"/>
      <c r="KHW492" s="110"/>
      <c r="KHX492" s="110"/>
      <c r="KHY492" s="110"/>
      <c r="KHZ492" s="110"/>
      <c r="KIA492" s="110"/>
      <c r="KIB492" s="110"/>
      <c r="KIC492" s="110"/>
      <c r="KID492" s="110"/>
      <c r="KIE492" s="110"/>
      <c r="KIF492" s="110"/>
      <c r="KIG492" s="110"/>
      <c r="KIH492" s="110"/>
      <c r="KII492" s="110"/>
      <c r="KIJ492" s="110"/>
      <c r="KIK492" s="110"/>
      <c r="KIL492" s="225"/>
      <c r="KIM492" s="94" t="s">
        <v>359</v>
      </c>
      <c r="KIN492" s="224" t="s">
        <v>360</v>
      </c>
      <c r="KIO492" s="133" t="s">
        <v>316</v>
      </c>
      <c r="KIP492" s="133"/>
      <c r="KIQ492" s="138">
        <f>KIQ488</f>
        <v>22</v>
      </c>
      <c r="KIR492" s="138">
        <f>42.5/1.18</f>
        <v>36.016949152542374</v>
      </c>
      <c r="KIS492" s="138">
        <f>KIQ492*KIR492</f>
        <v>792.37288135593224</v>
      </c>
      <c r="KIT492" s="133"/>
      <c r="KIU492" s="138"/>
      <c r="KIV492" s="133"/>
      <c r="KIW492" s="138"/>
      <c r="KIX492" s="134">
        <f>KIS492+KIU492+KIW492</f>
        <v>792.37288135593224</v>
      </c>
      <c r="KIY492" s="110"/>
      <c r="KIZ492" s="110"/>
      <c r="KJA492" s="110"/>
      <c r="KJB492" s="110"/>
      <c r="KJC492" s="110"/>
      <c r="KJD492" s="110"/>
      <c r="KJE492" s="110"/>
      <c r="KJF492" s="110"/>
      <c r="KJG492" s="110"/>
      <c r="KJH492" s="110"/>
      <c r="KJI492" s="110"/>
      <c r="KJJ492" s="110"/>
      <c r="KJK492" s="110"/>
      <c r="KJL492" s="110"/>
      <c r="KJM492" s="110"/>
      <c r="KJN492" s="110"/>
      <c r="KJO492" s="110"/>
      <c r="KJP492" s="110"/>
      <c r="KJQ492" s="110"/>
      <c r="KJR492" s="110"/>
      <c r="KJS492" s="110"/>
      <c r="KJT492" s="110"/>
      <c r="KJU492" s="110"/>
      <c r="KJV492" s="110"/>
      <c r="KJW492" s="110"/>
      <c r="KJX492" s="110"/>
      <c r="KJY492" s="110"/>
      <c r="KJZ492" s="110"/>
      <c r="KKA492" s="110"/>
      <c r="KKB492" s="110"/>
      <c r="KKC492" s="110"/>
      <c r="KKD492" s="110"/>
      <c r="KKE492" s="110"/>
      <c r="KKF492" s="110"/>
      <c r="KKG492" s="110"/>
      <c r="KKH492" s="110"/>
      <c r="KKI492" s="110"/>
      <c r="KKJ492" s="110"/>
      <c r="KKK492" s="110"/>
      <c r="KKL492" s="110"/>
      <c r="KKM492" s="110"/>
      <c r="KKN492" s="110"/>
      <c r="KKO492" s="110"/>
      <c r="KKP492" s="110"/>
      <c r="KKQ492" s="110"/>
      <c r="KKR492" s="110"/>
      <c r="KKS492" s="110"/>
      <c r="KKT492" s="110"/>
      <c r="KKU492" s="110"/>
      <c r="KKV492" s="110"/>
      <c r="KKW492" s="110"/>
      <c r="KKX492" s="110"/>
      <c r="KKY492" s="110"/>
      <c r="KKZ492" s="110"/>
      <c r="KLA492" s="110"/>
      <c r="KLB492" s="110"/>
      <c r="KLC492" s="110"/>
      <c r="KLD492" s="110"/>
      <c r="KLE492" s="110"/>
      <c r="KLF492" s="110"/>
      <c r="KLG492" s="110"/>
      <c r="KLH492" s="110"/>
      <c r="KLI492" s="110"/>
      <c r="KLJ492" s="110"/>
      <c r="KLK492" s="110"/>
      <c r="KLL492" s="110"/>
      <c r="KLM492" s="110"/>
      <c r="KLN492" s="110"/>
      <c r="KLO492" s="110"/>
      <c r="KLP492" s="110"/>
      <c r="KLQ492" s="110"/>
      <c r="KLR492" s="110"/>
      <c r="KLS492" s="110"/>
      <c r="KLT492" s="110"/>
      <c r="KLU492" s="110"/>
      <c r="KLV492" s="110"/>
      <c r="KLW492" s="110"/>
      <c r="KLX492" s="110"/>
      <c r="KLY492" s="110"/>
      <c r="KLZ492" s="110"/>
      <c r="KMA492" s="110"/>
      <c r="KMB492" s="110"/>
      <c r="KMC492" s="110"/>
      <c r="KMD492" s="110"/>
      <c r="KME492" s="110"/>
      <c r="KMF492" s="110"/>
      <c r="KMG492" s="110"/>
      <c r="KMH492" s="110"/>
      <c r="KMI492" s="110"/>
      <c r="KMJ492" s="110"/>
      <c r="KMK492" s="110"/>
      <c r="KML492" s="110"/>
      <c r="KMM492" s="110"/>
      <c r="KMN492" s="110"/>
      <c r="KMO492" s="110"/>
      <c r="KMP492" s="110"/>
      <c r="KMQ492" s="110"/>
      <c r="KMR492" s="110"/>
      <c r="KMS492" s="110"/>
      <c r="KMT492" s="110"/>
      <c r="KMU492" s="110"/>
      <c r="KMV492" s="110"/>
      <c r="KMW492" s="110"/>
      <c r="KMX492" s="110"/>
      <c r="KMY492" s="110"/>
      <c r="KMZ492" s="110"/>
      <c r="KNA492" s="110"/>
      <c r="KNB492" s="110"/>
      <c r="KNC492" s="110"/>
      <c r="KND492" s="110"/>
      <c r="KNE492" s="110"/>
      <c r="KNF492" s="110"/>
      <c r="KNG492" s="110"/>
      <c r="KNH492" s="110"/>
      <c r="KNI492" s="110"/>
      <c r="KNJ492" s="110"/>
      <c r="KNK492" s="110"/>
      <c r="KNL492" s="110"/>
      <c r="KNM492" s="110"/>
      <c r="KNN492" s="110"/>
      <c r="KNO492" s="110"/>
      <c r="KNP492" s="110"/>
      <c r="KNQ492" s="110"/>
      <c r="KNR492" s="110"/>
      <c r="KNS492" s="110"/>
      <c r="KNT492" s="110"/>
      <c r="KNU492" s="110"/>
      <c r="KNV492" s="110"/>
      <c r="KNW492" s="110"/>
      <c r="KNX492" s="110"/>
      <c r="KNY492" s="110"/>
      <c r="KNZ492" s="110"/>
      <c r="KOA492" s="110"/>
      <c r="KOB492" s="110"/>
      <c r="KOC492" s="110"/>
      <c r="KOD492" s="110"/>
      <c r="KOE492" s="110"/>
      <c r="KOF492" s="110"/>
      <c r="KOG492" s="110"/>
      <c r="KOH492" s="110"/>
      <c r="KOI492" s="110"/>
      <c r="KOJ492" s="110"/>
      <c r="KOK492" s="110"/>
      <c r="KOL492" s="110"/>
      <c r="KOM492" s="110"/>
      <c r="KON492" s="110"/>
      <c r="KOO492" s="110"/>
      <c r="KOP492" s="110"/>
      <c r="KOQ492" s="110"/>
      <c r="KOR492" s="110"/>
      <c r="KOS492" s="110"/>
      <c r="KOT492" s="110"/>
      <c r="KOU492" s="110"/>
      <c r="KOV492" s="110"/>
      <c r="KOW492" s="110"/>
      <c r="KOX492" s="110"/>
      <c r="KOY492" s="110"/>
      <c r="KOZ492" s="110"/>
      <c r="KPA492" s="110"/>
      <c r="KPB492" s="110"/>
      <c r="KPC492" s="110"/>
      <c r="KPD492" s="110"/>
      <c r="KPE492" s="110"/>
      <c r="KPF492" s="110"/>
      <c r="KPG492" s="110"/>
      <c r="KPH492" s="110"/>
      <c r="KPI492" s="110"/>
      <c r="KPJ492" s="110"/>
      <c r="KPK492" s="110"/>
      <c r="KPL492" s="110"/>
      <c r="KPM492" s="110"/>
      <c r="KPN492" s="110"/>
      <c r="KPO492" s="110"/>
      <c r="KPP492" s="110"/>
      <c r="KPQ492" s="110"/>
      <c r="KPR492" s="110"/>
      <c r="KPS492" s="110"/>
      <c r="KPT492" s="110"/>
      <c r="KPU492" s="110"/>
      <c r="KPV492" s="110"/>
      <c r="KPW492" s="110"/>
      <c r="KPX492" s="110"/>
      <c r="KPY492" s="110"/>
      <c r="KPZ492" s="110"/>
      <c r="KQA492" s="110"/>
      <c r="KQB492" s="110"/>
      <c r="KQC492" s="110"/>
      <c r="KQD492" s="110"/>
      <c r="KQE492" s="110"/>
      <c r="KQF492" s="110"/>
      <c r="KQG492" s="110"/>
      <c r="KQH492" s="110"/>
      <c r="KQI492" s="110"/>
      <c r="KQJ492" s="110"/>
      <c r="KQK492" s="110"/>
      <c r="KQL492" s="110"/>
      <c r="KQM492" s="110"/>
      <c r="KQN492" s="110"/>
      <c r="KQO492" s="110"/>
      <c r="KQP492" s="110"/>
      <c r="KQQ492" s="110"/>
      <c r="KQR492" s="110"/>
      <c r="KQS492" s="110"/>
      <c r="KQT492" s="110"/>
      <c r="KQU492" s="110"/>
      <c r="KQV492" s="110"/>
      <c r="KQW492" s="110"/>
      <c r="KQX492" s="110"/>
      <c r="KQY492" s="110"/>
      <c r="KQZ492" s="110"/>
      <c r="KRA492" s="110"/>
      <c r="KRB492" s="110"/>
      <c r="KRC492" s="110"/>
      <c r="KRD492" s="110"/>
      <c r="KRE492" s="110"/>
      <c r="KRF492" s="110"/>
      <c r="KRG492" s="110"/>
      <c r="KRH492" s="110"/>
      <c r="KRI492" s="110"/>
      <c r="KRJ492" s="110"/>
      <c r="KRK492" s="110"/>
      <c r="KRL492" s="110"/>
      <c r="KRM492" s="110"/>
      <c r="KRN492" s="110"/>
      <c r="KRO492" s="110"/>
      <c r="KRP492" s="110"/>
      <c r="KRQ492" s="110"/>
      <c r="KRR492" s="110"/>
      <c r="KRS492" s="110"/>
      <c r="KRT492" s="110"/>
      <c r="KRU492" s="110"/>
      <c r="KRV492" s="110"/>
      <c r="KRW492" s="110"/>
      <c r="KRX492" s="110"/>
      <c r="KRY492" s="110"/>
      <c r="KRZ492" s="110"/>
      <c r="KSA492" s="110"/>
      <c r="KSB492" s="110"/>
      <c r="KSC492" s="110"/>
      <c r="KSD492" s="110"/>
      <c r="KSE492" s="110"/>
      <c r="KSF492" s="110"/>
      <c r="KSG492" s="110"/>
      <c r="KSH492" s="225"/>
      <c r="KSI492" s="94" t="s">
        <v>359</v>
      </c>
      <c r="KSJ492" s="224" t="s">
        <v>360</v>
      </c>
      <c r="KSK492" s="133" t="s">
        <v>316</v>
      </c>
      <c r="KSL492" s="133"/>
      <c r="KSM492" s="138">
        <f>KSM488</f>
        <v>22</v>
      </c>
      <c r="KSN492" s="138">
        <f>42.5/1.18</f>
        <v>36.016949152542374</v>
      </c>
      <c r="KSO492" s="138">
        <f>KSM492*KSN492</f>
        <v>792.37288135593224</v>
      </c>
      <c r="KSP492" s="133"/>
      <c r="KSQ492" s="138"/>
      <c r="KSR492" s="133"/>
      <c r="KSS492" s="138"/>
      <c r="KST492" s="134">
        <f>KSO492+KSQ492+KSS492</f>
        <v>792.37288135593224</v>
      </c>
      <c r="KSU492" s="110"/>
      <c r="KSV492" s="110"/>
      <c r="KSW492" s="110"/>
      <c r="KSX492" s="110"/>
      <c r="KSY492" s="110"/>
      <c r="KSZ492" s="110"/>
      <c r="KTA492" s="110"/>
      <c r="KTB492" s="110"/>
      <c r="KTC492" s="110"/>
      <c r="KTD492" s="110"/>
      <c r="KTE492" s="110"/>
      <c r="KTF492" s="110"/>
      <c r="KTG492" s="110"/>
      <c r="KTH492" s="110"/>
      <c r="KTI492" s="110"/>
      <c r="KTJ492" s="110"/>
      <c r="KTK492" s="110"/>
      <c r="KTL492" s="110"/>
      <c r="KTM492" s="110"/>
      <c r="KTN492" s="110"/>
      <c r="KTO492" s="110"/>
      <c r="KTP492" s="110"/>
      <c r="KTQ492" s="110"/>
      <c r="KTR492" s="110"/>
      <c r="KTS492" s="110"/>
      <c r="KTT492" s="110"/>
      <c r="KTU492" s="110"/>
      <c r="KTV492" s="110"/>
      <c r="KTW492" s="110"/>
      <c r="KTX492" s="110"/>
      <c r="KTY492" s="110"/>
      <c r="KTZ492" s="110"/>
      <c r="KUA492" s="110"/>
      <c r="KUB492" s="110"/>
      <c r="KUC492" s="110"/>
      <c r="KUD492" s="110"/>
      <c r="KUE492" s="110"/>
      <c r="KUF492" s="110"/>
      <c r="KUG492" s="110"/>
      <c r="KUH492" s="110"/>
      <c r="KUI492" s="110"/>
      <c r="KUJ492" s="110"/>
      <c r="KUK492" s="110"/>
      <c r="KUL492" s="110"/>
      <c r="KUM492" s="110"/>
      <c r="KUN492" s="110"/>
      <c r="KUO492" s="110"/>
      <c r="KUP492" s="110"/>
      <c r="KUQ492" s="110"/>
      <c r="KUR492" s="110"/>
      <c r="KUS492" s="110"/>
      <c r="KUT492" s="110"/>
      <c r="KUU492" s="110"/>
      <c r="KUV492" s="110"/>
      <c r="KUW492" s="110"/>
      <c r="KUX492" s="110"/>
      <c r="KUY492" s="110"/>
      <c r="KUZ492" s="110"/>
      <c r="KVA492" s="110"/>
      <c r="KVB492" s="110"/>
      <c r="KVC492" s="110"/>
      <c r="KVD492" s="110"/>
      <c r="KVE492" s="110"/>
      <c r="KVF492" s="110"/>
      <c r="KVG492" s="110"/>
      <c r="KVH492" s="110"/>
      <c r="KVI492" s="110"/>
      <c r="KVJ492" s="110"/>
      <c r="KVK492" s="110"/>
      <c r="KVL492" s="110"/>
      <c r="KVM492" s="110"/>
      <c r="KVN492" s="110"/>
      <c r="KVO492" s="110"/>
      <c r="KVP492" s="110"/>
      <c r="KVQ492" s="110"/>
      <c r="KVR492" s="110"/>
      <c r="KVS492" s="110"/>
      <c r="KVT492" s="110"/>
      <c r="KVU492" s="110"/>
      <c r="KVV492" s="110"/>
      <c r="KVW492" s="110"/>
      <c r="KVX492" s="110"/>
      <c r="KVY492" s="110"/>
      <c r="KVZ492" s="110"/>
      <c r="KWA492" s="110"/>
      <c r="KWB492" s="110"/>
      <c r="KWC492" s="110"/>
      <c r="KWD492" s="110"/>
      <c r="KWE492" s="110"/>
      <c r="KWF492" s="110"/>
      <c r="KWG492" s="110"/>
      <c r="KWH492" s="110"/>
      <c r="KWI492" s="110"/>
      <c r="KWJ492" s="110"/>
      <c r="KWK492" s="110"/>
      <c r="KWL492" s="110"/>
      <c r="KWM492" s="110"/>
      <c r="KWN492" s="110"/>
      <c r="KWO492" s="110"/>
      <c r="KWP492" s="110"/>
      <c r="KWQ492" s="110"/>
      <c r="KWR492" s="110"/>
      <c r="KWS492" s="110"/>
      <c r="KWT492" s="110"/>
      <c r="KWU492" s="110"/>
      <c r="KWV492" s="110"/>
      <c r="KWW492" s="110"/>
      <c r="KWX492" s="110"/>
      <c r="KWY492" s="110"/>
      <c r="KWZ492" s="110"/>
      <c r="KXA492" s="110"/>
      <c r="KXB492" s="110"/>
      <c r="KXC492" s="110"/>
      <c r="KXD492" s="110"/>
      <c r="KXE492" s="110"/>
      <c r="KXF492" s="110"/>
      <c r="KXG492" s="110"/>
      <c r="KXH492" s="110"/>
      <c r="KXI492" s="110"/>
      <c r="KXJ492" s="110"/>
      <c r="KXK492" s="110"/>
      <c r="KXL492" s="110"/>
      <c r="KXM492" s="110"/>
      <c r="KXN492" s="110"/>
      <c r="KXO492" s="110"/>
      <c r="KXP492" s="110"/>
      <c r="KXQ492" s="110"/>
      <c r="KXR492" s="110"/>
      <c r="KXS492" s="110"/>
      <c r="KXT492" s="110"/>
      <c r="KXU492" s="110"/>
      <c r="KXV492" s="110"/>
      <c r="KXW492" s="110"/>
      <c r="KXX492" s="110"/>
      <c r="KXY492" s="110"/>
      <c r="KXZ492" s="110"/>
      <c r="KYA492" s="110"/>
      <c r="KYB492" s="110"/>
      <c r="KYC492" s="110"/>
      <c r="KYD492" s="110"/>
      <c r="KYE492" s="110"/>
      <c r="KYF492" s="110"/>
      <c r="KYG492" s="110"/>
      <c r="KYH492" s="110"/>
      <c r="KYI492" s="110"/>
      <c r="KYJ492" s="110"/>
      <c r="KYK492" s="110"/>
      <c r="KYL492" s="110"/>
      <c r="KYM492" s="110"/>
      <c r="KYN492" s="110"/>
      <c r="KYO492" s="110"/>
      <c r="KYP492" s="110"/>
      <c r="KYQ492" s="110"/>
      <c r="KYR492" s="110"/>
      <c r="KYS492" s="110"/>
      <c r="KYT492" s="110"/>
      <c r="KYU492" s="110"/>
      <c r="KYV492" s="110"/>
      <c r="KYW492" s="110"/>
      <c r="KYX492" s="110"/>
      <c r="KYY492" s="110"/>
      <c r="KYZ492" s="110"/>
      <c r="KZA492" s="110"/>
      <c r="KZB492" s="110"/>
      <c r="KZC492" s="110"/>
      <c r="KZD492" s="110"/>
      <c r="KZE492" s="110"/>
      <c r="KZF492" s="110"/>
      <c r="KZG492" s="110"/>
      <c r="KZH492" s="110"/>
      <c r="KZI492" s="110"/>
      <c r="KZJ492" s="110"/>
      <c r="KZK492" s="110"/>
      <c r="KZL492" s="110"/>
      <c r="KZM492" s="110"/>
      <c r="KZN492" s="110"/>
      <c r="KZO492" s="110"/>
      <c r="KZP492" s="110"/>
      <c r="KZQ492" s="110"/>
      <c r="KZR492" s="110"/>
      <c r="KZS492" s="110"/>
      <c r="KZT492" s="110"/>
      <c r="KZU492" s="110"/>
      <c r="KZV492" s="110"/>
      <c r="KZW492" s="110"/>
      <c r="KZX492" s="110"/>
      <c r="KZY492" s="110"/>
      <c r="KZZ492" s="110"/>
      <c r="LAA492" s="110"/>
      <c r="LAB492" s="110"/>
      <c r="LAC492" s="110"/>
      <c r="LAD492" s="110"/>
      <c r="LAE492" s="110"/>
      <c r="LAF492" s="110"/>
      <c r="LAG492" s="110"/>
      <c r="LAH492" s="110"/>
      <c r="LAI492" s="110"/>
      <c r="LAJ492" s="110"/>
      <c r="LAK492" s="110"/>
      <c r="LAL492" s="110"/>
      <c r="LAM492" s="110"/>
      <c r="LAN492" s="110"/>
      <c r="LAO492" s="110"/>
      <c r="LAP492" s="110"/>
      <c r="LAQ492" s="110"/>
      <c r="LAR492" s="110"/>
      <c r="LAS492" s="110"/>
      <c r="LAT492" s="110"/>
      <c r="LAU492" s="110"/>
      <c r="LAV492" s="110"/>
      <c r="LAW492" s="110"/>
      <c r="LAX492" s="110"/>
      <c r="LAY492" s="110"/>
      <c r="LAZ492" s="110"/>
      <c r="LBA492" s="110"/>
      <c r="LBB492" s="110"/>
      <c r="LBC492" s="110"/>
      <c r="LBD492" s="110"/>
      <c r="LBE492" s="110"/>
      <c r="LBF492" s="110"/>
      <c r="LBG492" s="110"/>
      <c r="LBH492" s="110"/>
      <c r="LBI492" s="110"/>
      <c r="LBJ492" s="110"/>
      <c r="LBK492" s="110"/>
      <c r="LBL492" s="110"/>
      <c r="LBM492" s="110"/>
      <c r="LBN492" s="110"/>
      <c r="LBO492" s="110"/>
      <c r="LBP492" s="110"/>
      <c r="LBQ492" s="110"/>
      <c r="LBR492" s="110"/>
      <c r="LBS492" s="110"/>
      <c r="LBT492" s="110"/>
      <c r="LBU492" s="110"/>
      <c r="LBV492" s="110"/>
      <c r="LBW492" s="110"/>
      <c r="LBX492" s="110"/>
      <c r="LBY492" s="110"/>
      <c r="LBZ492" s="110"/>
      <c r="LCA492" s="110"/>
      <c r="LCB492" s="110"/>
      <c r="LCC492" s="110"/>
      <c r="LCD492" s="225"/>
      <c r="LCE492" s="94" t="s">
        <v>359</v>
      </c>
      <c r="LCF492" s="224" t="s">
        <v>360</v>
      </c>
      <c r="LCG492" s="133" t="s">
        <v>316</v>
      </c>
      <c r="LCH492" s="133"/>
      <c r="LCI492" s="138">
        <f>LCI488</f>
        <v>22</v>
      </c>
      <c r="LCJ492" s="138">
        <f>42.5/1.18</f>
        <v>36.016949152542374</v>
      </c>
      <c r="LCK492" s="138">
        <f>LCI492*LCJ492</f>
        <v>792.37288135593224</v>
      </c>
      <c r="LCL492" s="133"/>
      <c r="LCM492" s="138"/>
      <c r="LCN492" s="133"/>
      <c r="LCO492" s="138"/>
      <c r="LCP492" s="134">
        <f>LCK492+LCM492+LCO492</f>
        <v>792.37288135593224</v>
      </c>
      <c r="LCQ492" s="110"/>
      <c r="LCR492" s="110"/>
      <c r="LCS492" s="110"/>
      <c r="LCT492" s="110"/>
      <c r="LCU492" s="110"/>
      <c r="LCV492" s="110"/>
      <c r="LCW492" s="110"/>
      <c r="LCX492" s="110"/>
      <c r="LCY492" s="110"/>
      <c r="LCZ492" s="110"/>
      <c r="LDA492" s="110"/>
      <c r="LDB492" s="110"/>
      <c r="LDC492" s="110"/>
      <c r="LDD492" s="110"/>
      <c r="LDE492" s="110"/>
      <c r="LDF492" s="110"/>
      <c r="LDG492" s="110"/>
      <c r="LDH492" s="110"/>
      <c r="LDI492" s="110"/>
      <c r="LDJ492" s="110"/>
      <c r="LDK492" s="110"/>
      <c r="LDL492" s="110"/>
      <c r="LDM492" s="110"/>
      <c r="LDN492" s="110"/>
      <c r="LDO492" s="110"/>
      <c r="LDP492" s="110"/>
      <c r="LDQ492" s="110"/>
      <c r="LDR492" s="110"/>
      <c r="LDS492" s="110"/>
      <c r="LDT492" s="110"/>
      <c r="LDU492" s="110"/>
      <c r="LDV492" s="110"/>
      <c r="LDW492" s="110"/>
      <c r="LDX492" s="110"/>
      <c r="LDY492" s="110"/>
      <c r="LDZ492" s="110"/>
      <c r="LEA492" s="110"/>
      <c r="LEB492" s="110"/>
      <c r="LEC492" s="110"/>
      <c r="LED492" s="110"/>
      <c r="LEE492" s="110"/>
      <c r="LEF492" s="110"/>
      <c r="LEG492" s="110"/>
      <c r="LEH492" s="110"/>
      <c r="LEI492" s="110"/>
      <c r="LEJ492" s="110"/>
      <c r="LEK492" s="110"/>
      <c r="LEL492" s="110"/>
      <c r="LEM492" s="110"/>
      <c r="LEN492" s="110"/>
      <c r="LEO492" s="110"/>
      <c r="LEP492" s="110"/>
      <c r="LEQ492" s="110"/>
      <c r="LER492" s="110"/>
      <c r="LES492" s="110"/>
      <c r="LET492" s="110"/>
      <c r="LEU492" s="110"/>
      <c r="LEV492" s="110"/>
      <c r="LEW492" s="110"/>
      <c r="LEX492" s="110"/>
      <c r="LEY492" s="110"/>
      <c r="LEZ492" s="110"/>
      <c r="LFA492" s="110"/>
      <c r="LFB492" s="110"/>
      <c r="LFC492" s="110"/>
      <c r="LFD492" s="110"/>
      <c r="LFE492" s="110"/>
      <c r="LFF492" s="110"/>
      <c r="LFG492" s="110"/>
      <c r="LFH492" s="110"/>
      <c r="LFI492" s="110"/>
      <c r="LFJ492" s="110"/>
      <c r="LFK492" s="110"/>
      <c r="LFL492" s="110"/>
      <c r="LFM492" s="110"/>
      <c r="LFN492" s="110"/>
      <c r="LFO492" s="110"/>
      <c r="LFP492" s="110"/>
      <c r="LFQ492" s="110"/>
      <c r="LFR492" s="110"/>
      <c r="LFS492" s="110"/>
      <c r="LFT492" s="110"/>
      <c r="LFU492" s="110"/>
      <c r="LFV492" s="110"/>
      <c r="LFW492" s="110"/>
      <c r="LFX492" s="110"/>
      <c r="LFY492" s="110"/>
      <c r="LFZ492" s="110"/>
      <c r="LGA492" s="110"/>
      <c r="LGB492" s="110"/>
      <c r="LGC492" s="110"/>
      <c r="LGD492" s="110"/>
      <c r="LGE492" s="110"/>
      <c r="LGF492" s="110"/>
      <c r="LGG492" s="110"/>
      <c r="LGH492" s="110"/>
      <c r="LGI492" s="110"/>
      <c r="LGJ492" s="110"/>
      <c r="LGK492" s="110"/>
      <c r="LGL492" s="110"/>
      <c r="LGM492" s="110"/>
      <c r="LGN492" s="110"/>
      <c r="LGO492" s="110"/>
      <c r="LGP492" s="110"/>
      <c r="LGQ492" s="110"/>
      <c r="LGR492" s="110"/>
      <c r="LGS492" s="110"/>
      <c r="LGT492" s="110"/>
      <c r="LGU492" s="110"/>
      <c r="LGV492" s="110"/>
      <c r="LGW492" s="110"/>
      <c r="LGX492" s="110"/>
      <c r="LGY492" s="110"/>
      <c r="LGZ492" s="110"/>
      <c r="LHA492" s="110"/>
      <c r="LHB492" s="110"/>
      <c r="LHC492" s="110"/>
      <c r="LHD492" s="110"/>
      <c r="LHE492" s="110"/>
      <c r="LHF492" s="110"/>
      <c r="LHG492" s="110"/>
      <c r="LHH492" s="110"/>
      <c r="LHI492" s="110"/>
      <c r="LHJ492" s="110"/>
      <c r="LHK492" s="110"/>
      <c r="LHL492" s="110"/>
      <c r="LHM492" s="110"/>
      <c r="LHN492" s="110"/>
      <c r="LHO492" s="110"/>
      <c r="LHP492" s="110"/>
      <c r="LHQ492" s="110"/>
      <c r="LHR492" s="110"/>
      <c r="LHS492" s="110"/>
      <c r="LHT492" s="110"/>
      <c r="LHU492" s="110"/>
      <c r="LHV492" s="110"/>
      <c r="LHW492" s="110"/>
      <c r="LHX492" s="110"/>
      <c r="LHY492" s="110"/>
      <c r="LHZ492" s="110"/>
      <c r="LIA492" s="110"/>
      <c r="LIB492" s="110"/>
      <c r="LIC492" s="110"/>
      <c r="LID492" s="110"/>
      <c r="LIE492" s="110"/>
      <c r="LIF492" s="110"/>
      <c r="LIG492" s="110"/>
      <c r="LIH492" s="110"/>
      <c r="LII492" s="110"/>
      <c r="LIJ492" s="110"/>
      <c r="LIK492" s="110"/>
      <c r="LIL492" s="110"/>
      <c r="LIM492" s="110"/>
      <c r="LIN492" s="110"/>
      <c r="LIO492" s="110"/>
      <c r="LIP492" s="110"/>
      <c r="LIQ492" s="110"/>
      <c r="LIR492" s="110"/>
      <c r="LIS492" s="110"/>
      <c r="LIT492" s="110"/>
      <c r="LIU492" s="110"/>
      <c r="LIV492" s="110"/>
      <c r="LIW492" s="110"/>
      <c r="LIX492" s="110"/>
      <c r="LIY492" s="110"/>
      <c r="LIZ492" s="110"/>
      <c r="LJA492" s="110"/>
      <c r="LJB492" s="110"/>
      <c r="LJC492" s="110"/>
      <c r="LJD492" s="110"/>
      <c r="LJE492" s="110"/>
      <c r="LJF492" s="110"/>
      <c r="LJG492" s="110"/>
      <c r="LJH492" s="110"/>
      <c r="LJI492" s="110"/>
      <c r="LJJ492" s="110"/>
      <c r="LJK492" s="110"/>
      <c r="LJL492" s="110"/>
      <c r="LJM492" s="110"/>
      <c r="LJN492" s="110"/>
      <c r="LJO492" s="110"/>
      <c r="LJP492" s="110"/>
      <c r="LJQ492" s="110"/>
      <c r="LJR492" s="110"/>
      <c r="LJS492" s="110"/>
      <c r="LJT492" s="110"/>
      <c r="LJU492" s="110"/>
      <c r="LJV492" s="110"/>
      <c r="LJW492" s="110"/>
      <c r="LJX492" s="110"/>
      <c r="LJY492" s="110"/>
      <c r="LJZ492" s="110"/>
      <c r="LKA492" s="110"/>
      <c r="LKB492" s="110"/>
      <c r="LKC492" s="110"/>
      <c r="LKD492" s="110"/>
      <c r="LKE492" s="110"/>
      <c r="LKF492" s="110"/>
      <c r="LKG492" s="110"/>
      <c r="LKH492" s="110"/>
      <c r="LKI492" s="110"/>
      <c r="LKJ492" s="110"/>
      <c r="LKK492" s="110"/>
      <c r="LKL492" s="110"/>
      <c r="LKM492" s="110"/>
      <c r="LKN492" s="110"/>
      <c r="LKO492" s="110"/>
      <c r="LKP492" s="110"/>
      <c r="LKQ492" s="110"/>
      <c r="LKR492" s="110"/>
      <c r="LKS492" s="110"/>
      <c r="LKT492" s="110"/>
      <c r="LKU492" s="110"/>
      <c r="LKV492" s="110"/>
      <c r="LKW492" s="110"/>
      <c r="LKX492" s="110"/>
      <c r="LKY492" s="110"/>
      <c r="LKZ492" s="110"/>
      <c r="LLA492" s="110"/>
      <c r="LLB492" s="110"/>
      <c r="LLC492" s="110"/>
      <c r="LLD492" s="110"/>
      <c r="LLE492" s="110"/>
      <c r="LLF492" s="110"/>
      <c r="LLG492" s="110"/>
      <c r="LLH492" s="110"/>
      <c r="LLI492" s="110"/>
      <c r="LLJ492" s="110"/>
      <c r="LLK492" s="110"/>
      <c r="LLL492" s="110"/>
      <c r="LLM492" s="110"/>
      <c r="LLN492" s="110"/>
      <c r="LLO492" s="110"/>
      <c r="LLP492" s="110"/>
      <c r="LLQ492" s="110"/>
      <c r="LLR492" s="110"/>
      <c r="LLS492" s="110"/>
      <c r="LLT492" s="110"/>
      <c r="LLU492" s="110"/>
      <c r="LLV492" s="110"/>
      <c r="LLW492" s="110"/>
      <c r="LLX492" s="110"/>
      <c r="LLY492" s="110"/>
      <c r="LLZ492" s="225"/>
      <c r="LMA492" s="94" t="s">
        <v>359</v>
      </c>
      <c r="LMB492" s="224" t="s">
        <v>360</v>
      </c>
      <c r="LMC492" s="133" t="s">
        <v>316</v>
      </c>
      <c r="LMD492" s="133"/>
      <c r="LME492" s="138">
        <f>LME488</f>
        <v>22</v>
      </c>
      <c r="LMF492" s="138">
        <f>42.5/1.18</f>
        <v>36.016949152542374</v>
      </c>
      <c r="LMG492" s="138">
        <f>LME492*LMF492</f>
        <v>792.37288135593224</v>
      </c>
      <c r="LMH492" s="133"/>
      <c r="LMI492" s="138"/>
      <c r="LMJ492" s="133"/>
      <c r="LMK492" s="138"/>
      <c r="LML492" s="134">
        <f>LMG492+LMI492+LMK492</f>
        <v>792.37288135593224</v>
      </c>
      <c r="LMM492" s="110"/>
      <c r="LMN492" s="110"/>
      <c r="LMO492" s="110"/>
      <c r="LMP492" s="110"/>
      <c r="LMQ492" s="110"/>
      <c r="LMR492" s="110"/>
      <c r="LMS492" s="110"/>
      <c r="LMT492" s="110"/>
      <c r="LMU492" s="110"/>
      <c r="LMV492" s="110"/>
      <c r="LMW492" s="110"/>
      <c r="LMX492" s="110"/>
      <c r="LMY492" s="110"/>
      <c r="LMZ492" s="110"/>
      <c r="LNA492" s="110"/>
      <c r="LNB492" s="110"/>
      <c r="LNC492" s="110"/>
      <c r="LND492" s="110"/>
      <c r="LNE492" s="110"/>
      <c r="LNF492" s="110"/>
      <c r="LNG492" s="110"/>
      <c r="LNH492" s="110"/>
      <c r="LNI492" s="110"/>
      <c r="LNJ492" s="110"/>
      <c r="LNK492" s="110"/>
      <c r="LNL492" s="110"/>
      <c r="LNM492" s="110"/>
      <c r="LNN492" s="110"/>
      <c r="LNO492" s="110"/>
      <c r="LNP492" s="110"/>
      <c r="LNQ492" s="110"/>
      <c r="LNR492" s="110"/>
      <c r="LNS492" s="110"/>
      <c r="LNT492" s="110"/>
      <c r="LNU492" s="110"/>
      <c r="LNV492" s="110"/>
      <c r="LNW492" s="110"/>
      <c r="LNX492" s="110"/>
      <c r="LNY492" s="110"/>
      <c r="LNZ492" s="110"/>
      <c r="LOA492" s="110"/>
      <c r="LOB492" s="110"/>
      <c r="LOC492" s="110"/>
      <c r="LOD492" s="110"/>
      <c r="LOE492" s="110"/>
      <c r="LOF492" s="110"/>
      <c r="LOG492" s="110"/>
      <c r="LOH492" s="110"/>
      <c r="LOI492" s="110"/>
      <c r="LOJ492" s="110"/>
      <c r="LOK492" s="110"/>
      <c r="LOL492" s="110"/>
      <c r="LOM492" s="110"/>
      <c r="LON492" s="110"/>
      <c r="LOO492" s="110"/>
      <c r="LOP492" s="110"/>
      <c r="LOQ492" s="110"/>
      <c r="LOR492" s="110"/>
      <c r="LOS492" s="110"/>
      <c r="LOT492" s="110"/>
      <c r="LOU492" s="110"/>
      <c r="LOV492" s="110"/>
      <c r="LOW492" s="110"/>
      <c r="LOX492" s="110"/>
      <c r="LOY492" s="110"/>
      <c r="LOZ492" s="110"/>
      <c r="LPA492" s="110"/>
      <c r="LPB492" s="110"/>
      <c r="LPC492" s="110"/>
      <c r="LPD492" s="110"/>
      <c r="LPE492" s="110"/>
      <c r="LPF492" s="110"/>
      <c r="LPG492" s="110"/>
      <c r="LPH492" s="110"/>
      <c r="LPI492" s="110"/>
      <c r="LPJ492" s="110"/>
      <c r="LPK492" s="110"/>
      <c r="LPL492" s="110"/>
      <c r="LPM492" s="110"/>
      <c r="LPN492" s="110"/>
      <c r="LPO492" s="110"/>
      <c r="LPP492" s="110"/>
      <c r="LPQ492" s="110"/>
      <c r="LPR492" s="110"/>
      <c r="LPS492" s="110"/>
      <c r="LPT492" s="110"/>
      <c r="LPU492" s="110"/>
      <c r="LPV492" s="110"/>
      <c r="LPW492" s="110"/>
      <c r="LPX492" s="110"/>
      <c r="LPY492" s="110"/>
      <c r="LPZ492" s="110"/>
      <c r="LQA492" s="110"/>
      <c r="LQB492" s="110"/>
      <c r="LQC492" s="110"/>
      <c r="LQD492" s="110"/>
      <c r="LQE492" s="110"/>
      <c r="LQF492" s="110"/>
      <c r="LQG492" s="110"/>
      <c r="LQH492" s="110"/>
      <c r="LQI492" s="110"/>
      <c r="LQJ492" s="110"/>
      <c r="LQK492" s="110"/>
      <c r="LQL492" s="110"/>
      <c r="LQM492" s="110"/>
      <c r="LQN492" s="110"/>
      <c r="LQO492" s="110"/>
      <c r="LQP492" s="110"/>
      <c r="LQQ492" s="110"/>
      <c r="LQR492" s="110"/>
      <c r="LQS492" s="110"/>
      <c r="LQT492" s="110"/>
      <c r="LQU492" s="110"/>
      <c r="LQV492" s="110"/>
      <c r="LQW492" s="110"/>
      <c r="LQX492" s="110"/>
      <c r="LQY492" s="110"/>
      <c r="LQZ492" s="110"/>
      <c r="LRA492" s="110"/>
      <c r="LRB492" s="110"/>
      <c r="LRC492" s="110"/>
      <c r="LRD492" s="110"/>
      <c r="LRE492" s="110"/>
      <c r="LRF492" s="110"/>
      <c r="LRG492" s="110"/>
      <c r="LRH492" s="110"/>
      <c r="LRI492" s="110"/>
      <c r="LRJ492" s="110"/>
      <c r="LRK492" s="110"/>
      <c r="LRL492" s="110"/>
      <c r="LRM492" s="110"/>
      <c r="LRN492" s="110"/>
      <c r="LRO492" s="110"/>
      <c r="LRP492" s="110"/>
      <c r="LRQ492" s="110"/>
      <c r="LRR492" s="110"/>
      <c r="LRS492" s="110"/>
      <c r="LRT492" s="110"/>
      <c r="LRU492" s="110"/>
      <c r="LRV492" s="110"/>
      <c r="LRW492" s="110"/>
      <c r="LRX492" s="110"/>
      <c r="LRY492" s="110"/>
      <c r="LRZ492" s="110"/>
      <c r="LSA492" s="110"/>
      <c r="LSB492" s="110"/>
      <c r="LSC492" s="110"/>
      <c r="LSD492" s="110"/>
      <c r="LSE492" s="110"/>
      <c r="LSF492" s="110"/>
      <c r="LSG492" s="110"/>
      <c r="LSH492" s="110"/>
      <c r="LSI492" s="110"/>
      <c r="LSJ492" s="110"/>
      <c r="LSK492" s="110"/>
      <c r="LSL492" s="110"/>
      <c r="LSM492" s="110"/>
      <c r="LSN492" s="110"/>
      <c r="LSO492" s="110"/>
      <c r="LSP492" s="110"/>
      <c r="LSQ492" s="110"/>
      <c r="LSR492" s="110"/>
      <c r="LSS492" s="110"/>
      <c r="LST492" s="110"/>
      <c r="LSU492" s="110"/>
      <c r="LSV492" s="110"/>
      <c r="LSW492" s="110"/>
      <c r="LSX492" s="110"/>
      <c r="LSY492" s="110"/>
      <c r="LSZ492" s="110"/>
      <c r="LTA492" s="110"/>
      <c r="LTB492" s="110"/>
      <c r="LTC492" s="110"/>
      <c r="LTD492" s="110"/>
      <c r="LTE492" s="110"/>
      <c r="LTF492" s="110"/>
      <c r="LTG492" s="110"/>
      <c r="LTH492" s="110"/>
      <c r="LTI492" s="110"/>
      <c r="LTJ492" s="110"/>
      <c r="LTK492" s="110"/>
      <c r="LTL492" s="110"/>
      <c r="LTM492" s="110"/>
      <c r="LTN492" s="110"/>
      <c r="LTO492" s="110"/>
      <c r="LTP492" s="110"/>
      <c r="LTQ492" s="110"/>
      <c r="LTR492" s="110"/>
      <c r="LTS492" s="110"/>
      <c r="LTT492" s="110"/>
      <c r="LTU492" s="110"/>
      <c r="LTV492" s="110"/>
      <c r="LTW492" s="110"/>
      <c r="LTX492" s="110"/>
      <c r="LTY492" s="110"/>
      <c r="LTZ492" s="110"/>
      <c r="LUA492" s="110"/>
      <c r="LUB492" s="110"/>
      <c r="LUC492" s="110"/>
      <c r="LUD492" s="110"/>
      <c r="LUE492" s="110"/>
      <c r="LUF492" s="110"/>
      <c r="LUG492" s="110"/>
      <c r="LUH492" s="110"/>
      <c r="LUI492" s="110"/>
      <c r="LUJ492" s="110"/>
      <c r="LUK492" s="110"/>
      <c r="LUL492" s="110"/>
      <c r="LUM492" s="110"/>
      <c r="LUN492" s="110"/>
      <c r="LUO492" s="110"/>
      <c r="LUP492" s="110"/>
      <c r="LUQ492" s="110"/>
      <c r="LUR492" s="110"/>
      <c r="LUS492" s="110"/>
      <c r="LUT492" s="110"/>
      <c r="LUU492" s="110"/>
      <c r="LUV492" s="110"/>
      <c r="LUW492" s="110"/>
      <c r="LUX492" s="110"/>
      <c r="LUY492" s="110"/>
      <c r="LUZ492" s="110"/>
      <c r="LVA492" s="110"/>
      <c r="LVB492" s="110"/>
      <c r="LVC492" s="110"/>
      <c r="LVD492" s="110"/>
      <c r="LVE492" s="110"/>
      <c r="LVF492" s="110"/>
      <c r="LVG492" s="110"/>
      <c r="LVH492" s="110"/>
      <c r="LVI492" s="110"/>
      <c r="LVJ492" s="110"/>
      <c r="LVK492" s="110"/>
      <c r="LVL492" s="110"/>
      <c r="LVM492" s="110"/>
      <c r="LVN492" s="110"/>
      <c r="LVO492" s="110"/>
      <c r="LVP492" s="110"/>
      <c r="LVQ492" s="110"/>
      <c r="LVR492" s="110"/>
      <c r="LVS492" s="110"/>
      <c r="LVT492" s="110"/>
      <c r="LVU492" s="110"/>
      <c r="LVV492" s="225"/>
      <c r="LVW492" s="94" t="s">
        <v>359</v>
      </c>
      <c r="LVX492" s="224" t="s">
        <v>360</v>
      </c>
      <c r="LVY492" s="133" t="s">
        <v>316</v>
      </c>
      <c r="LVZ492" s="133"/>
      <c r="LWA492" s="138">
        <f>LWA488</f>
        <v>22</v>
      </c>
      <c r="LWB492" s="138">
        <f>42.5/1.18</f>
        <v>36.016949152542374</v>
      </c>
      <c r="LWC492" s="138">
        <f>LWA492*LWB492</f>
        <v>792.37288135593224</v>
      </c>
      <c r="LWD492" s="133"/>
      <c r="LWE492" s="138"/>
      <c r="LWF492" s="133"/>
      <c r="LWG492" s="138"/>
      <c r="LWH492" s="134">
        <f>LWC492+LWE492+LWG492</f>
        <v>792.37288135593224</v>
      </c>
      <c r="LWI492" s="110"/>
      <c r="LWJ492" s="110"/>
      <c r="LWK492" s="110"/>
      <c r="LWL492" s="110"/>
      <c r="LWM492" s="110"/>
      <c r="LWN492" s="110"/>
      <c r="LWO492" s="110"/>
      <c r="LWP492" s="110"/>
      <c r="LWQ492" s="110"/>
      <c r="LWR492" s="110"/>
      <c r="LWS492" s="110"/>
      <c r="LWT492" s="110"/>
      <c r="LWU492" s="110"/>
      <c r="LWV492" s="110"/>
      <c r="LWW492" s="110"/>
      <c r="LWX492" s="110"/>
      <c r="LWY492" s="110"/>
      <c r="LWZ492" s="110"/>
      <c r="LXA492" s="110"/>
      <c r="LXB492" s="110"/>
      <c r="LXC492" s="110"/>
      <c r="LXD492" s="110"/>
      <c r="LXE492" s="110"/>
      <c r="LXF492" s="110"/>
      <c r="LXG492" s="110"/>
      <c r="LXH492" s="110"/>
      <c r="LXI492" s="110"/>
      <c r="LXJ492" s="110"/>
      <c r="LXK492" s="110"/>
      <c r="LXL492" s="110"/>
      <c r="LXM492" s="110"/>
      <c r="LXN492" s="110"/>
      <c r="LXO492" s="110"/>
      <c r="LXP492" s="110"/>
      <c r="LXQ492" s="110"/>
      <c r="LXR492" s="110"/>
      <c r="LXS492" s="110"/>
      <c r="LXT492" s="110"/>
      <c r="LXU492" s="110"/>
      <c r="LXV492" s="110"/>
      <c r="LXW492" s="110"/>
      <c r="LXX492" s="110"/>
      <c r="LXY492" s="110"/>
      <c r="LXZ492" s="110"/>
      <c r="LYA492" s="110"/>
      <c r="LYB492" s="110"/>
      <c r="LYC492" s="110"/>
      <c r="LYD492" s="110"/>
      <c r="LYE492" s="110"/>
      <c r="LYF492" s="110"/>
      <c r="LYG492" s="110"/>
      <c r="LYH492" s="110"/>
      <c r="LYI492" s="110"/>
      <c r="LYJ492" s="110"/>
      <c r="LYK492" s="110"/>
      <c r="LYL492" s="110"/>
      <c r="LYM492" s="110"/>
      <c r="LYN492" s="110"/>
      <c r="LYO492" s="110"/>
      <c r="LYP492" s="110"/>
      <c r="LYQ492" s="110"/>
      <c r="LYR492" s="110"/>
      <c r="LYS492" s="110"/>
      <c r="LYT492" s="110"/>
      <c r="LYU492" s="110"/>
      <c r="LYV492" s="110"/>
      <c r="LYW492" s="110"/>
      <c r="LYX492" s="110"/>
      <c r="LYY492" s="110"/>
      <c r="LYZ492" s="110"/>
      <c r="LZA492" s="110"/>
      <c r="LZB492" s="110"/>
      <c r="LZC492" s="110"/>
      <c r="LZD492" s="110"/>
      <c r="LZE492" s="110"/>
      <c r="LZF492" s="110"/>
      <c r="LZG492" s="110"/>
      <c r="LZH492" s="110"/>
      <c r="LZI492" s="110"/>
      <c r="LZJ492" s="110"/>
      <c r="LZK492" s="110"/>
      <c r="LZL492" s="110"/>
      <c r="LZM492" s="110"/>
      <c r="LZN492" s="110"/>
      <c r="LZO492" s="110"/>
      <c r="LZP492" s="110"/>
      <c r="LZQ492" s="110"/>
      <c r="LZR492" s="110"/>
      <c r="LZS492" s="110"/>
      <c r="LZT492" s="110"/>
      <c r="LZU492" s="110"/>
      <c r="LZV492" s="110"/>
      <c r="LZW492" s="110"/>
      <c r="LZX492" s="110"/>
      <c r="LZY492" s="110"/>
      <c r="LZZ492" s="110"/>
      <c r="MAA492" s="110"/>
      <c r="MAB492" s="110"/>
      <c r="MAC492" s="110"/>
      <c r="MAD492" s="110"/>
      <c r="MAE492" s="110"/>
      <c r="MAF492" s="110"/>
      <c r="MAG492" s="110"/>
      <c r="MAH492" s="110"/>
      <c r="MAI492" s="110"/>
      <c r="MAJ492" s="110"/>
      <c r="MAK492" s="110"/>
      <c r="MAL492" s="110"/>
      <c r="MAM492" s="110"/>
      <c r="MAN492" s="110"/>
      <c r="MAO492" s="110"/>
      <c r="MAP492" s="110"/>
      <c r="MAQ492" s="110"/>
      <c r="MAR492" s="110"/>
      <c r="MAS492" s="110"/>
      <c r="MAT492" s="110"/>
      <c r="MAU492" s="110"/>
      <c r="MAV492" s="110"/>
      <c r="MAW492" s="110"/>
      <c r="MAX492" s="110"/>
      <c r="MAY492" s="110"/>
      <c r="MAZ492" s="110"/>
      <c r="MBA492" s="110"/>
      <c r="MBB492" s="110"/>
      <c r="MBC492" s="110"/>
      <c r="MBD492" s="110"/>
      <c r="MBE492" s="110"/>
      <c r="MBF492" s="110"/>
      <c r="MBG492" s="110"/>
      <c r="MBH492" s="110"/>
      <c r="MBI492" s="110"/>
      <c r="MBJ492" s="110"/>
      <c r="MBK492" s="110"/>
      <c r="MBL492" s="110"/>
      <c r="MBM492" s="110"/>
      <c r="MBN492" s="110"/>
      <c r="MBO492" s="110"/>
      <c r="MBP492" s="110"/>
      <c r="MBQ492" s="110"/>
      <c r="MBR492" s="110"/>
      <c r="MBS492" s="110"/>
      <c r="MBT492" s="110"/>
      <c r="MBU492" s="110"/>
      <c r="MBV492" s="110"/>
      <c r="MBW492" s="110"/>
      <c r="MBX492" s="110"/>
      <c r="MBY492" s="110"/>
      <c r="MBZ492" s="110"/>
      <c r="MCA492" s="110"/>
      <c r="MCB492" s="110"/>
      <c r="MCC492" s="110"/>
      <c r="MCD492" s="110"/>
      <c r="MCE492" s="110"/>
      <c r="MCF492" s="110"/>
      <c r="MCG492" s="110"/>
      <c r="MCH492" s="110"/>
      <c r="MCI492" s="110"/>
      <c r="MCJ492" s="110"/>
      <c r="MCK492" s="110"/>
      <c r="MCL492" s="110"/>
      <c r="MCM492" s="110"/>
      <c r="MCN492" s="110"/>
      <c r="MCO492" s="110"/>
      <c r="MCP492" s="110"/>
      <c r="MCQ492" s="110"/>
      <c r="MCR492" s="110"/>
      <c r="MCS492" s="110"/>
      <c r="MCT492" s="110"/>
      <c r="MCU492" s="110"/>
      <c r="MCV492" s="110"/>
      <c r="MCW492" s="110"/>
      <c r="MCX492" s="110"/>
      <c r="MCY492" s="110"/>
      <c r="MCZ492" s="110"/>
      <c r="MDA492" s="110"/>
      <c r="MDB492" s="110"/>
      <c r="MDC492" s="110"/>
      <c r="MDD492" s="110"/>
      <c r="MDE492" s="110"/>
      <c r="MDF492" s="110"/>
      <c r="MDG492" s="110"/>
      <c r="MDH492" s="110"/>
      <c r="MDI492" s="110"/>
      <c r="MDJ492" s="110"/>
      <c r="MDK492" s="110"/>
      <c r="MDL492" s="110"/>
      <c r="MDM492" s="110"/>
      <c r="MDN492" s="110"/>
      <c r="MDO492" s="110"/>
      <c r="MDP492" s="110"/>
      <c r="MDQ492" s="110"/>
      <c r="MDR492" s="110"/>
      <c r="MDS492" s="110"/>
      <c r="MDT492" s="110"/>
      <c r="MDU492" s="110"/>
      <c r="MDV492" s="110"/>
      <c r="MDW492" s="110"/>
      <c r="MDX492" s="110"/>
      <c r="MDY492" s="110"/>
      <c r="MDZ492" s="110"/>
      <c r="MEA492" s="110"/>
      <c r="MEB492" s="110"/>
      <c r="MEC492" s="110"/>
      <c r="MED492" s="110"/>
      <c r="MEE492" s="110"/>
      <c r="MEF492" s="110"/>
      <c r="MEG492" s="110"/>
      <c r="MEH492" s="110"/>
      <c r="MEI492" s="110"/>
      <c r="MEJ492" s="110"/>
      <c r="MEK492" s="110"/>
      <c r="MEL492" s="110"/>
      <c r="MEM492" s="110"/>
      <c r="MEN492" s="110"/>
      <c r="MEO492" s="110"/>
      <c r="MEP492" s="110"/>
      <c r="MEQ492" s="110"/>
      <c r="MER492" s="110"/>
      <c r="MES492" s="110"/>
      <c r="MET492" s="110"/>
      <c r="MEU492" s="110"/>
      <c r="MEV492" s="110"/>
      <c r="MEW492" s="110"/>
      <c r="MEX492" s="110"/>
      <c r="MEY492" s="110"/>
      <c r="MEZ492" s="110"/>
      <c r="MFA492" s="110"/>
      <c r="MFB492" s="110"/>
      <c r="MFC492" s="110"/>
      <c r="MFD492" s="110"/>
      <c r="MFE492" s="110"/>
      <c r="MFF492" s="110"/>
      <c r="MFG492" s="110"/>
      <c r="MFH492" s="110"/>
      <c r="MFI492" s="110"/>
      <c r="MFJ492" s="110"/>
      <c r="MFK492" s="110"/>
      <c r="MFL492" s="110"/>
      <c r="MFM492" s="110"/>
      <c r="MFN492" s="110"/>
      <c r="MFO492" s="110"/>
      <c r="MFP492" s="110"/>
      <c r="MFQ492" s="110"/>
      <c r="MFR492" s="225"/>
      <c r="MFS492" s="94" t="s">
        <v>359</v>
      </c>
      <c r="MFT492" s="224" t="s">
        <v>360</v>
      </c>
      <c r="MFU492" s="133" t="s">
        <v>316</v>
      </c>
      <c r="MFV492" s="133"/>
      <c r="MFW492" s="138">
        <f>MFW488</f>
        <v>22</v>
      </c>
      <c r="MFX492" s="138">
        <f>42.5/1.18</f>
        <v>36.016949152542374</v>
      </c>
      <c r="MFY492" s="138">
        <f>MFW492*MFX492</f>
        <v>792.37288135593224</v>
      </c>
      <c r="MFZ492" s="133"/>
      <c r="MGA492" s="138"/>
      <c r="MGB492" s="133"/>
      <c r="MGC492" s="138"/>
      <c r="MGD492" s="134">
        <f>MFY492+MGA492+MGC492</f>
        <v>792.37288135593224</v>
      </c>
      <c r="MGE492" s="110"/>
      <c r="MGF492" s="110"/>
      <c r="MGG492" s="110"/>
      <c r="MGH492" s="110"/>
      <c r="MGI492" s="110"/>
      <c r="MGJ492" s="110"/>
      <c r="MGK492" s="110"/>
      <c r="MGL492" s="110"/>
      <c r="MGM492" s="110"/>
      <c r="MGN492" s="110"/>
      <c r="MGO492" s="110"/>
      <c r="MGP492" s="110"/>
      <c r="MGQ492" s="110"/>
      <c r="MGR492" s="110"/>
      <c r="MGS492" s="110"/>
      <c r="MGT492" s="110"/>
      <c r="MGU492" s="110"/>
      <c r="MGV492" s="110"/>
      <c r="MGW492" s="110"/>
      <c r="MGX492" s="110"/>
      <c r="MGY492" s="110"/>
      <c r="MGZ492" s="110"/>
      <c r="MHA492" s="110"/>
      <c r="MHB492" s="110"/>
      <c r="MHC492" s="110"/>
      <c r="MHD492" s="110"/>
      <c r="MHE492" s="110"/>
      <c r="MHF492" s="110"/>
      <c r="MHG492" s="110"/>
      <c r="MHH492" s="110"/>
      <c r="MHI492" s="110"/>
      <c r="MHJ492" s="110"/>
      <c r="MHK492" s="110"/>
      <c r="MHL492" s="110"/>
      <c r="MHM492" s="110"/>
      <c r="MHN492" s="110"/>
      <c r="MHO492" s="110"/>
      <c r="MHP492" s="110"/>
      <c r="MHQ492" s="110"/>
      <c r="MHR492" s="110"/>
      <c r="MHS492" s="110"/>
      <c r="MHT492" s="110"/>
      <c r="MHU492" s="110"/>
      <c r="MHV492" s="110"/>
      <c r="MHW492" s="110"/>
      <c r="MHX492" s="110"/>
      <c r="MHY492" s="110"/>
      <c r="MHZ492" s="110"/>
      <c r="MIA492" s="110"/>
      <c r="MIB492" s="110"/>
      <c r="MIC492" s="110"/>
      <c r="MID492" s="110"/>
      <c r="MIE492" s="110"/>
      <c r="MIF492" s="110"/>
      <c r="MIG492" s="110"/>
      <c r="MIH492" s="110"/>
      <c r="MII492" s="110"/>
      <c r="MIJ492" s="110"/>
      <c r="MIK492" s="110"/>
      <c r="MIL492" s="110"/>
      <c r="MIM492" s="110"/>
      <c r="MIN492" s="110"/>
      <c r="MIO492" s="110"/>
      <c r="MIP492" s="110"/>
      <c r="MIQ492" s="110"/>
      <c r="MIR492" s="110"/>
      <c r="MIS492" s="110"/>
      <c r="MIT492" s="110"/>
      <c r="MIU492" s="110"/>
      <c r="MIV492" s="110"/>
      <c r="MIW492" s="110"/>
      <c r="MIX492" s="110"/>
      <c r="MIY492" s="110"/>
      <c r="MIZ492" s="110"/>
      <c r="MJA492" s="110"/>
      <c r="MJB492" s="110"/>
      <c r="MJC492" s="110"/>
      <c r="MJD492" s="110"/>
      <c r="MJE492" s="110"/>
      <c r="MJF492" s="110"/>
      <c r="MJG492" s="110"/>
      <c r="MJH492" s="110"/>
      <c r="MJI492" s="110"/>
      <c r="MJJ492" s="110"/>
      <c r="MJK492" s="110"/>
      <c r="MJL492" s="110"/>
      <c r="MJM492" s="110"/>
      <c r="MJN492" s="110"/>
      <c r="MJO492" s="110"/>
      <c r="MJP492" s="110"/>
      <c r="MJQ492" s="110"/>
      <c r="MJR492" s="110"/>
      <c r="MJS492" s="110"/>
      <c r="MJT492" s="110"/>
      <c r="MJU492" s="110"/>
      <c r="MJV492" s="110"/>
      <c r="MJW492" s="110"/>
      <c r="MJX492" s="110"/>
      <c r="MJY492" s="110"/>
      <c r="MJZ492" s="110"/>
      <c r="MKA492" s="110"/>
      <c r="MKB492" s="110"/>
      <c r="MKC492" s="110"/>
      <c r="MKD492" s="110"/>
      <c r="MKE492" s="110"/>
      <c r="MKF492" s="110"/>
      <c r="MKG492" s="110"/>
      <c r="MKH492" s="110"/>
      <c r="MKI492" s="110"/>
      <c r="MKJ492" s="110"/>
      <c r="MKK492" s="110"/>
      <c r="MKL492" s="110"/>
      <c r="MKM492" s="110"/>
      <c r="MKN492" s="110"/>
      <c r="MKO492" s="110"/>
      <c r="MKP492" s="110"/>
      <c r="MKQ492" s="110"/>
      <c r="MKR492" s="110"/>
      <c r="MKS492" s="110"/>
      <c r="MKT492" s="110"/>
      <c r="MKU492" s="110"/>
      <c r="MKV492" s="110"/>
      <c r="MKW492" s="110"/>
      <c r="MKX492" s="110"/>
      <c r="MKY492" s="110"/>
      <c r="MKZ492" s="110"/>
      <c r="MLA492" s="110"/>
      <c r="MLB492" s="110"/>
      <c r="MLC492" s="110"/>
      <c r="MLD492" s="110"/>
      <c r="MLE492" s="110"/>
      <c r="MLF492" s="110"/>
      <c r="MLG492" s="110"/>
      <c r="MLH492" s="110"/>
      <c r="MLI492" s="110"/>
      <c r="MLJ492" s="110"/>
      <c r="MLK492" s="110"/>
      <c r="MLL492" s="110"/>
      <c r="MLM492" s="110"/>
      <c r="MLN492" s="110"/>
      <c r="MLO492" s="110"/>
      <c r="MLP492" s="110"/>
      <c r="MLQ492" s="110"/>
      <c r="MLR492" s="110"/>
      <c r="MLS492" s="110"/>
      <c r="MLT492" s="110"/>
      <c r="MLU492" s="110"/>
      <c r="MLV492" s="110"/>
      <c r="MLW492" s="110"/>
      <c r="MLX492" s="110"/>
      <c r="MLY492" s="110"/>
      <c r="MLZ492" s="110"/>
      <c r="MMA492" s="110"/>
      <c r="MMB492" s="110"/>
      <c r="MMC492" s="110"/>
      <c r="MMD492" s="110"/>
      <c r="MME492" s="110"/>
      <c r="MMF492" s="110"/>
      <c r="MMG492" s="110"/>
      <c r="MMH492" s="110"/>
      <c r="MMI492" s="110"/>
      <c r="MMJ492" s="110"/>
      <c r="MMK492" s="110"/>
      <c r="MML492" s="110"/>
      <c r="MMM492" s="110"/>
      <c r="MMN492" s="110"/>
      <c r="MMO492" s="110"/>
      <c r="MMP492" s="110"/>
      <c r="MMQ492" s="110"/>
      <c r="MMR492" s="110"/>
      <c r="MMS492" s="110"/>
      <c r="MMT492" s="110"/>
      <c r="MMU492" s="110"/>
      <c r="MMV492" s="110"/>
      <c r="MMW492" s="110"/>
      <c r="MMX492" s="110"/>
      <c r="MMY492" s="110"/>
      <c r="MMZ492" s="110"/>
      <c r="MNA492" s="110"/>
      <c r="MNB492" s="110"/>
      <c r="MNC492" s="110"/>
      <c r="MND492" s="110"/>
      <c r="MNE492" s="110"/>
      <c r="MNF492" s="110"/>
      <c r="MNG492" s="110"/>
      <c r="MNH492" s="110"/>
      <c r="MNI492" s="110"/>
      <c r="MNJ492" s="110"/>
      <c r="MNK492" s="110"/>
      <c r="MNL492" s="110"/>
      <c r="MNM492" s="110"/>
      <c r="MNN492" s="110"/>
      <c r="MNO492" s="110"/>
      <c r="MNP492" s="110"/>
      <c r="MNQ492" s="110"/>
      <c r="MNR492" s="110"/>
      <c r="MNS492" s="110"/>
      <c r="MNT492" s="110"/>
      <c r="MNU492" s="110"/>
      <c r="MNV492" s="110"/>
      <c r="MNW492" s="110"/>
      <c r="MNX492" s="110"/>
      <c r="MNY492" s="110"/>
      <c r="MNZ492" s="110"/>
      <c r="MOA492" s="110"/>
      <c r="MOB492" s="110"/>
      <c r="MOC492" s="110"/>
      <c r="MOD492" s="110"/>
      <c r="MOE492" s="110"/>
      <c r="MOF492" s="110"/>
      <c r="MOG492" s="110"/>
      <c r="MOH492" s="110"/>
      <c r="MOI492" s="110"/>
      <c r="MOJ492" s="110"/>
      <c r="MOK492" s="110"/>
      <c r="MOL492" s="110"/>
      <c r="MOM492" s="110"/>
      <c r="MON492" s="110"/>
      <c r="MOO492" s="110"/>
      <c r="MOP492" s="110"/>
      <c r="MOQ492" s="110"/>
      <c r="MOR492" s="110"/>
      <c r="MOS492" s="110"/>
      <c r="MOT492" s="110"/>
      <c r="MOU492" s="110"/>
      <c r="MOV492" s="110"/>
      <c r="MOW492" s="110"/>
      <c r="MOX492" s="110"/>
      <c r="MOY492" s="110"/>
      <c r="MOZ492" s="110"/>
      <c r="MPA492" s="110"/>
      <c r="MPB492" s="110"/>
      <c r="MPC492" s="110"/>
      <c r="MPD492" s="110"/>
      <c r="MPE492" s="110"/>
      <c r="MPF492" s="110"/>
      <c r="MPG492" s="110"/>
      <c r="MPH492" s="110"/>
      <c r="MPI492" s="110"/>
      <c r="MPJ492" s="110"/>
      <c r="MPK492" s="110"/>
      <c r="MPL492" s="110"/>
      <c r="MPM492" s="110"/>
      <c r="MPN492" s="225"/>
      <c r="MPO492" s="94" t="s">
        <v>359</v>
      </c>
      <c r="MPP492" s="224" t="s">
        <v>360</v>
      </c>
      <c r="MPQ492" s="133" t="s">
        <v>316</v>
      </c>
      <c r="MPR492" s="133"/>
      <c r="MPS492" s="138">
        <f>MPS488</f>
        <v>22</v>
      </c>
      <c r="MPT492" s="138">
        <f>42.5/1.18</f>
        <v>36.016949152542374</v>
      </c>
      <c r="MPU492" s="138">
        <f>MPS492*MPT492</f>
        <v>792.37288135593224</v>
      </c>
      <c r="MPV492" s="133"/>
      <c r="MPW492" s="138"/>
      <c r="MPX492" s="133"/>
      <c r="MPY492" s="138"/>
      <c r="MPZ492" s="134">
        <f>MPU492+MPW492+MPY492</f>
        <v>792.37288135593224</v>
      </c>
      <c r="MQA492" s="110"/>
      <c r="MQB492" s="110"/>
      <c r="MQC492" s="110"/>
      <c r="MQD492" s="110"/>
      <c r="MQE492" s="110"/>
      <c r="MQF492" s="110"/>
      <c r="MQG492" s="110"/>
      <c r="MQH492" s="110"/>
      <c r="MQI492" s="110"/>
      <c r="MQJ492" s="110"/>
      <c r="MQK492" s="110"/>
      <c r="MQL492" s="110"/>
      <c r="MQM492" s="110"/>
      <c r="MQN492" s="110"/>
      <c r="MQO492" s="110"/>
      <c r="MQP492" s="110"/>
      <c r="MQQ492" s="110"/>
      <c r="MQR492" s="110"/>
      <c r="MQS492" s="110"/>
      <c r="MQT492" s="110"/>
      <c r="MQU492" s="110"/>
      <c r="MQV492" s="110"/>
      <c r="MQW492" s="110"/>
      <c r="MQX492" s="110"/>
      <c r="MQY492" s="110"/>
      <c r="MQZ492" s="110"/>
      <c r="MRA492" s="110"/>
      <c r="MRB492" s="110"/>
      <c r="MRC492" s="110"/>
      <c r="MRD492" s="110"/>
      <c r="MRE492" s="110"/>
      <c r="MRF492" s="110"/>
      <c r="MRG492" s="110"/>
      <c r="MRH492" s="110"/>
      <c r="MRI492" s="110"/>
      <c r="MRJ492" s="110"/>
      <c r="MRK492" s="110"/>
      <c r="MRL492" s="110"/>
      <c r="MRM492" s="110"/>
      <c r="MRN492" s="110"/>
      <c r="MRO492" s="110"/>
      <c r="MRP492" s="110"/>
      <c r="MRQ492" s="110"/>
      <c r="MRR492" s="110"/>
      <c r="MRS492" s="110"/>
      <c r="MRT492" s="110"/>
      <c r="MRU492" s="110"/>
      <c r="MRV492" s="110"/>
      <c r="MRW492" s="110"/>
      <c r="MRX492" s="110"/>
      <c r="MRY492" s="110"/>
      <c r="MRZ492" s="110"/>
      <c r="MSA492" s="110"/>
      <c r="MSB492" s="110"/>
      <c r="MSC492" s="110"/>
      <c r="MSD492" s="110"/>
      <c r="MSE492" s="110"/>
      <c r="MSF492" s="110"/>
      <c r="MSG492" s="110"/>
      <c r="MSH492" s="110"/>
      <c r="MSI492" s="110"/>
      <c r="MSJ492" s="110"/>
      <c r="MSK492" s="110"/>
      <c r="MSL492" s="110"/>
      <c r="MSM492" s="110"/>
      <c r="MSN492" s="110"/>
      <c r="MSO492" s="110"/>
      <c r="MSP492" s="110"/>
      <c r="MSQ492" s="110"/>
      <c r="MSR492" s="110"/>
      <c r="MSS492" s="110"/>
      <c r="MST492" s="110"/>
      <c r="MSU492" s="110"/>
      <c r="MSV492" s="110"/>
      <c r="MSW492" s="110"/>
      <c r="MSX492" s="110"/>
      <c r="MSY492" s="110"/>
      <c r="MSZ492" s="110"/>
      <c r="MTA492" s="110"/>
      <c r="MTB492" s="110"/>
      <c r="MTC492" s="110"/>
      <c r="MTD492" s="110"/>
      <c r="MTE492" s="110"/>
      <c r="MTF492" s="110"/>
      <c r="MTG492" s="110"/>
      <c r="MTH492" s="110"/>
      <c r="MTI492" s="110"/>
      <c r="MTJ492" s="110"/>
      <c r="MTK492" s="110"/>
      <c r="MTL492" s="110"/>
      <c r="MTM492" s="110"/>
      <c r="MTN492" s="110"/>
      <c r="MTO492" s="110"/>
      <c r="MTP492" s="110"/>
      <c r="MTQ492" s="110"/>
      <c r="MTR492" s="110"/>
      <c r="MTS492" s="110"/>
      <c r="MTT492" s="110"/>
      <c r="MTU492" s="110"/>
      <c r="MTV492" s="110"/>
      <c r="MTW492" s="110"/>
      <c r="MTX492" s="110"/>
      <c r="MTY492" s="110"/>
      <c r="MTZ492" s="110"/>
      <c r="MUA492" s="110"/>
      <c r="MUB492" s="110"/>
      <c r="MUC492" s="110"/>
      <c r="MUD492" s="110"/>
      <c r="MUE492" s="110"/>
      <c r="MUF492" s="110"/>
      <c r="MUG492" s="110"/>
      <c r="MUH492" s="110"/>
      <c r="MUI492" s="110"/>
      <c r="MUJ492" s="110"/>
      <c r="MUK492" s="110"/>
      <c r="MUL492" s="110"/>
      <c r="MUM492" s="110"/>
      <c r="MUN492" s="110"/>
      <c r="MUO492" s="110"/>
      <c r="MUP492" s="110"/>
      <c r="MUQ492" s="110"/>
      <c r="MUR492" s="110"/>
      <c r="MUS492" s="110"/>
      <c r="MUT492" s="110"/>
      <c r="MUU492" s="110"/>
      <c r="MUV492" s="110"/>
      <c r="MUW492" s="110"/>
      <c r="MUX492" s="110"/>
      <c r="MUY492" s="110"/>
      <c r="MUZ492" s="110"/>
      <c r="MVA492" s="110"/>
      <c r="MVB492" s="110"/>
      <c r="MVC492" s="110"/>
      <c r="MVD492" s="110"/>
      <c r="MVE492" s="110"/>
      <c r="MVF492" s="110"/>
      <c r="MVG492" s="110"/>
      <c r="MVH492" s="110"/>
      <c r="MVI492" s="110"/>
      <c r="MVJ492" s="110"/>
      <c r="MVK492" s="110"/>
      <c r="MVL492" s="110"/>
      <c r="MVM492" s="110"/>
      <c r="MVN492" s="110"/>
      <c r="MVO492" s="110"/>
      <c r="MVP492" s="110"/>
      <c r="MVQ492" s="110"/>
      <c r="MVR492" s="110"/>
      <c r="MVS492" s="110"/>
      <c r="MVT492" s="110"/>
      <c r="MVU492" s="110"/>
      <c r="MVV492" s="110"/>
      <c r="MVW492" s="110"/>
      <c r="MVX492" s="110"/>
      <c r="MVY492" s="110"/>
      <c r="MVZ492" s="110"/>
      <c r="MWA492" s="110"/>
      <c r="MWB492" s="110"/>
      <c r="MWC492" s="110"/>
      <c r="MWD492" s="110"/>
      <c r="MWE492" s="110"/>
      <c r="MWF492" s="110"/>
      <c r="MWG492" s="110"/>
      <c r="MWH492" s="110"/>
      <c r="MWI492" s="110"/>
      <c r="MWJ492" s="110"/>
      <c r="MWK492" s="110"/>
      <c r="MWL492" s="110"/>
      <c r="MWM492" s="110"/>
      <c r="MWN492" s="110"/>
      <c r="MWO492" s="110"/>
      <c r="MWP492" s="110"/>
      <c r="MWQ492" s="110"/>
      <c r="MWR492" s="110"/>
      <c r="MWS492" s="110"/>
      <c r="MWT492" s="110"/>
      <c r="MWU492" s="110"/>
      <c r="MWV492" s="110"/>
      <c r="MWW492" s="110"/>
      <c r="MWX492" s="110"/>
      <c r="MWY492" s="110"/>
      <c r="MWZ492" s="110"/>
      <c r="MXA492" s="110"/>
      <c r="MXB492" s="110"/>
      <c r="MXC492" s="110"/>
      <c r="MXD492" s="110"/>
      <c r="MXE492" s="110"/>
      <c r="MXF492" s="110"/>
      <c r="MXG492" s="110"/>
      <c r="MXH492" s="110"/>
      <c r="MXI492" s="110"/>
      <c r="MXJ492" s="110"/>
      <c r="MXK492" s="110"/>
      <c r="MXL492" s="110"/>
      <c r="MXM492" s="110"/>
      <c r="MXN492" s="110"/>
      <c r="MXO492" s="110"/>
      <c r="MXP492" s="110"/>
      <c r="MXQ492" s="110"/>
      <c r="MXR492" s="110"/>
      <c r="MXS492" s="110"/>
      <c r="MXT492" s="110"/>
      <c r="MXU492" s="110"/>
      <c r="MXV492" s="110"/>
      <c r="MXW492" s="110"/>
      <c r="MXX492" s="110"/>
      <c r="MXY492" s="110"/>
      <c r="MXZ492" s="110"/>
      <c r="MYA492" s="110"/>
      <c r="MYB492" s="110"/>
      <c r="MYC492" s="110"/>
      <c r="MYD492" s="110"/>
      <c r="MYE492" s="110"/>
      <c r="MYF492" s="110"/>
      <c r="MYG492" s="110"/>
      <c r="MYH492" s="110"/>
      <c r="MYI492" s="110"/>
      <c r="MYJ492" s="110"/>
      <c r="MYK492" s="110"/>
      <c r="MYL492" s="110"/>
      <c r="MYM492" s="110"/>
      <c r="MYN492" s="110"/>
      <c r="MYO492" s="110"/>
      <c r="MYP492" s="110"/>
      <c r="MYQ492" s="110"/>
      <c r="MYR492" s="110"/>
      <c r="MYS492" s="110"/>
      <c r="MYT492" s="110"/>
      <c r="MYU492" s="110"/>
      <c r="MYV492" s="110"/>
      <c r="MYW492" s="110"/>
      <c r="MYX492" s="110"/>
      <c r="MYY492" s="110"/>
      <c r="MYZ492" s="110"/>
      <c r="MZA492" s="110"/>
      <c r="MZB492" s="110"/>
      <c r="MZC492" s="110"/>
      <c r="MZD492" s="110"/>
      <c r="MZE492" s="110"/>
      <c r="MZF492" s="110"/>
      <c r="MZG492" s="110"/>
      <c r="MZH492" s="110"/>
      <c r="MZI492" s="110"/>
      <c r="MZJ492" s="225"/>
      <c r="MZK492" s="94" t="s">
        <v>359</v>
      </c>
      <c r="MZL492" s="224" t="s">
        <v>360</v>
      </c>
      <c r="MZM492" s="133" t="s">
        <v>316</v>
      </c>
      <c r="MZN492" s="133"/>
      <c r="MZO492" s="138">
        <f>MZO488</f>
        <v>22</v>
      </c>
      <c r="MZP492" s="138">
        <f>42.5/1.18</f>
        <v>36.016949152542374</v>
      </c>
      <c r="MZQ492" s="138">
        <f>MZO492*MZP492</f>
        <v>792.37288135593224</v>
      </c>
      <c r="MZR492" s="133"/>
      <c r="MZS492" s="138"/>
      <c r="MZT492" s="133"/>
      <c r="MZU492" s="138"/>
      <c r="MZV492" s="134">
        <f>MZQ492+MZS492+MZU492</f>
        <v>792.37288135593224</v>
      </c>
      <c r="MZW492" s="110"/>
      <c r="MZX492" s="110"/>
      <c r="MZY492" s="110"/>
      <c r="MZZ492" s="110"/>
      <c r="NAA492" s="110"/>
      <c r="NAB492" s="110"/>
      <c r="NAC492" s="110"/>
      <c r="NAD492" s="110"/>
      <c r="NAE492" s="110"/>
      <c r="NAF492" s="110"/>
      <c r="NAG492" s="110"/>
      <c r="NAH492" s="110"/>
      <c r="NAI492" s="110"/>
      <c r="NAJ492" s="110"/>
      <c r="NAK492" s="110"/>
      <c r="NAL492" s="110"/>
      <c r="NAM492" s="110"/>
      <c r="NAN492" s="110"/>
      <c r="NAO492" s="110"/>
      <c r="NAP492" s="110"/>
      <c r="NAQ492" s="110"/>
      <c r="NAR492" s="110"/>
      <c r="NAS492" s="110"/>
      <c r="NAT492" s="110"/>
      <c r="NAU492" s="110"/>
      <c r="NAV492" s="110"/>
      <c r="NAW492" s="110"/>
      <c r="NAX492" s="110"/>
      <c r="NAY492" s="110"/>
      <c r="NAZ492" s="110"/>
      <c r="NBA492" s="110"/>
      <c r="NBB492" s="110"/>
      <c r="NBC492" s="110"/>
      <c r="NBD492" s="110"/>
      <c r="NBE492" s="110"/>
      <c r="NBF492" s="110"/>
      <c r="NBG492" s="110"/>
      <c r="NBH492" s="110"/>
      <c r="NBI492" s="110"/>
      <c r="NBJ492" s="110"/>
      <c r="NBK492" s="110"/>
      <c r="NBL492" s="110"/>
      <c r="NBM492" s="110"/>
      <c r="NBN492" s="110"/>
      <c r="NBO492" s="110"/>
      <c r="NBP492" s="110"/>
      <c r="NBQ492" s="110"/>
      <c r="NBR492" s="110"/>
      <c r="NBS492" s="110"/>
      <c r="NBT492" s="110"/>
      <c r="NBU492" s="110"/>
      <c r="NBV492" s="110"/>
      <c r="NBW492" s="110"/>
      <c r="NBX492" s="110"/>
      <c r="NBY492" s="110"/>
      <c r="NBZ492" s="110"/>
      <c r="NCA492" s="110"/>
      <c r="NCB492" s="110"/>
      <c r="NCC492" s="110"/>
      <c r="NCD492" s="110"/>
      <c r="NCE492" s="110"/>
      <c r="NCF492" s="110"/>
      <c r="NCG492" s="110"/>
      <c r="NCH492" s="110"/>
      <c r="NCI492" s="110"/>
      <c r="NCJ492" s="110"/>
      <c r="NCK492" s="110"/>
      <c r="NCL492" s="110"/>
      <c r="NCM492" s="110"/>
      <c r="NCN492" s="110"/>
      <c r="NCO492" s="110"/>
      <c r="NCP492" s="110"/>
      <c r="NCQ492" s="110"/>
      <c r="NCR492" s="110"/>
      <c r="NCS492" s="110"/>
      <c r="NCT492" s="110"/>
      <c r="NCU492" s="110"/>
      <c r="NCV492" s="110"/>
      <c r="NCW492" s="110"/>
      <c r="NCX492" s="110"/>
      <c r="NCY492" s="110"/>
      <c r="NCZ492" s="110"/>
      <c r="NDA492" s="110"/>
      <c r="NDB492" s="110"/>
      <c r="NDC492" s="110"/>
      <c r="NDD492" s="110"/>
      <c r="NDE492" s="110"/>
      <c r="NDF492" s="110"/>
      <c r="NDG492" s="110"/>
      <c r="NDH492" s="110"/>
      <c r="NDI492" s="110"/>
      <c r="NDJ492" s="110"/>
      <c r="NDK492" s="110"/>
      <c r="NDL492" s="110"/>
      <c r="NDM492" s="110"/>
      <c r="NDN492" s="110"/>
      <c r="NDO492" s="110"/>
      <c r="NDP492" s="110"/>
      <c r="NDQ492" s="110"/>
      <c r="NDR492" s="110"/>
      <c r="NDS492" s="110"/>
      <c r="NDT492" s="110"/>
      <c r="NDU492" s="110"/>
      <c r="NDV492" s="110"/>
      <c r="NDW492" s="110"/>
      <c r="NDX492" s="110"/>
      <c r="NDY492" s="110"/>
      <c r="NDZ492" s="110"/>
      <c r="NEA492" s="110"/>
      <c r="NEB492" s="110"/>
      <c r="NEC492" s="110"/>
      <c r="NED492" s="110"/>
      <c r="NEE492" s="110"/>
      <c r="NEF492" s="110"/>
      <c r="NEG492" s="110"/>
      <c r="NEH492" s="110"/>
      <c r="NEI492" s="110"/>
      <c r="NEJ492" s="110"/>
      <c r="NEK492" s="110"/>
      <c r="NEL492" s="110"/>
      <c r="NEM492" s="110"/>
      <c r="NEN492" s="110"/>
      <c r="NEO492" s="110"/>
      <c r="NEP492" s="110"/>
      <c r="NEQ492" s="110"/>
      <c r="NER492" s="110"/>
      <c r="NES492" s="110"/>
      <c r="NET492" s="110"/>
      <c r="NEU492" s="110"/>
      <c r="NEV492" s="110"/>
      <c r="NEW492" s="110"/>
      <c r="NEX492" s="110"/>
      <c r="NEY492" s="110"/>
      <c r="NEZ492" s="110"/>
      <c r="NFA492" s="110"/>
      <c r="NFB492" s="110"/>
      <c r="NFC492" s="110"/>
      <c r="NFD492" s="110"/>
      <c r="NFE492" s="110"/>
      <c r="NFF492" s="110"/>
      <c r="NFG492" s="110"/>
      <c r="NFH492" s="110"/>
      <c r="NFI492" s="110"/>
      <c r="NFJ492" s="110"/>
      <c r="NFK492" s="110"/>
      <c r="NFL492" s="110"/>
      <c r="NFM492" s="110"/>
      <c r="NFN492" s="110"/>
      <c r="NFO492" s="110"/>
      <c r="NFP492" s="110"/>
      <c r="NFQ492" s="110"/>
      <c r="NFR492" s="110"/>
      <c r="NFS492" s="110"/>
      <c r="NFT492" s="110"/>
      <c r="NFU492" s="110"/>
      <c r="NFV492" s="110"/>
      <c r="NFW492" s="110"/>
      <c r="NFX492" s="110"/>
      <c r="NFY492" s="110"/>
      <c r="NFZ492" s="110"/>
      <c r="NGA492" s="110"/>
      <c r="NGB492" s="110"/>
      <c r="NGC492" s="110"/>
      <c r="NGD492" s="110"/>
      <c r="NGE492" s="110"/>
      <c r="NGF492" s="110"/>
      <c r="NGG492" s="110"/>
      <c r="NGH492" s="110"/>
      <c r="NGI492" s="110"/>
      <c r="NGJ492" s="110"/>
      <c r="NGK492" s="110"/>
      <c r="NGL492" s="110"/>
      <c r="NGM492" s="110"/>
      <c r="NGN492" s="110"/>
      <c r="NGO492" s="110"/>
      <c r="NGP492" s="110"/>
      <c r="NGQ492" s="110"/>
      <c r="NGR492" s="110"/>
      <c r="NGS492" s="110"/>
      <c r="NGT492" s="110"/>
      <c r="NGU492" s="110"/>
      <c r="NGV492" s="110"/>
      <c r="NGW492" s="110"/>
      <c r="NGX492" s="110"/>
      <c r="NGY492" s="110"/>
      <c r="NGZ492" s="110"/>
      <c r="NHA492" s="110"/>
      <c r="NHB492" s="110"/>
      <c r="NHC492" s="110"/>
      <c r="NHD492" s="110"/>
      <c r="NHE492" s="110"/>
      <c r="NHF492" s="110"/>
      <c r="NHG492" s="110"/>
      <c r="NHH492" s="110"/>
      <c r="NHI492" s="110"/>
      <c r="NHJ492" s="110"/>
      <c r="NHK492" s="110"/>
      <c r="NHL492" s="110"/>
      <c r="NHM492" s="110"/>
      <c r="NHN492" s="110"/>
      <c r="NHO492" s="110"/>
      <c r="NHP492" s="110"/>
      <c r="NHQ492" s="110"/>
      <c r="NHR492" s="110"/>
      <c r="NHS492" s="110"/>
      <c r="NHT492" s="110"/>
      <c r="NHU492" s="110"/>
      <c r="NHV492" s="110"/>
      <c r="NHW492" s="110"/>
      <c r="NHX492" s="110"/>
      <c r="NHY492" s="110"/>
      <c r="NHZ492" s="110"/>
      <c r="NIA492" s="110"/>
      <c r="NIB492" s="110"/>
      <c r="NIC492" s="110"/>
      <c r="NID492" s="110"/>
      <c r="NIE492" s="110"/>
      <c r="NIF492" s="110"/>
      <c r="NIG492" s="110"/>
      <c r="NIH492" s="110"/>
      <c r="NII492" s="110"/>
      <c r="NIJ492" s="110"/>
      <c r="NIK492" s="110"/>
      <c r="NIL492" s="110"/>
      <c r="NIM492" s="110"/>
      <c r="NIN492" s="110"/>
      <c r="NIO492" s="110"/>
      <c r="NIP492" s="110"/>
      <c r="NIQ492" s="110"/>
      <c r="NIR492" s="110"/>
      <c r="NIS492" s="110"/>
      <c r="NIT492" s="110"/>
      <c r="NIU492" s="110"/>
      <c r="NIV492" s="110"/>
      <c r="NIW492" s="110"/>
      <c r="NIX492" s="110"/>
      <c r="NIY492" s="110"/>
      <c r="NIZ492" s="110"/>
      <c r="NJA492" s="110"/>
      <c r="NJB492" s="110"/>
      <c r="NJC492" s="110"/>
      <c r="NJD492" s="110"/>
      <c r="NJE492" s="110"/>
      <c r="NJF492" s="225"/>
      <c r="NJG492" s="94" t="s">
        <v>359</v>
      </c>
      <c r="NJH492" s="224" t="s">
        <v>360</v>
      </c>
      <c r="NJI492" s="133" t="s">
        <v>316</v>
      </c>
      <c r="NJJ492" s="133"/>
      <c r="NJK492" s="138">
        <f>NJK488</f>
        <v>22</v>
      </c>
      <c r="NJL492" s="138">
        <f>42.5/1.18</f>
        <v>36.016949152542374</v>
      </c>
      <c r="NJM492" s="138">
        <f>NJK492*NJL492</f>
        <v>792.37288135593224</v>
      </c>
      <c r="NJN492" s="133"/>
      <c r="NJO492" s="138"/>
      <c r="NJP492" s="133"/>
      <c r="NJQ492" s="138"/>
      <c r="NJR492" s="134">
        <f>NJM492+NJO492+NJQ492</f>
        <v>792.37288135593224</v>
      </c>
      <c r="NJS492" s="110"/>
      <c r="NJT492" s="110"/>
      <c r="NJU492" s="110"/>
      <c r="NJV492" s="110"/>
      <c r="NJW492" s="110"/>
      <c r="NJX492" s="110"/>
      <c r="NJY492" s="110"/>
      <c r="NJZ492" s="110"/>
      <c r="NKA492" s="110"/>
      <c r="NKB492" s="110"/>
      <c r="NKC492" s="110"/>
      <c r="NKD492" s="110"/>
      <c r="NKE492" s="110"/>
      <c r="NKF492" s="110"/>
      <c r="NKG492" s="110"/>
      <c r="NKH492" s="110"/>
      <c r="NKI492" s="110"/>
      <c r="NKJ492" s="110"/>
      <c r="NKK492" s="110"/>
      <c r="NKL492" s="110"/>
      <c r="NKM492" s="110"/>
      <c r="NKN492" s="110"/>
      <c r="NKO492" s="110"/>
      <c r="NKP492" s="110"/>
      <c r="NKQ492" s="110"/>
      <c r="NKR492" s="110"/>
      <c r="NKS492" s="110"/>
      <c r="NKT492" s="110"/>
      <c r="NKU492" s="110"/>
      <c r="NKV492" s="110"/>
      <c r="NKW492" s="110"/>
      <c r="NKX492" s="110"/>
      <c r="NKY492" s="110"/>
      <c r="NKZ492" s="110"/>
      <c r="NLA492" s="110"/>
      <c r="NLB492" s="110"/>
      <c r="NLC492" s="110"/>
      <c r="NLD492" s="110"/>
      <c r="NLE492" s="110"/>
      <c r="NLF492" s="110"/>
      <c r="NLG492" s="110"/>
      <c r="NLH492" s="110"/>
      <c r="NLI492" s="110"/>
      <c r="NLJ492" s="110"/>
      <c r="NLK492" s="110"/>
      <c r="NLL492" s="110"/>
      <c r="NLM492" s="110"/>
      <c r="NLN492" s="110"/>
      <c r="NLO492" s="110"/>
      <c r="NLP492" s="110"/>
      <c r="NLQ492" s="110"/>
      <c r="NLR492" s="110"/>
      <c r="NLS492" s="110"/>
      <c r="NLT492" s="110"/>
      <c r="NLU492" s="110"/>
      <c r="NLV492" s="110"/>
      <c r="NLW492" s="110"/>
      <c r="NLX492" s="110"/>
      <c r="NLY492" s="110"/>
      <c r="NLZ492" s="110"/>
      <c r="NMA492" s="110"/>
      <c r="NMB492" s="110"/>
      <c r="NMC492" s="110"/>
      <c r="NMD492" s="110"/>
      <c r="NME492" s="110"/>
      <c r="NMF492" s="110"/>
      <c r="NMG492" s="110"/>
      <c r="NMH492" s="110"/>
      <c r="NMI492" s="110"/>
      <c r="NMJ492" s="110"/>
      <c r="NMK492" s="110"/>
      <c r="NML492" s="110"/>
      <c r="NMM492" s="110"/>
      <c r="NMN492" s="110"/>
      <c r="NMO492" s="110"/>
      <c r="NMP492" s="110"/>
      <c r="NMQ492" s="110"/>
      <c r="NMR492" s="110"/>
      <c r="NMS492" s="110"/>
      <c r="NMT492" s="110"/>
      <c r="NMU492" s="110"/>
      <c r="NMV492" s="110"/>
      <c r="NMW492" s="110"/>
      <c r="NMX492" s="110"/>
      <c r="NMY492" s="110"/>
      <c r="NMZ492" s="110"/>
      <c r="NNA492" s="110"/>
      <c r="NNB492" s="110"/>
      <c r="NNC492" s="110"/>
      <c r="NND492" s="110"/>
      <c r="NNE492" s="110"/>
      <c r="NNF492" s="110"/>
      <c r="NNG492" s="110"/>
      <c r="NNH492" s="110"/>
      <c r="NNI492" s="110"/>
      <c r="NNJ492" s="110"/>
      <c r="NNK492" s="110"/>
      <c r="NNL492" s="110"/>
      <c r="NNM492" s="110"/>
      <c r="NNN492" s="110"/>
      <c r="NNO492" s="110"/>
      <c r="NNP492" s="110"/>
      <c r="NNQ492" s="110"/>
      <c r="NNR492" s="110"/>
      <c r="NNS492" s="110"/>
      <c r="NNT492" s="110"/>
      <c r="NNU492" s="110"/>
      <c r="NNV492" s="110"/>
      <c r="NNW492" s="110"/>
      <c r="NNX492" s="110"/>
      <c r="NNY492" s="110"/>
      <c r="NNZ492" s="110"/>
      <c r="NOA492" s="110"/>
      <c r="NOB492" s="110"/>
      <c r="NOC492" s="110"/>
      <c r="NOD492" s="110"/>
      <c r="NOE492" s="110"/>
      <c r="NOF492" s="110"/>
      <c r="NOG492" s="110"/>
      <c r="NOH492" s="110"/>
      <c r="NOI492" s="110"/>
      <c r="NOJ492" s="110"/>
      <c r="NOK492" s="110"/>
      <c r="NOL492" s="110"/>
      <c r="NOM492" s="110"/>
      <c r="NON492" s="110"/>
      <c r="NOO492" s="110"/>
      <c r="NOP492" s="110"/>
      <c r="NOQ492" s="110"/>
      <c r="NOR492" s="110"/>
      <c r="NOS492" s="110"/>
      <c r="NOT492" s="110"/>
      <c r="NOU492" s="110"/>
      <c r="NOV492" s="110"/>
      <c r="NOW492" s="110"/>
      <c r="NOX492" s="110"/>
      <c r="NOY492" s="110"/>
      <c r="NOZ492" s="110"/>
      <c r="NPA492" s="110"/>
      <c r="NPB492" s="110"/>
      <c r="NPC492" s="110"/>
      <c r="NPD492" s="110"/>
      <c r="NPE492" s="110"/>
      <c r="NPF492" s="110"/>
      <c r="NPG492" s="110"/>
      <c r="NPH492" s="110"/>
      <c r="NPI492" s="110"/>
      <c r="NPJ492" s="110"/>
      <c r="NPK492" s="110"/>
      <c r="NPL492" s="110"/>
      <c r="NPM492" s="110"/>
      <c r="NPN492" s="110"/>
      <c r="NPO492" s="110"/>
      <c r="NPP492" s="110"/>
      <c r="NPQ492" s="110"/>
      <c r="NPR492" s="110"/>
      <c r="NPS492" s="110"/>
      <c r="NPT492" s="110"/>
      <c r="NPU492" s="110"/>
      <c r="NPV492" s="110"/>
      <c r="NPW492" s="110"/>
      <c r="NPX492" s="110"/>
      <c r="NPY492" s="110"/>
      <c r="NPZ492" s="110"/>
      <c r="NQA492" s="110"/>
      <c r="NQB492" s="110"/>
      <c r="NQC492" s="110"/>
      <c r="NQD492" s="110"/>
      <c r="NQE492" s="110"/>
      <c r="NQF492" s="110"/>
      <c r="NQG492" s="110"/>
      <c r="NQH492" s="110"/>
      <c r="NQI492" s="110"/>
      <c r="NQJ492" s="110"/>
      <c r="NQK492" s="110"/>
      <c r="NQL492" s="110"/>
      <c r="NQM492" s="110"/>
      <c r="NQN492" s="110"/>
      <c r="NQO492" s="110"/>
      <c r="NQP492" s="110"/>
      <c r="NQQ492" s="110"/>
      <c r="NQR492" s="110"/>
      <c r="NQS492" s="110"/>
      <c r="NQT492" s="110"/>
      <c r="NQU492" s="110"/>
      <c r="NQV492" s="110"/>
      <c r="NQW492" s="110"/>
      <c r="NQX492" s="110"/>
      <c r="NQY492" s="110"/>
      <c r="NQZ492" s="110"/>
      <c r="NRA492" s="110"/>
      <c r="NRB492" s="110"/>
      <c r="NRC492" s="110"/>
      <c r="NRD492" s="110"/>
      <c r="NRE492" s="110"/>
      <c r="NRF492" s="110"/>
      <c r="NRG492" s="110"/>
      <c r="NRH492" s="110"/>
      <c r="NRI492" s="110"/>
      <c r="NRJ492" s="110"/>
      <c r="NRK492" s="110"/>
      <c r="NRL492" s="110"/>
      <c r="NRM492" s="110"/>
      <c r="NRN492" s="110"/>
      <c r="NRO492" s="110"/>
      <c r="NRP492" s="110"/>
      <c r="NRQ492" s="110"/>
      <c r="NRR492" s="110"/>
      <c r="NRS492" s="110"/>
      <c r="NRT492" s="110"/>
      <c r="NRU492" s="110"/>
      <c r="NRV492" s="110"/>
      <c r="NRW492" s="110"/>
      <c r="NRX492" s="110"/>
      <c r="NRY492" s="110"/>
      <c r="NRZ492" s="110"/>
      <c r="NSA492" s="110"/>
      <c r="NSB492" s="110"/>
      <c r="NSC492" s="110"/>
      <c r="NSD492" s="110"/>
      <c r="NSE492" s="110"/>
      <c r="NSF492" s="110"/>
      <c r="NSG492" s="110"/>
      <c r="NSH492" s="110"/>
      <c r="NSI492" s="110"/>
      <c r="NSJ492" s="110"/>
      <c r="NSK492" s="110"/>
      <c r="NSL492" s="110"/>
      <c r="NSM492" s="110"/>
      <c r="NSN492" s="110"/>
      <c r="NSO492" s="110"/>
      <c r="NSP492" s="110"/>
      <c r="NSQ492" s="110"/>
      <c r="NSR492" s="110"/>
      <c r="NSS492" s="110"/>
      <c r="NST492" s="110"/>
      <c r="NSU492" s="110"/>
      <c r="NSV492" s="110"/>
      <c r="NSW492" s="110"/>
      <c r="NSX492" s="110"/>
      <c r="NSY492" s="110"/>
      <c r="NSZ492" s="110"/>
      <c r="NTA492" s="110"/>
      <c r="NTB492" s="225"/>
      <c r="NTC492" s="94" t="s">
        <v>359</v>
      </c>
      <c r="NTD492" s="224" t="s">
        <v>360</v>
      </c>
      <c r="NTE492" s="133" t="s">
        <v>316</v>
      </c>
      <c r="NTF492" s="133"/>
      <c r="NTG492" s="138">
        <f>NTG488</f>
        <v>22</v>
      </c>
      <c r="NTH492" s="138">
        <f>42.5/1.18</f>
        <v>36.016949152542374</v>
      </c>
      <c r="NTI492" s="138">
        <f>NTG492*NTH492</f>
        <v>792.37288135593224</v>
      </c>
      <c r="NTJ492" s="133"/>
      <c r="NTK492" s="138"/>
      <c r="NTL492" s="133"/>
      <c r="NTM492" s="138"/>
      <c r="NTN492" s="134">
        <f>NTI492+NTK492+NTM492</f>
        <v>792.37288135593224</v>
      </c>
      <c r="NTO492" s="110"/>
      <c r="NTP492" s="110"/>
      <c r="NTQ492" s="110"/>
      <c r="NTR492" s="110"/>
      <c r="NTS492" s="110"/>
      <c r="NTT492" s="110"/>
      <c r="NTU492" s="110"/>
      <c r="NTV492" s="110"/>
      <c r="NTW492" s="110"/>
      <c r="NTX492" s="110"/>
      <c r="NTY492" s="110"/>
      <c r="NTZ492" s="110"/>
      <c r="NUA492" s="110"/>
      <c r="NUB492" s="110"/>
      <c r="NUC492" s="110"/>
      <c r="NUD492" s="110"/>
      <c r="NUE492" s="110"/>
      <c r="NUF492" s="110"/>
      <c r="NUG492" s="110"/>
      <c r="NUH492" s="110"/>
      <c r="NUI492" s="110"/>
      <c r="NUJ492" s="110"/>
      <c r="NUK492" s="110"/>
      <c r="NUL492" s="110"/>
      <c r="NUM492" s="110"/>
      <c r="NUN492" s="110"/>
      <c r="NUO492" s="110"/>
      <c r="NUP492" s="110"/>
      <c r="NUQ492" s="110"/>
      <c r="NUR492" s="110"/>
      <c r="NUS492" s="110"/>
      <c r="NUT492" s="110"/>
      <c r="NUU492" s="110"/>
      <c r="NUV492" s="110"/>
      <c r="NUW492" s="110"/>
      <c r="NUX492" s="110"/>
      <c r="NUY492" s="110"/>
      <c r="NUZ492" s="110"/>
      <c r="NVA492" s="110"/>
      <c r="NVB492" s="110"/>
      <c r="NVC492" s="110"/>
      <c r="NVD492" s="110"/>
      <c r="NVE492" s="110"/>
      <c r="NVF492" s="110"/>
      <c r="NVG492" s="110"/>
      <c r="NVH492" s="110"/>
      <c r="NVI492" s="110"/>
      <c r="NVJ492" s="110"/>
      <c r="NVK492" s="110"/>
      <c r="NVL492" s="110"/>
      <c r="NVM492" s="110"/>
      <c r="NVN492" s="110"/>
      <c r="NVO492" s="110"/>
      <c r="NVP492" s="110"/>
      <c r="NVQ492" s="110"/>
      <c r="NVR492" s="110"/>
      <c r="NVS492" s="110"/>
      <c r="NVT492" s="110"/>
      <c r="NVU492" s="110"/>
      <c r="NVV492" s="110"/>
      <c r="NVW492" s="110"/>
      <c r="NVX492" s="110"/>
      <c r="NVY492" s="110"/>
      <c r="NVZ492" s="110"/>
      <c r="NWA492" s="110"/>
      <c r="NWB492" s="110"/>
      <c r="NWC492" s="110"/>
      <c r="NWD492" s="110"/>
      <c r="NWE492" s="110"/>
      <c r="NWF492" s="110"/>
      <c r="NWG492" s="110"/>
      <c r="NWH492" s="110"/>
      <c r="NWI492" s="110"/>
      <c r="NWJ492" s="110"/>
      <c r="NWK492" s="110"/>
      <c r="NWL492" s="110"/>
      <c r="NWM492" s="110"/>
      <c r="NWN492" s="110"/>
      <c r="NWO492" s="110"/>
      <c r="NWP492" s="110"/>
      <c r="NWQ492" s="110"/>
      <c r="NWR492" s="110"/>
      <c r="NWS492" s="110"/>
      <c r="NWT492" s="110"/>
      <c r="NWU492" s="110"/>
      <c r="NWV492" s="110"/>
      <c r="NWW492" s="110"/>
      <c r="NWX492" s="110"/>
      <c r="NWY492" s="110"/>
      <c r="NWZ492" s="110"/>
      <c r="NXA492" s="110"/>
      <c r="NXB492" s="110"/>
      <c r="NXC492" s="110"/>
      <c r="NXD492" s="110"/>
      <c r="NXE492" s="110"/>
      <c r="NXF492" s="110"/>
      <c r="NXG492" s="110"/>
      <c r="NXH492" s="110"/>
      <c r="NXI492" s="110"/>
      <c r="NXJ492" s="110"/>
      <c r="NXK492" s="110"/>
      <c r="NXL492" s="110"/>
      <c r="NXM492" s="110"/>
      <c r="NXN492" s="110"/>
      <c r="NXO492" s="110"/>
      <c r="NXP492" s="110"/>
      <c r="NXQ492" s="110"/>
      <c r="NXR492" s="110"/>
      <c r="NXS492" s="110"/>
      <c r="NXT492" s="110"/>
      <c r="NXU492" s="110"/>
      <c r="NXV492" s="110"/>
      <c r="NXW492" s="110"/>
      <c r="NXX492" s="110"/>
      <c r="NXY492" s="110"/>
      <c r="NXZ492" s="110"/>
      <c r="NYA492" s="110"/>
      <c r="NYB492" s="110"/>
      <c r="NYC492" s="110"/>
      <c r="NYD492" s="110"/>
      <c r="NYE492" s="110"/>
      <c r="NYF492" s="110"/>
      <c r="NYG492" s="110"/>
      <c r="NYH492" s="110"/>
      <c r="NYI492" s="110"/>
      <c r="NYJ492" s="110"/>
      <c r="NYK492" s="110"/>
      <c r="NYL492" s="110"/>
      <c r="NYM492" s="110"/>
      <c r="NYN492" s="110"/>
      <c r="NYO492" s="110"/>
      <c r="NYP492" s="110"/>
      <c r="NYQ492" s="110"/>
      <c r="NYR492" s="110"/>
      <c r="NYS492" s="110"/>
      <c r="NYT492" s="110"/>
      <c r="NYU492" s="110"/>
      <c r="NYV492" s="110"/>
      <c r="NYW492" s="110"/>
      <c r="NYX492" s="110"/>
      <c r="NYY492" s="110"/>
      <c r="NYZ492" s="110"/>
      <c r="NZA492" s="110"/>
      <c r="NZB492" s="110"/>
      <c r="NZC492" s="110"/>
      <c r="NZD492" s="110"/>
      <c r="NZE492" s="110"/>
      <c r="NZF492" s="110"/>
      <c r="NZG492" s="110"/>
      <c r="NZH492" s="110"/>
      <c r="NZI492" s="110"/>
      <c r="NZJ492" s="110"/>
      <c r="NZK492" s="110"/>
      <c r="NZL492" s="110"/>
      <c r="NZM492" s="110"/>
      <c r="NZN492" s="110"/>
      <c r="NZO492" s="110"/>
      <c r="NZP492" s="110"/>
      <c r="NZQ492" s="110"/>
      <c r="NZR492" s="110"/>
      <c r="NZS492" s="110"/>
      <c r="NZT492" s="110"/>
      <c r="NZU492" s="110"/>
      <c r="NZV492" s="110"/>
      <c r="NZW492" s="110"/>
      <c r="NZX492" s="110"/>
      <c r="NZY492" s="110"/>
      <c r="NZZ492" s="110"/>
      <c r="OAA492" s="110"/>
      <c r="OAB492" s="110"/>
      <c r="OAC492" s="110"/>
      <c r="OAD492" s="110"/>
      <c r="OAE492" s="110"/>
      <c r="OAF492" s="110"/>
      <c r="OAG492" s="110"/>
      <c r="OAH492" s="110"/>
      <c r="OAI492" s="110"/>
      <c r="OAJ492" s="110"/>
      <c r="OAK492" s="110"/>
      <c r="OAL492" s="110"/>
      <c r="OAM492" s="110"/>
      <c r="OAN492" s="110"/>
      <c r="OAO492" s="110"/>
      <c r="OAP492" s="110"/>
      <c r="OAQ492" s="110"/>
      <c r="OAR492" s="110"/>
      <c r="OAS492" s="110"/>
      <c r="OAT492" s="110"/>
      <c r="OAU492" s="110"/>
      <c r="OAV492" s="110"/>
      <c r="OAW492" s="110"/>
      <c r="OAX492" s="110"/>
      <c r="OAY492" s="110"/>
      <c r="OAZ492" s="110"/>
      <c r="OBA492" s="110"/>
      <c r="OBB492" s="110"/>
      <c r="OBC492" s="110"/>
      <c r="OBD492" s="110"/>
      <c r="OBE492" s="110"/>
      <c r="OBF492" s="110"/>
      <c r="OBG492" s="110"/>
      <c r="OBH492" s="110"/>
      <c r="OBI492" s="110"/>
      <c r="OBJ492" s="110"/>
      <c r="OBK492" s="110"/>
      <c r="OBL492" s="110"/>
      <c r="OBM492" s="110"/>
      <c r="OBN492" s="110"/>
      <c r="OBO492" s="110"/>
      <c r="OBP492" s="110"/>
      <c r="OBQ492" s="110"/>
      <c r="OBR492" s="110"/>
      <c r="OBS492" s="110"/>
      <c r="OBT492" s="110"/>
      <c r="OBU492" s="110"/>
      <c r="OBV492" s="110"/>
      <c r="OBW492" s="110"/>
      <c r="OBX492" s="110"/>
      <c r="OBY492" s="110"/>
      <c r="OBZ492" s="110"/>
      <c r="OCA492" s="110"/>
      <c r="OCB492" s="110"/>
      <c r="OCC492" s="110"/>
      <c r="OCD492" s="110"/>
      <c r="OCE492" s="110"/>
      <c r="OCF492" s="110"/>
      <c r="OCG492" s="110"/>
      <c r="OCH492" s="110"/>
      <c r="OCI492" s="110"/>
      <c r="OCJ492" s="110"/>
      <c r="OCK492" s="110"/>
      <c r="OCL492" s="110"/>
      <c r="OCM492" s="110"/>
      <c r="OCN492" s="110"/>
      <c r="OCO492" s="110"/>
      <c r="OCP492" s="110"/>
      <c r="OCQ492" s="110"/>
      <c r="OCR492" s="110"/>
      <c r="OCS492" s="110"/>
      <c r="OCT492" s="110"/>
      <c r="OCU492" s="110"/>
      <c r="OCV492" s="110"/>
      <c r="OCW492" s="110"/>
      <c r="OCX492" s="225"/>
      <c r="OCY492" s="94" t="s">
        <v>359</v>
      </c>
      <c r="OCZ492" s="224" t="s">
        <v>360</v>
      </c>
      <c r="ODA492" s="133" t="s">
        <v>316</v>
      </c>
      <c r="ODB492" s="133"/>
      <c r="ODC492" s="138">
        <f>ODC488</f>
        <v>22</v>
      </c>
      <c r="ODD492" s="138">
        <f>42.5/1.18</f>
        <v>36.016949152542374</v>
      </c>
      <c r="ODE492" s="138">
        <f>ODC492*ODD492</f>
        <v>792.37288135593224</v>
      </c>
      <c r="ODF492" s="133"/>
      <c r="ODG492" s="138"/>
      <c r="ODH492" s="133"/>
      <c r="ODI492" s="138"/>
      <c r="ODJ492" s="134">
        <f>ODE492+ODG492+ODI492</f>
        <v>792.37288135593224</v>
      </c>
      <c r="ODK492" s="110"/>
      <c r="ODL492" s="110"/>
      <c r="ODM492" s="110"/>
      <c r="ODN492" s="110"/>
      <c r="ODO492" s="110"/>
      <c r="ODP492" s="110"/>
      <c r="ODQ492" s="110"/>
      <c r="ODR492" s="110"/>
      <c r="ODS492" s="110"/>
      <c r="ODT492" s="110"/>
      <c r="ODU492" s="110"/>
      <c r="ODV492" s="110"/>
      <c r="ODW492" s="110"/>
      <c r="ODX492" s="110"/>
      <c r="ODY492" s="110"/>
      <c r="ODZ492" s="110"/>
      <c r="OEA492" s="110"/>
      <c r="OEB492" s="110"/>
      <c r="OEC492" s="110"/>
      <c r="OED492" s="110"/>
      <c r="OEE492" s="110"/>
      <c r="OEF492" s="110"/>
      <c r="OEG492" s="110"/>
      <c r="OEH492" s="110"/>
      <c r="OEI492" s="110"/>
      <c r="OEJ492" s="110"/>
      <c r="OEK492" s="110"/>
      <c r="OEL492" s="110"/>
      <c r="OEM492" s="110"/>
      <c r="OEN492" s="110"/>
      <c r="OEO492" s="110"/>
      <c r="OEP492" s="110"/>
      <c r="OEQ492" s="110"/>
      <c r="OER492" s="110"/>
      <c r="OES492" s="110"/>
      <c r="OET492" s="110"/>
      <c r="OEU492" s="110"/>
      <c r="OEV492" s="110"/>
      <c r="OEW492" s="110"/>
      <c r="OEX492" s="110"/>
      <c r="OEY492" s="110"/>
      <c r="OEZ492" s="110"/>
      <c r="OFA492" s="110"/>
      <c r="OFB492" s="110"/>
      <c r="OFC492" s="110"/>
      <c r="OFD492" s="110"/>
      <c r="OFE492" s="110"/>
      <c r="OFF492" s="110"/>
      <c r="OFG492" s="110"/>
      <c r="OFH492" s="110"/>
      <c r="OFI492" s="110"/>
      <c r="OFJ492" s="110"/>
      <c r="OFK492" s="110"/>
      <c r="OFL492" s="110"/>
      <c r="OFM492" s="110"/>
      <c r="OFN492" s="110"/>
      <c r="OFO492" s="110"/>
      <c r="OFP492" s="110"/>
      <c r="OFQ492" s="110"/>
      <c r="OFR492" s="110"/>
      <c r="OFS492" s="110"/>
      <c r="OFT492" s="110"/>
      <c r="OFU492" s="110"/>
      <c r="OFV492" s="110"/>
      <c r="OFW492" s="110"/>
      <c r="OFX492" s="110"/>
      <c r="OFY492" s="110"/>
      <c r="OFZ492" s="110"/>
      <c r="OGA492" s="110"/>
      <c r="OGB492" s="110"/>
      <c r="OGC492" s="110"/>
      <c r="OGD492" s="110"/>
      <c r="OGE492" s="110"/>
      <c r="OGF492" s="110"/>
      <c r="OGG492" s="110"/>
      <c r="OGH492" s="110"/>
      <c r="OGI492" s="110"/>
      <c r="OGJ492" s="110"/>
      <c r="OGK492" s="110"/>
      <c r="OGL492" s="110"/>
      <c r="OGM492" s="110"/>
      <c r="OGN492" s="110"/>
      <c r="OGO492" s="110"/>
      <c r="OGP492" s="110"/>
      <c r="OGQ492" s="110"/>
      <c r="OGR492" s="110"/>
      <c r="OGS492" s="110"/>
      <c r="OGT492" s="110"/>
      <c r="OGU492" s="110"/>
      <c r="OGV492" s="110"/>
      <c r="OGW492" s="110"/>
      <c r="OGX492" s="110"/>
      <c r="OGY492" s="110"/>
      <c r="OGZ492" s="110"/>
      <c r="OHA492" s="110"/>
      <c r="OHB492" s="110"/>
      <c r="OHC492" s="110"/>
      <c r="OHD492" s="110"/>
      <c r="OHE492" s="110"/>
      <c r="OHF492" s="110"/>
      <c r="OHG492" s="110"/>
      <c r="OHH492" s="110"/>
      <c r="OHI492" s="110"/>
      <c r="OHJ492" s="110"/>
      <c r="OHK492" s="110"/>
      <c r="OHL492" s="110"/>
      <c r="OHM492" s="110"/>
      <c r="OHN492" s="110"/>
      <c r="OHO492" s="110"/>
      <c r="OHP492" s="110"/>
      <c r="OHQ492" s="110"/>
      <c r="OHR492" s="110"/>
      <c r="OHS492" s="110"/>
      <c r="OHT492" s="110"/>
      <c r="OHU492" s="110"/>
      <c r="OHV492" s="110"/>
      <c r="OHW492" s="110"/>
      <c r="OHX492" s="110"/>
      <c r="OHY492" s="110"/>
      <c r="OHZ492" s="110"/>
      <c r="OIA492" s="110"/>
      <c r="OIB492" s="110"/>
      <c r="OIC492" s="110"/>
      <c r="OID492" s="110"/>
      <c r="OIE492" s="110"/>
      <c r="OIF492" s="110"/>
      <c r="OIG492" s="110"/>
      <c r="OIH492" s="110"/>
      <c r="OII492" s="110"/>
      <c r="OIJ492" s="110"/>
      <c r="OIK492" s="110"/>
      <c r="OIL492" s="110"/>
      <c r="OIM492" s="110"/>
      <c r="OIN492" s="110"/>
      <c r="OIO492" s="110"/>
      <c r="OIP492" s="110"/>
      <c r="OIQ492" s="110"/>
      <c r="OIR492" s="110"/>
      <c r="OIS492" s="110"/>
      <c r="OIT492" s="110"/>
      <c r="OIU492" s="110"/>
      <c r="OIV492" s="110"/>
      <c r="OIW492" s="110"/>
      <c r="OIX492" s="110"/>
      <c r="OIY492" s="110"/>
      <c r="OIZ492" s="110"/>
      <c r="OJA492" s="110"/>
      <c r="OJB492" s="110"/>
      <c r="OJC492" s="110"/>
      <c r="OJD492" s="110"/>
      <c r="OJE492" s="110"/>
      <c r="OJF492" s="110"/>
      <c r="OJG492" s="110"/>
      <c r="OJH492" s="110"/>
      <c r="OJI492" s="110"/>
      <c r="OJJ492" s="110"/>
      <c r="OJK492" s="110"/>
      <c r="OJL492" s="110"/>
      <c r="OJM492" s="110"/>
      <c r="OJN492" s="110"/>
      <c r="OJO492" s="110"/>
      <c r="OJP492" s="110"/>
      <c r="OJQ492" s="110"/>
      <c r="OJR492" s="110"/>
      <c r="OJS492" s="110"/>
      <c r="OJT492" s="110"/>
      <c r="OJU492" s="110"/>
      <c r="OJV492" s="110"/>
      <c r="OJW492" s="110"/>
      <c r="OJX492" s="110"/>
      <c r="OJY492" s="110"/>
      <c r="OJZ492" s="110"/>
      <c r="OKA492" s="110"/>
      <c r="OKB492" s="110"/>
      <c r="OKC492" s="110"/>
      <c r="OKD492" s="110"/>
      <c r="OKE492" s="110"/>
      <c r="OKF492" s="110"/>
      <c r="OKG492" s="110"/>
      <c r="OKH492" s="110"/>
      <c r="OKI492" s="110"/>
      <c r="OKJ492" s="110"/>
      <c r="OKK492" s="110"/>
      <c r="OKL492" s="110"/>
      <c r="OKM492" s="110"/>
      <c r="OKN492" s="110"/>
      <c r="OKO492" s="110"/>
      <c r="OKP492" s="110"/>
      <c r="OKQ492" s="110"/>
      <c r="OKR492" s="110"/>
      <c r="OKS492" s="110"/>
      <c r="OKT492" s="110"/>
      <c r="OKU492" s="110"/>
      <c r="OKV492" s="110"/>
      <c r="OKW492" s="110"/>
      <c r="OKX492" s="110"/>
      <c r="OKY492" s="110"/>
      <c r="OKZ492" s="110"/>
      <c r="OLA492" s="110"/>
      <c r="OLB492" s="110"/>
      <c r="OLC492" s="110"/>
      <c r="OLD492" s="110"/>
      <c r="OLE492" s="110"/>
      <c r="OLF492" s="110"/>
      <c r="OLG492" s="110"/>
      <c r="OLH492" s="110"/>
      <c r="OLI492" s="110"/>
      <c r="OLJ492" s="110"/>
      <c r="OLK492" s="110"/>
      <c r="OLL492" s="110"/>
      <c r="OLM492" s="110"/>
      <c r="OLN492" s="110"/>
      <c r="OLO492" s="110"/>
      <c r="OLP492" s="110"/>
      <c r="OLQ492" s="110"/>
      <c r="OLR492" s="110"/>
      <c r="OLS492" s="110"/>
      <c r="OLT492" s="110"/>
      <c r="OLU492" s="110"/>
      <c r="OLV492" s="110"/>
      <c r="OLW492" s="110"/>
      <c r="OLX492" s="110"/>
      <c r="OLY492" s="110"/>
      <c r="OLZ492" s="110"/>
      <c r="OMA492" s="110"/>
      <c r="OMB492" s="110"/>
      <c r="OMC492" s="110"/>
      <c r="OMD492" s="110"/>
      <c r="OME492" s="110"/>
      <c r="OMF492" s="110"/>
      <c r="OMG492" s="110"/>
      <c r="OMH492" s="110"/>
      <c r="OMI492" s="110"/>
      <c r="OMJ492" s="110"/>
      <c r="OMK492" s="110"/>
      <c r="OML492" s="110"/>
      <c r="OMM492" s="110"/>
      <c r="OMN492" s="110"/>
      <c r="OMO492" s="110"/>
      <c r="OMP492" s="110"/>
      <c r="OMQ492" s="110"/>
      <c r="OMR492" s="110"/>
      <c r="OMS492" s="110"/>
      <c r="OMT492" s="225"/>
      <c r="OMU492" s="94" t="s">
        <v>359</v>
      </c>
      <c r="OMV492" s="224" t="s">
        <v>360</v>
      </c>
      <c r="OMW492" s="133" t="s">
        <v>316</v>
      </c>
      <c r="OMX492" s="133"/>
      <c r="OMY492" s="138">
        <f>OMY488</f>
        <v>22</v>
      </c>
      <c r="OMZ492" s="138">
        <f>42.5/1.18</f>
        <v>36.016949152542374</v>
      </c>
      <c r="ONA492" s="138">
        <f>OMY492*OMZ492</f>
        <v>792.37288135593224</v>
      </c>
      <c r="ONB492" s="133"/>
      <c r="ONC492" s="138"/>
      <c r="OND492" s="133"/>
      <c r="ONE492" s="138"/>
      <c r="ONF492" s="134">
        <f>ONA492+ONC492+ONE492</f>
        <v>792.37288135593224</v>
      </c>
      <c r="ONG492" s="110"/>
      <c r="ONH492" s="110"/>
      <c r="ONI492" s="110"/>
      <c r="ONJ492" s="110"/>
      <c r="ONK492" s="110"/>
      <c r="ONL492" s="110"/>
      <c r="ONM492" s="110"/>
      <c r="ONN492" s="110"/>
      <c r="ONO492" s="110"/>
      <c r="ONP492" s="110"/>
      <c r="ONQ492" s="110"/>
      <c r="ONR492" s="110"/>
      <c r="ONS492" s="110"/>
      <c r="ONT492" s="110"/>
      <c r="ONU492" s="110"/>
      <c r="ONV492" s="110"/>
      <c r="ONW492" s="110"/>
      <c r="ONX492" s="110"/>
      <c r="ONY492" s="110"/>
      <c r="ONZ492" s="110"/>
      <c r="OOA492" s="110"/>
      <c r="OOB492" s="110"/>
      <c r="OOC492" s="110"/>
      <c r="OOD492" s="110"/>
      <c r="OOE492" s="110"/>
      <c r="OOF492" s="110"/>
      <c r="OOG492" s="110"/>
      <c r="OOH492" s="110"/>
      <c r="OOI492" s="110"/>
      <c r="OOJ492" s="110"/>
      <c r="OOK492" s="110"/>
      <c r="OOL492" s="110"/>
      <c r="OOM492" s="110"/>
      <c r="OON492" s="110"/>
      <c r="OOO492" s="110"/>
      <c r="OOP492" s="110"/>
      <c r="OOQ492" s="110"/>
      <c r="OOR492" s="110"/>
      <c r="OOS492" s="110"/>
      <c r="OOT492" s="110"/>
      <c r="OOU492" s="110"/>
      <c r="OOV492" s="110"/>
      <c r="OOW492" s="110"/>
      <c r="OOX492" s="110"/>
      <c r="OOY492" s="110"/>
      <c r="OOZ492" s="110"/>
      <c r="OPA492" s="110"/>
      <c r="OPB492" s="110"/>
      <c r="OPC492" s="110"/>
      <c r="OPD492" s="110"/>
      <c r="OPE492" s="110"/>
      <c r="OPF492" s="110"/>
      <c r="OPG492" s="110"/>
      <c r="OPH492" s="110"/>
      <c r="OPI492" s="110"/>
      <c r="OPJ492" s="110"/>
      <c r="OPK492" s="110"/>
      <c r="OPL492" s="110"/>
      <c r="OPM492" s="110"/>
      <c r="OPN492" s="110"/>
      <c r="OPO492" s="110"/>
      <c r="OPP492" s="110"/>
      <c r="OPQ492" s="110"/>
      <c r="OPR492" s="110"/>
      <c r="OPS492" s="110"/>
      <c r="OPT492" s="110"/>
      <c r="OPU492" s="110"/>
      <c r="OPV492" s="110"/>
      <c r="OPW492" s="110"/>
      <c r="OPX492" s="110"/>
      <c r="OPY492" s="110"/>
      <c r="OPZ492" s="110"/>
      <c r="OQA492" s="110"/>
      <c r="OQB492" s="110"/>
      <c r="OQC492" s="110"/>
      <c r="OQD492" s="110"/>
      <c r="OQE492" s="110"/>
      <c r="OQF492" s="110"/>
      <c r="OQG492" s="110"/>
      <c r="OQH492" s="110"/>
      <c r="OQI492" s="110"/>
      <c r="OQJ492" s="110"/>
      <c r="OQK492" s="110"/>
      <c r="OQL492" s="110"/>
      <c r="OQM492" s="110"/>
      <c r="OQN492" s="110"/>
      <c r="OQO492" s="110"/>
      <c r="OQP492" s="110"/>
      <c r="OQQ492" s="110"/>
      <c r="OQR492" s="110"/>
      <c r="OQS492" s="110"/>
      <c r="OQT492" s="110"/>
      <c r="OQU492" s="110"/>
      <c r="OQV492" s="110"/>
      <c r="OQW492" s="110"/>
      <c r="OQX492" s="110"/>
      <c r="OQY492" s="110"/>
      <c r="OQZ492" s="110"/>
      <c r="ORA492" s="110"/>
      <c r="ORB492" s="110"/>
      <c r="ORC492" s="110"/>
      <c r="ORD492" s="110"/>
      <c r="ORE492" s="110"/>
      <c r="ORF492" s="110"/>
      <c r="ORG492" s="110"/>
      <c r="ORH492" s="110"/>
      <c r="ORI492" s="110"/>
      <c r="ORJ492" s="110"/>
      <c r="ORK492" s="110"/>
      <c r="ORL492" s="110"/>
      <c r="ORM492" s="110"/>
      <c r="ORN492" s="110"/>
      <c r="ORO492" s="110"/>
      <c r="ORP492" s="110"/>
      <c r="ORQ492" s="110"/>
      <c r="ORR492" s="110"/>
      <c r="ORS492" s="110"/>
      <c r="ORT492" s="110"/>
      <c r="ORU492" s="110"/>
      <c r="ORV492" s="110"/>
      <c r="ORW492" s="110"/>
      <c r="ORX492" s="110"/>
      <c r="ORY492" s="110"/>
      <c r="ORZ492" s="110"/>
      <c r="OSA492" s="110"/>
      <c r="OSB492" s="110"/>
      <c r="OSC492" s="110"/>
      <c r="OSD492" s="110"/>
      <c r="OSE492" s="110"/>
      <c r="OSF492" s="110"/>
      <c r="OSG492" s="110"/>
      <c r="OSH492" s="110"/>
      <c r="OSI492" s="110"/>
      <c r="OSJ492" s="110"/>
      <c r="OSK492" s="110"/>
      <c r="OSL492" s="110"/>
      <c r="OSM492" s="110"/>
      <c r="OSN492" s="110"/>
      <c r="OSO492" s="110"/>
      <c r="OSP492" s="110"/>
      <c r="OSQ492" s="110"/>
      <c r="OSR492" s="110"/>
      <c r="OSS492" s="110"/>
      <c r="OST492" s="110"/>
      <c r="OSU492" s="110"/>
      <c r="OSV492" s="110"/>
      <c r="OSW492" s="110"/>
      <c r="OSX492" s="110"/>
      <c r="OSY492" s="110"/>
      <c r="OSZ492" s="110"/>
      <c r="OTA492" s="110"/>
      <c r="OTB492" s="110"/>
      <c r="OTC492" s="110"/>
      <c r="OTD492" s="110"/>
      <c r="OTE492" s="110"/>
      <c r="OTF492" s="110"/>
      <c r="OTG492" s="110"/>
      <c r="OTH492" s="110"/>
      <c r="OTI492" s="110"/>
      <c r="OTJ492" s="110"/>
      <c r="OTK492" s="110"/>
      <c r="OTL492" s="110"/>
      <c r="OTM492" s="110"/>
      <c r="OTN492" s="110"/>
      <c r="OTO492" s="110"/>
      <c r="OTP492" s="110"/>
      <c r="OTQ492" s="110"/>
      <c r="OTR492" s="110"/>
      <c r="OTS492" s="110"/>
      <c r="OTT492" s="110"/>
      <c r="OTU492" s="110"/>
      <c r="OTV492" s="110"/>
      <c r="OTW492" s="110"/>
      <c r="OTX492" s="110"/>
      <c r="OTY492" s="110"/>
      <c r="OTZ492" s="110"/>
      <c r="OUA492" s="110"/>
      <c r="OUB492" s="110"/>
      <c r="OUC492" s="110"/>
      <c r="OUD492" s="110"/>
      <c r="OUE492" s="110"/>
      <c r="OUF492" s="110"/>
      <c r="OUG492" s="110"/>
      <c r="OUH492" s="110"/>
      <c r="OUI492" s="110"/>
      <c r="OUJ492" s="110"/>
      <c r="OUK492" s="110"/>
      <c r="OUL492" s="110"/>
      <c r="OUM492" s="110"/>
      <c r="OUN492" s="110"/>
      <c r="OUO492" s="110"/>
      <c r="OUP492" s="110"/>
      <c r="OUQ492" s="110"/>
      <c r="OUR492" s="110"/>
      <c r="OUS492" s="110"/>
      <c r="OUT492" s="110"/>
      <c r="OUU492" s="110"/>
      <c r="OUV492" s="110"/>
      <c r="OUW492" s="110"/>
      <c r="OUX492" s="110"/>
      <c r="OUY492" s="110"/>
      <c r="OUZ492" s="110"/>
      <c r="OVA492" s="110"/>
      <c r="OVB492" s="110"/>
      <c r="OVC492" s="110"/>
      <c r="OVD492" s="110"/>
      <c r="OVE492" s="110"/>
      <c r="OVF492" s="110"/>
      <c r="OVG492" s="110"/>
      <c r="OVH492" s="110"/>
      <c r="OVI492" s="110"/>
      <c r="OVJ492" s="110"/>
      <c r="OVK492" s="110"/>
      <c r="OVL492" s="110"/>
      <c r="OVM492" s="110"/>
      <c r="OVN492" s="110"/>
      <c r="OVO492" s="110"/>
      <c r="OVP492" s="110"/>
      <c r="OVQ492" s="110"/>
      <c r="OVR492" s="110"/>
      <c r="OVS492" s="110"/>
      <c r="OVT492" s="110"/>
      <c r="OVU492" s="110"/>
      <c r="OVV492" s="110"/>
      <c r="OVW492" s="110"/>
      <c r="OVX492" s="110"/>
      <c r="OVY492" s="110"/>
      <c r="OVZ492" s="110"/>
      <c r="OWA492" s="110"/>
      <c r="OWB492" s="110"/>
      <c r="OWC492" s="110"/>
      <c r="OWD492" s="110"/>
      <c r="OWE492" s="110"/>
      <c r="OWF492" s="110"/>
      <c r="OWG492" s="110"/>
      <c r="OWH492" s="110"/>
      <c r="OWI492" s="110"/>
      <c r="OWJ492" s="110"/>
      <c r="OWK492" s="110"/>
      <c r="OWL492" s="110"/>
      <c r="OWM492" s="110"/>
      <c r="OWN492" s="110"/>
      <c r="OWO492" s="110"/>
      <c r="OWP492" s="225"/>
      <c r="OWQ492" s="94" t="s">
        <v>359</v>
      </c>
      <c r="OWR492" s="224" t="s">
        <v>360</v>
      </c>
      <c r="OWS492" s="133" t="s">
        <v>316</v>
      </c>
      <c r="OWT492" s="133"/>
      <c r="OWU492" s="138">
        <f>OWU488</f>
        <v>22</v>
      </c>
      <c r="OWV492" s="138">
        <f>42.5/1.18</f>
        <v>36.016949152542374</v>
      </c>
      <c r="OWW492" s="138">
        <f>OWU492*OWV492</f>
        <v>792.37288135593224</v>
      </c>
      <c r="OWX492" s="133"/>
      <c r="OWY492" s="138"/>
      <c r="OWZ492" s="133"/>
      <c r="OXA492" s="138"/>
      <c r="OXB492" s="134">
        <f>OWW492+OWY492+OXA492</f>
        <v>792.37288135593224</v>
      </c>
      <c r="OXC492" s="110"/>
      <c r="OXD492" s="110"/>
      <c r="OXE492" s="110"/>
      <c r="OXF492" s="110"/>
      <c r="OXG492" s="110"/>
      <c r="OXH492" s="110"/>
      <c r="OXI492" s="110"/>
      <c r="OXJ492" s="110"/>
      <c r="OXK492" s="110"/>
      <c r="OXL492" s="110"/>
      <c r="OXM492" s="110"/>
      <c r="OXN492" s="110"/>
      <c r="OXO492" s="110"/>
      <c r="OXP492" s="110"/>
      <c r="OXQ492" s="110"/>
      <c r="OXR492" s="110"/>
      <c r="OXS492" s="110"/>
      <c r="OXT492" s="110"/>
      <c r="OXU492" s="110"/>
      <c r="OXV492" s="110"/>
      <c r="OXW492" s="110"/>
      <c r="OXX492" s="110"/>
      <c r="OXY492" s="110"/>
      <c r="OXZ492" s="110"/>
      <c r="OYA492" s="110"/>
      <c r="OYB492" s="110"/>
      <c r="OYC492" s="110"/>
      <c r="OYD492" s="110"/>
      <c r="OYE492" s="110"/>
      <c r="OYF492" s="110"/>
      <c r="OYG492" s="110"/>
      <c r="OYH492" s="110"/>
      <c r="OYI492" s="110"/>
      <c r="OYJ492" s="110"/>
      <c r="OYK492" s="110"/>
      <c r="OYL492" s="110"/>
      <c r="OYM492" s="110"/>
      <c r="OYN492" s="110"/>
      <c r="OYO492" s="110"/>
      <c r="OYP492" s="110"/>
      <c r="OYQ492" s="110"/>
      <c r="OYR492" s="110"/>
      <c r="OYS492" s="110"/>
      <c r="OYT492" s="110"/>
      <c r="OYU492" s="110"/>
      <c r="OYV492" s="110"/>
      <c r="OYW492" s="110"/>
      <c r="OYX492" s="110"/>
      <c r="OYY492" s="110"/>
      <c r="OYZ492" s="110"/>
      <c r="OZA492" s="110"/>
      <c r="OZB492" s="110"/>
      <c r="OZC492" s="110"/>
      <c r="OZD492" s="110"/>
      <c r="OZE492" s="110"/>
      <c r="OZF492" s="110"/>
      <c r="OZG492" s="110"/>
      <c r="OZH492" s="110"/>
      <c r="OZI492" s="110"/>
      <c r="OZJ492" s="110"/>
      <c r="OZK492" s="110"/>
      <c r="OZL492" s="110"/>
      <c r="OZM492" s="110"/>
      <c r="OZN492" s="110"/>
      <c r="OZO492" s="110"/>
      <c r="OZP492" s="110"/>
      <c r="OZQ492" s="110"/>
      <c r="OZR492" s="110"/>
      <c r="OZS492" s="110"/>
      <c r="OZT492" s="110"/>
      <c r="OZU492" s="110"/>
      <c r="OZV492" s="110"/>
      <c r="OZW492" s="110"/>
      <c r="OZX492" s="110"/>
      <c r="OZY492" s="110"/>
      <c r="OZZ492" s="110"/>
      <c r="PAA492" s="110"/>
      <c r="PAB492" s="110"/>
      <c r="PAC492" s="110"/>
      <c r="PAD492" s="110"/>
      <c r="PAE492" s="110"/>
      <c r="PAF492" s="110"/>
      <c r="PAG492" s="110"/>
      <c r="PAH492" s="110"/>
      <c r="PAI492" s="110"/>
      <c r="PAJ492" s="110"/>
      <c r="PAK492" s="110"/>
      <c r="PAL492" s="110"/>
      <c r="PAM492" s="110"/>
      <c r="PAN492" s="110"/>
      <c r="PAO492" s="110"/>
      <c r="PAP492" s="110"/>
      <c r="PAQ492" s="110"/>
      <c r="PAR492" s="110"/>
      <c r="PAS492" s="110"/>
      <c r="PAT492" s="110"/>
      <c r="PAU492" s="110"/>
      <c r="PAV492" s="110"/>
      <c r="PAW492" s="110"/>
      <c r="PAX492" s="110"/>
      <c r="PAY492" s="110"/>
      <c r="PAZ492" s="110"/>
      <c r="PBA492" s="110"/>
      <c r="PBB492" s="110"/>
      <c r="PBC492" s="110"/>
      <c r="PBD492" s="110"/>
      <c r="PBE492" s="110"/>
      <c r="PBF492" s="110"/>
      <c r="PBG492" s="110"/>
      <c r="PBH492" s="110"/>
      <c r="PBI492" s="110"/>
      <c r="PBJ492" s="110"/>
      <c r="PBK492" s="110"/>
      <c r="PBL492" s="110"/>
      <c r="PBM492" s="110"/>
      <c r="PBN492" s="110"/>
      <c r="PBO492" s="110"/>
      <c r="PBP492" s="110"/>
      <c r="PBQ492" s="110"/>
      <c r="PBR492" s="110"/>
      <c r="PBS492" s="110"/>
      <c r="PBT492" s="110"/>
      <c r="PBU492" s="110"/>
      <c r="PBV492" s="110"/>
      <c r="PBW492" s="110"/>
      <c r="PBX492" s="110"/>
      <c r="PBY492" s="110"/>
      <c r="PBZ492" s="110"/>
      <c r="PCA492" s="110"/>
      <c r="PCB492" s="110"/>
      <c r="PCC492" s="110"/>
      <c r="PCD492" s="110"/>
      <c r="PCE492" s="110"/>
      <c r="PCF492" s="110"/>
      <c r="PCG492" s="110"/>
      <c r="PCH492" s="110"/>
      <c r="PCI492" s="110"/>
      <c r="PCJ492" s="110"/>
      <c r="PCK492" s="110"/>
      <c r="PCL492" s="110"/>
      <c r="PCM492" s="110"/>
      <c r="PCN492" s="110"/>
      <c r="PCO492" s="110"/>
      <c r="PCP492" s="110"/>
      <c r="PCQ492" s="110"/>
      <c r="PCR492" s="110"/>
      <c r="PCS492" s="110"/>
      <c r="PCT492" s="110"/>
      <c r="PCU492" s="110"/>
      <c r="PCV492" s="110"/>
      <c r="PCW492" s="110"/>
      <c r="PCX492" s="110"/>
      <c r="PCY492" s="110"/>
      <c r="PCZ492" s="110"/>
      <c r="PDA492" s="110"/>
      <c r="PDB492" s="110"/>
      <c r="PDC492" s="110"/>
      <c r="PDD492" s="110"/>
      <c r="PDE492" s="110"/>
      <c r="PDF492" s="110"/>
      <c r="PDG492" s="110"/>
      <c r="PDH492" s="110"/>
      <c r="PDI492" s="110"/>
      <c r="PDJ492" s="110"/>
      <c r="PDK492" s="110"/>
      <c r="PDL492" s="110"/>
      <c r="PDM492" s="110"/>
      <c r="PDN492" s="110"/>
      <c r="PDO492" s="110"/>
      <c r="PDP492" s="110"/>
      <c r="PDQ492" s="110"/>
      <c r="PDR492" s="110"/>
      <c r="PDS492" s="110"/>
      <c r="PDT492" s="110"/>
      <c r="PDU492" s="110"/>
      <c r="PDV492" s="110"/>
      <c r="PDW492" s="110"/>
      <c r="PDX492" s="110"/>
      <c r="PDY492" s="110"/>
      <c r="PDZ492" s="110"/>
      <c r="PEA492" s="110"/>
      <c r="PEB492" s="110"/>
      <c r="PEC492" s="110"/>
      <c r="PED492" s="110"/>
      <c r="PEE492" s="110"/>
      <c r="PEF492" s="110"/>
      <c r="PEG492" s="110"/>
      <c r="PEH492" s="110"/>
      <c r="PEI492" s="110"/>
      <c r="PEJ492" s="110"/>
      <c r="PEK492" s="110"/>
      <c r="PEL492" s="110"/>
      <c r="PEM492" s="110"/>
      <c r="PEN492" s="110"/>
      <c r="PEO492" s="110"/>
      <c r="PEP492" s="110"/>
      <c r="PEQ492" s="110"/>
      <c r="PER492" s="110"/>
      <c r="PES492" s="110"/>
      <c r="PET492" s="110"/>
      <c r="PEU492" s="110"/>
      <c r="PEV492" s="110"/>
      <c r="PEW492" s="110"/>
      <c r="PEX492" s="110"/>
      <c r="PEY492" s="110"/>
      <c r="PEZ492" s="110"/>
      <c r="PFA492" s="110"/>
      <c r="PFB492" s="110"/>
      <c r="PFC492" s="110"/>
      <c r="PFD492" s="110"/>
      <c r="PFE492" s="110"/>
      <c r="PFF492" s="110"/>
      <c r="PFG492" s="110"/>
      <c r="PFH492" s="110"/>
      <c r="PFI492" s="110"/>
      <c r="PFJ492" s="110"/>
      <c r="PFK492" s="110"/>
      <c r="PFL492" s="110"/>
      <c r="PFM492" s="110"/>
      <c r="PFN492" s="110"/>
      <c r="PFO492" s="110"/>
      <c r="PFP492" s="110"/>
      <c r="PFQ492" s="110"/>
      <c r="PFR492" s="110"/>
      <c r="PFS492" s="110"/>
      <c r="PFT492" s="110"/>
      <c r="PFU492" s="110"/>
      <c r="PFV492" s="110"/>
      <c r="PFW492" s="110"/>
      <c r="PFX492" s="110"/>
      <c r="PFY492" s="110"/>
      <c r="PFZ492" s="110"/>
      <c r="PGA492" s="110"/>
      <c r="PGB492" s="110"/>
      <c r="PGC492" s="110"/>
      <c r="PGD492" s="110"/>
      <c r="PGE492" s="110"/>
      <c r="PGF492" s="110"/>
      <c r="PGG492" s="110"/>
      <c r="PGH492" s="110"/>
      <c r="PGI492" s="110"/>
      <c r="PGJ492" s="110"/>
      <c r="PGK492" s="110"/>
      <c r="PGL492" s="225"/>
      <c r="PGM492" s="94" t="s">
        <v>359</v>
      </c>
      <c r="PGN492" s="224" t="s">
        <v>360</v>
      </c>
      <c r="PGO492" s="133" t="s">
        <v>316</v>
      </c>
      <c r="PGP492" s="133"/>
      <c r="PGQ492" s="138">
        <f>PGQ488</f>
        <v>22</v>
      </c>
      <c r="PGR492" s="138">
        <f>42.5/1.18</f>
        <v>36.016949152542374</v>
      </c>
      <c r="PGS492" s="138">
        <f>PGQ492*PGR492</f>
        <v>792.37288135593224</v>
      </c>
      <c r="PGT492" s="133"/>
      <c r="PGU492" s="138"/>
      <c r="PGV492" s="133"/>
      <c r="PGW492" s="138"/>
      <c r="PGX492" s="134">
        <f>PGS492+PGU492+PGW492</f>
        <v>792.37288135593224</v>
      </c>
      <c r="PGY492" s="110"/>
      <c r="PGZ492" s="110"/>
      <c r="PHA492" s="110"/>
      <c r="PHB492" s="110"/>
      <c r="PHC492" s="110"/>
      <c r="PHD492" s="110"/>
      <c r="PHE492" s="110"/>
      <c r="PHF492" s="110"/>
      <c r="PHG492" s="110"/>
      <c r="PHH492" s="110"/>
      <c r="PHI492" s="110"/>
      <c r="PHJ492" s="110"/>
      <c r="PHK492" s="110"/>
      <c r="PHL492" s="110"/>
      <c r="PHM492" s="110"/>
      <c r="PHN492" s="110"/>
      <c r="PHO492" s="110"/>
      <c r="PHP492" s="110"/>
      <c r="PHQ492" s="110"/>
      <c r="PHR492" s="110"/>
      <c r="PHS492" s="110"/>
      <c r="PHT492" s="110"/>
      <c r="PHU492" s="110"/>
      <c r="PHV492" s="110"/>
      <c r="PHW492" s="110"/>
      <c r="PHX492" s="110"/>
      <c r="PHY492" s="110"/>
      <c r="PHZ492" s="110"/>
      <c r="PIA492" s="110"/>
      <c r="PIB492" s="110"/>
      <c r="PIC492" s="110"/>
      <c r="PID492" s="110"/>
      <c r="PIE492" s="110"/>
      <c r="PIF492" s="110"/>
      <c r="PIG492" s="110"/>
      <c r="PIH492" s="110"/>
      <c r="PII492" s="110"/>
      <c r="PIJ492" s="110"/>
      <c r="PIK492" s="110"/>
      <c r="PIL492" s="110"/>
      <c r="PIM492" s="110"/>
      <c r="PIN492" s="110"/>
      <c r="PIO492" s="110"/>
      <c r="PIP492" s="110"/>
      <c r="PIQ492" s="110"/>
      <c r="PIR492" s="110"/>
      <c r="PIS492" s="110"/>
      <c r="PIT492" s="110"/>
      <c r="PIU492" s="110"/>
      <c r="PIV492" s="110"/>
      <c r="PIW492" s="110"/>
      <c r="PIX492" s="110"/>
      <c r="PIY492" s="110"/>
      <c r="PIZ492" s="110"/>
      <c r="PJA492" s="110"/>
      <c r="PJB492" s="110"/>
      <c r="PJC492" s="110"/>
      <c r="PJD492" s="110"/>
      <c r="PJE492" s="110"/>
      <c r="PJF492" s="110"/>
      <c r="PJG492" s="110"/>
      <c r="PJH492" s="110"/>
      <c r="PJI492" s="110"/>
      <c r="PJJ492" s="110"/>
      <c r="PJK492" s="110"/>
      <c r="PJL492" s="110"/>
      <c r="PJM492" s="110"/>
      <c r="PJN492" s="110"/>
      <c r="PJO492" s="110"/>
      <c r="PJP492" s="110"/>
      <c r="PJQ492" s="110"/>
      <c r="PJR492" s="110"/>
      <c r="PJS492" s="110"/>
      <c r="PJT492" s="110"/>
      <c r="PJU492" s="110"/>
      <c r="PJV492" s="110"/>
      <c r="PJW492" s="110"/>
      <c r="PJX492" s="110"/>
      <c r="PJY492" s="110"/>
      <c r="PJZ492" s="110"/>
      <c r="PKA492" s="110"/>
      <c r="PKB492" s="110"/>
      <c r="PKC492" s="110"/>
      <c r="PKD492" s="110"/>
      <c r="PKE492" s="110"/>
      <c r="PKF492" s="110"/>
      <c r="PKG492" s="110"/>
      <c r="PKH492" s="110"/>
      <c r="PKI492" s="110"/>
      <c r="PKJ492" s="110"/>
      <c r="PKK492" s="110"/>
      <c r="PKL492" s="110"/>
      <c r="PKM492" s="110"/>
      <c r="PKN492" s="110"/>
      <c r="PKO492" s="110"/>
      <c r="PKP492" s="110"/>
      <c r="PKQ492" s="110"/>
      <c r="PKR492" s="110"/>
      <c r="PKS492" s="110"/>
      <c r="PKT492" s="110"/>
      <c r="PKU492" s="110"/>
      <c r="PKV492" s="110"/>
      <c r="PKW492" s="110"/>
      <c r="PKX492" s="110"/>
      <c r="PKY492" s="110"/>
      <c r="PKZ492" s="110"/>
      <c r="PLA492" s="110"/>
      <c r="PLB492" s="110"/>
      <c r="PLC492" s="110"/>
      <c r="PLD492" s="110"/>
      <c r="PLE492" s="110"/>
      <c r="PLF492" s="110"/>
      <c r="PLG492" s="110"/>
      <c r="PLH492" s="110"/>
      <c r="PLI492" s="110"/>
      <c r="PLJ492" s="110"/>
      <c r="PLK492" s="110"/>
      <c r="PLL492" s="110"/>
      <c r="PLM492" s="110"/>
      <c r="PLN492" s="110"/>
      <c r="PLO492" s="110"/>
      <c r="PLP492" s="110"/>
      <c r="PLQ492" s="110"/>
      <c r="PLR492" s="110"/>
      <c r="PLS492" s="110"/>
      <c r="PLT492" s="110"/>
      <c r="PLU492" s="110"/>
      <c r="PLV492" s="110"/>
      <c r="PLW492" s="110"/>
      <c r="PLX492" s="110"/>
      <c r="PLY492" s="110"/>
      <c r="PLZ492" s="110"/>
      <c r="PMA492" s="110"/>
      <c r="PMB492" s="110"/>
      <c r="PMC492" s="110"/>
      <c r="PMD492" s="110"/>
      <c r="PME492" s="110"/>
      <c r="PMF492" s="110"/>
      <c r="PMG492" s="110"/>
      <c r="PMH492" s="110"/>
      <c r="PMI492" s="110"/>
      <c r="PMJ492" s="110"/>
      <c r="PMK492" s="110"/>
      <c r="PML492" s="110"/>
      <c r="PMM492" s="110"/>
      <c r="PMN492" s="110"/>
      <c r="PMO492" s="110"/>
      <c r="PMP492" s="110"/>
      <c r="PMQ492" s="110"/>
      <c r="PMR492" s="110"/>
      <c r="PMS492" s="110"/>
      <c r="PMT492" s="110"/>
      <c r="PMU492" s="110"/>
      <c r="PMV492" s="110"/>
      <c r="PMW492" s="110"/>
      <c r="PMX492" s="110"/>
      <c r="PMY492" s="110"/>
      <c r="PMZ492" s="110"/>
      <c r="PNA492" s="110"/>
      <c r="PNB492" s="110"/>
      <c r="PNC492" s="110"/>
      <c r="PND492" s="110"/>
      <c r="PNE492" s="110"/>
      <c r="PNF492" s="110"/>
      <c r="PNG492" s="110"/>
      <c r="PNH492" s="110"/>
      <c r="PNI492" s="110"/>
      <c r="PNJ492" s="110"/>
      <c r="PNK492" s="110"/>
      <c r="PNL492" s="110"/>
      <c r="PNM492" s="110"/>
      <c r="PNN492" s="110"/>
      <c r="PNO492" s="110"/>
      <c r="PNP492" s="110"/>
      <c r="PNQ492" s="110"/>
      <c r="PNR492" s="110"/>
      <c r="PNS492" s="110"/>
      <c r="PNT492" s="110"/>
      <c r="PNU492" s="110"/>
      <c r="PNV492" s="110"/>
      <c r="PNW492" s="110"/>
      <c r="PNX492" s="110"/>
      <c r="PNY492" s="110"/>
      <c r="PNZ492" s="110"/>
      <c r="POA492" s="110"/>
      <c r="POB492" s="110"/>
      <c r="POC492" s="110"/>
      <c r="POD492" s="110"/>
      <c r="POE492" s="110"/>
      <c r="POF492" s="110"/>
      <c r="POG492" s="110"/>
      <c r="POH492" s="110"/>
      <c r="POI492" s="110"/>
      <c r="POJ492" s="110"/>
      <c r="POK492" s="110"/>
      <c r="POL492" s="110"/>
      <c r="POM492" s="110"/>
      <c r="PON492" s="110"/>
      <c r="POO492" s="110"/>
      <c r="POP492" s="110"/>
      <c r="POQ492" s="110"/>
      <c r="POR492" s="110"/>
      <c r="POS492" s="110"/>
      <c r="POT492" s="110"/>
      <c r="POU492" s="110"/>
      <c r="POV492" s="110"/>
      <c r="POW492" s="110"/>
      <c r="POX492" s="110"/>
      <c r="POY492" s="110"/>
      <c r="POZ492" s="110"/>
      <c r="PPA492" s="110"/>
      <c r="PPB492" s="110"/>
      <c r="PPC492" s="110"/>
      <c r="PPD492" s="110"/>
      <c r="PPE492" s="110"/>
      <c r="PPF492" s="110"/>
      <c r="PPG492" s="110"/>
      <c r="PPH492" s="110"/>
      <c r="PPI492" s="110"/>
      <c r="PPJ492" s="110"/>
      <c r="PPK492" s="110"/>
      <c r="PPL492" s="110"/>
      <c r="PPM492" s="110"/>
      <c r="PPN492" s="110"/>
      <c r="PPO492" s="110"/>
      <c r="PPP492" s="110"/>
      <c r="PPQ492" s="110"/>
      <c r="PPR492" s="110"/>
      <c r="PPS492" s="110"/>
      <c r="PPT492" s="110"/>
      <c r="PPU492" s="110"/>
      <c r="PPV492" s="110"/>
      <c r="PPW492" s="110"/>
      <c r="PPX492" s="110"/>
      <c r="PPY492" s="110"/>
      <c r="PPZ492" s="110"/>
      <c r="PQA492" s="110"/>
      <c r="PQB492" s="110"/>
      <c r="PQC492" s="110"/>
      <c r="PQD492" s="110"/>
      <c r="PQE492" s="110"/>
      <c r="PQF492" s="110"/>
      <c r="PQG492" s="110"/>
      <c r="PQH492" s="225"/>
      <c r="PQI492" s="94" t="s">
        <v>359</v>
      </c>
      <c r="PQJ492" s="224" t="s">
        <v>360</v>
      </c>
      <c r="PQK492" s="133" t="s">
        <v>316</v>
      </c>
      <c r="PQL492" s="133"/>
      <c r="PQM492" s="138">
        <f>PQM488</f>
        <v>22</v>
      </c>
      <c r="PQN492" s="138">
        <f>42.5/1.18</f>
        <v>36.016949152542374</v>
      </c>
      <c r="PQO492" s="138">
        <f>PQM492*PQN492</f>
        <v>792.37288135593224</v>
      </c>
      <c r="PQP492" s="133"/>
      <c r="PQQ492" s="138"/>
      <c r="PQR492" s="133"/>
      <c r="PQS492" s="138"/>
      <c r="PQT492" s="134">
        <f>PQO492+PQQ492+PQS492</f>
        <v>792.37288135593224</v>
      </c>
      <c r="PQU492" s="110"/>
      <c r="PQV492" s="110"/>
      <c r="PQW492" s="110"/>
      <c r="PQX492" s="110"/>
      <c r="PQY492" s="110"/>
      <c r="PQZ492" s="110"/>
      <c r="PRA492" s="110"/>
      <c r="PRB492" s="110"/>
      <c r="PRC492" s="110"/>
      <c r="PRD492" s="110"/>
      <c r="PRE492" s="110"/>
      <c r="PRF492" s="110"/>
      <c r="PRG492" s="110"/>
      <c r="PRH492" s="110"/>
      <c r="PRI492" s="110"/>
      <c r="PRJ492" s="110"/>
      <c r="PRK492" s="110"/>
      <c r="PRL492" s="110"/>
      <c r="PRM492" s="110"/>
      <c r="PRN492" s="110"/>
      <c r="PRO492" s="110"/>
      <c r="PRP492" s="110"/>
      <c r="PRQ492" s="110"/>
      <c r="PRR492" s="110"/>
      <c r="PRS492" s="110"/>
      <c r="PRT492" s="110"/>
      <c r="PRU492" s="110"/>
      <c r="PRV492" s="110"/>
      <c r="PRW492" s="110"/>
      <c r="PRX492" s="110"/>
      <c r="PRY492" s="110"/>
      <c r="PRZ492" s="110"/>
      <c r="PSA492" s="110"/>
      <c r="PSB492" s="110"/>
      <c r="PSC492" s="110"/>
      <c r="PSD492" s="110"/>
      <c r="PSE492" s="110"/>
      <c r="PSF492" s="110"/>
      <c r="PSG492" s="110"/>
      <c r="PSH492" s="110"/>
      <c r="PSI492" s="110"/>
      <c r="PSJ492" s="110"/>
      <c r="PSK492" s="110"/>
      <c r="PSL492" s="110"/>
      <c r="PSM492" s="110"/>
      <c r="PSN492" s="110"/>
      <c r="PSO492" s="110"/>
      <c r="PSP492" s="110"/>
      <c r="PSQ492" s="110"/>
      <c r="PSR492" s="110"/>
      <c r="PSS492" s="110"/>
      <c r="PST492" s="110"/>
      <c r="PSU492" s="110"/>
      <c r="PSV492" s="110"/>
      <c r="PSW492" s="110"/>
      <c r="PSX492" s="110"/>
      <c r="PSY492" s="110"/>
      <c r="PSZ492" s="110"/>
      <c r="PTA492" s="110"/>
      <c r="PTB492" s="110"/>
      <c r="PTC492" s="110"/>
      <c r="PTD492" s="110"/>
      <c r="PTE492" s="110"/>
      <c r="PTF492" s="110"/>
      <c r="PTG492" s="110"/>
      <c r="PTH492" s="110"/>
      <c r="PTI492" s="110"/>
      <c r="PTJ492" s="110"/>
      <c r="PTK492" s="110"/>
      <c r="PTL492" s="110"/>
      <c r="PTM492" s="110"/>
      <c r="PTN492" s="110"/>
      <c r="PTO492" s="110"/>
      <c r="PTP492" s="110"/>
      <c r="PTQ492" s="110"/>
      <c r="PTR492" s="110"/>
      <c r="PTS492" s="110"/>
      <c r="PTT492" s="110"/>
      <c r="PTU492" s="110"/>
      <c r="PTV492" s="110"/>
      <c r="PTW492" s="110"/>
      <c r="PTX492" s="110"/>
      <c r="PTY492" s="110"/>
      <c r="PTZ492" s="110"/>
      <c r="PUA492" s="110"/>
      <c r="PUB492" s="110"/>
      <c r="PUC492" s="110"/>
      <c r="PUD492" s="110"/>
      <c r="PUE492" s="110"/>
      <c r="PUF492" s="110"/>
      <c r="PUG492" s="110"/>
      <c r="PUH492" s="110"/>
      <c r="PUI492" s="110"/>
      <c r="PUJ492" s="110"/>
      <c r="PUK492" s="110"/>
      <c r="PUL492" s="110"/>
      <c r="PUM492" s="110"/>
      <c r="PUN492" s="110"/>
      <c r="PUO492" s="110"/>
      <c r="PUP492" s="110"/>
      <c r="PUQ492" s="110"/>
      <c r="PUR492" s="110"/>
      <c r="PUS492" s="110"/>
      <c r="PUT492" s="110"/>
      <c r="PUU492" s="110"/>
      <c r="PUV492" s="110"/>
      <c r="PUW492" s="110"/>
      <c r="PUX492" s="110"/>
      <c r="PUY492" s="110"/>
      <c r="PUZ492" s="110"/>
      <c r="PVA492" s="110"/>
      <c r="PVB492" s="110"/>
      <c r="PVC492" s="110"/>
      <c r="PVD492" s="110"/>
      <c r="PVE492" s="110"/>
      <c r="PVF492" s="110"/>
      <c r="PVG492" s="110"/>
      <c r="PVH492" s="110"/>
      <c r="PVI492" s="110"/>
      <c r="PVJ492" s="110"/>
      <c r="PVK492" s="110"/>
      <c r="PVL492" s="110"/>
      <c r="PVM492" s="110"/>
      <c r="PVN492" s="110"/>
      <c r="PVO492" s="110"/>
      <c r="PVP492" s="110"/>
      <c r="PVQ492" s="110"/>
      <c r="PVR492" s="110"/>
      <c r="PVS492" s="110"/>
      <c r="PVT492" s="110"/>
      <c r="PVU492" s="110"/>
      <c r="PVV492" s="110"/>
      <c r="PVW492" s="110"/>
      <c r="PVX492" s="110"/>
      <c r="PVY492" s="110"/>
      <c r="PVZ492" s="110"/>
      <c r="PWA492" s="110"/>
      <c r="PWB492" s="110"/>
      <c r="PWC492" s="110"/>
      <c r="PWD492" s="110"/>
      <c r="PWE492" s="110"/>
      <c r="PWF492" s="110"/>
      <c r="PWG492" s="110"/>
      <c r="PWH492" s="110"/>
      <c r="PWI492" s="110"/>
      <c r="PWJ492" s="110"/>
      <c r="PWK492" s="110"/>
      <c r="PWL492" s="110"/>
      <c r="PWM492" s="110"/>
      <c r="PWN492" s="110"/>
      <c r="PWO492" s="110"/>
      <c r="PWP492" s="110"/>
      <c r="PWQ492" s="110"/>
      <c r="PWR492" s="110"/>
      <c r="PWS492" s="110"/>
      <c r="PWT492" s="110"/>
      <c r="PWU492" s="110"/>
      <c r="PWV492" s="110"/>
      <c r="PWW492" s="110"/>
      <c r="PWX492" s="110"/>
      <c r="PWY492" s="110"/>
      <c r="PWZ492" s="110"/>
      <c r="PXA492" s="110"/>
      <c r="PXB492" s="110"/>
      <c r="PXC492" s="110"/>
      <c r="PXD492" s="110"/>
      <c r="PXE492" s="110"/>
      <c r="PXF492" s="110"/>
      <c r="PXG492" s="110"/>
      <c r="PXH492" s="110"/>
      <c r="PXI492" s="110"/>
      <c r="PXJ492" s="110"/>
      <c r="PXK492" s="110"/>
      <c r="PXL492" s="110"/>
      <c r="PXM492" s="110"/>
      <c r="PXN492" s="110"/>
      <c r="PXO492" s="110"/>
      <c r="PXP492" s="110"/>
      <c r="PXQ492" s="110"/>
      <c r="PXR492" s="110"/>
      <c r="PXS492" s="110"/>
      <c r="PXT492" s="110"/>
      <c r="PXU492" s="110"/>
      <c r="PXV492" s="110"/>
      <c r="PXW492" s="110"/>
      <c r="PXX492" s="110"/>
      <c r="PXY492" s="110"/>
      <c r="PXZ492" s="110"/>
      <c r="PYA492" s="110"/>
      <c r="PYB492" s="110"/>
      <c r="PYC492" s="110"/>
      <c r="PYD492" s="110"/>
      <c r="PYE492" s="110"/>
      <c r="PYF492" s="110"/>
      <c r="PYG492" s="110"/>
      <c r="PYH492" s="110"/>
      <c r="PYI492" s="110"/>
      <c r="PYJ492" s="110"/>
      <c r="PYK492" s="110"/>
      <c r="PYL492" s="110"/>
      <c r="PYM492" s="110"/>
      <c r="PYN492" s="110"/>
      <c r="PYO492" s="110"/>
      <c r="PYP492" s="110"/>
      <c r="PYQ492" s="110"/>
      <c r="PYR492" s="110"/>
      <c r="PYS492" s="110"/>
      <c r="PYT492" s="110"/>
      <c r="PYU492" s="110"/>
      <c r="PYV492" s="110"/>
      <c r="PYW492" s="110"/>
      <c r="PYX492" s="110"/>
      <c r="PYY492" s="110"/>
      <c r="PYZ492" s="110"/>
      <c r="PZA492" s="110"/>
      <c r="PZB492" s="110"/>
      <c r="PZC492" s="110"/>
      <c r="PZD492" s="110"/>
      <c r="PZE492" s="110"/>
      <c r="PZF492" s="110"/>
      <c r="PZG492" s="110"/>
      <c r="PZH492" s="110"/>
      <c r="PZI492" s="110"/>
      <c r="PZJ492" s="110"/>
      <c r="PZK492" s="110"/>
      <c r="PZL492" s="110"/>
      <c r="PZM492" s="110"/>
      <c r="PZN492" s="110"/>
      <c r="PZO492" s="110"/>
      <c r="PZP492" s="110"/>
      <c r="PZQ492" s="110"/>
      <c r="PZR492" s="110"/>
      <c r="PZS492" s="110"/>
      <c r="PZT492" s="110"/>
      <c r="PZU492" s="110"/>
      <c r="PZV492" s="110"/>
      <c r="PZW492" s="110"/>
      <c r="PZX492" s="110"/>
      <c r="PZY492" s="110"/>
      <c r="PZZ492" s="110"/>
      <c r="QAA492" s="110"/>
      <c r="QAB492" s="110"/>
      <c r="QAC492" s="110"/>
      <c r="QAD492" s="225"/>
      <c r="QAE492" s="94" t="s">
        <v>359</v>
      </c>
      <c r="QAF492" s="224" t="s">
        <v>360</v>
      </c>
      <c r="QAG492" s="133" t="s">
        <v>316</v>
      </c>
      <c r="QAH492" s="133"/>
      <c r="QAI492" s="138">
        <f>QAI488</f>
        <v>22</v>
      </c>
      <c r="QAJ492" s="138">
        <f>42.5/1.18</f>
        <v>36.016949152542374</v>
      </c>
      <c r="QAK492" s="138">
        <f>QAI492*QAJ492</f>
        <v>792.37288135593224</v>
      </c>
      <c r="QAL492" s="133"/>
      <c r="QAM492" s="138"/>
      <c r="QAN492" s="133"/>
      <c r="QAO492" s="138"/>
      <c r="QAP492" s="134">
        <f>QAK492+QAM492+QAO492</f>
        <v>792.37288135593224</v>
      </c>
      <c r="QAQ492" s="110"/>
      <c r="QAR492" s="110"/>
      <c r="QAS492" s="110"/>
      <c r="QAT492" s="110"/>
      <c r="QAU492" s="110"/>
      <c r="QAV492" s="110"/>
      <c r="QAW492" s="110"/>
      <c r="QAX492" s="110"/>
      <c r="QAY492" s="110"/>
      <c r="QAZ492" s="110"/>
      <c r="QBA492" s="110"/>
      <c r="QBB492" s="110"/>
      <c r="QBC492" s="110"/>
      <c r="QBD492" s="110"/>
      <c r="QBE492" s="110"/>
      <c r="QBF492" s="110"/>
      <c r="QBG492" s="110"/>
      <c r="QBH492" s="110"/>
      <c r="QBI492" s="110"/>
      <c r="QBJ492" s="110"/>
      <c r="QBK492" s="110"/>
      <c r="QBL492" s="110"/>
      <c r="QBM492" s="110"/>
      <c r="QBN492" s="110"/>
      <c r="QBO492" s="110"/>
      <c r="QBP492" s="110"/>
      <c r="QBQ492" s="110"/>
      <c r="QBR492" s="110"/>
      <c r="QBS492" s="110"/>
      <c r="QBT492" s="110"/>
      <c r="QBU492" s="110"/>
      <c r="QBV492" s="110"/>
      <c r="QBW492" s="110"/>
      <c r="QBX492" s="110"/>
      <c r="QBY492" s="110"/>
      <c r="QBZ492" s="110"/>
      <c r="QCA492" s="110"/>
      <c r="QCB492" s="110"/>
      <c r="QCC492" s="110"/>
      <c r="QCD492" s="110"/>
      <c r="QCE492" s="110"/>
      <c r="QCF492" s="110"/>
      <c r="QCG492" s="110"/>
      <c r="QCH492" s="110"/>
      <c r="QCI492" s="110"/>
      <c r="QCJ492" s="110"/>
      <c r="QCK492" s="110"/>
      <c r="QCL492" s="110"/>
      <c r="QCM492" s="110"/>
      <c r="QCN492" s="110"/>
      <c r="QCO492" s="110"/>
      <c r="QCP492" s="110"/>
      <c r="QCQ492" s="110"/>
      <c r="QCR492" s="110"/>
      <c r="QCS492" s="110"/>
      <c r="QCT492" s="110"/>
      <c r="QCU492" s="110"/>
      <c r="QCV492" s="110"/>
      <c r="QCW492" s="110"/>
      <c r="QCX492" s="110"/>
      <c r="QCY492" s="110"/>
      <c r="QCZ492" s="110"/>
      <c r="QDA492" s="110"/>
      <c r="QDB492" s="110"/>
      <c r="QDC492" s="110"/>
      <c r="QDD492" s="110"/>
      <c r="QDE492" s="110"/>
      <c r="QDF492" s="110"/>
      <c r="QDG492" s="110"/>
      <c r="QDH492" s="110"/>
      <c r="QDI492" s="110"/>
      <c r="QDJ492" s="110"/>
      <c r="QDK492" s="110"/>
      <c r="QDL492" s="110"/>
      <c r="QDM492" s="110"/>
      <c r="QDN492" s="110"/>
      <c r="QDO492" s="110"/>
      <c r="QDP492" s="110"/>
      <c r="QDQ492" s="110"/>
      <c r="QDR492" s="110"/>
      <c r="QDS492" s="110"/>
      <c r="QDT492" s="110"/>
      <c r="QDU492" s="110"/>
      <c r="QDV492" s="110"/>
      <c r="QDW492" s="110"/>
      <c r="QDX492" s="110"/>
      <c r="QDY492" s="110"/>
      <c r="QDZ492" s="110"/>
      <c r="QEA492" s="110"/>
      <c r="QEB492" s="110"/>
      <c r="QEC492" s="110"/>
      <c r="QED492" s="110"/>
      <c r="QEE492" s="110"/>
      <c r="QEF492" s="110"/>
      <c r="QEG492" s="110"/>
      <c r="QEH492" s="110"/>
      <c r="QEI492" s="110"/>
      <c r="QEJ492" s="110"/>
      <c r="QEK492" s="110"/>
      <c r="QEL492" s="110"/>
      <c r="QEM492" s="110"/>
      <c r="QEN492" s="110"/>
      <c r="QEO492" s="110"/>
      <c r="QEP492" s="110"/>
      <c r="QEQ492" s="110"/>
      <c r="QER492" s="110"/>
      <c r="QES492" s="110"/>
      <c r="QET492" s="110"/>
      <c r="QEU492" s="110"/>
      <c r="QEV492" s="110"/>
      <c r="QEW492" s="110"/>
      <c r="QEX492" s="110"/>
      <c r="QEY492" s="110"/>
      <c r="QEZ492" s="110"/>
      <c r="QFA492" s="110"/>
      <c r="QFB492" s="110"/>
      <c r="QFC492" s="110"/>
      <c r="QFD492" s="110"/>
      <c r="QFE492" s="110"/>
      <c r="QFF492" s="110"/>
      <c r="QFG492" s="110"/>
      <c r="QFH492" s="110"/>
      <c r="QFI492" s="110"/>
      <c r="QFJ492" s="110"/>
      <c r="QFK492" s="110"/>
      <c r="QFL492" s="110"/>
      <c r="QFM492" s="110"/>
      <c r="QFN492" s="110"/>
      <c r="QFO492" s="110"/>
      <c r="QFP492" s="110"/>
      <c r="QFQ492" s="110"/>
      <c r="QFR492" s="110"/>
      <c r="QFS492" s="110"/>
      <c r="QFT492" s="110"/>
      <c r="QFU492" s="110"/>
      <c r="QFV492" s="110"/>
      <c r="QFW492" s="110"/>
      <c r="QFX492" s="110"/>
      <c r="QFY492" s="110"/>
      <c r="QFZ492" s="110"/>
      <c r="QGA492" s="110"/>
      <c r="QGB492" s="110"/>
      <c r="QGC492" s="110"/>
      <c r="QGD492" s="110"/>
      <c r="QGE492" s="110"/>
      <c r="QGF492" s="110"/>
      <c r="QGG492" s="110"/>
      <c r="QGH492" s="110"/>
      <c r="QGI492" s="110"/>
      <c r="QGJ492" s="110"/>
      <c r="QGK492" s="110"/>
      <c r="QGL492" s="110"/>
      <c r="QGM492" s="110"/>
      <c r="QGN492" s="110"/>
      <c r="QGO492" s="110"/>
      <c r="QGP492" s="110"/>
      <c r="QGQ492" s="110"/>
      <c r="QGR492" s="110"/>
      <c r="QGS492" s="110"/>
      <c r="QGT492" s="110"/>
      <c r="QGU492" s="110"/>
      <c r="QGV492" s="110"/>
      <c r="QGW492" s="110"/>
      <c r="QGX492" s="110"/>
      <c r="QGY492" s="110"/>
      <c r="QGZ492" s="110"/>
      <c r="QHA492" s="110"/>
      <c r="QHB492" s="110"/>
      <c r="QHC492" s="110"/>
      <c r="QHD492" s="110"/>
      <c r="QHE492" s="110"/>
      <c r="QHF492" s="110"/>
      <c r="QHG492" s="110"/>
      <c r="QHH492" s="110"/>
      <c r="QHI492" s="110"/>
      <c r="QHJ492" s="110"/>
      <c r="QHK492" s="110"/>
      <c r="QHL492" s="110"/>
      <c r="QHM492" s="110"/>
      <c r="QHN492" s="110"/>
      <c r="QHO492" s="110"/>
      <c r="QHP492" s="110"/>
      <c r="QHQ492" s="110"/>
      <c r="QHR492" s="110"/>
      <c r="QHS492" s="110"/>
      <c r="QHT492" s="110"/>
      <c r="QHU492" s="110"/>
      <c r="QHV492" s="110"/>
      <c r="QHW492" s="110"/>
      <c r="QHX492" s="110"/>
      <c r="QHY492" s="110"/>
      <c r="QHZ492" s="110"/>
      <c r="QIA492" s="110"/>
      <c r="QIB492" s="110"/>
      <c r="QIC492" s="110"/>
      <c r="QID492" s="110"/>
      <c r="QIE492" s="110"/>
      <c r="QIF492" s="110"/>
      <c r="QIG492" s="110"/>
      <c r="QIH492" s="110"/>
      <c r="QII492" s="110"/>
      <c r="QIJ492" s="110"/>
      <c r="QIK492" s="110"/>
      <c r="QIL492" s="110"/>
      <c r="QIM492" s="110"/>
      <c r="QIN492" s="110"/>
      <c r="QIO492" s="110"/>
      <c r="QIP492" s="110"/>
      <c r="QIQ492" s="110"/>
      <c r="QIR492" s="110"/>
      <c r="QIS492" s="110"/>
      <c r="QIT492" s="110"/>
      <c r="QIU492" s="110"/>
      <c r="QIV492" s="110"/>
      <c r="QIW492" s="110"/>
      <c r="QIX492" s="110"/>
      <c r="QIY492" s="110"/>
      <c r="QIZ492" s="110"/>
      <c r="QJA492" s="110"/>
      <c r="QJB492" s="110"/>
      <c r="QJC492" s="110"/>
      <c r="QJD492" s="110"/>
      <c r="QJE492" s="110"/>
      <c r="QJF492" s="110"/>
      <c r="QJG492" s="110"/>
      <c r="QJH492" s="110"/>
      <c r="QJI492" s="110"/>
      <c r="QJJ492" s="110"/>
      <c r="QJK492" s="110"/>
      <c r="QJL492" s="110"/>
      <c r="QJM492" s="110"/>
      <c r="QJN492" s="110"/>
      <c r="QJO492" s="110"/>
      <c r="QJP492" s="110"/>
      <c r="QJQ492" s="110"/>
      <c r="QJR492" s="110"/>
      <c r="QJS492" s="110"/>
      <c r="QJT492" s="110"/>
      <c r="QJU492" s="110"/>
      <c r="QJV492" s="110"/>
      <c r="QJW492" s="110"/>
      <c r="QJX492" s="110"/>
      <c r="QJY492" s="110"/>
      <c r="QJZ492" s="225"/>
      <c r="QKA492" s="94" t="s">
        <v>359</v>
      </c>
      <c r="QKB492" s="224" t="s">
        <v>360</v>
      </c>
      <c r="QKC492" s="133" t="s">
        <v>316</v>
      </c>
      <c r="QKD492" s="133"/>
      <c r="QKE492" s="138">
        <f>QKE488</f>
        <v>22</v>
      </c>
      <c r="QKF492" s="138">
        <f>42.5/1.18</f>
        <v>36.016949152542374</v>
      </c>
      <c r="QKG492" s="138">
        <f>QKE492*QKF492</f>
        <v>792.37288135593224</v>
      </c>
      <c r="QKH492" s="133"/>
      <c r="QKI492" s="138"/>
      <c r="QKJ492" s="133"/>
      <c r="QKK492" s="138"/>
      <c r="QKL492" s="134">
        <f>QKG492+QKI492+QKK492</f>
        <v>792.37288135593224</v>
      </c>
      <c r="QKM492" s="110"/>
      <c r="QKN492" s="110"/>
      <c r="QKO492" s="110"/>
      <c r="QKP492" s="110"/>
      <c r="QKQ492" s="110"/>
      <c r="QKR492" s="110"/>
      <c r="QKS492" s="110"/>
      <c r="QKT492" s="110"/>
      <c r="QKU492" s="110"/>
      <c r="QKV492" s="110"/>
      <c r="QKW492" s="110"/>
      <c r="QKX492" s="110"/>
      <c r="QKY492" s="110"/>
      <c r="QKZ492" s="110"/>
      <c r="QLA492" s="110"/>
      <c r="QLB492" s="110"/>
      <c r="QLC492" s="110"/>
      <c r="QLD492" s="110"/>
      <c r="QLE492" s="110"/>
      <c r="QLF492" s="110"/>
      <c r="QLG492" s="110"/>
      <c r="QLH492" s="110"/>
      <c r="QLI492" s="110"/>
      <c r="QLJ492" s="110"/>
      <c r="QLK492" s="110"/>
      <c r="QLL492" s="110"/>
      <c r="QLM492" s="110"/>
      <c r="QLN492" s="110"/>
      <c r="QLO492" s="110"/>
      <c r="QLP492" s="110"/>
      <c r="QLQ492" s="110"/>
      <c r="QLR492" s="110"/>
      <c r="QLS492" s="110"/>
      <c r="QLT492" s="110"/>
      <c r="QLU492" s="110"/>
      <c r="QLV492" s="110"/>
      <c r="QLW492" s="110"/>
      <c r="QLX492" s="110"/>
      <c r="QLY492" s="110"/>
      <c r="QLZ492" s="110"/>
      <c r="QMA492" s="110"/>
      <c r="QMB492" s="110"/>
      <c r="QMC492" s="110"/>
      <c r="QMD492" s="110"/>
      <c r="QME492" s="110"/>
      <c r="QMF492" s="110"/>
      <c r="QMG492" s="110"/>
      <c r="QMH492" s="110"/>
      <c r="QMI492" s="110"/>
      <c r="QMJ492" s="110"/>
      <c r="QMK492" s="110"/>
      <c r="QML492" s="110"/>
      <c r="QMM492" s="110"/>
      <c r="QMN492" s="110"/>
      <c r="QMO492" s="110"/>
      <c r="QMP492" s="110"/>
      <c r="QMQ492" s="110"/>
      <c r="QMR492" s="110"/>
      <c r="QMS492" s="110"/>
      <c r="QMT492" s="110"/>
      <c r="QMU492" s="110"/>
      <c r="QMV492" s="110"/>
      <c r="QMW492" s="110"/>
      <c r="QMX492" s="110"/>
      <c r="QMY492" s="110"/>
      <c r="QMZ492" s="110"/>
      <c r="QNA492" s="110"/>
      <c r="QNB492" s="110"/>
      <c r="QNC492" s="110"/>
      <c r="QND492" s="110"/>
      <c r="QNE492" s="110"/>
      <c r="QNF492" s="110"/>
      <c r="QNG492" s="110"/>
      <c r="QNH492" s="110"/>
      <c r="QNI492" s="110"/>
      <c r="QNJ492" s="110"/>
      <c r="QNK492" s="110"/>
      <c r="QNL492" s="110"/>
      <c r="QNM492" s="110"/>
      <c r="QNN492" s="110"/>
      <c r="QNO492" s="110"/>
      <c r="QNP492" s="110"/>
      <c r="QNQ492" s="110"/>
      <c r="QNR492" s="110"/>
      <c r="QNS492" s="110"/>
      <c r="QNT492" s="110"/>
      <c r="QNU492" s="110"/>
      <c r="QNV492" s="110"/>
      <c r="QNW492" s="110"/>
      <c r="QNX492" s="110"/>
      <c r="QNY492" s="110"/>
      <c r="QNZ492" s="110"/>
      <c r="QOA492" s="110"/>
      <c r="QOB492" s="110"/>
      <c r="QOC492" s="110"/>
      <c r="QOD492" s="110"/>
      <c r="QOE492" s="110"/>
      <c r="QOF492" s="110"/>
      <c r="QOG492" s="110"/>
      <c r="QOH492" s="110"/>
      <c r="QOI492" s="110"/>
      <c r="QOJ492" s="110"/>
      <c r="QOK492" s="110"/>
      <c r="QOL492" s="110"/>
      <c r="QOM492" s="110"/>
      <c r="QON492" s="110"/>
      <c r="QOO492" s="110"/>
      <c r="QOP492" s="110"/>
      <c r="QOQ492" s="110"/>
      <c r="QOR492" s="110"/>
      <c r="QOS492" s="110"/>
      <c r="QOT492" s="110"/>
      <c r="QOU492" s="110"/>
      <c r="QOV492" s="110"/>
      <c r="QOW492" s="110"/>
      <c r="QOX492" s="110"/>
      <c r="QOY492" s="110"/>
      <c r="QOZ492" s="110"/>
      <c r="QPA492" s="110"/>
      <c r="QPB492" s="110"/>
      <c r="QPC492" s="110"/>
      <c r="QPD492" s="110"/>
      <c r="QPE492" s="110"/>
      <c r="QPF492" s="110"/>
      <c r="QPG492" s="110"/>
      <c r="QPH492" s="110"/>
      <c r="QPI492" s="110"/>
      <c r="QPJ492" s="110"/>
      <c r="QPK492" s="110"/>
      <c r="QPL492" s="110"/>
      <c r="QPM492" s="110"/>
      <c r="QPN492" s="110"/>
      <c r="QPO492" s="110"/>
      <c r="QPP492" s="110"/>
      <c r="QPQ492" s="110"/>
      <c r="QPR492" s="110"/>
      <c r="QPS492" s="110"/>
      <c r="QPT492" s="110"/>
      <c r="QPU492" s="110"/>
      <c r="QPV492" s="110"/>
      <c r="QPW492" s="110"/>
      <c r="QPX492" s="110"/>
      <c r="QPY492" s="110"/>
      <c r="QPZ492" s="110"/>
      <c r="QQA492" s="110"/>
      <c r="QQB492" s="110"/>
      <c r="QQC492" s="110"/>
      <c r="QQD492" s="110"/>
      <c r="QQE492" s="110"/>
      <c r="QQF492" s="110"/>
      <c r="QQG492" s="110"/>
      <c r="QQH492" s="110"/>
      <c r="QQI492" s="110"/>
      <c r="QQJ492" s="110"/>
      <c r="QQK492" s="110"/>
      <c r="QQL492" s="110"/>
      <c r="QQM492" s="110"/>
      <c r="QQN492" s="110"/>
      <c r="QQO492" s="110"/>
      <c r="QQP492" s="110"/>
      <c r="QQQ492" s="110"/>
      <c r="QQR492" s="110"/>
      <c r="QQS492" s="110"/>
      <c r="QQT492" s="110"/>
      <c r="QQU492" s="110"/>
      <c r="QQV492" s="110"/>
      <c r="QQW492" s="110"/>
      <c r="QQX492" s="110"/>
      <c r="QQY492" s="110"/>
      <c r="QQZ492" s="110"/>
      <c r="QRA492" s="110"/>
      <c r="QRB492" s="110"/>
      <c r="QRC492" s="110"/>
      <c r="QRD492" s="110"/>
      <c r="QRE492" s="110"/>
      <c r="QRF492" s="110"/>
      <c r="QRG492" s="110"/>
      <c r="QRH492" s="110"/>
      <c r="QRI492" s="110"/>
      <c r="QRJ492" s="110"/>
      <c r="QRK492" s="110"/>
      <c r="QRL492" s="110"/>
      <c r="QRM492" s="110"/>
      <c r="QRN492" s="110"/>
      <c r="QRO492" s="110"/>
      <c r="QRP492" s="110"/>
      <c r="QRQ492" s="110"/>
      <c r="QRR492" s="110"/>
      <c r="QRS492" s="110"/>
      <c r="QRT492" s="110"/>
      <c r="QRU492" s="110"/>
      <c r="QRV492" s="110"/>
      <c r="QRW492" s="110"/>
      <c r="QRX492" s="110"/>
      <c r="QRY492" s="110"/>
      <c r="QRZ492" s="110"/>
      <c r="QSA492" s="110"/>
      <c r="QSB492" s="110"/>
      <c r="QSC492" s="110"/>
      <c r="QSD492" s="110"/>
      <c r="QSE492" s="110"/>
      <c r="QSF492" s="110"/>
      <c r="QSG492" s="110"/>
      <c r="QSH492" s="110"/>
      <c r="QSI492" s="110"/>
      <c r="QSJ492" s="110"/>
      <c r="QSK492" s="110"/>
      <c r="QSL492" s="110"/>
      <c r="QSM492" s="110"/>
      <c r="QSN492" s="110"/>
      <c r="QSO492" s="110"/>
      <c r="QSP492" s="110"/>
      <c r="QSQ492" s="110"/>
      <c r="QSR492" s="110"/>
      <c r="QSS492" s="110"/>
      <c r="QST492" s="110"/>
      <c r="QSU492" s="110"/>
      <c r="QSV492" s="110"/>
      <c r="QSW492" s="110"/>
      <c r="QSX492" s="110"/>
      <c r="QSY492" s="110"/>
      <c r="QSZ492" s="110"/>
      <c r="QTA492" s="110"/>
      <c r="QTB492" s="110"/>
      <c r="QTC492" s="110"/>
      <c r="QTD492" s="110"/>
      <c r="QTE492" s="110"/>
      <c r="QTF492" s="110"/>
      <c r="QTG492" s="110"/>
      <c r="QTH492" s="110"/>
      <c r="QTI492" s="110"/>
      <c r="QTJ492" s="110"/>
      <c r="QTK492" s="110"/>
      <c r="QTL492" s="110"/>
      <c r="QTM492" s="110"/>
      <c r="QTN492" s="110"/>
      <c r="QTO492" s="110"/>
      <c r="QTP492" s="110"/>
      <c r="QTQ492" s="110"/>
      <c r="QTR492" s="110"/>
      <c r="QTS492" s="110"/>
      <c r="QTT492" s="110"/>
      <c r="QTU492" s="110"/>
      <c r="QTV492" s="225"/>
      <c r="QTW492" s="94" t="s">
        <v>359</v>
      </c>
      <c r="QTX492" s="224" t="s">
        <v>360</v>
      </c>
      <c r="QTY492" s="133" t="s">
        <v>316</v>
      </c>
      <c r="QTZ492" s="133"/>
      <c r="QUA492" s="138">
        <f>QUA488</f>
        <v>22</v>
      </c>
      <c r="QUB492" s="138">
        <f>42.5/1.18</f>
        <v>36.016949152542374</v>
      </c>
      <c r="QUC492" s="138">
        <f>QUA492*QUB492</f>
        <v>792.37288135593224</v>
      </c>
      <c r="QUD492" s="133"/>
      <c r="QUE492" s="138"/>
      <c r="QUF492" s="133"/>
      <c r="QUG492" s="138"/>
      <c r="QUH492" s="134">
        <f>QUC492+QUE492+QUG492</f>
        <v>792.37288135593224</v>
      </c>
      <c r="QUI492" s="110"/>
      <c r="QUJ492" s="110"/>
      <c r="QUK492" s="110"/>
      <c r="QUL492" s="110"/>
      <c r="QUM492" s="110"/>
      <c r="QUN492" s="110"/>
      <c r="QUO492" s="110"/>
      <c r="QUP492" s="110"/>
      <c r="QUQ492" s="110"/>
      <c r="QUR492" s="110"/>
      <c r="QUS492" s="110"/>
      <c r="QUT492" s="110"/>
      <c r="QUU492" s="110"/>
      <c r="QUV492" s="110"/>
      <c r="QUW492" s="110"/>
      <c r="QUX492" s="110"/>
      <c r="QUY492" s="110"/>
      <c r="QUZ492" s="110"/>
      <c r="QVA492" s="110"/>
      <c r="QVB492" s="110"/>
      <c r="QVC492" s="110"/>
      <c r="QVD492" s="110"/>
      <c r="QVE492" s="110"/>
      <c r="QVF492" s="110"/>
      <c r="QVG492" s="110"/>
      <c r="QVH492" s="110"/>
      <c r="QVI492" s="110"/>
      <c r="QVJ492" s="110"/>
      <c r="QVK492" s="110"/>
      <c r="QVL492" s="110"/>
      <c r="QVM492" s="110"/>
      <c r="QVN492" s="110"/>
      <c r="QVO492" s="110"/>
      <c r="QVP492" s="110"/>
      <c r="QVQ492" s="110"/>
      <c r="QVR492" s="110"/>
      <c r="QVS492" s="110"/>
      <c r="QVT492" s="110"/>
      <c r="QVU492" s="110"/>
      <c r="QVV492" s="110"/>
      <c r="QVW492" s="110"/>
      <c r="QVX492" s="110"/>
      <c r="QVY492" s="110"/>
      <c r="QVZ492" s="110"/>
      <c r="QWA492" s="110"/>
      <c r="QWB492" s="110"/>
      <c r="QWC492" s="110"/>
      <c r="QWD492" s="110"/>
      <c r="QWE492" s="110"/>
      <c r="QWF492" s="110"/>
      <c r="QWG492" s="110"/>
      <c r="QWH492" s="110"/>
      <c r="QWI492" s="110"/>
      <c r="QWJ492" s="110"/>
      <c r="QWK492" s="110"/>
      <c r="QWL492" s="110"/>
      <c r="QWM492" s="110"/>
      <c r="QWN492" s="110"/>
      <c r="QWO492" s="110"/>
      <c r="QWP492" s="110"/>
      <c r="QWQ492" s="110"/>
      <c r="QWR492" s="110"/>
      <c r="QWS492" s="110"/>
      <c r="QWT492" s="110"/>
      <c r="QWU492" s="110"/>
      <c r="QWV492" s="110"/>
      <c r="QWW492" s="110"/>
      <c r="QWX492" s="110"/>
      <c r="QWY492" s="110"/>
      <c r="QWZ492" s="110"/>
      <c r="QXA492" s="110"/>
      <c r="QXB492" s="110"/>
      <c r="QXC492" s="110"/>
      <c r="QXD492" s="110"/>
      <c r="QXE492" s="110"/>
      <c r="QXF492" s="110"/>
      <c r="QXG492" s="110"/>
      <c r="QXH492" s="110"/>
      <c r="QXI492" s="110"/>
      <c r="QXJ492" s="110"/>
      <c r="QXK492" s="110"/>
      <c r="QXL492" s="110"/>
      <c r="QXM492" s="110"/>
      <c r="QXN492" s="110"/>
      <c r="QXO492" s="110"/>
      <c r="QXP492" s="110"/>
      <c r="QXQ492" s="110"/>
      <c r="QXR492" s="110"/>
      <c r="QXS492" s="110"/>
      <c r="QXT492" s="110"/>
      <c r="QXU492" s="110"/>
      <c r="QXV492" s="110"/>
      <c r="QXW492" s="110"/>
      <c r="QXX492" s="110"/>
      <c r="QXY492" s="110"/>
      <c r="QXZ492" s="110"/>
      <c r="QYA492" s="110"/>
      <c r="QYB492" s="110"/>
      <c r="QYC492" s="110"/>
      <c r="QYD492" s="110"/>
      <c r="QYE492" s="110"/>
      <c r="QYF492" s="110"/>
      <c r="QYG492" s="110"/>
      <c r="QYH492" s="110"/>
      <c r="QYI492" s="110"/>
      <c r="QYJ492" s="110"/>
      <c r="QYK492" s="110"/>
      <c r="QYL492" s="110"/>
      <c r="QYM492" s="110"/>
      <c r="QYN492" s="110"/>
      <c r="QYO492" s="110"/>
      <c r="QYP492" s="110"/>
      <c r="QYQ492" s="110"/>
      <c r="QYR492" s="110"/>
      <c r="QYS492" s="110"/>
      <c r="QYT492" s="110"/>
      <c r="QYU492" s="110"/>
      <c r="QYV492" s="110"/>
      <c r="QYW492" s="110"/>
      <c r="QYX492" s="110"/>
      <c r="QYY492" s="110"/>
      <c r="QYZ492" s="110"/>
      <c r="QZA492" s="110"/>
      <c r="QZB492" s="110"/>
      <c r="QZC492" s="110"/>
      <c r="QZD492" s="110"/>
      <c r="QZE492" s="110"/>
      <c r="QZF492" s="110"/>
      <c r="QZG492" s="110"/>
      <c r="QZH492" s="110"/>
      <c r="QZI492" s="110"/>
      <c r="QZJ492" s="110"/>
      <c r="QZK492" s="110"/>
      <c r="QZL492" s="110"/>
      <c r="QZM492" s="110"/>
      <c r="QZN492" s="110"/>
      <c r="QZO492" s="110"/>
      <c r="QZP492" s="110"/>
      <c r="QZQ492" s="110"/>
      <c r="QZR492" s="110"/>
      <c r="QZS492" s="110"/>
      <c r="QZT492" s="110"/>
      <c r="QZU492" s="110"/>
      <c r="QZV492" s="110"/>
      <c r="QZW492" s="110"/>
      <c r="QZX492" s="110"/>
      <c r="QZY492" s="110"/>
      <c r="QZZ492" s="110"/>
      <c r="RAA492" s="110"/>
      <c r="RAB492" s="110"/>
      <c r="RAC492" s="110"/>
      <c r="RAD492" s="110"/>
      <c r="RAE492" s="110"/>
      <c r="RAF492" s="110"/>
      <c r="RAG492" s="110"/>
      <c r="RAH492" s="110"/>
      <c r="RAI492" s="110"/>
      <c r="RAJ492" s="110"/>
      <c r="RAK492" s="110"/>
      <c r="RAL492" s="110"/>
      <c r="RAM492" s="110"/>
      <c r="RAN492" s="110"/>
      <c r="RAO492" s="110"/>
      <c r="RAP492" s="110"/>
      <c r="RAQ492" s="110"/>
      <c r="RAR492" s="110"/>
      <c r="RAS492" s="110"/>
      <c r="RAT492" s="110"/>
      <c r="RAU492" s="110"/>
      <c r="RAV492" s="110"/>
      <c r="RAW492" s="110"/>
      <c r="RAX492" s="110"/>
      <c r="RAY492" s="110"/>
      <c r="RAZ492" s="110"/>
      <c r="RBA492" s="110"/>
      <c r="RBB492" s="110"/>
      <c r="RBC492" s="110"/>
      <c r="RBD492" s="110"/>
      <c r="RBE492" s="110"/>
      <c r="RBF492" s="110"/>
      <c r="RBG492" s="110"/>
      <c r="RBH492" s="110"/>
      <c r="RBI492" s="110"/>
      <c r="RBJ492" s="110"/>
      <c r="RBK492" s="110"/>
      <c r="RBL492" s="110"/>
      <c r="RBM492" s="110"/>
      <c r="RBN492" s="110"/>
      <c r="RBO492" s="110"/>
      <c r="RBP492" s="110"/>
      <c r="RBQ492" s="110"/>
      <c r="RBR492" s="110"/>
      <c r="RBS492" s="110"/>
      <c r="RBT492" s="110"/>
      <c r="RBU492" s="110"/>
      <c r="RBV492" s="110"/>
      <c r="RBW492" s="110"/>
      <c r="RBX492" s="110"/>
      <c r="RBY492" s="110"/>
      <c r="RBZ492" s="110"/>
      <c r="RCA492" s="110"/>
      <c r="RCB492" s="110"/>
      <c r="RCC492" s="110"/>
      <c r="RCD492" s="110"/>
      <c r="RCE492" s="110"/>
      <c r="RCF492" s="110"/>
      <c r="RCG492" s="110"/>
      <c r="RCH492" s="110"/>
      <c r="RCI492" s="110"/>
      <c r="RCJ492" s="110"/>
      <c r="RCK492" s="110"/>
      <c r="RCL492" s="110"/>
      <c r="RCM492" s="110"/>
      <c r="RCN492" s="110"/>
      <c r="RCO492" s="110"/>
      <c r="RCP492" s="110"/>
      <c r="RCQ492" s="110"/>
      <c r="RCR492" s="110"/>
      <c r="RCS492" s="110"/>
      <c r="RCT492" s="110"/>
      <c r="RCU492" s="110"/>
      <c r="RCV492" s="110"/>
      <c r="RCW492" s="110"/>
      <c r="RCX492" s="110"/>
      <c r="RCY492" s="110"/>
      <c r="RCZ492" s="110"/>
      <c r="RDA492" s="110"/>
      <c r="RDB492" s="110"/>
      <c r="RDC492" s="110"/>
      <c r="RDD492" s="110"/>
      <c r="RDE492" s="110"/>
      <c r="RDF492" s="110"/>
      <c r="RDG492" s="110"/>
      <c r="RDH492" s="110"/>
      <c r="RDI492" s="110"/>
      <c r="RDJ492" s="110"/>
      <c r="RDK492" s="110"/>
      <c r="RDL492" s="110"/>
      <c r="RDM492" s="110"/>
      <c r="RDN492" s="110"/>
      <c r="RDO492" s="110"/>
      <c r="RDP492" s="110"/>
      <c r="RDQ492" s="110"/>
      <c r="RDR492" s="225"/>
      <c r="RDS492" s="94" t="s">
        <v>359</v>
      </c>
      <c r="RDT492" s="224" t="s">
        <v>360</v>
      </c>
      <c r="RDU492" s="133" t="s">
        <v>316</v>
      </c>
      <c r="RDV492" s="133"/>
      <c r="RDW492" s="138">
        <f>RDW488</f>
        <v>22</v>
      </c>
      <c r="RDX492" s="138">
        <f>42.5/1.18</f>
        <v>36.016949152542374</v>
      </c>
      <c r="RDY492" s="138">
        <f>RDW492*RDX492</f>
        <v>792.37288135593224</v>
      </c>
      <c r="RDZ492" s="133"/>
      <c r="REA492" s="138"/>
      <c r="REB492" s="133"/>
      <c r="REC492" s="138"/>
      <c r="RED492" s="134">
        <f>RDY492+REA492+REC492</f>
        <v>792.37288135593224</v>
      </c>
      <c r="REE492" s="110"/>
      <c r="REF492" s="110"/>
      <c r="REG492" s="110"/>
      <c r="REH492" s="110"/>
      <c r="REI492" s="110"/>
      <c r="REJ492" s="110"/>
      <c r="REK492" s="110"/>
      <c r="REL492" s="110"/>
      <c r="REM492" s="110"/>
      <c r="REN492" s="110"/>
      <c r="REO492" s="110"/>
      <c r="REP492" s="110"/>
      <c r="REQ492" s="110"/>
      <c r="RER492" s="110"/>
      <c r="RES492" s="110"/>
      <c r="RET492" s="110"/>
      <c r="REU492" s="110"/>
      <c r="REV492" s="110"/>
      <c r="REW492" s="110"/>
      <c r="REX492" s="110"/>
      <c r="REY492" s="110"/>
      <c r="REZ492" s="110"/>
      <c r="RFA492" s="110"/>
      <c r="RFB492" s="110"/>
      <c r="RFC492" s="110"/>
      <c r="RFD492" s="110"/>
      <c r="RFE492" s="110"/>
      <c r="RFF492" s="110"/>
      <c r="RFG492" s="110"/>
      <c r="RFH492" s="110"/>
      <c r="RFI492" s="110"/>
      <c r="RFJ492" s="110"/>
      <c r="RFK492" s="110"/>
      <c r="RFL492" s="110"/>
      <c r="RFM492" s="110"/>
      <c r="RFN492" s="110"/>
      <c r="RFO492" s="110"/>
      <c r="RFP492" s="110"/>
      <c r="RFQ492" s="110"/>
      <c r="RFR492" s="110"/>
      <c r="RFS492" s="110"/>
      <c r="RFT492" s="110"/>
      <c r="RFU492" s="110"/>
      <c r="RFV492" s="110"/>
      <c r="RFW492" s="110"/>
      <c r="RFX492" s="110"/>
      <c r="RFY492" s="110"/>
      <c r="RFZ492" s="110"/>
      <c r="RGA492" s="110"/>
      <c r="RGB492" s="110"/>
      <c r="RGC492" s="110"/>
      <c r="RGD492" s="110"/>
      <c r="RGE492" s="110"/>
      <c r="RGF492" s="110"/>
      <c r="RGG492" s="110"/>
      <c r="RGH492" s="110"/>
      <c r="RGI492" s="110"/>
      <c r="RGJ492" s="110"/>
      <c r="RGK492" s="110"/>
      <c r="RGL492" s="110"/>
      <c r="RGM492" s="110"/>
      <c r="RGN492" s="110"/>
      <c r="RGO492" s="110"/>
      <c r="RGP492" s="110"/>
      <c r="RGQ492" s="110"/>
      <c r="RGR492" s="110"/>
      <c r="RGS492" s="110"/>
      <c r="RGT492" s="110"/>
      <c r="RGU492" s="110"/>
      <c r="RGV492" s="110"/>
      <c r="RGW492" s="110"/>
      <c r="RGX492" s="110"/>
      <c r="RGY492" s="110"/>
      <c r="RGZ492" s="110"/>
      <c r="RHA492" s="110"/>
      <c r="RHB492" s="110"/>
      <c r="RHC492" s="110"/>
      <c r="RHD492" s="110"/>
      <c r="RHE492" s="110"/>
      <c r="RHF492" s="110"/>
      <c r="RHG492" s="110"/>
      <c r="RHH492" s="110"/>
      <c r="RHI492" s="110"/>
      <c r="RHJ492" s="110"/>
      <c r="RHK492" s="110"/>
      <c r="RHL492" s="110"/>
      <c r="RHM492" s="110"/>
      <c r="RHN492" s="110"/>
      <c r="RHO492" s="110"/>
      <c r="RHP492" s="110"/>
      <c r="RHQ492" s="110"/>
      <c r="RHR492" s="110"/>
      <c r="RHS492" s="110"/>
      <c r="RHT492" s="110"/>
      <c r="RHU492" s="110"/>
      <c r="RHV492" s="110"/>
      <c r="RHW492" s="110"/>
      <c r="RHX492" s="110"/>
      <c r="RHY492" s="110"/>
      <c r="RHZ492" s="110"/>
      <c r="RIA492" s="110"/>
      <c r="RIB492" s="110"/>
      <c r="RIC492" s="110"/>
      <c r="RID492" s="110"/>
      <c r="RIE492" s="110"/>
      <c r="RIF492" s="110"/>
      <c r="RIG492" s="110"/>
      <c r="RIH492" s="110"/>
      <c r="RII492" s="110"/>
      <c r="RIJ492" s="110"/>
      <c r="RIK492" s="110"/>
      <c r="RIL492" s="110"/>
      <c r="RIM492" s="110"/>
      <c r="RIN492" s="110"/>
      <c r="RIO492" s="110"/>
      <c r="RIP492" s="110"/>
      <c r="RIQ492" s="110"/>
      <c r="RIR492" s="110"/>
      <c r="RIS492" s="110"/>
      <c r="RIT492" s="110"/>
      <c r="RIU492" s="110"/>
      <c r="RIV492" s="110"/>
      <c r="RIW492" s="110"/>
      <c r="RIX492" s="110"/>
      <c r="RIY492" s="110"/>
      <c r="RIZ492" s="110"/>
      <c r="RJA492" s="110"/>
      <c r="RJB492" s="110"/>
      <c r="RJC492" s="110"/>
      <c r="RJD492" s="110"/>
      <c r="RJE492" s="110"/>
      <c r="RJF492" s="110"/>
      <c r="RJG492" s="110"/>
      <c r="RJH492" s="110"/>
      <c r="RJI492" s="110"/>
      <c r="RJJ492" s="110"/>
      <c r="RJK492" s="110"/>
      <c r="RJL492" s="110"/>
      <c r="RJM492" s="110"/>
      <c r="RJN492" s="110"/>
      <c r="RJO492" s="110"/>
      <c r="RJP492" s="110"/>
      <c r="RJQ492" s="110"/>
      <c r="RJR492" s="110"/>
      <c r="RJS492" s="110"/>
      <c r="RJT492" s="110"/>
      <c r="RJU492" s="110"/>
      <c r="RJV492" s="110"/>
      <c r="RJW492" s="110"/>
      <c r="RJX492" s="110"/>
      <c r="RJY492" s="110"/>
      <c r="RJZ492" s="110"/>
      <c r="RKA492" s="110"/>
      <c r="RKB492" s="110"/>
      <c r="RKC492" s="110"/>
      <c r="RKD492" s="110"/>
      <c r="RKE492" s="110"/>
      <c r="RKF492" s="110"/>
      <c r="RKG492" s="110"/>
      <c r="RKH492" s="110"/>
      <c r="RKI492" s="110"/>
      <c r="RKJ492" s="110"/>
      <c r="RKK492" s="110"/>
      <c r="RKL492" s="110"/>
      <c r="RKM492" s="110"/>
      <c r="RKN492" s="110"/>
      <c r="RKO492" s="110"/>
      <c r="RKP492" s="110"/>
      <c r="RKQ492" s="110"/>
      <c r="RKR492" s="110"/>
      <c r="RKS492" s="110"/>
      <c r="RKT492" s="110"/>
      <c r="RKU492" s="110"/>
      <c r="RKV492" s="110"/>
      <c r="RKW492" s="110"/>
      <c r="RKX492" s="110"/>
      <c r="RKY492" s="110"/>
      <c r="RKZ492" s="110"/>
      <c r="RLA492" s="110"/>
      <c r="RLB492" s="110"/>
      <c r="RLC492" s="110"/>
      <c r="RLD492" s="110"/>
      <c r="RLE492" s="110"/>
      <c r="RLF492" s="110"/>
      <c r="RLG492" s="110"/>
      <c r="RLH492" s="110"/>
      <c r="RLI492" s="110"/>
      <c r="RLJ492" s="110"/>
      <c r="RLK492" s="110"/>
      <c r="RLL492" s="110"/>
      <c r="RLM492" s="110"/>
      <c r="RLN492" s="110"/>
      <c r="RLO492" s="110"/>
      <c r="RLP492" s="110"/>
      <c r="RLQ492" s="110"/>
      <c r="RLR492" s="110"/>
      <c r="RLS492" s="110"/>
      <c r="RLT492" s="110"/>
      <c r="RLU492" s="110"/>
      <c r="RLV492" s="110"/>
      <c r="RLW492" s="110"/>
      <c r="RLX492" s="110"/>
      <c r="RLY492" s="110"/>
      <c r="RLZ492" s="110"/>
      <c r="RMA492" s="110"/>
      <c r="RMB492" s="110"/>
      <c r="RMC492" s="110"/>
      <c r="RMD492" s="110"/>
      <c r="RME492" s="110"/>
      <c r="RMF492" s="110"/>
      <c r="RMG492" s="110"/>
      <c r="RMH492" s="110"/>
      <c r="RMI492" s="110"/>
      <c r="RMJ492" s="110"/>
      <c r="RMK492" s="110"/>
      <c r="RML492" s="110"/>
      <c r="RMM492" s="110"/>
      <c r="RMN492" s="110"/>
      <c r="RMO492" s="110"/>
      <c r="RMP492" s="110"/>
      <c r="RMQ492" s="110"/>
      <c r="RMR492" s="110"/>
      <c r="RMS492" s="110"/>
      <c r="RMT492" s="110"/>
      <c r="RMU492" s="110"/>
      <c r="RMV492" s="110"/>
      <c r="RMW492" s="110"/>
      <c r="RMX492" s="110"/>
      <c r="RMY492" s="110"/>
      <c r="RMZ492" s="110"/>
      <c r="RNA492" s="110"/>
      <c r="RNB492" s="110"/>
      <c r="RNC492" s="110"/>
      <c r="RND492" s="110"/>
      <c r="RNE492" s="110"/>
      <c r="RNF492" s="110"/>
      <c r="RNG492" s="110"/>
      <c r="RNH492" s="110"/>
      <c r="RNI492" s="110"/>
      <c r="RNJ492" s="110"/>
      <c r="RNK492" s="110"/>
      <c r="RNL492" s="110"/>
      <c r="RNM492" s="110"/>
      <c r="RNN492" s="225"/>
      <c r="RNO492" s="94" t="s">
        <v>359</v>
      </c>
      <c r="RNP492" s="224" t="s">
        <v>360</v>
      </c>
      <c r="RNQ492" s="133" t="s">
        <v>316</v>
      </c>
      <c r="RNR492" s="133"/>
      <c r="RNS492" s="138">
        <f>RNS488</f>
        <v>22</v>
      </c>
      <c r="RNT492" s="138">
        <f>42.5/1.18</f>
        <v>36.016949152542374</v>
      </c>
      <c r="RNU492" s="138">
        <f>RNS492*RNT492</f>
        <v>792.37288135593224</v>
      </c>
      <c r="RNV492" s="133"/>
      <c r="RNW492" s="138"/>
      <c r="RNX492" s="133"/>
      <c r="RNY492" s="138"/>
      <c r="RNZ492" s="134">
        <f>RNU492+RNW492+RNY492</f>
        <v>792.37288135593224</v>
      </c>
      <c r="ROA492" s="110"/>
      <c r="ROB492" s="110"/>
      <c r="ROC492" s="110"/>
      <c r="ROD492" s="110"/>
      <c r="ROE492" s="110"/>
      <c r="ROF492" s="110"/>
      <c r="ROG492" s="110"/>
      <c r="ROH492" s="110"/>
      <c r="ROI492" s="110"/>
      <c r="ROJ492" s="110"/>
      <c r="ROK492" s="110"/>
      <c r="ROL492" s="110"/>
      <c r="ROM492" s="110"/>
      <c r="RON492" s="110"/>
      <c r="ROO492" s="110"/>
      <c r="ROP492" s="110"/>
      <c r="ROQ492" s="110"/>
      <c r="ROR492" s="110"/>
      <c r="ROS492" s="110"/>
      <c r="ROT492" s="110"/>
      <c r="ROU492" s="110"/>
      <c r="ROV492" s="110"/>
      <c r="ROW492" s="110"/>
      <c r="ROX492" s="110"/>
      <c r="ROY492" s="110"/>
      <c r="ROZ492" s="110"/>
      <c r="RPA492" s="110"/>
      <c r="RPB492" s="110"/>
      <c r="RPC492" s="110"/>
      <c r="RPD492" s="110"/>
      <c r="RPE492" s="110"/>
      <c r="RPF492" s="110"/>
      <c r="RPG492" s="110"/>
      <c r="RPH492" s="110"/>
      <c r="RPI492" s="110"/>
      <c r="RPJ492" s="110"/>
      <c r="RPK492" s="110"/>
      <c r="RPL492" s="110"/>
      <c r="RPM492" s="110"/>
      <c r="RPN492" s="110"/>
      <c r="RPO492" s="110"/>
      <c r="RPP492" s="110"/>
      <c r="RPQ492" s="110"/>
      <c r="RPR492" s="110"/>
      <c r="RPS492" s="110"/>
      <c r="RPT492" s="110"/>
      <c r="RPU492" s="110"/>
      <c r="RPV492" s="110"/>
      <c r="RPW492" s="110"/>
      <c r="RPX492" s="110"/>
      <c r="RPY492" s="110"/>
      <c r="RPZ492" s="110"/>
      <c r="RQA492" s="110"/>
      <c r="RQB492" s="110"/>
      <c r="RQC492" s="110"/>
      <c r="RQD492" s="110"/>
      <c r="RQE492" s="110"/>
      <c r="RQF492" s="110"/>
      <c r="RQG492" s="110"/>
      <c r="RQH492" s="110"/>
      <c r="RQI492" s="110"/>
      <c r="RQJ492" s="110"/>
      <c r="RQK492" s="110"/>
      <c r="RQL492" s="110"/>
      <c r="RQM492" s="110"/>
      <c r="RQN492" s="110"/>
      <c r="RQO492" s="110"/>
      <c r="RQP492" s="110"/>
      <c r="RQQ492" s="110"/>
      <c r="RQR492" s="110"/>
      <c r="RQS492" s="110"/>
      <c r="RQT492" s="110"/>
      <c r="RQU492" s="110"/>
      <c r="RQV492" s="110"/>
      <c r="RQW492" s="110"/>
      <c r="RQX492" s="110"/>
      <c r="RQY492" s="110"/>
      <c r="RQZ492" s="110"/>
      <c r="RRA492" s="110"/>
      <c r="RRB492" s="110"/>
      <c r="RRC492" s="110"/>
      <c r="RRD492" s="110"/>
      <c r="RRE492" s="110"/>
      <c r="RRF492" s="110"/>
      <c r="RRG492" s="110"/>
      <c r="RRH492" s="110"/>
      <c r="RRI492" s="110"/>
      <c r="RRJ492" s="110"/>
      <c r="RRK492" s="110"/>
      <c r="RRL492" s="110"/>
      <c r="RRM492" s="110"/>
      <c r="RRN492" s="110"/>
      <c r="RRO492" s="110"/>
      <c r="RRP492" s="110"/>
      <c r="RRQ492" s="110"/>
      <c r="RRR492" s="110"/>
      <c r="RRS492" s="110"/>
      <c r="RRT492" s="110"/>
      <c r="RRU492" s="110"/>
      <c r="RRV492" s="110"/>
      <c r="RRW492" s="110"/>
      <c r="RRX492" s="110"/>
      <c r="RRY492" s="110"/>
      <c r="RRZ492" s="110"/>
      <c r="RSA492" s="110"/>
      <c r="RSB492" s="110"/>
      <c r="RSC492" s="110"/>
      <c r="RSD492" s="110"/>
      <c r="RSE492" s="110"/>
      <c r="RSF492" s="110"/>
      <c r="RSG492" s="110"/>
      <c r="RSH492" s="110"/>
      <c r="RSI492" s="110"/>
      <c r="RSJ492" s="110"/>
      <c r="RSK492" s="110"/>
      <c r="RSL492" s="110"/>
      <c r="RSM492" s="110"/>
      <c r="RSN492" s="110"/>
      <c r="RSO492" s="110"/>
      <c r="RSP492" s="110"/>
      <c r="RSQ492" s="110"/>
      <c r="RSR492" s="110"/>
      <c r="RSS492" s="110"/>
      <c r="RST492" s="110"/>
      <c r="RSU492" s="110"/>
      <c r="RSV492" s="110"/>
      <c r="RSW492" s="110"/>
      <c r="RSX492" s="110"/>
      <c r="RSY492" s="110"/>
      <c r="RSZ492" s="110"/>
      <c r="RTA492" s="110"/>
      <c r="RTB492" s="110"/>
      <c r="RTC492" s="110"/>
      <c r="RTD492" s="110"/>
      <c r="RTE492" s="110"/>
      <c r="RTF492" s="110"/>
      <c r="RTG492" s="110"/>
      <c r="RTH492" s="110"/>
      <c r="RTI492" s="110"/>
      <c r="RTJ492" s="110"/>
      <c r="RTK492" s="110"/>
      <c r="RTL492" s="110"/>
      <c r="RTM492" s="110"/>
      <c r="RTN492" s="110"/>
      <c r="RTO492" s="110"/>
      <c r="RTP492" s="110"/>
      <c r="RTQ492" s="110"/>
      <c r="RTR492" s="110"/>
      <c r="RTS492" s="110"/>
      <c r="RTT492" s="110"/>
      <c r="RTU492" s="110"/>
      <c r="RTV492" s="110"/>
      <c r="RTW492" s="110"/>
      <c r="RTX492" s="110"/>
      <c r="RTY492" s="110"/>
      <c r="RTZ492" s="110"/>
      <c r="RUA492" s="110"/>
      <c r="RUB492" s="110"/>
      <c r="RUC492" s="110"/>
      <c r="RUD492" s="110"/>
      <c r="RUE492" s="110"/>
      <c r="RUF492" s="110"/>
      <c r="RUG492" s="110"/>
      <c r="RUH492" s="110"/>
      <c r="RUI492" s="110"/>
      <c r="RUJ492" s="110"/>
      <c r="RUK492" s="110"/>
      <c r="RUL492" s="110"/>
      <c r="RUM492" s="110"/>
      <c r="RUN492" s="110"/>
      <c r="RUO492" s="110"/>
      <c r="RUP492" s="110"/>
      <c r="RUQ492" s="110"/>
      <c r="RUR492" s="110"/>
      <c r="RUS492" s="110"/>
      <c r="RUT492" s="110"/>
      <c r="RUU492" s="110"/>
      <c r="RUV492" s="110"/>
      <c r="RUW492" s="110"/>
      <c r="RUX492" s="110"/>
      <c r="RUY492" s="110"/>
      <c r="RUZ492" s="110"/>
      <c r="RVA492" s="110"/>
      <c r="RVB492" s="110"/>
      <c r="RVC492" s="110"/>
      <c r="RVD492" s="110"/>
      <c r="RVE492" s="110"/>
      <c r="RVF492" s="110"/>
      <c r="RVG492" s="110"/>
      <c r="RVH492" s="110"/>
      <c r="RVI492" s="110"/>
      <c r="RVJ492" s="110"/>
      <c r="RVK492" s="110"/>
      <c r="RVL492" s="110"/>
      <c r="RVM492" s="110"/>
      <c r="RVN492" s="110"/>
      <c r="RVO492" s="110"/>
      <c r="RVP492" s="110"/>
      <c r="RVQ492" s="110"/>
      <c r="RVR492" s="110"/>
      <c r="RVS492" s="110"/>
      <c r="RVT492" s="110"/>
      <c r="RVU492" s="110"/>
      <c r="RVV492" s="110"/>
      <c r="RVW492" s="110"/>
      <c r="RVX492" s="110"/>
      <c r="RVY492" s="110"/>
      <c r="RVZ492" s="110"/>
      <c r="RWA492" s="110"/>
      <c r="RWB492" s="110"/>
      <c r="RWC492" s="110"/>
      <c r="RWD492" s="110"/>
      <c r="RWE492" s="110"/>
      <c r="RWF492" s="110"/>
      <c r="RWG492" s="110"/>
      <c r="RWH492" s="110"/>
      <c r="RWI492" s="110"/>
      <c r="RWJ492" s="110"/>
      <c r="RWK492" s="110"/>
      <c r="RWL492" s="110"/>
      <c r="RWM492" s="110"/>
      <c r="RWN492" s="110"/>
      <c r="RWO492" s="110"/>
      <c r="RWP492" s="110"/>
      <c r="RWQ492" s="110"/>
      <c r="RWR492" s="110"/>
      <c r="RWS492" s="110"/>
      <c r="RWT492" s="110"/>
      <c r="RWU492" s="110"/>
      <c r="RWV492" s="110"/>
      <c r="RWW492" s="110"/>
      <c r="RWX492" s="110"/>
      <c r="RWY492" s="110"/>
      <c r="RWZ492" s="110"/>
      <c r="RXA492" s="110"/>
      <c r="RXB492" s="110"/>
      <c r="RXC492" s="110"/>
      <c r="RXD492" s="110"/>
      <c r="RXE492" s="110"/>
      <c r="RXF492" s="110"/>
      <c r="RXG492" s="110"/>
      <c r="RXH492" s="110"/>
      <c r="RXI492" s="110"/>
      <c r="RXJ492" s="225"/>
      <c r="RXK492" s="94" t="s">
        <v>359</v>
      </c>
      <c r="RXL492" s="224" t="s">
        <v>360</v>
      </c>
      <c r="RXM492" s="133" t="s">
        <v>316</v>
      </c>
      <c r="RXN492" s="133"/>
      <c r="RXO492" s="138">
        <f>RXO488</f>
        <v>22</v>
      </c>
      <c r="RXP492" s="138">
        <f>42.5/1.18</f>
        <v>36.016949152542374</v>
      </c>
      <c r="RXQ492" s="138">
        <f>RXO492*RXP492</f>
        <v>792.37288135593224</v>
      </c>
      <c r="RXR492" s="133"/>
      <c r="RXS492" s="138"/>
      <c r="RXT492" s="133"/>
      <c r="RXU492" s="138"/>
      <c r="RXV492" s="134">
        <f>RXQ492+RXS492+RXU492</f>
        <v>792.37288135593224</v>
      </c>
      <c r="RXW492" s="110"/>
      <c r="RXX492" s="110"/>
      <c r="RXY492" s="110"/>
      <c r="RXZ492" s="110"/>
      <c r="RYA492" s="110"/>
      <c r="RYB492" s="110"/>
      <c r="RYC492" s="110"/>
      <c r="RYD492" s="110"/>
      <c r="RYE492" s="110"/>
      <c r="RYF492" s="110"/>
      <c r="RYG492" s="110"/>
      <c r="RYH492" s="110"/>
      <c r="RYI492" s="110"/>
      <c r="RYJ492" s="110"/>
      <c r="RYK492" s="110"/>
      <c r="RYL492" s="110"/>
      <c r="RYM492" s="110"/>
      <c r="RYN492" s="110"/>
      <c r="RYO492" s="110"/>
      <c r="RYP492" s="110"/>
      <c r="RYQ492" s="110"/>
      <c r="RYR492" s="110"/>
      <c r="RYS492" s="110"/>
      <c r="RYT492" s="110"/>
      <c r="RYU492" s="110"/>
      <c r="RYV492" s="110"/>
      <c r="RYW492" s="110"/>
      <c r="RYX492" s="110"/>
      <c r="RYY492" s="110"/>
      <c r="RYZ492" s="110"/>
      <c r="RZA492" s="110"/>
      <c r="RZB492" s="110"/>
      <c r="RZC492" s="110"/>
      <c r="RZD492" s="110"/>
      <c r="RZE492" s="110"/>
      <c r="RZF492" s="110"/>
      <c r="RZG492" s="110"/>
      <c r="RZH492" s="110"/>
      <c r="RZI492" s="110"/>
      <c r="RZJ492" s="110"/>
      <c r="RZK492" s="110"/>
      <c r="RZL492" s="110"/>
      <c r="RZM492" s="110"/>
      <c r="RZN492" s="110"/>
      <c r="RZO492" s="110"/>
      <c r="RZP492" s="110"/>
      <c r="RZQ492" s="110"/>
      <c r="RZR492" s="110"/>
      <c r="RZS492" s="110"/>
      <c r="RZT492" s="110"/>
      <c r="RZU492" s="110"/>
      <c r="RZV492" s="110"/>
      <c r="RZW492" s="110"/>
      <c r="RZX492" s="110"/>
      <c r="RZY492" s="110"/>
      <c r="RZZ492" s="110"/>
      <c r="SAA492" s="110"/>
      <c r="SAB492" s="110"/>
      <c r="SAC492" s="110"/>
      <c r="SAD492" s="110"/>
      <c r="SAE492" s="110"/>
      <c r="SAF492" s="110"/>
      <c r="SAG492" s="110"/>
      <c r="SAH492" s="110"/>
      <c r="SAI492" s="110"/>
      <c r="SAJ492" s="110"/>
      <c r="SAK492" s="110"/>
      <c r="SAL492" s="110"/>
      <c r="SAM492" s="110"/>
      <c r="SAN492" s="110"/>
      <c r="SAO492" s="110"/>
      <c r="SAP492" s="110"/>
      <c r="SAQ492" s="110"/>
      <c r="SAR492" s="110"/>
      <c r="SAS492" s="110"/>
      <c r="SAT492" s="110"/>
      <c r="SAU492" s="110"/>
      <c r="SAV492" s="110"/>
      <c r="SAW492" s="110"/>
      <c r="SAX492" s="110"/>
      <c r="SAY492" s="110"/>
      <c r="SAZ492" s="110"/>
      <c r="SBA492" s="110"/>
      <c r="SBB492" s="110"/>
      <c r="SBC492" s="110"/>
      <c r="SBD492" s="110"/>
      <c r="SBE492" s="110"/>
      <c r="SBF492" s="110"/>
      <c r="SBG492" s="110"/>
      <c r="SBH492" s="110"/>
      <c r="SBI492" s="110"/>
      <c r="SBJ492" s="110"/>
      <c r="SBK492" s="110"/>
      <c r="SBL492" s="110"/>
      <c r="SBM492" s="110"/>
      <c r="SBN492" s="110"/>
      <c r="SBO492" s="110"/>
      <c r="SBP492" s="110"/>
      <c r="SBQ492" s="110"/>
      <c r="SBR492" s="110"/>
      <c r="SBS492" s="110"/>
      <c r="SBT492" s="110"/>
      <c r="SBU492" s="110"/>
      <c r="SBV492" s="110"/>
      <c r="SBW492" s="110"/>
      <c r="SBX492" s="110"/>
      <c r="SBY492" s="110"/>
      <c r="SBZ492" s="110"/>
      <c r="SCA492" s="110"/>
      <c r="SCB492" s="110"/>
      <c r="SCC492" s="110"/>
      <c r="SCD492" s="110"/>
      <c r="SCE492" s="110"/>
      <c r="SCF492" s="110"/>
      <c r="SCG492" s="110"/>
      <c r="SCH492" s="110"/>
      <c r="SCI492" s="110"/>
      <c r="SCJ492" s="110"/>
      <c r="SCK492" s="110"/>
      <c r="SCL492" s="110"/>
      <c r="SCM492" s="110"/>
      <c r="SCN492" s="110"/>
      <c r="SCO492" s="110"/>
      <c r="SCP492" s="110"/>
      <c r="SCQ492" s="110"/>
      <c r="SCR492" s="110"/>
      <c r="SCS492" s="110"/>
      <c r="SCT492" s="110"/>
      <c r="SCU492" s="110"/>
      <c r="SCV492" s="110"/>
      <c r="SCW492" s="110"/>
      <c r="SCX492" s="110"/>
      <c r="SCY492" s="110"/>
      <c r="SCZ492" s="110"/>
      <c r="SDA492" s="110"/>
      <c r="SDB492" s="110"/>
      <c r="SDC492" s="110"/>
      <c r="SDD492" s="110"/>
      <c r="SDE492" s="110"/>
      <c r="SDF492" s="110"/>
      <c r="SDG492" s="110"/>
      <c r="SDH492" s="110"/>
      <c r="SDI492" s="110"/>
      <c r="SDJ492" s="110"/>
      <c r="SDK492" s="110"/>
      <c r="SDL492" s="110"/>
      <c r="SDM492" s="110"/>
      <c r="SDN492" s="110"/>
      <c r="SDO492" s="110"/>
      <c r="SDP492" s="110"/>
      <c r="SDQ492" s="110"/>
      <c r="SDR492" s="110"/>
      <c r="SDS492" s="110"/>
      <c r="SDT492" s="110"/>
      <c r="SDU492" s="110"/>
      <c r="SDV492" s="110"/>
      <c r="SDW492" s="110"/>
      <c r="SDX492" s="110"/>
      <c r="SDY492" s="110"/>
      <c r="SDZ492" s="110"/>
      <c r="SEA492" s="110"/>
      <c r="SEB492" s="110"/>
      <c r="SEC492" s="110"/>
      <c r="SED492" s="110"/>
      <c r="SEE492" s="110"/>
      <c r="SEF492" s="110"/>
      <c r="SEG492" s="110"/>
      <c r="SEH492" s="110"/>
      <c r="SEI492" s="110"/>
      <c r="SEJ492" s="110"/>
      <c r="SEK492" s="110"/>
      <c r="SEL492" s="110"/>
      <c r="SEM492" s="110"/>
      <c r="SEN492" s="110"/>
      <c r="SEO492" s="110"/>
      <c r="SEP492" s="110"/>
      <c r="SEQ492" s="110"/>
      <c r="SER492" s="110"/>
      <c r="SES492" s="110"/>
      <c r="SET492" s="110"/>
      <c r="SEU492" s="110"/>
      <c r="SEV492" s="110"/>
      <c r="SEW492" s="110"/>
      <c r="SEX492" s="110"/>
      <c r="SEY492" s="110"/>
      <c r="SEZ492" s="110"/>
      <c r="SFA492" s="110"/>
      <c r="SFB492" s="110"/>
      <c r="SFC492" s="110"/>
      <c r="SFD492" s="110"/>
      <c r="SFE492" s="110"/>
      <c r="SFF492" s="110"/>
      <c r="SFG492" s="110"/>
      <c r="SFH492" s="110"/>
      <c r="SFI492" s="110"/>
      <c r="SFJ492" s="110"/>
      <c r="SFK492" s="110"/>
      <c r="SFL492" s="110"/>
      <c r="SFM492" s="110"/>
      <c r="SFN492" s="110"/>
      <c r="SFO492" s="110"/>
      <c r="SFP492" s="110"/>
      <c r="SFQ492" s="110"/>
      <c r="SFR492" s="110"/>
      <c r="SFS492" s="110"/>
      <c r="SFT492" s="110"/>
      <c r="SFU492" s="110"/>
      <c r="SFV492" s="110"/>
      <c r="SFW492" s="110"/>
      <c r="SFX492" s="110"/>
      <c r="SFY492" s="110"/>
      <c r="SFZ492" s="110"/>
      <c r="SGA492" s="110"/>
      <c r="SGB492" s="110"/>
      <c r="SGC492" s="110"/>
      <c r="SGD492" s="110"/>
      <c r="SGE492" s="110"/>
      <c r="SGF492" s="110"/>
      <c r="SGG492" s="110"/>
      <c r="SGH492" s="110"/>
      <c r="SGI492" s="110"/>
      <c r="SGJ492" s="110"/>
      <c r="SGK492" s="110"/>
      <c r="SGL492" s="110"/>
      <c r="SGM492" s="110"/>
      <c r="SGN492" s="110"/>
      <c r="SGO492" s="110"/>
      <c r="SGP492" s="110"/>
      <c r="SGQ492" s="110"/>
      <c r="SGR492" s="110"/>
      <c r="SGS492" s="110"/>
      <c r="SGT492" s="110"/>
      <c r="SGU492" s="110"/>
      <c r="SGV492" s="110"/>
      <c r="SGW492" s="110"/>
      <c r="SGX492" s="110"/>
      <c r="SGY492" s="110"/>
      <c r="SGZ492" s="110"/>
      <c r="SHA492" s="110"/>
      <c r="SHB492" s="110"/>
      <c r="SHC492" s="110"/>
      <c r="SHD492" s="110"/>
      <c r="SHE492" s="110"/>
      <c r="SHF492" s="225"/>
      <c r="SHG492" s="94" t="s">
        <v>359</v>
      </c>
      <c r="SHH492" s="224" t="s">
        <v>360</v>
      </c>
      <c r="SHI492" s="133" t="s">
        <v>316</v>
      </c>
      <c r="SHJ492" s="133"/>
      <c r="SHK492" s="138">
        <f>SHK488</f>
        <v>22</v>
      </c>
      <c r="SHL492" s="138">
        <f>42.5/1.18</f>
        <v>36.016949152542374</v>
      </c>
      <c r="SHM492" s="138">
        <f>SHK492*SHL492</f>
        <v>792.37288135593224</v>
      </c>
      <c r="SHN492" s="133"/>
      <c r="SHO492" s="138"/>
      <c r="SHP492" s="133"/>
      <c r="SHQ492" s="138"/>
      <c r="SHR492" s="134">
        <f>SHM492+SHO492+SHQ492</f>
        <v>792.37288135593224</v>
      </c>
      <c r="SHS492" s="110"/>
      <c r="SHT492" s="110"/>
      <c r="SHU492" s="110"/>
      <c r="SHV492" s="110"/>
      <c r="SHW492" s="110"/>
      <c r="SHX492" s="110"/>
      <c r="SHY492" s="110"/>
      <c r="SHZ492" s="110"/>
      <c r="SIA492" s="110"/>
      <c r="SIB492" s="110"/>
      <c r="SIC492" s="110"/>
      <c r="SID492" s="110"/>
      <c r="SIE492" s="110"/>
      <c r="SIF492" s="110"/>
      <c r="SIG492" s="110"/>
      <c r="SIH492" s="110"/>
      <c r="SII492" s="110"/>
      <c r="SIJ492" s="110"/>
      <c r="SIK492" s="110"/>
      <c r="SIL492" s="110"/>
      <c r="SIM492" s="110"/>
      <c r="SIN492" s="110"/>
      <c r="SIO492" s="110"/>
      <c r="SIP492" s="110"/>
      <c r="SIQ492" s="110"/>
      <c r="SIR492" s="110"/>
      <c r="SIS492" s="110"/>
      <c r="SIT492" s="110"/>
      <c r="SIU492" s="110"/>
      <c r="SIV492" s="110"/>
      <c r="SIW492" s="110"/>
      <c r="SIX492" s="110"/>
      <c r="SIY492" s="110"/>
      <c r="SIZ492" s="110"/>
      <c r="SJA492" s="110"/>
      <c r="SJB492" s="110"/>
      <c r="SJC492" s="110"/>
      <c r="SJD492" s="110"/>
      <c r="SJE492" s="110"/>
      <c r="SJF492" s="110"/>
      <c r="SJG492" s="110"/>
      <c r="SJH492" s="110"/>
      <c r="SJI492" s="110"/>
      <c r="SJJ492" s="110"/>
      <c r="SJK492" s="110"/>
      <c r="SJL492" s="110"/>
      <c r="SJM492" s="110"/>
      <c r="SJN492" s="110"/>
      <c r="SJO492" s="110"/>
      <c r="SJP492" s="110"/>
      <c r="SJQ492" s="110"/>
      <c r="SJR492" s="110"/>
      <c r="SJS492" s="110"/>
      <c r="SJT492" s="110"/>
      <c r="SJU492" s="110"/>
      <c r="SJV492" s="110"/>
      <c r="SJW492" s="110"/>
      <c r="SJX492" s="110"/>
      <c r="SJY492" s="110"/>
      <c r="SJZ492" s="110"/>
      <c r="SKA492" s="110"/>
      <c r="SKB492" s="110"/>
      <c r="SKC492" s="110"/>
      <c r="SKD492" s="110"/>
      <c r="SKE492" s="110"/>
      <c r="SKF492" s="110"/>
      <c r="SKG492" s="110"/>
      <c r="SKH492" s="110"/>
      <c r="SKI492" s="110"/>
      <c r="SKJ492" s="110"/>
      <c r="SKK492" s="110"/>
      <c r="SKL492" s="110"/>
      <c r="SKM492" s="110"/>
      <c r="SKN492" s="110"/>
      <c r="SKO492" s="110"/>
      <c r="SKP492" s="110"/>
      <c r="SKQ492" s="110"/>
      <c r="SKR492" s="110"/>
      <c r="SKS492" s="110"/>
      <c r="SKT492" s="110"/>
      <c r="SKU492" s="110"/>
      <c r="SKV492" s="110"/>
      <c r="SKW492" s="110"/>
      <c r="SKX492" s="110"/>
      <c r="SKY492" s="110"/>
      <c r="SKZ492" s="110"/>
      <c r="SLA492" s="110"/>
      <c r="SLB492" s="110"/>
      <c r="SLC492" s="110"/>
      <c r="SLD492" s="110"/>
      <c r="SLE492" s="110"/>
      <c r="SLF492" s="110"/>
      <c r="SLG492" s="110"/>
      <c r="SLH492" s="110"/>
      <c r="SLI492" s="110"/>
      <c r="SLJ492" s="110"/>
      <c r="SLK492" s="110"/>
      <c r="SLL492" s="110"/>
      <c r="SLM492" s="110"/>
      <c r="SLN492" s="110"/>
      <c r="SLO492" s="110"/>
      <c r="SLP492" s="110"/>
      <c r="SLQ492" s="110"/>
      <c r="SLR492" s="110"/>
      <c r="SLS492" s="110"/>
      <c r="SLT492" s="110"/>
      <c r="SLU492" s="110"/>
      <c r="SLV492" s="110"/>
      <c r="SLW492" s="110"/>
      <c r="SLX492" s="110"/>
      <c r="SLY492" s="110"/>
      <c r="SLZ492" s="110"/>
      <c r="SMA492" s="110"/>
      <c r="SMB492" s="110"/>
      <c r="SMC492" s="110"/>
      <c r="SMD492" s="110"/>
      <c r="SME492" s="110"/>
      <c r="SMF492" s="110"/>
      <c r="SMG492" s="110"/>
      <c r="SMH492" s="110"/>
      <c r="SMI492" s="110"/>
      <c r="SMJ492" s="110"/>
      <c r="SMK492" s="110"/>
      <c r="SML492" s="110"/>
      <c r="SMM492" s="110"/>
      <c r="SMN492" s="110"/>
      <c r="SMO492" s="110"/>
      <c r="SMP492" s="110"/>
      <c r="SMQ492" s="110"/>
      <c r="SMR492" s="110"/>
      <c r="SMS492" s="110"/>
      <c r="SMT492" s="110"/>
      <c r="SMU492" s="110"/>
      <c r="SMV492" s="110"/>
      <c r="SMW492" s="110"/>
      <c r="SMX492" s="110"/>
      <c r="SMY492" s="110"/>
      <c r="SMZ492" s="110"/>
      <c r="SNA492" s="110"/>
      <c r="SNB492" s="110"/>
      <c r="SNC492" s="110"/>
      <c r="SND492" s="110"/>
      <c r="SNE492" s="110"/>
      <c r="SNF492" s="110"/>
      <c r="SNG492" s="110"/>
      <c r="SNH492" s="110"/>
      <c r="SNI492" s="110"/>
      <c r="SNJ492" s="110"/>
      <c r="SNK492" s="110"/>
      <c r="SNL492" s="110"/>
      <c r="SNM492" s="110"/>
      <c r="SNN492" s="110"/>
      <c r="SNO492" s="110"/>
      <c r="SNP492" s="110"/>
      <c r="SNQ492" s="110"/>
      <c r="SNR492" s="110"/>
      <c r="SNS492" s="110"/>
      <c r="SNT492" s="110"/>
      <c r="SNU492" s="110"/>
      <c r="SNV492" s="110"/>
      <c r="SNW492" s="110"/>
      <c r="SNX492" s="110"/>
      <c r="SNY492" s="110"/>
      <c r="SNZ492" s="110"/>
      <c r="SOA492" s="110"/>
      <c r="SOB492" s="110"/>
      <c r="SOC492" s="110"/>
      <c r="SOD492" s="110"/>
      <c r="SOE492" s="110"/>
      <c r="SOF492" s="110"/>
      <c r="SOG492" s="110"/>
      <c r="SOH492" s="110"/>
      <c r="SOI492" s="110"/>
      <c r="SOJ492" s="110"/>
      <c r="SOK492" s="110"/>
      <c r="SOL492" s="110"/>
      <c r="SOM492" s="110"/>
      <c r="SON492" s="110"/>
      <c r="SOO492" s="110"/>
      <c r="SOP492" s="110"/>
      <c r="SOQ492" s="110"/>
      <c r="SOR492" s="110"/>
      <c r="SOS492" s="110"/>
      <c r="SOT492" s="110"/>
      <c r="SOU492" s="110"/>
      <c r="SOV492" s="110"/>
      <c r="SOW492" s="110"/>
      <c r="SOX492" s="110"/>
      <c r="SOY492" s="110"/>
      <c r="SOZ492" s="110"/>
      <c r="SPA492" s="110"/>
      <c r="SPB492" s="110"/>
      <c r="SPC492" s="110"/>
      <c r="SPD492" s="110"/>
      <c r="SPE492" s="110"/>
      <c r="SPF492" s="110"/>
      <c r="SPG492" s="110"/>
      <c r="SPH492" s="110"/>
      <c r="SPI492" s="110"/>
      <c r="SPJ492" s="110"/>
      <c r="SPK492" s="110"/>
      <c r="SPL492" s="110"/>
      <c r="SPM492" s="110"/>
      <c r="SPN492" s="110"/>
      <c r="SPO492" s="110"/>
      <c r="SPP492" s="110"/>
      <c r="SPQ492" s="110"/>
      <c r="SPR492" s="110"/>
      <c r="SPS492" s="110"/>
      <c r="SPT492" s="110"/>
      <c r="SPU492" s="110"/>
      <c r="SPV492" s="110"/>
      <c r="SPW492" s="110"/>
      <c r="SPX492" s="110"/>
      <c r="SPY492" s="110"/>
      <c r="SPZ492" s="110"/>
      <c r="SQA492" s="110"/>
      <c r="SQB492" s="110"/>
      <c r="SQC492" s="110"/>
      <c r="SQD492" s="110"/>
      <c r="SQE492" s="110"/>
      <c r="SQF492" s="110"/>
      <c r="SQG492" s="110"/>
      <c r="SQH492" s="110"/>
      <c r="SQI492" s="110"/>
      <c r="SQJ492" s="110"/>
      <c r="SQK492" s="110"/>
      <c r="SQL492" s="110"/>
      <c r="SQM492" s="110"/>
      <c r="SQN492" s="110"/>
      <c r="SQO492" s="110"/>
      <c r="SQP492" s="110"/>
      <c r="SQQ492" s="110"/>
      <c r="SQR492" s="110"/>
      <c r="SQS492" s="110"/>
      <c r="SQT492" s="110"/>
      <c r="SQU492" s="110"/>
      <c r="SQV492" s="110"/>
      <c r="SQW492" s="110"/>
      <c r="SQX492" s="110"/>
      <c r="SQY492" s="110"/>
      <c r="SQZ492" s="110"/>
      <c r="SRA492" s="110"/>
      <c r="SRB492" s="225"/>
      <c r="SRC492" s="94" t="s">
        <v>359</v>
      </c>
      <c r="SRD492" s="224" t="s">
        <v>360</v>
      </c>
      <c r="SRE492" s="133" t="s">
        <v>316</v>
      </c>
      <c r="SRF492" s="133"/>
      <c r="SRG492" s="138">
        <f>SRG488</f>
        <v>22</v>
      </c>
      <c r="SRH492" s="138">
        <f>42.5/1.18</f>
        <v>36.016949152542374</v>
      </c>
      <c r="SRI492" s="138">
        <f>SRG492*SRH492</f>
        <v>792.37288135593224</v>
      </c>
      <c r="SRJ492" s="133"/>
      <c r="SRK492" s="138"/>
      <c r="SRL492" s="133"/>
      <c r="SRM492" s="138"/>
      <c r="SRN492" s="134">
        <f>SRI492+SRK492+SRM492</f>
        <v>792.37288135593224</v>
      </c>
      <c r="SRO492" s="110"/>
      <c r="SRP492" s="110"/>
      <c r="SRQ492" s="110"/>
      <c r="SRR492" s="110"/>
      <c r="SRS492" s="110"/>
      <c r="SRT492" s="110"/>
      <c r="SRU492" s="110"/>
      <c r="SRV492" s="110"/>
      <c r="SRW492" s="110"/>
      <c r="SRX492" s="110"/>
      <c r="SRY492" s="110"/>
      <c r="SRZ492" s="110"/>
      <c r="SSA492" s="110"/>
      <c r="SSB492" s="110"/>
      <c r="SSC492" s="110"/>
      <c r="SSD492" s="110"/>
      <c r="SSE492" s="110"/>
      <c r="SSF492" s="110"/>
      <c r="SSG492" s="110"/>
      <c r="SSH492" s="110"/>
      <c r="SSI492" s="110"/>
      <c r="SSJ492" s="110"/>
      <c r="SSK492" s="110"/>
      <c r="SSL492" s="110"/>
      <c r="SSM492" s="110"/>
      <c r="SSN492" s="110"/>
      <c r="SSO492" s="110"/>
      <c r="SSP492" s="110"/>
      <c r="SSQ492" s="110"/>
      <c r="SSR492" s="110"/>
      <c r="SSS492" s="110"/>
      <c r="SST492" s="110"/>
      <c r="SSU492" s="110"/>
      <c r="SSV492" s="110"/>
      <c r="SSW492" s="110"/>
      <c r="SSX492" s="110"/>
      <c r="SSY492" s="110"/>
      <c r="SSZ492" s="110"/>
      <c r="STA492" s="110"/>
      <c r="STB492" s="110"/>
      <c r="STC492" s="110"/>
      <c r="STD492" s="110"/>
      <c r="STE492" s="110"/>
      <c r="STF492" s="110"/>
      <c r="STG492" s="110"/>
      <c r="STH492" s="110"/>
      <c r="STI492" s="110"/>
      <c r="STJ492" s="110"/>
      <c r="STK492" s="110"/>
      <c r="STL492" s="110"/>
      <c r="STM492" s="110"/>
      <c r="STN492" s="110"/>
      <c r="STO492" s="110"/>
      <c r="STP492" s="110"/>
      <c r="STQ492" s="110"/>
      <c r="STR492" s="110"/>
      <c r="STS492" s="110"/>
      <c r="STT492" s="110"/>
      <c r="STU492" s="110"/>
      <c r="STV492" s="110"/>
      <c r="STW492" s="110"/>
      <c r="STX492" s="110"/>
      <c r="STY492" s="110"/>
      <c r="STZ492" s="110"/>
      <c r="SUA492" s="110"/>
      <c r="SUB492" s="110"/>
      <c r="SUC492" s="110"/>
      <c r="SUD492" s="110"/>
      <c r="SUE492" s="110"/>
      <c r="SUF492" s="110"/>
      <c r="SUG492" s="110"/>
      <c r="SUH492" s="110"/>
      <c r="SUI492" s="110"/>
      <c r="SUJ492" s="110"/>
      <c r="SUK492" s="110"/>
      <c r="SUL492" s="110"/>
      <c r="SUM492" s="110"/>
      <c r="SUN492" s="110"/>
      <c r="SUO492" s="110"/>
      <c r="SUP492" s="110"/>
      <c r="SUQ492" s="110"/>
      <c r="SUR492" s="110"/>
      <c r="SUS492" s="110"/>
      <c r="SUT492" s="110"/>
      <c r="SUU492" s="110"/>
      <c r="SUV492" s="110"/>
      <c r="SUW492" s="110"/>
      <c r="SUX492" s="110"/>
      <c r="SUY492" s="110"/>
      <c r="SUZ492" s="110"/>
      <c r="SVA492" s="110"/>
      <c r="SVB492" s="110"/>
      <c r="SVC492" s="110"/>
      <c r="SVD492" s="110"/>
      <c r="SVE492" s="110"/>
      <c r="SVF492" s="110"/>
      <c r="SVG492" s="110"/>
      <c r="SVH492" s="110"/>
      <c r="SVI492" s="110"/>
      <c r="SVJ492" s="110"/>
      <c r="SVK492" s="110"/>
      <c r="SVL492" s="110"/>
      <c r="SVM492" s="110"/>
      <c r="SVN492" s="110"/>
      <c r="SVO492" s="110"/>
      <c r="SVP492" s="110"/>
      <c r="SVQ492" s="110"/>
      <c r="SVR492" s="110"/>
      <c r="SVS492" s="110"/>
      <c r="SVT492" s="110"/>
      <c r="SVU492" s="110"/>
      <c r="SVV492" s="110"/>
      <c r="SVW492" s="110"/>
      <c r="SVX492" s="110"/>
      <c r="SVY492" s="110"/>
      <c r="SVZ492" s="110"/>
      <c r="SWA492" s="110"/>
      <c r="SWB492" s="110"/>
      <c r="SWC492" s="110"/>
      <c r="SWD492" s="110"/>
      <c r="SWE492" s="110"/>
      <c r="SWF492" s="110"/>
      <c r="SWG492" s="110"/>
      <c r="SWH492" s="110"/>
      <c r="SWI492" s="110"/>
      <c r="SWJ492" s="110"/>
      <c r="SWK492" s="110"/>
      <c r="SWL492" s="110"/>
      <c r="SWM492" s="110"/>
      <c r="SWN492" s="110"/>
      <c r="SWO492" s="110"/>
      <c r="SWP492" s="110"/>
      <c r="SWQ492" s="110"/>
      <c r="SWR492" s="110"/>
      <c r="SWS492" s="110"/>
      <c r="SWT492" s="110"/>
      <c r="SWU492" s="110"/>
      <c r="SWV492" s="110"/>
      <c r="SWW492" s="110"/>
      <c r="SWX492" s="110"/>
      <c r="SWY492" s="110"/>
      <c r="SWZ492" s="110"/>
      <c r="SXA492" s="110"/>
      <c r="SXB492" s="110"/>
      <c r="SXC492" s="110"/>
      <c r="SXD492" s="110"/>
      <c r="SXE492" s="110"/>
      <c r="SXF492" s="110"/>
      <c r="SXG492" s="110"/>
      <c r="SXH492" s="110"/>
      <c r="SXI492" s="110"/>
      <c r="SXJ492" s="110"/>
      <c r="SXK492" s="110"/>
      <c r="SXL492" s="110"/>
      <c r="SXM492" s="110"/>
      <c r="SXN492" s="110"/>
      <c r="SXO492" s="110"/>
      <c r="SXP492" s="110"/>
      <c r="SXQ492" s="110"/>
      <c r="SXR492" s="110"/>
      <c r="SXS492" s="110"/>
      <c r="SXT492" s="110"/>
      <c r="SXU492" s="110"/>
      <c r="SXV492" s="110"/>
      <c r="SXW492" s="110"/>
      <c r="SXX492" s="110"/>
      <c r="SXY492" s="110"/>
      <c r="SXZ492" s="110"/>
      <c r="SYA492" s="110"/>
      <c r="SYB492" s="110"/>
      <c r="SYC492" s="110"/>
      <c r="SYD492" s="110"/>
      <c r="SYE492" s="110"/>
      <c r="SYF492" s="110"/>
      <c r="SYG492" s="110"/>
      <c r="SYH492" s="110"/>
      <c r="SYI492" s="110"/>
      <c r="SYJ492" s="110"/>
      <c r="SYK492" s="110"/>
      <c r="SYL492" s="110"/>
      <c r="SYM492" s="110"/>
      <c r="SYN492" s="110"/>
      <c r="SYO492" s="110"/>
      <c r="SYP492" s="110"/>
      <c r="SYQ492" s="110"/>
      <c r="SYR492" s="110"/>
      <c r="SYS492" s="110"/>
      <c r="SYT492" s="110"/>
      <c r="SYU492" s="110"/>
      <c r="SYV492" s="110"/>
      <c r="SYW492" s="110"/>
      <c r="SYX492" s="110"/>
      <c r="SYY492" s="110"/>
      <c r="SYZ492" s="110"/>
      <c r="SZA492" s="110"/>
      <c r="SZB492" s="110"/>
      <c r="SZC492" s="110"/>
      <c r="SZD492" s="110"/>
      <c r="SZE492" s="110"/>
      <c r="SZF492" s="110"/>
      <c r="SZG492" s="110"/>
      <c r="SZH492" s="110"/>
      <c r="SZI492" s="110"/>
      <c r="SZJ492" s="110"/>
      <c r="SZK492" s="110"/>
      <c r="SZL492" s="110"/>
      <c r="SZM492" s="110"/>
      <c r="SZN492" s="110"/>
      <c r="SZO492" s="110"/>
      <c r="SZP492" s="110"/>
      <c r="SZQ492" s="110"/>
      <c r="SZR492" s="110"/>
      <c r="SZS492" s="110"/>
      <c r="SZT492" s="110"/>
      <c r="SZU492" s="110"/>
      <c r="SZV492" s="110"/>
      <c r="SZW492" s="110"/>
      <c r="SZX492" s="110"/>
      <c r="SZY492" s="110"/>
      <c r="SZZ492" s="110"/>
      <c r="TAA492" s="110"/>
      <c r="TAB492" s="110"/>
      <c r="TAC492" s="110"/>
      <c r="TAD492" s="110"/>
      <c r="TAE492" s="110"/>
      <c r="TAF492" s="110"/>
      <c r="TAG492" s="110"/>
      <c r="TAH492" s="110"/>
      <c r="TAI492" s="110"/>
      <c r="TAJ492" s="110"/>
      <c r="TAK492" s="110"/>
      <c r="TAL492" s="110"/>
      <c r="TAM492" s="110"/>
      <c r="TAN492" s="110"/>
      <c r="TAO492" s="110"/>
      <c r="TAP492" s="110"/>
      <c r="TAQ492" s="110"/>
      <c r="TAR492" s="110"/>
      <c r="TAS492" s="110"/>
      <c r="TAT492" s="110"/>
      <c r="TAU492" s="110"/>
      <c r="TAV492" s="110"/>
      <c r="TAW492" s="110"/>
      <c r="TAX492" s="225"/>
      <c r="TAY492" s="94" t="s">
        <v>359</v>
      </c>
      <c r="TAZ492" s="224" t="s">
        <v>360</v>
      </c>
      <c r="TBA492" s="133" t="s">
        <v>316</v>
      </c>
      <c r="TBB492" s="133"/>
      <c r="TBC492" s="138">
        <f>TBC488</f>
        <v>22</v>
      </c>
      <c r="TBD492" s="138">
        <f>42.5/1.18</f>
        <v>36.016949152542374</v>
      </c>
      <c r="TBE492" s="138">
        <f>TBC492*TBD492</f>
        <v>792.37288135593224</v>
      </c>
      <c r="TBF492" s="133"/>
      <c r="TBG492" s="138"/>
      <c r="TBH492" s="133"/>
      <c r="TBI492" s="138"/>
      <c r="TBJ492" s="134">
        <f>TBE492+TBG492+TBI492</f>
        <v>792.37288135593224</v>
      </c>
      <c r="TBK492" s="110"/>
      <c r="TBL492" s="110"/>
      <c r="TBM492" s="110"/>
      <c r="TBN492" s="110"/>
      <c r="TBO492" s="110"/>
      <c r="TBP492" s="110"/>
      <c r="TBQ492" s="110"/>
      <c r="TBR492" s="110"/>
      <c r="TBS492" s="110"/>
      <c r="TBT492" s="110"/>
      <c r="TBU492" s="110"/>
      <c r="TBV492" s="110"/>
      <c r="TBW492" s="110"/>
      <c r="TBX492" s="110"/>
      <c r="TBY492" s="110"/>
      <c r="TBZ492" s="110"/>
      <c r="TCA492" s="110"/>
      <c r="TCB492" s="110"/>
      <c r="TCC492" s="110"/>
      <c r="TCD492" s="110"/>
      <c r="TCE492" s="110"/>
      <c r="TCF492" s="110"/>
      <c r="TCG492" s="110"/>
      <c r="TCH492" s="110"/>
      <c r="TCI492" s="110"/>
      <c r="TCJ492" s="110"/>
      <c r="TCK492" s="110"/>
      <c r="TCL492" s="110"/>
      <c r="TCM492" s="110"/>
      <c r="TCN492" s="110"/>
      <c r="TCO492" s="110"/>
      <c r="TCP492" s="110"/>
      <c r="TCQ492" s="110"/>
      <c r="TCR492" s="110"/>
      <c r="TCS492" s="110"/>
      <c r="TCT492" s="110"/>
      <c r="TCU492" s="110"/>
      <c r="TCV492" s="110"/>
      <c r="TCW492" s="110"/>
      <c r="TCX492" s="110"/>
      <c r="TCY492" s="110"/>
      <c r="TCZ492" s="110"/>
      <c r="TDA492" s="110"/>
      <c r="TDB492" s="110"/>
      <c r="TDC492" s="110"/>
      <c r="TDD492" s="110"/>
      <c r="TDE492" s="110"/>
      <c r="TDF492" s="110"/>
      <c r="TDG492" s="110"/>
      <c r="TDH492" s="110"/>
      <c r="TDI492" s="110"/>
      <c r="TDJ492" s="110"/>
      <c r="TDK492" s="110"/>
      <c r="TDL492" s="110"/>
      <c r="TDM492" s="110"/>
      <c r="TDN492" s="110"/>
      <c r="TDO492" s="110"/>
      <c r="TDP492" s="110"/>
      <c r="TDQ492" s="110"/>
      <c r="TDR492" s="110"/>
      <c r="TDS492" s="110"/>
      <c r="TDT492" s="110"/>
      <c r="TDU492" s="110"/>
      <c r="TDV492" s="110"/>
      <c r="TDW492" s="110"/>
      <c r="TDX492" s="110"/>
      <c r="TDY492" s="110"/>
      <c r="TDZ492" s="110"/>
      <c r="TEA492" s="110"/>
      <c r="TEB492" s="110"/>
      <c r="TEC492" s="110"/>
      <c r="TED492" s="110"/>
      <c r="TEE492" s="110"/>
      <c r="TEF492" s="110"/>
      <c r="TEG492" s="110"/>
      <c r="TEH492" s="110"/>
      <c r="TEI492" s="110"/>
      <c r="TEJ492" s="110"/>
      <c r="TEK492" s="110"/>
      <c r="TEL492" s="110"/>
      <c r="TEM492" s="110"/>
      <c r="TEN492" s="110"/>
      <c r="TEO492" s="110"/>
      <c r="TEP492" s="110"/>
      <c r="TEQ492" s="110"/>
      <c r="TER492" s="110"/>
      <c r="TES492" s="110"/>
      <c r="TET492" s="110"/>
      <c r="TEU492" s="110"/>
      <c r="TEV492" s="110"/>
      <c r="TEW492" s="110"/>
      <c r="TEX492" s="110"/>
      <c r="TEY492" s="110"/>
      <c r="TEZ492" s="110"/>
      <c r="TFA492" s="110"/>
      <c r="TFB492" s="110"/>
      <c r="TFC492" s="110"/>
      <c r="TFD492" s="110"/>
      <c r="TFE492" s="110"/>
      <c r="TFF492" s="110"/>
      <c r="TFG492" s="110"/>
      <c r="TFH492" s="110"/>
      <c r="TFI492" s="110"/>
      <c r="TFJ492" s="110"/>
      <c r="TFK492" s="110"/>
      <c r="TFL492" s="110"/>
      <c r="TFM492" s="110"/>
      <c r="TFN492" s="110"/>
      <c r="TFO492" s="110"/>
      <c r="TFP492" s="110"/>
      <c r="TFQ492" s="110"/>
      <c r="TFR492" s="110"/>
      <c r="TFS492" s="110"/>
      <c r="TFT492" s="110"/>
      <c r="TFU492" s="110"/>
      <c r="TFV492" s="110"/>
      <c r="TFW492" s="110"/>
      <c r="TFX492" s="110"/>
      <c r="TFY492" s="110"/>
      <c r="TFZ492" s="110"/>
      <c r="TGA492" s="110"/>
      <c r="TGB492" s="110"/>
      <c r="TGC492" s="110"/>
      <c r="TGD492" s="110"/>
      <c r="TGE492" s="110"/>
      <c r="TGF492" s="110"/>
      <c r="TGG492" s="110"/>
      <c r="TGH492" s="110"/>
      <c r="TGI492" s="110"/>
      <c r="TGJ492" s="110"/>
      <c r="TGK492" s="110"/>
      <c r="TGL492" s="110"/>
      <c r="TGM492" s="110"/>
      <c r="TGN492" s="110"/>
      <c r="TGO492" s="110"/>
      <c r="TGP492" s="110"/>
      <c r="TGQ492" s="110"/>
      <c r="TGR492" s="110"/>
      <c r="TGS492" s="110"/>
      <c r="TGT492" s="110"/>
      <c r="TGU492" s="110"/>
      <c r="TGV492" s="110"/>
      <c r="TGW492" s="110"/>
      <c r="TGX492" s="110"/>
      <c r="TGY492" s="110"/>
      <c r="TGZ492" s="110"/>
      <c r="THA492" s="110"/>
      <c r="THB492" s="110"/>
      <c r="THC492" s="110"/>
      <c r="THD492" s="110"/>
      <c r="THE492" s="110"/>
      <c r="THF492" s="110"/>
      <c r="THG492" s="110"/>
      <c r="THH492" s="110"/>
      <c r="THI492" s="110"/>
      <c r="THJ492" s="110"/>
      <c r="THK492" s="110"/>
      <c r="THL492" s="110"/>
      <c r="THM492" s="110"/>
      <c r="THN492" s="110"/>
      <c r="THO492" s="110"/>
      <c r="THP492" s="110"/>
      <c r="THQ492" s="110"/>
      <c r="THR492" s="110"/>
      <c r="THS492" s="110"/>
      <c r="THT492" s="110"/>
      <c r="THU492" s="110"/>
      <c r="THV492" s="110"/>
      <c r="THW492" s="110"/>
      <c r="THX492" s="110"/>
      <c r="THY492" s="110"/>
      <c r="THZ492" s="110"/>
      <c r="TIA492" s="110"/>
      <c r="TIB492" s="110"/>
      <c r="TIC492" s="110"/>
      <c r="TID492" s="110"/>
      <c r="TIE492" s="110"/>
      <c r="TIF492" s="110"/>
      <c r="TIG492" s="110"/>
      <c r="TIH492" s="110"/>
      <c r="TII492" s="110"/>
      <c r="TIJ492" s="110"/>
      <c r="TIK492" s="110"/>
      <c r="TIL492" s="110"/>
      <c r="TIM492" s="110"/>
      <c r="TIN492" s="110"/>
      <c r="TIO492" s="110"/>
      <c r="TIP492" s="110"/>
      <c r="TIQ492" s="110"/>
      <c r="TIR492" s="110"/>
      <c r="TIS492" s="110"/>
      <c r="TIT492" s="110"/>
      <c r="TIU492" s="110"/>
      <c r="TIV492" s="110"/>
      <c r="TIW492" s="110"/>
      <c r="TIX492" s="110"/>
      <c r="TIY492" s="110"/>
      <c r="TIZ492" s="110"/>
      <c r="TJA492" s="110"/>
      <c r="TJB492" s="110"/>
      <c r="TJC492" s="110"/>
      <c r="TJD492" s="110"/>
      <c r="TJE492" s="110"/>
      <c r="TJF492" s="110"/>
      <c r="TJG492" s="110"/>
      <c r="TJH492" s="110"/>
      <c r="TJI492" s="110"/>
      <c r="TJJ492" s="110"/>
      <c r="TJK492" s="110"/>
      <c r="TJL492" s="110"/>
      <c r="TJM492" s="110"/>
      <c r="TJN492" s="110"/>
      <c r="TJO492" s="110"/>
      <c r="TJP492" s="110"/>
      <c r="TJQ492" s="110"/>
      <c r="TJR492" s="110"/>
      <c r="TJS492" s="110"/>
      <c r="TJT492" s="110"/>
      <c r="TJU492" s="110"/>
      <c r="TJV492" s="110"/>
      <c r="TJW492" s="110"/>
      <c r="TJX492" s="110"/>
      <c r="TJY492" s="110"/>
      <c r="TJZ492" s="110"/>
      <c r="TKA492" s="110"/>
      <c r="TKB492" s="110"/>
      <c r="TKC492" s="110"/>
      <c r="TKD492" s="110"/>
      <c r="TKE492" s="110"/>
      <c r="TKF492" s="110"/>
      <c r="TKG492" s="110"/>
      <c r="TKH492" s="110"/>
      <c r="TKI492" s="110"/>
      <c r="TKJ492" s="110"/>
      <c r="TKK492" s="110"/>
      <c r="TKL492" s="110"/>
      <c r="TKM492" s="110"/>
      <c r="TKN492" s="110"/>
      <c r="TKO492" s="110"/>
      <c r="TKP492" s="110"/>
      <c r="TKQ492" s="110"/>
      <c r="TKR492" s="110"/>
      <c r="TKS492" s="110"/>
      <c r="TKT492" s="225"/>
      <c r="TKU492" s="94" t="s">
        <v>359</v>
      </c>
      <c r="TKV492" s="224" t="s">
        <v>360</v>
      </c>
      <c r="TKW492" s="133" t="s">
        <v>316</v>
      </c>
      <c r="TKX492" s="133"/>
      <c r="TKY492" s="138">
        <f>TKY488</f>
        <v>22</v>
      </c>
      <c r="TKZ492" s="138">
        <f>42.5/1.18</f>
        <v>36.016949152542374</v>
      </c>
      <c r="TLA492" s="138">
        <f>TKY492*TKZ492</f>
        <v>792.37288135593224</v>
      </c>
      <c r="TLB492" s="133"/>
      <c r="TLC492" s="138"/>
      <c r="TLD492" s="133"/>
      <c r="TLE492" s="138"/>
      <c r="TLF492" s="134">
        <f>TLA492+TLC492+TLE492</f>
        <v>792.37288135593224</v>
      </c>
      <c r="TLG492" s="110"/>
      <c r="TLH492" s="110"/>
      <c r="TLI492" s="110"/>
      <c r="TLJ492" s="110"/>
      <c r="TLK492" s="110"/>
      <c r="TLL492" s="110"/>
      <c r="TLM492" s="110"/>
      <c r="TLN492" s="110"/>
      <c r="TLO492" s="110"/>
      <c r="TLP492" s="110"/>
      <c r="TLQ492" s="110"/>
      <c r="TLR492" s="110"/>
      <c r="TLS492" s="110"/>
      <c r="TLT492" s="110"/>
      <c r="TLU492" s="110"/>
      <c r="TLV492" s="110"/>
      <c r="TLW492" s="110"/>
      <c r="TLX492" s="110"/>
      <c r="TLY492" s="110"/>
      <c r="TLZ492" s="110"/>
      <c r="TMA492" s="110"/>
      <c r="TMB492" s="110"/>
      <c r="TMC492" s="110"/>
      <c r="TMD492" s="110"/>
      <c r="TME492" s="110"/>
      <c r="TMF492" s="110"/>
      <c r="TMG492" s="110"/>
      <c r="TMH492" s="110"/>
      <c r="TMI492" s="110"/>
      <c r="TMJ492" s="110"/>
      <c r="TMK492" s="110"/>
      <c r="TML492" s="110"/>
      <c r="TMM492" s="110"/>
      <c r="TMN492" s="110"/>
      <c r="TMO492" s="110"/>
      <c r="TMP492" s="110"/>
      <c r="TMQ492" s="110"/>
      <c r="TMR492" s="110"/>
      <c r="TMS492" s="110"/>
      <c r="TMT492" s="110"/>
      <c r="TMU492" s="110"/>
      <c r="TMV492" s="110"/>
      <c r="TMW492" s="110"/>
      <c r="TMX492" s="110"/>
      <c r="TMY492" s="110"/>
      <c r="TMZ492" s="110"/>
      <c r="TNA492" s="110"/>
      <c r="TNB492" s="110"/>
      <c r="TNC492" s="110"/>
      <c r="TND492" s="110"/>
      <c r="TNE492" s="110"/>
      <c r="TNF492" s="110"/>
      <c r="TNG492" s="110"/>
      <c r="TNH492" s="110"/>
      <c r="TNI492" s="110"/>
      <c r="TNJ492" s="110"/>
      <c r="TNK492" s="110"/>
      <c r="TNL492" s="110"/>
      <c r="TNM492" s="110"/>
      <c r="TNN492" s="110"/>
      <c r="TNO492" s="110"/>
      <c r="TNP492" s="110"/>
      <c r="TNQ492" s="110"/>
      <c r="TNR492" s="110"/>
      <c r="TNS492" s="110"/>
      <c r="TNT492" s="110"/>
      <c r="TNU492" s="110"/>
      <c r="TNV492" s="110"/>
      <c r="TNW492" s="110"/>
      <c r="TNX492" s="110"/>
      <c r="TNY492" s="110"/>
      <c r="TNZ492" s="110"/>
      <c r="TOA492" s="110"/>
      <c r="TOB492" s="110"/>
      <c r="TOC492" s="110"/>
      <c r="TOD492" s="110"/>
      <c r="TOE492" s="110"/>
      <c r="TOF492" s="110"/>
      <c r="TOG492" s="110"/>
      <c r="TOH492" s="110"/>
      <c r="TOI492" s="110"/>
      <c r="TOJ492" s="110"/>
      <c r="TOK492" s="110"/>
      <c r="TOL492" s="110"/>
      <c r="TOM492" s="110"/>
      <c r="TON492" s="110"/>
      <c r="TOO492" s="110"/>
      <c r="TOP492" s="110"/>
      <c r="TOQ492" s="110"/>
      <c r="TOR492" s="110"/>
      <c r="TOS492" s="110"/>
      <c r="TOT492" s="110"/>
      <c r="TOU492" s="110"/>
      <c r="TOV492" s="110"/>
      <c r="TOW492" s="110"/>
      <c r="TOX492" s="110"/>
      <c r="TOY492" s="110"/>
      <c r="TOZ492" s="110"/>
      <c r="TPA492" s="110"/>
      <c r="TPB492" s="110"/>
      <c r="TPC492" s="110"/>
      <c r="TPD492" s="110"/>
      <c r="TPE492" s="110"/>
      <c r="TPF492" s="110"/>
      <c r="TPG492" s="110"/>
      <c r="TPH492" s="110"/>
      <c r="TPI492" s="110"/>
      <c r="TPJ492" s="110"/>
      <c r="TPK492" s="110"/>
      <c r="TPL492" s="110"/>
      <c r="TPM492" s="110"/>
      <c r="TPN492" s="110"/>
      <c r="TPO492" s="110"/>
      <c r="TPP492" s="110"/>
      <c r="TPQ492" s="110"/>
      <c r="TPR492" s="110"/>
      <c r="TPS492" s="110"/>
      <c r="TPT492" s="110"/>
      <c r="TPU492" s="110"/>
      <c r="TPV492" s="110"/>
      <c r="TPW492" s="110"/>
      <c r="TPX492" s="110"/>
      <c r="TPY492" s="110"/>
      <c r="TPZ492" s="110"/>
      <c r="TQA492" s="110"/>
      <c r="TQB492" s="110"/>
      <c r="TQC492" s="110"/>
      <c r="TQD492" s="110"/>
      <c r="TQE492" s="110"/>
      <c r="TQF492" s="110"/>
      <c r="TQG492" s="110"/>
      <c r="TQH492" s="110"/>
      <c r="TQI492" s="110"/>
      <c r="TQJ492" s="110"/>
      <c r="TQK492" s="110"/>
      <c r="TQL492" s="110"/>
      <c r="TQM492" s="110"/>
      <c r="TQN492" s="110"/>
      <c r="TQO492" s="110"/>
      <c r="TQP492" s="110"/>
      <c r="TQQ492" s="110"/>
      <c r="TQR492" s="110"/>
      <c r="TQS492" s="110"/>
      <c r="TQT492" s="110"/>
      <c r="TQU492" s="110"/>
      <c r="TQV492" s="110"/>
      <c r="TQW492" s="110"/>
      <c r="TQX492" s="110"/>
      <c r="TQY492" s="110"/>
      <c r="TQZ492" s="110"/>
      <c r="TRA492" s="110"/>
      <c r="TRB492" s="110"/>
      <c r="TRC492" s="110"/>
      <c r="TRD492" s="110"/>
      <c r="TRE492" s="110"/>
      <c r="TRF492" s="110"/>
      <c r="TRG492" s="110"/>
      <c r="TRH492" s="110"/>
      <c r="TRI492" s="110"/>
      <c r="TRJ492" s="110"/>
      <c r="TRK492" s="110"/>
      <c r="TRL492" s="110"/>
      <c r="TRM492" s="110"/>
      <c r="TRN492" s="110"/>
      <c r="TRO492" s="110"/>
      <c r="TRP492" s="110"/>
      <c r="TRQ492" s="110"/>
      <c r="TRR492" s="110"/>
      <c r="TRS492" s="110"/>
      <c r="TRT492" s="110"/>
      <c r="TRU492" s="110"/>
      <c r="TRV492" s="110"/>
      <c r="TRW492" s="110"/>
      <c r="TRX492" s="110"/>
      <c r="TRY492" s="110"/>
      <c r="TRZ492" s="110"/>
      <c r="TSA492" s="110"/>
      <c r="TSB492" s="110"/>
      <c r="TSC492" s="110"/>
      <c r="TSD492" s="110"/>
      <c r="TSE492" s="110"/>
      <c r="TSF492" s="110"/>
      <c r="TSG492" s="110"/>
      <c r="TSH492" s="110"/>
      <c r="TSI492" s="110"/>
      <c r="TSJ492" s="110"/>
      <c r="TSK492" s="110"/>
      <c r="TSL492" s="110"/>
      <c r="TSM492" s="110"/>
      <c r="TSN492" s="110"/>
      <c r="TSO492" s="110"/>
      <c r="TSP492" s="110"/>
      <c r="TSQ492" s="110"/>
      <c r="TSR492" s="110"/>
      <c r="TSS492" s="110"/>
      <c r="TST492" s="110"/>
      <c r="TSU492" s="110"/>
      <c r="TSV492" s="110"/>
      <c r="TSW492" s="110"/>
      <c r="TSX492" s="110"/>
      <c r="TSY492" s="110"/>
      <c r="TSZ492" s="110"/>
      <c r="TTA492" s="110"/>
      <c r="TTB492" s="110"/>
      <c r="TTC492" s="110"/>
      <c r="TTD492" s="110"/>
      <c r="TTE492" s="110"/>
      <c r="TTF492" s="110"/>
      <c r="TTG492" s="110"/>
      <c r="TTH492" s="110"/>
      <c r="TTI492" s="110"/>
      <c r="TTJ492" s="110"/>
      <c r="TTK492" s="110"/>
      <c r="TTL492" s="110"/>
      <c r="TTM492" s="110"/>
      <c r="TTN492" s="110"/>
      <c r="TTO492" s="110"/>
      <c r="TTP492" s="110"/>
      <c r="TTQ492" s="110"/>
      <c r="TTR492" s="110"/>
      <c r="TTS492" s="110"/>
      <c r="TTT492" s="110"/>
      <c r="TTU492" s="110"/>
      <c r="TTV492" s="110"/>
      <c r="TTW492" s="110"/>
      <c r="TTX492" s="110"/>
      <c r="TTY492" s="110"/>
      <c r="TTZ492" s="110"/>
      <c r="TUA492" s="110"/>
      <c r="TUB492" s="110"/>
      <c r="TUC492" s="110"/>
      <c r="TUD492" s="110"/>
      <c r="TUE492" s="110"/>
      <c r="TUF492" s="110"/>
      <c r="TUG492" s="110"/>
      <c r="TUH492" s="110"/>
      <c r="TUI492" s="110"/>
      <c r="TUJ492" s="110"/>
      <c r="TUK492" s="110"/>
      <c r="TUL492" s="110"/>
      <c r="TUM492" s="110"/>
      <c r="TUN492" s="110"/>
      <c r="TUO492" s="110"/>
      <c r="TUP492" s="225"/>
      <c r="TUQ492" s="94" t="s">
        <v>359</v>
      </c>
      <c r="TUR492" s="224" t="s">
        <v>360</v>
      </c>
      <c r="TUS492" s="133" t="s">
        <v>316</v>
      </c>
      <c r="TUT492" s="133"/>
      <c r="TUU492" s="138">
        <f>TUU488</f>
        <v>22</v>
      </c>
      <c r="TUV492" s="138">
        <f>42.5/1.18</f>
        <v>36.016949152542374</v>
      </c>
      <c r="TUW492" s="138">
        <f>TUU492*TUV492</f>
        <v>792.37288135593224</v>
      </c>
      <c r="TUX492" s="133"/>
      <c r="TUY492" s="138"/>
      <c r="TUZ492" s="133"/>
      <c r="TVA492" s="138"/>
      <c r="TVB492" s="134">
        <f>TUW492+TUY492+TVA492</f>
        <v>792.37288135593224</v>
      </c>
      <c r="TVC492" s="110"/>
      <c r="TVD492" s="110"/>
      <c r="TVE492" s="110"/>
      <c r="TVF492" s="110"/>
      <c r="TVG492" s="110"/>
      <c r="TVH492" s="110"/>
      <c r="TVI492" s="110"/>
      <c r="TVJ492" s="110"/>
      <c r="TVK492" s="110"/>
      <c r="TVL492" s="110"/>
      <c r="TVM492" s="110"/>
      <c r="TVN492" s="110"/>
      <c r="TVO492" s="110"/>
      <c r="TVP492" s="110"/>
      <c r="TVQ492" s="110"/>
      <c r="TVR492" s="110"/>
      <c r="TVS492" s="110"/>
      <c r="TVT492" s="110"/>
      <c r="TVU492" s="110"/>
      <c r="TVV492" s="110"/>
      <c r="TVW492" s="110"/>
      <c r="TVX492" s="110"/>
      <c r="TVY492" s="110"/>
      <c r="TVZ492" s="110"/>
      <c r="TWA492" s="110"/>
      <c r="TWB492" s="110"/>
      <c r="TWC492" s="110"/>
      <c r="TWD492" s="110"/>
      <c r="TWE492" s="110"/>
      <c r="TWF492" s="110"/>
      <c r="TWG492" s="110"/>
      <c r="TWH492" s="110"/>
      <c r="TWI492" s="110"/>
      <c r="TWJ492" s="110"/>
      <c r="TWK492" s="110"/>
      <c r="TWL492" s="110"/>
      <c r="TWM492" s="110"/>
      <c r="TWN492" s="110"/>
      <c r="TWO492" s="110"/>
      <c r="TWP492" s="110"/>
      <c r="TWQ492" s="110"/>
      <c r="TWR492" s="110"/>
      <c r="TWS492" s="110"/>
      <c r="TWT492" s="110"/>
      <c r="TWU492" s="110"/>
      <c r="TWV492" s="110"/>
      <c r="TWW492" s="110"/>
      <c r="TWX492" s="110"/>
      <c r="TWY492" s="110"/>
      <c r="TWZ492" s="110"/>
      <c r="TXA492" s="110"/>
      <c r="TXB492" s="110"/>
      <c r="TXC492" s="110"/>
      <c r="TXD492" s="110"/>
      <c r="TXE492" s="110"/>
      <c r="TXF492" s="110"/>
      <c r="TXG492" s="110"/>
      <c r="TXH492" s="110"/>
      <c r="TXI492" s="110"/>
      <c r="TXJ492" s="110"/>
      <c r="TXK492" s="110"/>
      <c r="TXL492" s="110"/>
      <c r="TXM492" s="110"/>
      <c r="TXN492" s="110"/>
      <c r="TXO492" s="110"/>
      <c r="TXP492" s="110"/>
      <c r="TXQ492" s="110"/>
      <c r="TXR492" s="110"/>
      <c r="TXS492" s="110"/>
      <c r="TXT492" s="110"/>
      <c r="TXU492" s="110"/>
      <c r="TXV492" s="110"/>
      <c r="TXW492" s="110"/>
      <c r="TXX492" s="110"/>
      <c r="TXY492" s="110"/>
      <c r="TXZ492" s="110"/>
      <c r="TYA492" s="110"/>
      <c r="TYB492" s="110"/>
      <c r="TYC492" s="110"/>
      <c r="TYD492" s="110"/>
      <c r="TYE492" s="110"/>
      <c r="TYF492" s="110"/>
      <c r="TYG492" s="110"/>
      <c r="TYH492" s="110"/>
      <c r="TYI492" s="110"/>
      <c r="TYJ492" s="110"/>
      <c r="TYK492" s="110"/>
      <c r="TYL492" s="110"/>
      <c r="TYM492" s="110"/>
      <c r="TYN492" s="110"/>
      <c r="TYO492" s="110"/>
      <c r="TYP492" s="110"/>
      <c r="TYQ492" s="110"/>
      <c r="TYR492" s="110"/>
      <c r="TYS492" s="110"/>
      <c r="TYT492" s="110"/>
      <c r="TYU492" s="110"/>
      <c r="TYV492" s="110"/>
      <c r="TYW492" s="110"/>
      <c r="TYX492" s="110"/>
      <c r="TYY492" s="110"/>
      <c r="TYZ492" s="110"/>
      <c r="TZA492" s="110"/>
      <c r="TZB492" s="110"/>
      <c r="TZC492" s="110"/>
      <c r="TZD492" s="110"/>
      <c r="TZE492" s="110"/>
      <c r="TZF492" s="110"/>
      <c r="TZG492" s="110"/>
      <c r="TZH492" s="110"/>
      <c r="TZI492" s="110"/>
      <c r="TZJ492" s="110"/>
      <c r="TZK492" s="110"/>
      <c r="TZL492" s="110"/>
      <c r="TZM492" s="110"/>
      <c r="TZN492" s="110"/>
      <c r="TZO492" s="110"/>
      <c r="TZP492" s="110"/>
      <c r="TZQ492" s="110"/>
      <c r="TZR492" s="110"/>
      <c r="TZS492" s="110"/>
      <c r="TZT492" s="110"/>
      <c r="TZU492" s="110"/>
      <c r="TZV492" s="110"/>
      <c r="TZW492" s="110"/>
      <c r="TZX492" s="110"/>
      <c r="TZY492" s="110"/>
      <c r="TZZ492" s="110"/>
      <c r="UAA492" s="110"/>
      <c r="UAB492" s="110"/>
      <c r="UAC492" s="110"/>
      <c r="UAD492" s="110"/>
      <c r="UAE492" s="110"/>
      <c r="UAF492" s="110"/>
      <c r="UAG492" s="110"/>
      <c r="UAH492" s="110"/>
      <c r="UAI492" s="110"/>
      <c r="UAJ492" s="110"/>
      <c r="UAK492" s="110"/>
      <c r="UAL492" s="110"/>
      <c r="UAM492" s="110"/>
      <c r="UAN492" s="110"/>
      <c r="UAO492" s="110"/>
      <c r="UAP492" s="110"/>
      <c r="UAQ492" s="110"/>
      <c r="UAR492" s="110"/>
      <c r="UAS492" s="110"/>
      <c r="UAT492" s="110"/>
      <c r="UAU492" s="110"/>
      <c r="UAV492" s="110"/>
      <c r="UAW492" s="110"/>
      <c r="UAX492" s="110"/>
      <c r="UAY492" s="110"/>
      <c r="UAZ492" s="110"/>
      <c r="UBA492" s="110"/>
      <c r="UBB492" s="110"/>
      <c r="UBC492" s="110"/>
      <c r="UBD492" s="110"/>
      <c r="UBE492" s="110"/>
      <c r="UBF492" s="110"/>
      <c r="UBG492" s="110"/>
      <c r="UBH492" s="110"/>
      <c r="UBI492" s="110"/>
      <c r="UBJ492" s="110"/>
      <c r="UBK492" s="110"/>
      <c r="UBL492" s="110"/>
      <c r="UBM492" s="110"/>
      <c r="UBN492" s="110"/>
      <c r="UBO492" s="110"/>
      <c r="UBP492" s="110"/>
      <c r="UBQ492" s="110"/>
      <c r="UBR492" s="110"/>
      <c r="UBS492" s="110"/>
      <c r="UBT492" s="110"/>
      <c r="UBU492" s="110"/>
      <c r="UBV492" s="110"/>
      <c r="UBW492" s="110"/>
      <c r="UBX492" s="110"/>
      <c r="UBY492" s="110"/>
      <c r="UBZ492" s="110"/>
      <c r="UCA492" s="110"/>
      <c r="UCB492" s="110"/>
      <c r="UCC492" s="110"/>
      <c r="UCD492" s="110"/>
      <c r="UCE492" s="110"/>
      <c r="UCF492" s="110"/>
      <c r="UCG492" s="110"/>
      <c r="UCH492" s="110"/>
      <c r="UCI492" s="110"/>
      <c r="UCJ492" s="110"/>
      <c r="UCK492" s="110"/>
      <c r="UCL492" s="110"/>
      <c r="UCM492" s="110"/>
      <c r="UCN492" s="110"/>
      <c r="UCO492" s="110"/>
      <c r="UCP492" s="110"/>
      <c r="UCQ492" s="110"/>
      <c r="UCR492" s="110"/>
      <c r="UCS492" s="110"/>
      <c r="UCT492" s="110"/>
      <c r="UCU492" s="110"/>
      <c r="UCV492" s="110"/>
      <c r="UCW492" s="110"/>
      <c r="UCX492" s="110"/>
      <c r="UCY492" s="110"/>
      <c r="UCZ492" s="110"/>
      <c r="UDA492" s="110"/>
      <c r="UDB492" s="110"/>
      <c r="UDC492" s="110"/>
      <c r="UDD492" s="110"/>
      <c r="UDE492" s="110"/>
      <c r="UDF492" s="110"/>
      <c r="UDG492" s="110"/>
      <c r="UDH492" s="110"/>
      <c r="UDI492" s="110"/>
      <c r="UDJ492" s="110"/>
      <c r="UDK492" s="110"/>
      <c r="UDL492" s="110"/>
      <c r="UDM492" s="110"/>
      <c r="UDN492" s="110"/>
      <c r="UDO492" s="110"/>
      <c r="UDP492" s="110"/>
      <c r="UDQ492" s="110"/>
      <c r="UDR492" s="110"/>
      <c r="UDS492" s="110"/>
      <c r="UDT492" s="110"/>
      <c r="UDU492" s="110"/>
      <c r="UDV492" s="110"/>
      <c r="UDW492" s="110"/>
      <c r="UDX492" s="110"/>
      <c r="UDY492" s="110"/>
      <c r="UDZ492" s="110"/>
      <c r="UEA492" s="110"/>
      <c r="UEB492" s="110"/>
      <c r="UEC492" s="110"/>
      <c r="UED492" s="110"/>
      <c r="UEE492" s="110"/>
      <c r="UEF492" s="110"/>
      <c r="UEG492" s="110"/>
      <c r="UEH492" s="110"/>
      <c r="UEI492" s="110"/>
      <c r="UEJ492" s="110"/>
      <c r="UEK492" s="110"/>
      <c r="UEL492" s="225"/>
      <c r="UEM492" s="94" t="s">
        <v>359</v>
      </c>
      <c r="UEN492" s="224" t="s">
        <v>360</v>
      </c>
      <c r="UEO492" s="133" t="s">
        <v>316</v>
      </c>
      <c r="UEP492" s="133"/>
      <c r="UEQ492" s="138">
        <f>UEQ488</f>
        <v>22</v>
      </c>
      <c r="UER492" s="138">
        <f>42.5/1.18</f>
        <v>36.016949152542374</v>
      </c>
      <c r="UES492" s="138">
        <f>UEQ492*UER492</f>
        <v>792.37288135593224</v>
      </c>
      <c r="UET492" s="133"/>
      <c r="UEU492" s="138"/>
      <c r="UEV492" s="133"/>
      <c r="UEW492" s="138"/>
      <c r="UEX492" s="134">
        <f>UES492+UEU492+UEW492</f>
        <v>792.37288135593224</v>
      </c>
      <c r="UEY492" s="110"/>
      <c r="UEZ492" s="110"/>
      <c r="UFA492" s="110"/>
      <c r="UFB492" s="110"/>
      <c r="UFC492" s="110"/>
      <c r="UFD492" s="110"/>
      <c r="UFE492" s="110"/>
      <c r="UFF492" s="110"/>
      <c r="UFG492" s="110"/>
      <c r="UFH492" s="110"/>
      <c r="UFI492" s="110"/>
      <c r="UFJ492" s="110"/>
      <c r="UFK492" s="110"/>
      <c r="UFL492" s="110"/>
      <c r="UFM492" s="110"/>
      <c r="UFN492" s="110"/>
      <c r="UFO492" s="110"/>
      <c r="UFP492" s="110"/>
      <c r="UFQ492" s="110"/>
      <c r="UFR492" s="110"/>
      <c r="UFS492" s="110"/>
      <c r="UFT492" s="110"/>
      <c r="UFU492" s="110"/>
      <c r="UFV492" s="110"/>
      <c r="UFW492" s="110"/>
      <c r="UFX492" s="110"/>
      <c r="UFY492" s="110"/>
      <c r="UFZ492" s="110"/>
      <c r="UGA492" s="110"/>
      <c r="UGB492" s="110"/>
      <c r="UGC492" s="110"/>
      <c r="UGD492" s="110"/>
      <c r="UGE492" s="110"/>
      <c r="UGF492" s="110"/>
      <c r="UGG492" s="110"/>
      <c r="UGH492" s="110"/>
      <c r="UGI492" s="110"/>
      <c r="UGJ492" s="110"/>
      <c r="UGK492" s="110"/>
      <c r="UGL492" s="110"/>
      <c r="UGM492" s="110"/>
      <c r="UGN492" s="110"/>
      <c r="UGO492" s="110"/>
      <c r="UGP492" s="110"/>
      <c r="UGQ492" s="110"/>
      <c r="UGR492" s="110"/>
      <c r="UGS492" s="110"/>
      <c r="UGT492" s="110"/>
      <c r="UGU492" s="110"/>
      <c r="UGV492" s="110"/>
      <c r="UGW492" s="110"/>
      <c r="UGX492" s="110"/>
      <c r="UGY492" s="110"/>
      <c r="UGZ492" s="110"/>
      <c r="UHA492" s="110"/>
      <c r="UHB492" s="110"/>
      <c r="UHC492" s="110"/>
      <c r="UHD492" s="110"/>
      <c r="UHE492" s="110"/>
      <c r="UHF492" s="110"/>
      <c r="UHG492" s="110"/>
      <c r="UHH492" s="110"/>
      <c r="UHI492" s="110"/>
      <c r="UHJ492" s="110"/>
      <c r="UHK492" s="110"/>
      <c r="UHL492" s="110"/>
      <c r="UHM492" s="110"/>
      <c r="UHN492" s="110"/>
      <c r="UHO492" s="110"/>
      <c r="UHP492" s="110"/>
      <c r="UHQ492" s="110"/>
      <c r="UHR492" s="110"/>
      <c r="UHS492" s="110"/>
      <c r="UHT492" s="110"/>
      <c r="UHU492" s="110"/>
      <c r="UHV492" s="110"/>
      <c r="UHW492" s="110"/>
      <c r="UHX492" s="110"/>
      <c r="UHY492" s="110"/>
      <c r="UHZ492" s="110"/>
      <c r="UIA492" s="110"/>
      <c r="UIB492" s="110"/>
      <c r="UIC492" s="110"/>
      <c r="UID492" s="110"/>
      <c r="UIE492" s="110"/>
      <c r="UIF492" s="110"/>
      <c r="UIG492" s="110"/>
      <c r="UIH492" s="110"/>
      <c r="UII492" s="110"/>
      <c r="UIJ492" s="110"/>
      <c r="UIK492" s="110"/>
      <c r="UIL492" s="110"/>
      <c r="UIM492" s="110"/>
      <c r="UIN492" s="110"/>
      <c r="UIO492" s="110"/>
      <c r="UIP492" s="110"/>
      <c r="UIQ492" s="110"/>
      <c r="UIR492" s="110"/>
      <c r="UIS492" s="110"/>
      <c r="UIT492" s="110"/>
      <c r="UIU492" s="110"/>
      <c r="UIV492" s="110"/>
      <c r="UIW492" s="110"/>
      <c r="UIX492" s="110"/>
      <c r="UIY492" s="110"/>
      <c r="UIZ492" s="110"/>
      <c r="UJA492" s="110"/>
      <c r="UJB492" s="110"/>
      <c r="UJC492" s="110"/>
      <c r="UJD492" s="110"/>
      <c r="UJE492" s="110"/>
      <c r="UJF492" s="110"/>
      <c r="UJG492" s="110"/>
      <c r="UJH492" s="110"/>
      <c r="UJI492" s="110"/>
      <c r="UJJ492" s="110"/>
      <c r="UJK492" s="110"/>
      <c r="UJL492" s="110"/>
      <c r="UJM492" s="110"/>
      <c r="UJN492" s="110"/>
      <c r="UJO492" s="110"/>
      <c r="UJP492" s="110"/>
      <c r="UJQ492" s="110"/>
      <c r="UJR492" s="110"/>
      <c r="UJS492" s="110"/>
      <c r="UJT492" s="110"/>
      <c r="UJU492" s="110"/>
      <c r="UJV492" s="110"/>
      <c r="UJW492" s="110"/>
      <c r="UJX492" s="110"/>
      <c r="UJY492" s="110"/>
      <c r="UJZ492" s="110"/>
      <c r="UKA492" s="110"/>
      <c r="UKB492" s="110"/>
      <c r="UKC492" s="110"/>
      <c r="UKD492" s="110"/>
      <c r="UKE492" s="110"/>
      <c r="UKF492" s="110"/>
      <c r="UKG492" s="110"/>
      <c r="UKH492" s="110"/>
      <c r="UKI492" s="110"/>
      <c r="UKJ492" s="110"/>
      <c r="UKK492" s="110"/>
      <c r="UKL492" s="110"/>
      <c r="UKM492" s="110"/>
      <c r="UKN492" s="110"/>
      <c r="UKO492" s="110"/>
      <c r="UKP492" s="110"/>
      <c r="UKQ492" s="110"/>
      <c r="UKR492" s="110"/>
      <c r="UKS492" s="110"/>
      <c r="UKT492" s="110"/>
      <c r="UKU492" s="110"/>
      <c r="UKV492" s="110"/>
      <c r="UKW492" s="110"/>
      <c r="UKX492" s="110"/>
      <c r="UKY492" s="110"/>
      <c r="UKZ492" s="110"/>
      <c r="ULA492" s="110"/>
      <c r="ULB492" s="110"/>
      <c r="ULC492" s="110"/>
      <c r="ULD492" s="110"/>
      <c r="ULE492" s="110"/>
      <c r="ULF492" s="110"/>
      <c r="ULG492" s="110"/>
      <c r="ULH492" s="110"/>
      <c r="ULI492" s="110"/>
      <c r="ULJ492" s="110"/>
      <c r="ULK492" s="110"/>
      <c r="ULL492" s="110"/>
      <c r="ULM492" s="110"/>
      <c r="ULN492" s="110"/>
      <c r="ULO492" s="110"/>
      <c r="ULP492" s="110"/>
      <c r="ULQ492" s="110"/>
      <c r="ULR492" s="110"/>
      <c r="ULS492" s="110"/>
      <c r="ULT492" s="110"/>
      <c r="ULU492" s="110"/>
      <c r="ULV492" s="110"/>
      <c r="ULW492" s="110"/>
      <c r="ULX492" s="110"/>
      <c r="ULY492" s="110"/>
      <c r="ULZ492" s="110"/>
      <c r="UMA492" s="110"/>
      <c r="UMB492" s="110"/>
      <c r="UMC492" s="110"/>
      <c r="UMD492" s="110"/>
      <c r="UME492" s="110"/>
      <c r="UMF492" s="110"/>
      <c r="UMG492" s="110"/>
      <c r="UMH492" s="110"/>
      <c r="UMI492" s="110"/>
      <c r="UMJ492" s="110"/>
      <c r="UMK492" s="110"/>
      <c r="UML492" s="110"/>
      <c r="UMM492" s="110"/>
      <c r="UMN492" s="110"/>
      <c r="UMO492" s="110"/>
      <c r="UMP492" s="110"/>
      <c r="UMQ492" s="110"/>
      <c r="UMR492" s="110"/>
      <c r="UMS492" s="110"/>
      <c r="UMT492" s="110"/>
      <c r="UMU492" s="110"/>
      <c r="UMV492" s="110"/>
      <c r="UMW492" s="110"/>
      <c r="UMX492" s="110"/>
      <c r="UMY492" s="110"/>
      <c r="UMZ492" s="110"/>
      <c r="UNA492" s="110"/>
      <c r="UNB492" s="110"/>
      <c r="UNC492" s="110"/>
      <c r="UND492" s="110"/>
      <c r="UNE492" s="110"/>
      <c r="UNF492" s="110"/>
      <c r="UNG492" s="110"/>
      <c r="UNH492" s="110"/>
      <c r="UNI492" s="110"/>
      <c r="UNJ492" s="110"/>
      <c r="UNK492" s="110"/>
      <c r="UNL492" s="110"/>
      <c r="UNM492" s="110"/>
      <c r="UNN492" s="110"/>
      <c r="UNO492" s="110"/>
      <c r="UNP492" s="110"/>
      <c r="UNQ492" s="110"/>
      <c r="UNR492" s="110"/>
      <c r="UNS492" s="110"/>
      <c r="UNT492" s="110"/>
      <c r="UNU492" s="110"/>
      <c r="UNV492" s="110"/>
      <c r="UNW492" s="110"/>
      <c r="UNX492" s="110"/>
      <c r="UNY492" s="110"/>
      <c r="UNZ492" s="110"/>
      <c r="UOA492" s="110"/>
      <c r="UOB492" s="110"/>
      <c r="UOC492" s="110"/>
      <c r="UOD492" s="110"/>
      <c r="UOE492" s="110"/>
      <c r="UOF492" s="110"/>
      <c r="UOG492" s="110"/>
      <c r="UOH492" s="225"/>
      <c r="UOI492" s="94" t="s">
        <v>359</v>
      </c>
      <c r="UOJ492" s="224" t="s">
        <v>360</v>
      </c>
      <c r="UOK492" s="133" t="s">
        <v>316</v>
      </c>
      <c r="UOL492" s="133"/>
      <c r="UOM492" s="138">
        <f>UOM488</f>
        <v>22</v>
      </c>
      <c r="UON492" s="138">
        <f>42.5/1.18</f>
        <v>36.016949152542374</v>
      </c>
      <c r="UOO492" s="138">
        <f>UOM492*UON492</f>
        <v>792.37288135593224</v>
      </c>
      <c r="UOP492" s="133"/>
      <c r="UOQ492" s="138"/>
      <c r="UOR492" s="133"/>
      <c r="UOS492" s="138"/>
      <c r="UOT492" s="134">
        <f>UOO492+UOQ492+UOS492</f>
        <v>792.37288135593224</v>
      </c>
      <c r="UOU492" s="110"/>
      <c r="UOV492" s="110"/>
      <c r="UOW492" s="110"/>
      <c r="UOX492" s="110"/>
      <c r="UOY492" s="110"/>
      <c r="UOZ492" s="110"/>
      <c r="UPA492" s="110"/>
      <c r="UPB492" s="110"/>
      <c r="UPC492" s="110"/>
      <c r="UPD492" s="110"/>
      <c r="UPE492" s="110"/>
      <c r="UPF492" s="110"/>
      <c r="UPG492" s="110"/>
      <c r="UPH492" s="110"/>
      <c r="UPI492" s="110"/>
      <c r="UPJ492" s="110"/>
      <c r="UPK492" s="110"/>
      <c r="UPL492" s="110"/>
      <c r="UPM492" s="110"/>
      <c r="UPN492" s="110"/>
      <c r="UPO492" s="110"/>
      <c r="UPP492" s="110"/>
      <c r="UPQ492" s="110"/>
      <c r="UPR492" s="110"/>
      <c r="UPS492" s="110"/>
      <c r="UPT492" s="110"/>
      <c r="UPU492" s="110"/>
      <c r="UPV492" s="110"/>
      <c r="UPW492" s="110"/>
      <c r="UPX492" s="110"/>
      <c r="UPY492" s="110"/>
      <c r="UPZ492" s="110"/>
      <c r="UQA492" s="110"/>
      <c r="UQB492" s="110"/>
      <c r="UQC492" s="110"/>
      <c r="UQD492" s="110"/>
      <c r="UQE492" s="110"/>
      <c r="UQF492" s="110"/>
      <c r="UQG492" s="110"/>
      <c r="UQH492" s="110"/>
      <c r="UQI492" s="110"/>
      <c r="UQJ492" s="110"/>
      <c r="UQK492" s="110"/>
      <c r="UQL492" s="110"/>
      <c r="UQM492" s="110"/>
      <c r="UQN492" s="110"/>
      <c r="UQO492" s="110"/>
      <c r="UQP492" s="110"/>
      <c r="UQQ492" s="110"/>
      <c r="UQR492" s="110"/>
      <c r="UQS492" s="110"/>
      <c r="UQT492" s="110"/>
      <c r="UQU492" s="110"/>
      <c r="UQV492" s="110"/>
      <c r="UQW492" s="110"/>
      <c r="UQX492" s="110"/>
      <c r="UQY492" s="110"/>
      <c r="UQZ492" s="110"/>
      <c r="URA492" s="110"/>
      <c r="URB492" s="110"/>
      <c r="URC492" s="110"/>
      <c r="URD492" s="110"/>
      <c r="URE492" s="110"/>
      <c r="URF492" s="110"/>
      <c r="URG492" s="110"/>
      <c r="URH492" s="110"/>
      <c r="URI492" s="110"/>
      <c r="URJ492" s="110"/>
      <c r="URK492" s="110"/>
      <c r="URL492" s="110"/>
      <c r="URM492" s="110"/>
      <c r="URN492" s="110"/>
      <c r="URO492" s="110"/>
      <c r="URP492" s="110"/>
      <c r="URQ492" s="110"/>
      <c r="URR492" s="110"/>
      <c r="URS492" s="110"/>
      <c r="URT492" s="110"/>
      <c r="URU492" s="110"/>
      <c r="URV492" s="110"/>
      <c r="URW492" s="110"/>
      <c r="URX492" s="110"/>
      <c r="URY492" s="110"/>
      <c r="URZ492" s="110"/>
      <c r="USA492" s="110"/>
      <c r="USB492" s="110"/>
      <c r="USC492" s="110"/>
      <c r="USD492" s="110"/>
      <c r="USE492" s="110"/>
      <c r="USF492" s="110"/>
      <c r="USG492" s="110"/>
      <c r="USH492" s="110"/>
      <c r="USI492" s="110"/>
      <c r="USJ492" s="110"/>
      <c r="USK492" s="110"/>
      <c r="USL492" s="110"/>
      <c r="USM492" s="110"/>
      <c r="USN492" s="110"/>
      <c r="USO492" s="110"/>
      <c r="USP492" s="110"/>
      <c r="USQ492" s="110"/>
      <c r="USR492" s="110"/>
      <c r="USS492" s="110"/>
      <c r="UST492" s="110"/>
      <c r="USU492" s="110"/>
      <c r="USV492" s="110"/>
      <c r="USW492" s="110"/>
      <c r="USX492" s="110"/>
      <c r="USY492" s="110"/>
      <c r="USZ492" s="110"/>
      <c r="UTA492" s="110"/>
      <c r="UTB492" s="110"/>
      <c r="UTC492" s="110"/>
      <c r="UTD492" s="110"/>
      <c r="UTE492" s="110"/>
      <c r="UTF492" s="110"/>
      <c r="UTG492" s="110"/>
      <c r="UTH492" s="110"/>
      <c r="UTI492" s="110"/>
      <c r="UTJ492" s="110"/>
      <c r="UTK492" s="110"/>
      <c r="UTL492" s="110"/>
      <c r="UTM492" s="110"/>
      <c r="UTN492" s="110"/>
      <c r="UTO492" s="110"/>
      <c r="UTP492" s="110"/>
      <c r="UTQ492" s="110"/>
      <c r="UTR492" s="110"/>
      <c r="UTS492" s="110"/>
      <c r="UTT492" s="110"/>
      <c r="UTU492" s="110"/>
      <c r="UTV492" s="110"/>
      <c r="UTW492" s="110"/>
      <c r="UTX492" s="110"/>
      <c r="UTY492" s="110"/>
      <c r="UTZ492" s="110"/>
      <c r="UUA492" s="110"/>
      <c r="UUB492" s="110"/>
      <c r="UUC492" s="110"/>
      <c r="UUD492" s="110"/>
      <c r="UUE492" s="110"/>
      <c r="UUF492" s="110"/>
      <c r="UUG492" s="110"/>
      <c r="UUH492" s="110"/>
      <c r="UUI492" s="110"/>
      <c r="UUJ492" s="110"/>
      <c r="UUK492" s="110"/>
      <c r="UUL492" s="110"/>
      <c r="UUM492" s="110"/>
      <c r="UUN492" s="110"/>
      <c r="UUO492" s="110"/>
      <c r="UUP492" s="110"/>
      <c r="UUQ492" s="110"/>
      <c r="UUR492" s="110"/>
      <c r="UUS492" s="110"/>
      <c r="UUT492" s="110"/>
      <c r="UUU492" s="110"/>
      <c r="UUV492" s="110"/>
      <c r="UUW492" s="110"/>
      <c r="UUX492" s="110"/>
      <c r="UUY492" s="110"/>
      <c r="UUZ492" s="110"/>
      <c r="UVA492" s="110"/>
      <c r="UVB492" s="110"/>
      <c r="UVC492" s="110"/>
      <c r="UVD492" s="110"/>
      <c r="UVE492" s="110"/>
      <c r="UVF492" s="110"/>
      <c r="UVG492" s="110"/>
      <c r="UVH492" s="110"/>
      <c r="UVI492" s="110"/>
      <c r="UVJ492" s="110"/>
      <c r="UVK492" s="110"/>
      <c r="UVL492" s="110"/>
      <c r="UVM492" s="110"/>
      <c r="UVN492" s="110"/>
      <c r="UVO492" s="110"/>
      <c r="UVP492" s="110"/>
      <c r="UVQ492" s="110"/>
      <c r="UVR492" s="110"/>
      <c r="UVS492" s="110"/>
      <c r="UVT492" s="110"/>
      <c r="UVU492" s="110"/>
      <c r="UVV492" s="110"/>
      <c r="UVW492" s="110"/>
      <c r="UVX492" s="110"/>
      <c r="UVY492" s="110"/>
      <c r="UVZ492" s="110"/>
      <c r="UWA492" s="110"/>
      <c r="UWB492" s="110"/>
      <c r="UWC492" s="110"/>
      <c r="UWD492" s="110"/>
      <c r="UWE492" s="110"/>
      <c r="UWF492" s="110"/>
      <c r="UWG492" s="110"/>
      <c r="UWH492" s="110"/>
      <c r="UWI492" s="110"/>
      <c r="UWJ492" s="110"/>
      <c r="UWK492" s="110"/>
      <c r="UWL492" s="110"/>
      <c r="UWM492" s="110"/>
      <c r="UWN492" s="110"/>
      <c r="UWO492" s="110"/>
      <c r="UWP492" s="110"/>
      <c r="UWQ492" s="110"/>
      <c r="UWR492" s="110"/>
      <c r="UWS492" s="110"/>
      <c r="UWT492" s="110"/>
      <c r="UWU492" s="110"/>
      <c r="UWV492" s="110"/>
      <c r="UWW492" s="110"/>
      <c r="UWX492" s="110"/>
      <c r="UWY492" s="110"/>
      <c r="UWZ492" s="110"/>
      <c r="UXA492" s="110"/>
      <c r="UXB492" s="110"/>
      <c r="UXC492" s="110"/>
      <c r="UXD492" s="110"/>
      <c r="UXE492" s="110"/>
      <c r="UXF492" s="110"/>
      <c r="UXG492" s="110"/>
      <c r="UXH492" s="110"/>
      <c r="UXI492" s="110"/>
      <c r="UXJ492" s="110"/>
      <c r="UXK492" s="110"/>
      <c r="UXL492" s="110"/>
      <c r="UXM492" s="110"/>
      <c r="UXN492" s="110"/>
      <c r="UXO492" s="110"/>
      <c r="UXP492" s="110"/>
      <c r="UXQ492" s="110"/>
      <c r="UXR492" s="110"/>
      <c r="UXS492" s="110"/>
      <c r="UXT492" s="110"/>
      <c r="UXU492" s="110"/>
      <c r="UXV492" s="110"/>
      <c r="UXW492" s="110"/>
      <c r="UXX492" s="110"/>
      <c r="UXY492" s="110"/>
      <c r="UXZ492" s="110"/>
      <c r="UYA492" s="110"/>
      <c r="UYB492" s="110"/>
      <c r="UYC492" s="110"/>
      <c r="UYD492" s="225"/>
      <c r="UYE492" s="94" t="s">
        <v>359</v>
      </c>
      <c r="UYF492" s="224" t="s">
        <v>360</v>
      </c>
      <c r="UYG492" s="133" t="s">
        <v>316</v>
      </c>
      <c r="UYH492" s="133"/>
      <c r="UYI492" s="138">
        <f>UYI488</f>
        <v>22</v>
      </c>
      <c r="UYJ492" s="138">
        <f>42.5/1.18</f>
        <v>36.016949152542374</v>
      </c>
      <c r="UYK492" s="138">
        <f>UYI492*UYJ492</f>
        <v>792.37288135593224</v>
      </c>
      <c r="UYL492" s="133"/>
      <c r="UYM492" s="138"/>
      <c r="UYN492" s="133"/>
      <c r="UYO492" s="138"/>
      <c r="UYP492" s="134">
        <f>UYK492+UYM492+UYO492</f>
        <v>792.37288135593224</v>
      </c>
      <c r="UYQ492" s="110"/>
      <c r="UYR492" s="110"/>
      <c r="UYS492" s="110"/>
      <c r="UYT492" s="110"/>
      <c r="UYU492" s="110"/>
      <c r="UYV492" s="110"/>
      <c r="UYW492" s="110"/>
      <c r="UYX492" s="110"/>
      <c r="UYY492" s="110"/>
      <c r="UYZ492" s="110"/>
      <c r="UZA492" s="110"/>
      <c r="UZB492" s="110"/>
      <c r="UZC492" s="110"/>
      <c r="UZD492" s="110"/>
      <c r="UZE492" s="110"/>
      <c r="UZF492" s="110"/>
      <c r="UZG492" s="110"/>
      <c r="UZH492" s="110"/>
      <c r="UZI492" s="110"/>
      <c r="UZJ492" s="110"/>
      <c r="UZK492" s="110"/>
      <c r="UZL492" s="110"/>
      <c r="UZM492" s="110"/>
      <c r="UZN492" s="110"/>
      <c r="UZO492" s="110"/>
      <c r="UZP492" s="110"/>
      <c r="UZQ492" s="110"/>
      <c r="UZR492" s="110"/>
      <c r="UZS492" s="110"/>
      <c r="UZT492" s="110"/>
      <c r="UZU492" s="110"/>
      <c r="UZV492" s="110"/>
      <c r="UZW492" s="110"/>
      <c r="UZX492" s="110"/>
      <c r="UZY492" s="110"/>
      <c r="UZZ492" s="110"/>
      <c r="VAA492" s="110"/>
      <c r="VAB492" s="110"/>
      <c r="VAC492" s="110"/>
      <c r="VAD492" s="110"/>
      <c r="VAE492" s="110"/>
      <c r="VAF492" s="110"/>
      <c r="VAG492" s="110"/>
      <c r="VAH492" s="110"/>
      <c r="VAI492" s="110"/>
      <c r="VAJ492" s="110"/>
      <c r="VAK492" s="110"/>
      <c r="VAL492" s="110"/>
      <c r="VAM492" s="110"/>
      <c r="VAN492" s="110"/>
      <c r="VAO492" s="110"/>
      <c r="VAP492" s="110"/>
      <c r="VAQ492" s="110"/>
      <c r="VAR492" s="110"/>
      <c r="VAS492" s="110"/>
      <c r="VAT492" s="110"/>
      <c r="VAU492" s="110"/>
      <c r="VAV492" s="110"/>
      <c r="VAW492" s="110"/>
      <c r="VAX492" s="110"/>
      <c r="VAY492" s="110"/>
      <c r="VAZ492" s="110"/>
      <c r="VBA492" s="110"/>
      <c r="VBB492" s="110"/>
      <c r="VBC492" s="110"/>
      <c r="VBD492" s="110"/>
      <c r="VBE492" s="110"/>
      <c r="VBF492" s="110"/>
      <c r="VBG492" s="110"/>
      <c r="VBH492" s="110"/>
      <c r="VBI492" s="110"/>
      <c r="VBJ492" s="110"/>
      <c r="VBK492" s="110"/>
      <c r="VBL492" s="110"/>
      <c r="VBM492" s="110"/>
      <c r="VBN492" s="110"/>
      <c r="VBO492" s="110"/>
      <c r="VBP492" s="110"/>
      <c r="VBQ492" s="110"/>
      <c r="VBR492" s="110"/>
      <c r="VBS492" s="110"/>
      <c r="VBT492" s="110"/>
      <c r="VBU492" s="110"/>
      <c r="VBV492" s="110"/>
      <c r="VBW492" s="110"/>
      <c r="VBX492" s="110"/>
      <c r="VBY492" s="110"/>
      <c r="VBZ492" s="110"/>
      <c r="VCA492" s="110"/>
      <c r="VCB492" s="110"/>
      <c r="VCC492" s="110"/>
      <c r="VCD492" s="110"/>
      <c r="VCE492" s="110"/>
      <c r="VCF492" s="110"/>
      <c r="VCG492" s="110"/>
      <c r="VCH492" s="110"/>
      <c r="VCI492" s="110"/>
      <c r="VCJ492" s="110"/>
      <c r="VCK492" s="110"/>
      <c r="VCL492" s="110"/>
      <c r="VCM492" s="110"/>
      <c r="VCN492" s="110"/>
      <c r="VCO492" s="110"/>
      <c r="VCP492" s="110"/>
      <c r="VCQ492" s="110"/>
      <c r="VCR492" s="110"/>
      <c r="VCS492" s="110"/>
      <c r="VCT492" s="110"/>
      <c r="VCU492" s="110"/>
      <c r="VCV492" s="110"/>
      <c r="VCW492" s="110"/>
      <c r="VCX492" s="110"/>
      <c r="VCY492" s="110"/>
      <c r="VCZ492" s="110"/>
      <c r="VDA492" s="110"/>
      <c r="VDB492" s="110"/>
      <c r="VDC492" s="110"/>
      <c r="VDD492" s="110"/>
      <c r="VDE492" s="110"/>
      <c r="VDF492" s="110"/>
      <c r="VDG492" s="110"/>
      <c r="VDH492" s="110"/>
      <c r="VDI492" s="110"/>
      <c r="VDJ492" s="110"/>
      <c r="VDK492" s="110"/>
      <c r="VDL492" s="110"/>
      <c r="VDM492" s="110"/>
      <c r="VDN492" s="110"/>
      <c r="VDO492" s="110"/>
      <c r="VDP492" s="110"/>
      <c r="VDQ492" s="110"/>
      <c r="VDR492" s="110"/>
      <c r="VDS492" s="110"/>
      <c r="VDT492" s="110"/>
      <c r="VDU492" s="110"/>
      <c r="VDV492" s="110"/>
      <c r="VDW492" s="110"/>
      <c r="VDX492" s="110"/>
      <c r="VDY492" s="110"/>
      <c r="VDZ492" s="110"/>
      <c r="VEA492" s="110"/>
      <c r="VEB492" s="110"/>
      <c r="VEC492" s="110"/>
      <c r="VED492" s="110"/>
      <c r="VEE492" s="110"/>
      <c r="VEF492" s="110"/>
      <c r="VEG492" s="110"/>
      <c r="VEH492" s="110"/>
      <c r="VEI492" s="110"/>
      <c r="VEJ492" s="110"/>
      <c r="VEK492" s="110"/>
      <c r="VEL492" s="110"/>
      <c r="VEM492" s="110"/>
      <c r="VEN492" s="110"/>
      <c r="VEO492" s="110"/>
      <c r="VEP492" s="110"/>
      <c r="VEQ492" s="110"/>
      <c r="VER492" s="110"/>
      <c r="VES492" s="110"/>
      <c r="VET492" s="110"/>
      <c r="VEU492" s="110"/>
      <c r="VEV492" s="110"/>
      <c r="VEW492" s="110"/>
      <c r="VEX492" s="110"/>
      <c r="VEY492" s="110"/>
      <c r="VEZ492" s="110"/>
      <c r="VFA492" s="110"/>
      <c r="VFB492" s="110"/>
      <c r="VFC492" s="110"/>
      <c r="VFD492" s="110"/>
      <c r="VFE492" s="110"/>
      <c r="VFF492" s="110"/>
      <c r="VFG492" s="110"/>
      <c r="VFH492" s="110"/>
      <c r="VFI492" s="110"/>
      <c r="VFJ492" s="110"/>
      <c r="VFK492" s="110"/>
      <c r="VFL492" s="110"/>
      <c r="VFM492" s="110"/>
      <c r="VFN492" s="110"/>
      <c r="VFO492" s="110"/>
      <c r="VFP492" s="110"/>
      <c r="VFQ492" s="110"/>
      <c r="VFR492" s="110"/>
      <c r="VFS492" s="110"/>
      <c r="VFT492" s="110"/>
      <c r="VFU492" s="110"/>
      <c r="VFV492" s="110"/>
      <c r="VFW492" s="110"/>
      <c r="VFX492" s="110"/>
      <c r="VFY492" s="110"/>
      <c r="VFZ492" s="110"/>
      <c r="VGA492" s="110"/>
      <c r="VGB492" s="110"/>
      <c r="VGC492" s="110"/>
      <c r="VGD492" s="110"/>
      <c r="VGE492" s="110"/>
      <c r="VGF492" s="110"/>
      <c r="VGG492" s="110"/>
      <c r="VGH492" s="110"/>
      <c r="VGI492" s="110"/>
      <c r="VGJ492" s="110"/>
      <c r="VGK492" s="110"/>
      <c r="VGL492" s="110"/>
      <c r="VGM492" s="110"/>
      <c r="VGN492" s="110"/>
      <c r="VGO492" s="110"/>
      <c r="VGP492" s="110"/>
      <c r="VGQ492" s="110"/>
      <c r="VGR492" s="110"/>
      <c r="VGS492" s="110"/>
      <c r="VGT492" s="110"/>
      <c r="VGU492" s="110"/>
      <c r="VGV492" s="110"/>
      <c r="VGW492" s="110"/>
      <c r="VGX492" s="110"/>
      <c r="VGY492" s="110"/>
      <c r="VGZ492" s="110"/>
      <c r="VHA492" s="110"/>
      <c r="VHB492" s="110"/>
      <c r="VHC492" s="110"/>
      <c r="VHD492" s="110"/>
      <c r="VHE492" s="110"/>
      <c r="VHF492" s="110"/>
      <c r="VHG492" s="110"/>
      <c r="VHH492" s="110"/>
      <c r="VHI492" s="110"/>
      <c r="VHJ492" s="110"/>
      <c r="VHK492" s="110"/>
      <c r="VHL492" s="110"/>
      <c r="VHM492" s="110"/>
      <c r="VHN492" s="110"/>
      <c r="VHO492" s="110"/>
      <c r="VHP492" s="110"/>
      <c r="VHQ492" s="110"/>
      <c r="VHR492" s="110"/>
      <c r="VHS492" s="110"/>
      <c r="VHT492" s="110"/>
      <c r="VHU492" s="110"/>
      <c r="VHV492" s="110"/>
      <c r="VHW492" s="110"/>
      <c r="VHX492" s="110"/>
      <c r="VHY492" s="110"/>
      <c r="VHZ492" s="225"/>
      <c r="VIA492" s="94" t="s">
        <v>359</v>
      </c>
      <c r="VIB492" s="224" t="s">
        <v>360</v>
      </c>
      <c r="VIC492" s="133" t="s">
        <v>316</v>
      </c>
      <c r="VID492" s="133"/>
      <c r="VIE492" s="138">
        <f>VIE488</f>
        <v>22</v>
      </c>
      <c r="VIF492" s="138">
        <f>42.5/1.18</f>
        <v>36.016949152542374</v>
      </c>
      <c r="VIG492" s="138">
        <f>VIE492*VIF492</f>
        <v>792.37288135593224</v>
      </c>
      <c r="VIH492" s="133"/>
      <c r="VII492" s="138"/>
      <c r="VIJ492" s="133"/>
      <c r="VIK492" s="138"/>
      <c r="VIL492" s="134">
        <f>VIG492+VII492+VIK492</f>
        <v>792.37288135593224</v>
      </c>
      <c r="VIM492" s="110"/>
      <c r="VIN492" s="110"/>
      <c r="VIO492" s="110"/>
      <c r="VIP492" s="110"/>
      <c r="VIQ492" s="110"/>
      <c r="VIR492" s="110"/>
      <c r="VIS492" s="110"/>
      <c r="VIT492" s="110"/>
      <c r="VIU492" s="110"/>
      <c r="VIV492" s="110"/>
      <c r="VIW492" s="110"/>
      <c r="VIX492" s="110"/>
      <c r="VIY492" s="110"/>
      <c r="VIZ492" s="110"/>
      <c r="VJA492" s="110"/>
      <c r="VJB492" s="110"/>
      <c r="VJC492" s="110"/>
      <c r="VJD492" s="110"/>
      <c r="VJE492" s="110"/>
      <c r="VJF492" s="110"/>
      <c r="VJG492" s="110"/>
      <c r="VJH492" s="110"/>
      <c r="VJI492" s="110"/>
      <c r="VJJ492" s="110"/>
      <c r="VJK492" s="110"/>
      <c r="VJL492" s="110"/>
      <c r="VJM492" s="110"/>
      <c r="VJN492" s="110"/>
      <c r="VJO492" s="110"/>
      <c r="VJP492" s="110"/>
      <c r="VJQ492" s="110"/>
      <c r="VJR492" s="110"/>
      <c r="VJS492" s="110"/>
      <c r="VJT492" s="110"/>
      <c r="VJU492" s="110"/>
      <c r="VJV492" s="110"/>
      <c r="VJW492" s="110"/>
      <c r="VJX492" s="110"/>
      <c r="VJY492" s="110"/>
      <c r="VJZ492" s="110"/>
      <c r="VKA492" s="110"/>
      <c r="VKB492" s="110"/>
      <c r="VKC492" s="110"/>
      <c r="VKD492" s="110"/>
      <c r="VKE492" s="110"/>
      <c r="VKF492" s="110"/>
      <c r="VKG492" s="110"/>
      <c r="VKH492" s="110"/>
      <c r="VKI492" s="110"/>
      <c r="VKJ492" s="110"/>
      <c r="VKK492" s="110"/>
      <c r="VKL492" s="110"/>
      <c r="VKM492" s="110"/>
      <c r="VKN492" s="110"/>
      <c r="VKO492" s="110"/>
      <c r="VKP492" s="110"/>
      <c r="VKQ492" s="110"/>
      <c r="VKR492" s="110"/>
      <c r="VKS492" s="110"/>
      <c r="VKT492" s="110"/>
      <c r="VKU492" s="110"/>
      <c r="VKV492" s="110"/>
      <c r="VKW492" s="110"/>
      <c r="VKX492" s="110"/>
      <c r="VKY492" s="110"/>
      <c r="VKZ492" s="110"/>
      <c r="VLA492" s="110"/>
      <c r="VLB492" s="110"/>
      <c r="VLC492" s="110"/>
      <c r="VLD492" s="110"/>
      <c r="VLE492" s="110"/>
      <c r="VLF492" s="110"/>
      <c r="VLG492" s="110"/>
      <c r="VLH492" s="110"/>
      <c r="VLI492" s="110"/>
      <c r="VLJ492" s="110"/>
      <c r="VLK492" s="110"/>
      <c r="VLL492" s="110"/>
      <c r="VLM492" s="110"/>
      <c r="VLN492" s="110"/>
      <c r="VLO492" s="110"/>
      <c r="VLP492" s="110"/>
      <c r="VLQ492" s="110"/>
      <c r="VLR492" s="110"/>
      <c r="VLS492" s="110"/>
      <c r="VLT492" s="110"/>
      <c r="VLU492" s="110"/>
      <c r="VLV492" s="110"/>
      <c r="VLW492" s="110"/>
      <c r="VLX492" s="110"/>
      <c r="VLY492" s="110"/>
      <c r="VLZ492" s="110"/>
      <c r="VMA492" s="110"/>
      <c r="VMB492" s="110"/>
      <c r="VMC492" s="110"/>
      <c r="VMD492" s="110"/>
      <c r="VME492" s="110"/>
      <c r="VMF492" s="110"/>
      <c r="VMG492" s="110"/>
      <c r="VMH492" s="110"/>
      <c r="VMI492" s="110"/>
      <c r="VMJ492" s="110"/>
      <c r="VMK492" s="110"/>
      <c r="VML492" s="110"/>
      <c r="VMM492" s="110"/>
      <c r="VMN492" s="110"/>
      <c r="VMO492" s="110"/>
      <c r="VMP492" s="110"/>
      <c r="VMQ492" s="110"/>
      <c r="VMR492" s="110"/>
      <c r="VMS492" s="110"/>
      <c r="VMT492" s="110"/>
      <c r="VMU492" s="110"/>
      <c r="VMV492" s="110"/>
      <c r="VMW492" s="110"/>
      <c r="VMX492" s="110"/>
      <c r="VMY492" s="110"/>
      <c r="VMZ492" s="110"/>
      <c r="VNA492" s="110"/>
      <c r="VNB492" s="110"/>
      <c r="VNC492" s="110"/>
      <c r="VND492" s="110"/>
      <c r="VNE492" s="110"/>
      <c r="VNF492" s="110"/>
      <c r="VNG492" s="110"/>
      <c r="VNH492" s="110"/>
      <c r="VNI492" s="110"/>
      <c r="VNJ492" s="110"/>
      <c r="VNK492" s="110"/>
      <c r="VNL492" s="110"/>
      <c r="VNM492" s="110"/>
      <c r="VNN492" s="110"/>
      <c r="VNO492" s="110"/>
      <c r="VNP492" s="110"/>
      <c r="VNQ492" s="110"/>
      <c r="VNR492" s="110"/>
      <c r="VNS492" s="110"/>
      <c r="VNT492" s="110"/>
      <c r="VNU492" s="110"/>
      <c r="VNV492" s="110"/>
      <c r="VNW492" s="110"/>
      <c r="VNX492" s="110"/>
      <c r="VNY492" s="110"/>
      <c r="VNZ492" s="110"/>
      <c r="VOA492" s="110"/>
      <c r="VOB492" s="110"/>
      <c r="VOC492" s="110"/>
      <c r="VOD492" s="110"/>
      <c r="VOE492" s="110"/>
      <c r="VOF492" s="110"/>
      <c r="VOG492" s="110"/>
      <c r="VOH492" s="110"/>
      <c r="VOI492" s="110"/>
      <c r="VOJ492" s="110"/>
      <c r="VOK492" s="110"/>
      <c r="VOL492" s="110"/>
      <c r="VOM492" s="110"/>
      <c r="VON492" s="110"/>
      <c r="VOO492" s="110"/>
      <c r="VOP492" s="110"/>
      <c r="VOQ492" s="110"/>
      <c r="VOR492" s="110"/>
      <c r="VOS492" s="110"/>
      <c r="VOT492" s="110"/>
      <c r="VOU492" s="110"/>
      <c r="VOV492" s="110"/>
      <c r="VOW492" s="110"/>
      <c r="VOX492" s="110"/>
      <c r="VOY492" s="110"/>
      <c r="VOZ492" s="110"/>
      <c r="VPA492" s="110"/>
      <c r="VPB492" s="110"/>
      <c r="VPC492" s="110"/>
      <c r="VPD492" s="110"/>
      <c r="VPE492" s="110"/>
      <c r="VPF492" s="110"/>
      <c r="VPG492" s="110"/>
      <c r="VPH492" s="110"/>
      <c r="VPI492" s="110"/>
      <c r="VPJ492" s="110"/>
      <c r="VPK492" s="110"/>
      <c r="VPL492" s="110"/>
      <c r="VPM492" s="110"/>
      <c r="VPN492" s="110"/>
      <c r="VPO492" s="110"/>
      <c r="VPP492" s="110"/>
      <c r="VPQ492" s="110"/>
      <c r="VPR492" s="110"/>
      <c r="VPS492" s="110"/>
      <c r="VPT492" s="110"/>
      <c r="VPU492" s="110"/>
      <c r="VPV492" s="110"/>
      <c r="VPW492" s="110"/>
      <c r="VPX492" s="110"/>
      <c r="VPY492" s="110"/>
      <c r="VPZ492" s="110"/>
      <c r="VQA492" s="110"/>
      <c r="VQB492" s="110"/>
      <c r="VQC492" s="110"/>
      <c r="VQD492" s="110"/>
      <c r="VQE492" s="110"/>
      <c r="VQF492" s="110"/>
      <c r="VQG492" s="110"/>
      <c r="VQH492" s="110"/>
      <c r="VQI492" s="110"/>
      <c r="VQJ492" s="110"/>
      <c r="VQK492" s="110"/>
      <c r="VQL492" s="110"/>
      <c r="VQM492" s="110"/>
      <c r="VQN492" s="110"/>
      <c r="VQO492" s="110"/>
      <c r="VQP492" s="110"/>
      <c r="VQQ492" s="110"/>
      <c r="VQR492" s="110"/>
      <c r="VQS492" s="110"/>
      <c r="VQT492" s="110"/>
      <c r="VQU492" s="110"/>
      <c r="VQV492" s="110"/>
      <c r="VQW492" s="110"/>
      <c r="VQX492" s="110"/>
      <c r="VQY492" s="110"/>
      <c r="VQZ492" s="110"/>
      <c r="VRA492" s="110"/>
      <c r="VRB492" s="110"/>
      <c r="VRC492" s="110"/>
      <c r="VRD492" s="110"/>
      <c r="VRE492" s="110"/>
      <c r="VRF492" s="110"/>
      <c r="VRG492" s="110"/>
      <c r="VRH492" s="110"/>
      <c r="VRI492" s="110"/>
      <c r="VRJ492" s="110"/>
      <c r="VRK492" s="110"/>
      <c r="VRL492" s="110"/>
      <c r="VRM492" s="110"/>
      <c r="VRN492" s="110"/>
      <c r="VRO492" s="110"/>
      <c r="VRP492" s="110"/>
      <c r="VRQ492" s="110"/>
      <c r="VRR492" s="110"/>
      <c r="VRS492" s="110"/>
      <c r="VRT492" s="110"/>
      <c r="VRU492" s="110"/>
      <c r="VRV492" s="225"/>
      <c r="VRW492" s="94" t="s">
        <v>359</v>
      </c>
      <c r="VRX492" s="224" t="s">
        <v>360</v>
      </c>
      <c r="VRY492" s="133" t="s">
        <v>316</v>
      </c>
      <c r="VRZ492" s="133"/>
      <c r="VSA492" s="138">
        <f>VSA488</f>
        <v>22</v>
      </c>
      <c r="VSB492" s="138">
        <f>42.5/1.18</f>
        <v>36.016949152542374</v>
      </c>
      <c r="VSC492" s="138">
        <f>VSA492*VSB492</f>
        <v>792.37288135593224</v>
      </c>
      <c r="VSD492" s="133"/>
      <c r="VSE492" s="138"/>
      <c r="VSF492" s="133"/>
      <c r="VSG492" s="138"/>
      <c r="VSH492" s="134">
        <f>VSC492+VSE492+VSG492</f>
        <v>792.37288135593224</v>
      </c>
      <c r="VSI492" s="110"/>
      <c r="VSJ492" s="110"/>
      <c r="VSK492" s="110"/>
      <c r="VSL492" s="110"/>
      <c r="VSM492" s="110"/>
      <c r="VSN492" s="110"/>
      <c r="VSO492" s="110"/>
      <c r="VSP492" s="110"/>
      <c r="VSQ492" s="110"/>
      <c r="VSR492" s="110"/>
      <c r="VSS492" s="110"/>
      <c r="VST492" s="110"/>
      <c r="VSU492" s="110"/>
      <c r="VSV492" s="110"/>
      <c r="VSW492" s="110"/>
      <c r="VSX492" s="110"/>
      <c r="VSY492" s="110"/>
      <c r="VSZ492" s="110"/>
      <c r="VTA492" s="110"/>
      <c r="VTB492" s="110"/>
      <c r="VTC492" s="110"/>
      <c r="VTD492" s="110"/>
      <c r="VTE492" s="110"/>
      <c r="VTF492" s="110"/>
      <c r="VTG492" s="110"/>
      <c r="VTH492" s="110"/>
      <c r="VTI492" s="110"/>
      <c r="VTJ492" s="110"/>
      <c r="VTK492" s="110"/>
      <c r="VTL492" s="110"/>
      <c r="VTM492" s="110"/>
      <c r="VTN492" s="110"/>
      <c r="VTO492" s="110"/>
      <c r="VTP492" s="110"/>
      <c r="VTQ492" s="110"/>
      <c r="VTR492" s="110"/>
      <c r="VTS492" s="110"/>
      <c r="VTT492" s="110"/>
      <c r="VTU492" s="110"/>
      <c r="VTV492" s="110"/>
      <c r="VTW492" s="110"/>
      <c r="VTX492" s="110"/>
      <c r="VTY492" s="110"/>
      <c r="VTZ492" s="110"/>
      <c r="VUA492" s="110"/>
      <c r="VUB492" s="110"/>
      <c r="VUC492" s="110"/>
      <c r="VUD492" s="110"/>
      <c r="VUE492" s="110"/>
      <c r="VUF492" s="110"/>
      <c r="VUG492" s="110"/>
      <c r="VUH492" s="110"/>
      <c r="VUI492" s="110"/>
      <c r="VUJ492" s="110"/>
      <c r="VUK492" s="110"/>
      <c r="VUL492" s="110"/>
      <c r="VUM492" s="110"/>
      <c r="VUN492" s="110"/>
      <c r="VUO492" s="110"/>
      <c r="VUP492" s="110"/>
      <c r="VUQ492" s="110"/>
      <c r="VUR492" s="110"/>
      <c r="VUS492" s="110"/>
      <c r="VUT492" s="110"/>
      <c r="VUU492" s="110"/>
      <c r="VUV492" s="110"/>
      <c r="VUW492" s="110"/>
      <c r="VUX492" s="110"/>
      <c r="VUY492" s="110"/>
      <c r="VUZ492" s="110"/>
      <c r="VVA492" s="110"/>
      <c r="VVB492" s="110"/>
      <c r="VVC492" s="110"/>
      <c r="VVD492" s="110"/>
      <c r="VVE492" s="110"/>
      <c r="VVF492" s="110"/>
      <c r="VVG492" s="110"/>
      <c r="VVH492" s="110"/>
      <c r="VVI492" s="110"/>
      <c r="VVJ492" s="110"/>
      <c r="VVK492" s="110"/>
      <c r="VVL492" s="110"/>
      <c r="VVM492" s="110"/>
      <c r="VVN492" s="110"/>
      <c r="VVO492" s="110"/>
      <c r="VVP492" s="110"/>
      <c r="VVQ492" s="110"/>
      <c r="VVR492" s="110"/>
      <c r="VVS492" s="110"/>
      <c r="VVT492" s="110"/>
      <c r="VVU492" s="110"/>
      <c r="VVV492" s="110"/>
      <c r="VVW492" s="110"/>
      <c r="VVX492" s="110"/>
      <c r="VVY492" s="110"/>
      <c r="VVZ492" s="110"/>
      <c r="VWA492" s="110"/>
      <c r="VWB492" s="110"/>
      <c r="VWC492" s="110"/>
      <c r="VWD492" s="110"/>
      <c r="VWE492" s="110"/>
      <c r="VWF492" s="110"/>
      <c r="VWG492" s="110"/>
      <c r="VWH492" s="110"/>
      <c r="VWI492" s="110"/>
      <c r="VWJ492" s="110"/>
      <c r="VWK492" s="110"/>
      <c r="VWL492" s="110"/>
      <c r="VWM492" s="110"/>
      <c r="VWN492" s="110"/>
      <c r="VWO492" s="110"/>
      <c r="VWP492" s="110"/>
      <c r="VWQ492" s="110"/>
      <c r="VWR492" s="110"/>
      <c r="VWS492" s="110"/>
      <c r="VWT492" s="110"/>
      <c r="VWU492" s="110"/>
      <c r="VWV492" s="110"/>
      <c r="VWW492" s="110"/>
      <c r="VWX492" s="110"/>
      <c r="VWY492" s="110"/>
      <c r="VWZ492" s="110"/>
      <c r="VXA492" s="110"/>
      <c r="VXB492" s="110"/>
      <c r="VXC492" s="110"/>
      <c r="VXD492" s="110"/>
      <c r="VXE492" s="110"/>
      <c r="VXF492" s="110"/>
      <c r="VXG492" s="110"/>
      <c r="VXH492" s="110"/>
      <c r="VXI492" s="110"/>
      <c r="VXJ492" s="110"/>
      <c r="VXK492" s="110"/>
      <c r="VXL492" s="110"/>
      <c r="VXM492" s="110"/>
      <c r="VXN492" s="110"/>
      <c r="VXO492" s="110"/>
      <c r="VXP492" s="110"/>
      <c r="VXQ492" s="110"/>
      <c r="VXR492" s="110"/>
      <c r="VXS492" s="110"/>
      <c r="VXT492" s="110"/>
      <c r="VXU492" s="110"/>
      <c r="VXV492" s="110"/>
      <c r="VXW492" s="110"/>
      <c r="VXX492" s="110"/>
      <c r="VXY492" s="110"/>
      <c r="VXZ492" s="110"/>
      <c r="VYA492" s="110"/>
      <c r="VYB492" s="110"/>
      <c r="VYC492" s="110"/>
      <c r="VYD492" s="110"/>
      <c r="VYE492" s="110"/>
      <c r="VYF492" s="110"/>
      <c r="VYG492" s="110"/>
      <c r="VYH492" s="110"/>
      <c r="VYI492" s="110"/>
      <c r="VYJ492" s="110"/>
      <c r="VYK492" s="110"/>
      <c r="VYL492" s="110"/>
      <c r="VYM492" s="110"/>
      <c r="VYN492" s="110"/>
      <c r="VYO492" s="110"/>
      <c r="VYP492" s="110"/>
      <c r="VYQ492" s="110"/>
      <c r="VYR492" s="110"/>
      <c r="VYS492" s="110"/>
      <c r="VYT492" s="110"/>
      <c r="VYU492" s="110"/>
      <c r="VYV492" s="110"/>
      <c r="VYW492" s="110"/>
      <c r="VYX492" s="110"/>
      <c r="VYY492" s="110"/>
      <c r="VYZ492" s="110"/>
      <c r="VZA492" s="110"/>
      <c r="VZB492" s="110"/>
      <c r="VZC492" s="110"/>
      <c r="VZD492" s="110"/>
      <c r="VZE492" s="110"/>
      <c r="VZF492" s="110"/>
      <c r="VZG492" s="110"/>
      <c r="VZH492" s="110"/>
      <c r="VZI492" s="110"/>
      <c r="VZJ492" s="110"/>
      <c r="VZK492" s="110"/>
      <c r="VZL492" s="110"/>
      <c r="VZM492" s="110"/>
      <c r="VZN492" s="110"/>
      <c r="VZO492" s="110"/>
      <c r="VZP492" s="110"/>
      <c r="VZQ492" s="110"/>
      <c r="VZR492" s="110"/>
      <c r="VZS492" s="110"/>
      <c r="VZT492" s="110"/>
      <c r="VZU492" s="110"/>
      <c r="VZV492" s="110"/>
      <c r="VZW492" s="110"/>
      <c r="VZX492" s="110"/>
      <c r="VZY492" s="110"/>
      <c r="VZZ492" s="110"/>
      <c r="WAA492" s="110"/>
      <c r="WAB492" s="110"/>
      <c r="WAC492" s="110"/>
      <c r="WAD492" s="110"/>
      <c r="WAE492" s="110"/>
      <c r="WAF492" s="110"/>
      <c r="WAG492" s="110"/>
      <c r="WAH492" s="110"/>
      <c r="WAI492" s="110"/>
      <c r="WAJ492" s="110"/>
      <c r="WAK492" s="110"/>
      <c r="WAL492" s="110"/>
      <c r="WAM492" s="110"/>
      <c r="WAN492" s="110"/>
      <c r="WAO492" s="110"/>
      <c r="WAP492" s="110"/>
      <c r="WAQ492" s="110"/>
      <c r="WAR492" s="110"/>
      <c r="WAS492" s="110"/>
      <c r="WAT492" s="110"/>
      <c r="WAU492" s="110"/>
      <c r="WAV492" s="110"/>
      <c r="WAW492" s="110"/>
      <c r="WAX492" s="110"/>
      <c r="WAY492" s="110"/>
      <c r="WAZ492" s="110"/>
      <c r="WBA492" s="110"/>
      <c r="WBB492" s="110"/>
      <c r="WBC492" s="110"/>
      <c r="WBD492" s="110"/>
      <c r="WBE492" s="110"/>
      <c r="WBF492" s="110"/>
      <c r="WBG492" s="110"/>
      <c r="WBH492" s="110"/>
      <c r="WBI492" s="110"/>
      <c r="WBJ492" s="110"/>
      <c r="WBK492" s="110"/>
      <c r="WBL492" s="110"/>
      <c r="WBM492" s="110"/>
      <c r="WBN492" s="110"/>
      <c r="WBO492" s="110"/>
      <c r="WBP492" s="110"/>
      <c r="WBQ492" s="110"/>
      <c r="WBR492" s="225"/>
      <c r="WBS492" s="94" t="s">
        <v>359</v>
      </c>
      <c r="WBT492" s="224" t="s">
        <v>360</v>
      </c>
      <c r="WBU492" s="133" t="s">
        <v>316</v>
      </c>
      <c r="WBV492" s="133"/>
      <c r="WBW492" s="138">
        <f>WBW488</f>
        <v>22</v>
      </c>
      <c r="WBX492" s="138">
        <f>42.5/1.18</f>
        <v>36.016949152542374</v>
      </c>
      <c r="WBY492" s="138">
        <f>WBW492*WBX492</f>
        <v>792.37288135593224</v>
      </c>
      <c r="WBZ492" s="133"/>
      <c r="WCA492" s="138"/>
      <c r="WCB492" s="133"/>
      <c r="WCC492" s="138"/>
      <c r="WCD492" s="134">
        <f>WBY492+WCA492+WCC492</f>
        <v>792.37288135593224</v>
      </c>
      <c r="WCE492" s="110"/>
      <c r="WCF492" s="110"/>
      <c r="WCG492" s="110"/>
      <c r="WCH492" s="110"/>
      <c r="WCI492" s="110"/>
      <c r="WCJ492" s="110"/>
      <c r="WCK492" s="110"/>
      <c r="WCL492" s="110"/>
      <c r="WCM492" s="110"/>
      <c r="WCN492" s="110"/>
      <c r="WCO492" s="110"/>
      <c r="WCP492" s="110"/>
      <c r="WCQ492" s="110"/>
      <c r="WCR492" s="110"/>
      <c r="WCS492" s="110"/>
      <c r="WCT492" s="110"/>
      <c r="WCU492" s="110"/>
      <c r="WCV492" s="110"/>
      <c r="WCW492" s="110"/>
      <c r="WCX492" s="110"/>
      <c r="WCY492" s="110"/>
      <c r="WCZ492" s="110"/>
      <c r="WDA492" s="110"/>
      <c r="WDB492" s="110"/>
      <c r="WDC492" s="110"/>
      <c r="WDD492" s="110"/>
      <c r="WDE492" s="110"/>
      <c r="WDF492" s="110"/>
      <c r="WDG492" s="110"/>
      <c r="WDH492" s="110"/>
      <c r="WDI492" s="110"/>
      <c r="WDJ492" s="110"/>
      <c r="WDK492" s="110"/>
      <c r="WDL492" s="110"/>
      <c r="WDM492" s="110"/>
      <c r="WDN492" s="110"/>
      <c r="WDO492" s="110"/>
      <c r="WDP492" s="110"/>
      <c r="WDQ492" s="110"/>
      <c r="WDR492" s="110"/>
      <c r="WDS492" s="110"/>
      <c r="WDT492" s="110"/>
      <c r="WDU492" s="110"/>
      <c r="WDV492" s="110"/>
      <c r="WDW492" s="110"/>
      <c r="WDX492" s="110"/>
      <c r="WDY492" s="110"/>
      <c r="WDZ492" s="110"/>
      <c r="WEA492" s="110"/>
      <c r="WEB492" s="110"/>
      <c r="WEC492" s="110"/>
      <c r="WED492" s="110"/>
      <c r="WEE492" s="110"/>
      <c r="WEF492" s="110"/>
      <c r="WEG492" s="110"/>
      <c r="WEH492" s="110"/>
      <c r="WEI492" s="110"/>
      <c r="WEJ492" s="110"/>
      <c r="WEK492" s="110"/>
      <c r="WEL492" s="110"/>
      <c r="WEM492" s="110"/>
      <c r="WEN492" s="110"/>
      <c r="WEO492" s="110"/>
      <c r="WEP492" s="110"/>
      <c r="WEQ492" s="110"/>
      <c r="WER492" s="110"/>
      <c r="WES492" s="110"/>
      <c r="WET492" s="110"/>
      <c r="WEU492" s="110"/>
      <c r="WEV492" s="110"/>
      <c r="WEW492" s="110"/>
      <c r="WEX492" s="110"/>
      <c r="WEY492" s="110"/>
      <c r="WEZ492" s="110"/>
      <c r="WFA492" s="110"/>
      <c r="WFB492" s="110"/>
      <c r="WFC492" s="110"/>
      <c r="WFD492" s="110"/>
      <c r="WFE492" s="110"/>
      <c r="WFF492" s="110"/>
      <c r="WFG492" s="110"/>
      <c r="WFH492" s="110"/>
      <c r="WFI492" s="110"/>
      <c r="WFJ492" s="110"/>
      <c r="WFK492" s="110"/>
      <c r="WFL492" s="110"/>
      <c r="WFM492" s="110"/>
      <c r="WFN492" s="110"/>
      <c r="WFO492" s="110"/>
      <c r="WFP492" s="110"/>
      <c r="WFQ492" s="110"/>
      <c r="WFR492" s="110"/>
      <c r="WFS492" s="110"/>
      <c r="WFT492" s="110"/>
      <c r="WFU492" s="110"/>
      <c r="WFV492" s="110"/>
      <c r="WFW492" s="110"/>
      <c r="WFX492" s="110"/>
      <c r="WFY492" s="110"/>
      <c r="WFZ492" s="110"/>
      <c r="WGA492" s="110"/>
      <c r="WGB492" s="110"/>
      <c r="WGC492" s="110"/>
      <c r="WGD492" s="110"/>
      <c r="WGE492" s="110"/>
      <c r="WGF492" s="110"/>
      <c r="WGG492" s="110"/>
      <c r="WGH492" s="110"/>
      <c r="WGI492" s="110"/>
      <c r="WGJ492" s="110"/>
      <c r="WGK492" s="110"/>
      <c r="WGL492" s="110"/>
      <c r="WGM492" s="110"/>
      <c r="WGN492" s="110"/>
      <c r="WGO492" s="110"/>
      <c r="WGP492" s="110"/>
      <c r="WGQ492" s="110"/>
      <c r="WGR492" s="110"/>
      <c r="WGS492" s="110"/>
      <c r="WGT492" s="110"/>
      <c r="WGU492" s="110"/>
      <c r="WGV492" s="110"/>
      <c r="WGW492" s="110"/>
      <c r="WGX492" s="110"/>
      <c r="WGY492" s="110"/>
      <c r="WGZ492" s="110"/>
      <c r="WHA492" s="110"/>
      <c r="WHB492" s="110"/>
      <c r="WHC492" s="110"/>
      <c r="WHD492" s="110"/>
      <c r="WHE492" s="110"/>
      <c r="WHF492" s="110"/>
      <c r="WHG492" s="110"/>
      <c r="WHH492" s="110"/>
      <c r="WHI492" s="110"/>
      <c r="WHJ492" s="110"/>
      <c r="WHK492" s="110"/>
      <c r="WHL492" s="110"/>
      <c r="WHM492" s="110"/>
      <c r="WHN492" s="110"/>
      <c r="WHO492" s="110"/>
      <c r="WHP492" s="110"/>
      <c r="WHQ492" s="110"/>
      <c r="WHR492" s="110"/>
      <c r="WHS492" s="110"/>
      <c r="WHT492" s="110"/>
      <c r="WHU492" s="110"/>
      <c r="WHV492" s="110"/>
      <c r="WHW492" s="110"/>
      <c r="WHX492" s="110"/>
      <c r="WHY492" s="110"/>
      <c r="WHZ492" s="110"/>
      <c r="WIA492" s="110"/>
      <c r="WIB492" s="110"/>
      <c r="WIC492" s="110"/>
      <c r="WID492" s="110"/>
      <c r="WIE492" s="110"/>
      <c r="WIF492" s="110"/>
      <c r="WIG492" s="110"/>
      <c r="WIH492" s="110"/>
      <c r="WII492" s="110"/>
      <c r="WIJ492" s="110"/>
      <c r="WIK492" s="110"/>
      <c r="WIL492" s="110"/>
      <c r="WIM492" s="110"/>
      <c r="WIN492" s="110"/>
      <c r="WIO492" s="110"/>
      <c r="WIP492" s="110"/>
      <c r="WIQ492" s="110"/>
      <c r="WIR492" s="110"/>
      <c r="WIS492" s="110"/>
      <c r="WIT492" s="110"/>
      <c r="WIU492" s="110"/>
      <c r="WIV492" s="110"/>
      <c r="WIW492" s="110"/>
      <c r="WIX492" s="110"/>
      <c r="WIY492" s="110"/>
      <c r="WIZ492" s="110"/>
      <c r="WJA492" s="110"/>
      <c r="WJB492" s="110"/>
      <c r="WJC492" s="110"/>
      <c r="WJD492" s="110"/>
      <c r="WJE492" s="110"/>
      <c r="WJF492" s="110"/>
      <c r="WJG492" s="110"/>
      <c r="WJH492" s="110"/>
      <c r="WJI492" s="110"/>
      <c r="WJJ492" s="110"/>
      <c r="WJK492" s="110"/>
      <c r="WJL492" s="110"/>
      <c r="WJM492" s="110"/>
      <c r="WJN492" s="110"/>
      <c r="WJO492" s="110"/>
      <c r="WJP492" s="110"/>
      <c r="WJQ492" s="110"/>
      <c r="WJR492" s="110"/>
      <c r="WJS492" s="110"/>
      <c r="WJT492" s="110"/>
      <c r="WJU492" s="110"/>
      <c r="WJV492" s="110"/>
      <c r="WJW492" s="110"/>
      <c r="WJX492" s="110"/>
      <c r="WJY492" s="110"/>
      <c r="WJZ492" s="110"/>
      <c r="WKA492" s="110"/>
      <c r="WKB492" s="110"/>
      <c r="WKC492" s="110"/>
      <c r="WKD492" s="110"/>
      <c r="WKE492" s="110"/>
      <c r="WKF492" s="110"/>
      <c r="WKG492" s="110"/>
      <c r="WKH492" s="110"/>
      <c r="WKI492" s="110"/>
      <c r="WKJ492" s="110"/>
      <c r="WKK492" s="110"/>
      <c r="WKL492" s="110"/>
      <c r="WKM492" s="110"/>
      <c r="WKN492" s="110"/>
      <c r="WKO492" s="110"/>
      <c r="WKP492" s="110"/>
      <c r="WKQ492" s="110"/>
      <c r="WKR492" s="110"/>
      <c r="WKS492" s="110"/>
      <c r="WKT492" s="110"/>
      <c r="WKU492" s="110"/>
      <c r="WKV492" s="110"/>
      <c r="WKW492" s="110"/>
      <c r="WKX492" s="110"/>
      <c r="WKY492" s="110"/>
      <c r="WKZ492" s="110"/>
      <c r="WLA492" s="110"/>
      <c r="WLB492" s="110"/>
      <c r="WLC492" s="110"/>
      <c r="WLD492" s="110"/>
      <c r="WLE492" s="110"/>
      <c r="WLF492" s="110"/>
      <c r="WLG492" s="110"/>
      <c r="WLH492" s="110"/>
      <c r="WLI492" s="110"/>
      <c r="WLJ492" s="110"/>
      <c r="WLK492" s="110"/>
      <c r="WLL492" s="110"/>
      <c r="WLM492" s="110"/>
      <c r="WLN492" s="225"/>
      <c r="WLO492" s="94" t="s">
        <v>359</v>
      </c>
      <c r="WLP492" s="224" t="s">
        <v>360</v>
      </c>
      <c r="WLQ492" s="133" t="s">
        <v>316</v>
      </c>
      <c r="WLR492" s="133"/>
      <c r="WLS492" s="138">
        <f>WLS488</f>
        <v>22</v>
      </c>
      <c r="WLT492" s="138">
        <f>42.5/1.18</f>
        <v>36.016949152542374</v>
      </c>
      <c r="WLU492" s="138">
        <f>WLS492*WLT492</f>
        <v>792.37288135593224</v>
      </c>
      <c r="WLV492" s="133"/>
      <c r="WLW492" s="138"/>
      <c r="WLX492" s="133"/>
      <c r="WLY492" s="138"/>
      <c r="WLZ492" s="134">
        <f>WLU492+WLW492+WLY492</f>
        <v>792.37288135593224</v>
      </c>
      <c r="WMA492" s="110"/>
      <c r="WMB492" s="110"/>
      <c r="WMC492" s="110"/>
      <c r="WMD492" s="110"/>
      <c r="WME492" s="110"/>
      <c r="WMF492" s="110"/>
      <c r="WMG492" s="110"/>
      <c r="WMH492" s="110"/>
      <c r="WMI492" s="110"/>
      <c r="WMJ492" s="110"/>
      <c r="WMK492" s="110"/>
      <c r="WML492" s="110"/>
      <c r="WMM492" s="110"/>
      <c r="WMN492" s="110"/>
      <c r="WMO492" s="110"/>
      <c r="WMP492" s="110"/>
      <c r="WMQ492" s="110"/>
      <c r="WMR492" s="110"/>
      <c r="WMS492" s="110"/>
      <c r="WMT492" s="110"/>
      <c r="WMU492" s="110"/>
      <c r="WMV492" s="110"/>
      <c r="WMW492" s="110"/>
      <c r="WMX492" s="110"/>
      <c r="WMY492" s="110"/>
      <c r="WMZ492" s="110"/>
      <c r="WNA492" s="110"/>
      <c r="WNB492" s="110"/>
      <c r="WNC492" s="110"/>
      <c r="WND492" s="110"/>
      <c r="WNE492" s="110"/>
      <c r="WNF492" s="110"/>
      <c r="WNG492" s="110"/>
      <c r="WNH492" s="110"/>
      <c r="WNI492" s="110"/>
      <c r="WNJ492" s="110"/>
      <c r="WNK492" s="110"/>
      <c r="WNL492" s="110"/>
      <c r="WNM492" s="110"/>
      <c r="WNN492" s="110"/>
      <c r="WNO492" s="110"/>
      <c r="WNP492" s="110"/>
      <c r="WNQ492" s="110"/>
      <c r="WNR492" s="110"/>
      <c r="WNS492" s="110"/>
      <c r="WNT492" s="110"/>
      <c r="WNU492" s="110"/>
      <c r="WNV492" s="110"/>
      <c r="WNW492" s="110"/>
      <c r="WNX492" s="110"/>
      <c r="WNY492" s="110"/>
      <c r="WNZ492" s="110"/>
      <c r="WOA492" s="110"/>
      <c r="WOB492" s="110"/>
      <c r="WOC492" s="110"/>
      <c r="WOD492" s="110"/>
      <c r="WOE492" s="110"/>
      <c r="WOF492" s="110"/>
      <c r="WOG492" s="110"/>
      <c r="WOH492" s="110"/>
      <c r="WOI492" s="110"/>
      <c r="WOJ492" s="110"/>
      <c r="WOK492" s="110"/>
      <c r="WOL492" s="110"/>
      <c r="WOM492" s="110"/>
      <c r="WON492" s="110"/>
      <c r="WOO492" s="110"/>
      <c r="WOP492" s="110"/>
      <c r="WOQ492" s="110"/>
      <c r="WOR492" s="110"/>
      <c r="WOS492" s="110"/>
      <c r="WOT492" s="110"/>
      <c r="WOU492" s="110"/>
      <c r="WOV492" s="110"/>
      <c r="WOW492" s="110"/>
      <c r="WOX492" s="110"/>
      <c r="WOY492" s="110"/>
      <c r="WOZ492" s="110"/>
      <c r="WPA492" s="110"/>
      <c r="WPB492" s="110"/>
      <c r="WPC492" s="110"/>
      <c r="WPD492" s="110"/>
      <c r="WPE492" s="110"/>
      <c r="WPF492" s="110"/>
      <c r="WPG492" s="110"/>
      <c r="WPH492" s="110"/>
      <c r="WPI492" s="110"/>
      <c r="WPJ492" s="110"/>
      <c r="WPK492" s="110"/>
      <c r="WPL492" s="110"/>
      <c r="WPM492" s="110"/>
      <c r="WPN492" s="110"/>
      <c r="WPO492" s="110"/>
      <c r="WPP492" s="110"/>
      <c r="WPQ492" s="110"/>
      <c r="WPR492" s="110"/>
      <c r="WPS492" s="110"/>
      <c r="WPT492" s="110"/>
      <c r="WPU492" s="110"/>
      <c r="WPV492" s="110"/>
      <c r="WPW492" s="110"/>
      <c r="WPX492" s="110"/>
      <c r="WPY492" s="110"/>
      <c r="WPZ492" s="110"/>
      <c r="WQA492" s="110"/>
      <c r="WQB492" s="110"/>
      <c r="WQC492" s="110"/>
      <c r="WQD492" s="110"/>
      <c r="WQE492" s="110"/>
      <c r="WQF492" s="110"/>
      <c r="WQG492" s="110"/>
      <c r="WQH492" s="110"/>
      <c r="WQI492" s="110"/>
      <c r="WQJ492" s="110"/>
      <c r="WQK492" s="110"/>
      <c r="WQL492" s="110"/>
      <c r="WQM492" s="110"/>
      <c r="WQN492" s="110"/>
      <c r="WQO492" s="110"/>
      <c r="WQP492" s="110"/>
      <c r="WQQ492" s="110"/>
      <c r="WQR492" s="110"/>
      <c r="WQS492" s="110"/>
      <c r="WQT492" s="110"/>
      <c r="WQU492" s="110"/>
      <c r="WQV492" s="110"/>
      <c r="WQW492" s="110"/>
      <c r="WQX492" s="110"/>
      <c r="WQY492" s="110"/>
      <c r="WQZ492" s="110"/>
      <c r="WRA492" s="110"/>
      <c r="WRB492" s="110"/>
      <c r="WRC492" s="110"/>
      <c r="WRD492" s="110"/>
      <c r="WRE492" s="110"/>
      <c r="WRF492" s="110"/>
      <c r="WRG492" s="110"/>
      <c r="WRH492" s="110"/>
      <c r="WRI492" s="110"/>
      <c r="WRJ492" s="110"/>
      <c r="WRK492" s="110"/>
      <c r="WRL492" s="110"/>
      <c r="WRM492" s="110"/>
      <c r="WRN492" s="110"/>
      <c r="WRO492" s="110"/>
      <c r="WRP492" s="110"/>
      <c r="WRQ492" s="110"/>
      <c r="WRR492" s="110"/>
      <c r="WRS492" s="110"/>
      <c r="WRT492" s="110"/>
      <c r="WRU492" s="110"/>
      <c r="WRV492" s="110"/>
      <c r="WRW492" s="110"/>
      <c r="WRX492" s="110"/>
      <c r="WRY492" s="110"/>
      <c r="WRZ492" s="110"/>
      <c r="WSA492" s="110"/>
      <c r="WSB492" s="110"/>
      <c r="WSC492" s="110"/>
      <c r="WSD492" s="110"/>
      <c r="WSE492" s="110"/>
      <c r="WSF492" s="110"/>
      <c r="WSG492" s="110"/>
      <c r="WSH492" s="110"/>
      <c r="WSI492" s="110"/>
      <c r="WSJ492" s="110"/>
      <c r="WSK492" s="110"/>
      <c r="WSL492" s="110"/>
      <c r="WSM492" s="110"/>
      <c r="WSN492" s="110"/>
      <c r="WSO492" s="110"/>
      <c r="WSP492" s="110"/>
      <c r="WSQ492" s="110"/>
      <c r="WSR492" s="110"/>
      <c r="WSS492" s="110"/>
      <c r="WST492" s="110"/>
      <c r="WSU492" s="110"/>
      <c r="WSV492" s="110"/>
      <c r="WSW492" s="110"/>
      <c r="WSX492" s="110"/>
      <c r="WSY492" s="110"/>
      <c r="WSZ492" s="110"/>
      <c r="WTA492" s="110"/>
      <c r="WTB492" s="110"/>
      <c r="WTC492" s="110"/>
      <c r="WTD492" s="110"/>
      <c r="WTE492" s="110"/>
      <c r="WTF492" s="110"/>
      <c r="WTG492" s="110"/>
      <c r="WTH492" s="110"/>
      <c r="WTI492" s="110"/>
      <c r="WTJ492" s="110"/>
      <c r="WTK492" s="110"/>
      <c r="WTL492" s="110"/>
      <c r="WTM492" s="110"/>
      <c r="WTN492" s="110"/>
      <c r="WTO492" s="110"/>
      <c r="WTP492" s="110"/>
      <c r="WTQ492" s="110"/>
      <c r="WTR492" s="110"/>
      <c r="WTS492" s="110"/>
      <c r="WTT492" s="110"/>
      <c r="WTU492" s="110"/>
      <c r="WTV492" s="110"/>
      <c r="WTW492" s="110"/>
      <c r="WTX492" s="110"/>
      <c r="WTY492" s="110"/>
      <c r="WTZ492" s="110"/>
      <c r="WUA492" s="110"/>
      <c r="WUB492" s="110"/>
      <c r="WUC492" s="110"/>
      <c r="WUD492" s="110"/>
      <c r="WUE492" s="110"/>
      <c r="WUF492" s="110"/>
      <c r="WUG492" s="110"/>
      <c r="WUH492" s="110"/>
      <c r="WUI492" s="110"/>
      <c r="WUJ492" s="110"/>
      <c r="WUK492" s="110"/>
      <c r="WUL492" s="110"/>
      <c r="WUM492" s="110"/>
      <c r="WUN492" s="110"/>
      <c r="WUO492" s="110"/>
      <c r="WUP492" s="110"/>
      <c r="WUQ492" s="110"/>
      <c r="WUR492" s="110"/>
      <c r="WUS492" s="110"/>
      <c r="WUT492" s="110"/>
      <c r="WUU492" s="110"/>
      <c r="WUV492" s="110"/>
      <c r="WUW492" s="110"/>
      <c r="WUX492" s="110"/>
      <c r="WUY492" s="110"/>
      <c r="WUZ492" s="110"/>
      <c r="WVA492" s="110"/>
      <c r="WVB492" s="110"/>
      <c r="WVC492" s="110"/>
      <c r="WVD492" s="110"/>
      <c r="WVE492" s="110"/>
      <c r="WVF492" s="110"/>
      <c r="WVG492" s="110"/>
      <c r="WVH492" s="110"/>
      <c r="WVI492" s="110"/>
      <c r="WVJ492" s="225"/>
      <c r="WVK492" s="94" t="s">
        <v>359</v>
      </c>
      <c r="WVL492" s="224" t="s">
        <v>360</v>
      </c>
      <c r="WVM492" s="133" t="s">
        <v>316</v>
      </c>
      <c r="WVN492" s="133"/>
      <c r="WVO492" s="138">
        <f>WVO488</f>
        <v>22</v>
      </c>
      <c r="WVP492" s="138">
        <f>42.5/1.18</f>
        <v>36.016949152542374</v>
      </c>
      <c r="WVQ492" s="138">
        <f>WVO492*WVP492</f>
        <v>792.37288135593224</v>
      </c>
      <c r="WVR492" s="133"/>
      <c r="WVS492" s="138"/>
      <c r="WVT492" s="133"/>
      <c r="WVU492" s="138"/>
      <c r="WVV492" s="134">
        <f>WVQ492+WVS492+WVU492</f>
        <v>792.37288135593224</v>
      </c>
      <c r="WVW492" s="110"/>
      <c r="WVX492" s="110"/>
      <c r="WVY492" s="110"/>
      <c r="WVZ492" s="110"/>
      <c r="WWA492" s="110"/>
      <c r="WWB492" s="110"/>
      <c r="WWC492" s="110"/>
      <c r="WWD492" s="110"/>
      <c r="WWE492" s="110"/>
      <c r="WWF492" s="110"/>
      <c r="WWG492" s="110"/>
      <c r="WWH492" s="110"/>
      <c r="WWI492" s="110"/>
      <c r="WWJ492" s="110"/>
      <c r="WWK492" s="110"/>
      <c r="WWL492" s="110"/>
      <c r="WWM492" s="110"/>
      <c r="WWN492" s="110"/>
      <c r="WWO492" s="110"/>
      <c r="WWP492" s="110"/>
      <c r="WWQ492" s="110"/>
      <c r="WWR492" s="110"/>
      <c r="WWS492" s="110"/>
      <c r="WWT492" s="110"/>
      <c r="WWU492" s="110"/>
      <c r="WWV492" s="110"/>
      <c r="WWW492" s="110"/>
      <c r="WWX492" s="110"/>
      <c r="WWY492" s="110"/>
      <c r="WWZ492" s="110"/>
      <c r="WXA492" s="110"/>
      <c r="WXB492" s="110"/>
      <c r="WXC492" s="110"/>
      <c r="WXD492" s="110"/>
      <c r="WXE492" s="110"/>
      <c r="WXF492" s="110"/>
      <c r="WXG492" s="110"/>
      <c r="WXH492" s="110"/>
      <c r="WXI492" s="110"/>
      <c r="WXJ492" s="110"/>
      <c r="WXK492" s="110"/>
      <c r="WXL492" s="110"/>
      <c r="WXM492" s="110"/>
      <c r="WXN492" s="110"/>
      <c r="WXO492" s="110"/>
      <c r="WXP492" s="110"/>
      <c r="WXQ492" s="110"/>
      <c r="WXR492" s="110"/>
      <c r="WXS492" s="110"/>
      <c r="WXT492" s="110"/>
      <c r="WXU492" s="110"/>
      <c r="WXV492" s="110"/>
      <c r="WXW492" s="110"/>
      <c r="WXX492" s="110"/>
      <c r="WXY492" s="110"/>
      <c r="WXZ492" s="110"/>
      <c r="WYA492" s="110"/>
      <c r="WYB492" s="110"/>
      <c r="WYC492" s="110"/>
      <c r="WYD492" s="110"/>
      <c r="WYE492" s="110"/>
      <c r="WYF492" s="110"/>
      <c r="WYG492" s="110"/>
      <c r="WYH492" s="110"/>
      <c r="WYI492" s="110"/>
      <c r="WYJ492" s="110"/>
      <c r="WYK492" s="110"/>
      <c r="WYL492" s="110"/>
      <c r="WYM492" s="110"/>
      <c r="WYN492" s="110"/>
      <c r="WYO492" s="110"/>
      <c r="WYP492" s="110"/>
      <c r="WYQ492" s="110"/>
      <c r="WYR492" s="110"/>
      <c r="WYS492" s="110"/>
      <c r="WYT492" s="110"/>
      <c r="WYU492" s="110"/>
      <c r="WYV492" s="110"/>
      <c r="WYW492" s="110"/>
      <c r="WYX492" s="110"/>
      <c r="WYY492" s="110"/>
      <c r="WYZ492" s="110"/>
      <c r="WZA492" s="110"/>
      <c r="WZB492" s="110"/>
      <c r="WZC492" s="110"/>
      <c r="WZD492" s="110"/>
      <c r="WZE492" s="110"/>
      <c r="WZF492" s="110"/>
      <c r="WZG492" s="110"/>
      <c r="WZH492" s="110"/>
      <c r="WZI492" s="110"/>
      <c r="WZJ492" s="110"/>
      <c r="WZK492" s="110"/>
      <c r="WZL492" s="110"/>
      <c r="WZM492" s="110"/>
      <c r="WZN492" s="110"/>
      <c r="WZO492" s="110"/>
      <c r="WZP492" s="110"/>
      <c r="WZQ492" s="110"/>
      <c r="WZR492" s="110"/>
      <c r="WZS492" s="110"/>
      <c r="WZT492" s="110"/>
      <c r="WZU492" s="110"/>
      <c r="WZV492" s="110"/>
      <c r="WZW492" s="110"/>
      <c r="WZX492" s="110"/>
      <c r="WZY492" s="110"/>
      <c r="WZZ492" s="110"/>
      <c r="XAA492" s="110"/>
      <c r="XAB492" s="110"/>
      <c r="XAC492" s="110"/>
      <c r="XAD492" s="110"/>
      <c r="XAE492" s="110"/>
      <c r="XAF492" s="110"/>
      <c r="XAG492" s="110"/>
      <c r="XAH492" s="110"/>
      <c r="XAI492" s="110"/>
      <c r="XAJ492" s="110"/>
      <c r="XAK492" s="110"/>
      <c r="XAL492" s="110"/>
      <c r="XAM492" s="110"/>
      <c r="XAN492" s="110"/>
      <c r="XAO492" s="110"/>
      <c r="XAP492" s="110"/>
      <c r="XAQ492" s="110"/>
      <c r="XAR492" s="110"/>
      <c r="XAS492" s="110"/>
      <c r="XAT492" s="110"/>
      <c r="XAU492" s="110"/>
      <c r="XAV492" s="110"/>
      <c r="XAW492" s="110"/>
      <c r="XAX492" s="110"/>
      <c r="XAY492" s="110"/>
      <c r="XAZ492" s="110"/>
      <c r="XBA492" s="110"/>
      <c r="XBB492" s="110"/>
      <c r="XBC492" s="110"/>
      <c r="XBD492" s="110"/>
      <c r="XBE492" s="110"/>
      <c r="XBF492" s="110"/>
      <c r="XBG492" s="110"/>
      <c r="XBH492" s="110"/>
      <c r="XBI492" s="110"/>
      <c r="XBJ492" s="110"/>
      <c r="XBK492" s="110"/>
      <c r="XBL492" s="110"/>
      <c r="XBM492" s="110"/>
      <c r="XBN492" s="110"/>
      <c r="XBO492" s="110"/>
      <c r="XBP492" s="110"/>
      <c r="XBQ492" s="110"/>
      <c r="XBR492" s="110"/>
      <c r="XBS492" s="110"/>
      <c r="XBT492" s="110"/>
      <c r="XBU492" s="110"/>
      <c r="XBV492" s="110"/>
      <c r="XBW492" s="110"/>
      <c r="XBX492" s="110"/>
      <c r="XBY492" s="110"/>
      <c r="XBZ492" s="110"/>
      <c r="XCA492" s="110"/>
      <c r="XCB492" s="110"/>
      <c r="XCC492" s="110"/>
      <c r="XCD492" s="110"/>
      <c r="XCE492" s="110"/>
      <c r="XCF492" s="110"/>
      <c r="XCG492" s="110"/>
      <c r="XCH492" s="110"/>
      <c r="XCI492" s="110"/>
      <c r="XCJ492" s="110"/>
      <c r="XCK492" s="110"/>
      <c r="XCL492" s="110"/>
      <c r="XCM492" s="110"/>
      <c r="XCN492" s="110"/>
      <c r="XCO492" s="110"/>
      <c r="XCP492" s="110"/>
      <c r="XCQ492" s="110"/>
      <c r="XCR492" s="110"/>
      <c r="XCS492" s="110"/>
      <c r="XCT492" s="110"/>
      <c r="XCU492" s="110"/>
      <c r="XCV492" s="110"/>
      <c r="XCW492" s="110"/>
      <c r="XCX492" s="110"/>
      <c r="XCY492" s="110"/>
      <c r="XCZ492" s="110"/>
      <c r="XDA492" s="110"/>
      <c r="XDB492" s="110"/>
      <c r="XDC492" s="110"/>
      <c r="XDD492" s="110"/>
      <c r="XDE492" s="110"/>
      <c r="XDF492" s="110"/>
      <c r="XDG492" s="110"/>
      <c r="XDH492" s="110"/>
      <c r="XDI492" s="110"/>
      <c r="XDJ492" s="110"/>
      <c r="XDK492" s="110"/>
      <c r="XDL492" s="110"/>
      <c r="XDM492" s="110"/>
      <c r="XDN492" s="110"/>
      <c r="XDO492" s="110"/>
      <c r="XDP492" s="110"/>
      <c r="XDQ492" s="110"/>
      <c r="XDR492" s="110"/>
      <c r="XDS492" s="110"/>
      <c r="XDT492" s="110"/>
      <c r="XDU492" s="110"/>
      <c r="XDV492" s="110"/>
      <c r="XDW492" s="110"/>
      <c r="XDX492" s="110"/>
      <c r="XDY492" s="110"/>
      <c r="XDZ492" s="110"/>
      <c r="XEA492" s="110"/>
      <c r="XEB492" s="110"/>
      <c r="XEC492" s="110"/>
      <c r="XED492" s="110"/>
      <c r="XEE492" s="110"/>
      <c r="XEF492" s="110"/>
      <c r="XEG492" s="110"/>
      <c r="XEH492" s="110"/>
      <c r="XEI492" s="110"/>
      <c r="XEJ492" s="110"/>
      <c r="XEK492" s="110"/>
      <c r="XEL492" s="110"/>
      <c r="XEM492" s="110"/>
      <c r="XEN492" s="110"/>
      <c r="XEO492" s="110"/>
      <c r="XEP492" s="110"/>
      <c r="XEQ492" s="110"/>
      <c r="XER492" s="110"/>
      <c r="XES492" s="110"/>
      <c r="XET492" s="110"/>
      <c r="XEU492" s="110"/>
      <c r="XEV492" s="110"/>
      <c r="XEW492" s="110"/>
      <c r="XEX492" s="110"/>
      <c r="XEY492" s="110"/>
      <c r="XEZ492" s="110"/>
      <c r="XFA492" s="110"/>
      <c r="XFB492" s="110"/>
      <c r="XFC492" s="110"/>
      <c r="XFD492" s="110"/>
    </row>
    <row r="493" spans="1:16384" s="184" customFormat="1" ht="25.5" customHeight="1" x14ac:dyDescent="0.35">
      <c r="A493" s="102"/>
      <c r="B493" s="93"/>
      <c r="C493" s="224" t="s">
        <v>25</v>
      </c>
      <c r="D493" s="133" t="s">
        <v>19</v>
      </c>
      <c r="E493" s="293">
        <v>0.24</v>
      </c>
      <c r="F493" s="138">
        <v>9.6</v>
      </c>
      <c r="G493" s="59">
        <f t="shared" si="64"/>
        <v>19.2</v>
      </c>
      <c r="H493" s="59">
        <f t="shared" si="65"/>
        <v>1.92</v>
      </c>
      <c r="I493" s="133">
        <v>4</v>
      </c>
      <c r="J493" s="138">
        <v>38.4</v>
      </c>
      <c r="K493" s="133"/>
      <c r="L493" s="138"/>
      <c r="M493" s="133"/>
      <c r="N493" s="138"/>
      <c r="O493" s="125">
        <f t="shared" si="71"/>
        <v>38.4</v>
      </c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10"/>
      <c r="AK493" s="110"/>
      <c r="AL493" s="110"/>
      <c r="AM493" s="110"/>
      <c r="AN493" s="110"/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0"/>
      <c r="BB493" s="110"/>
      <c r="BC493" s="110"/>
      <c r="BD493" s="110"/>
      <c r="BE493" s="110"/>
      <c r="BF493" s="110"/>
      <c r="BG493" s="110"/>
      <c r="BH493" s="110"/>
      <c r="BI493" s="110"/>
      <c r="BJ493" s="110"/>
      <c r="BK493" s="110"/>
      <c r="BL493" s="110"/>
      <c r="BM493" s="110"/>
      <c r="BN493" s="110"/>
      <c r="BO493" s="110"/>
      <c r="BP493" s="110"/>
      <c r="BQ493" s="110"/>
      <c r="BR493" s="110"/>
      <c r="BS493" s="110"/>
      <c r="BT493" s="110"/>
      <c r="BU493" s="110"/>
      <c r="BV493" s="110"/>
      <c r="BW493" s="110"/>
      <c r="BX493" s="110"/>
      <c r="BY493" s="110"/>
      <c r="BZ493" s="110"/>
      <c r="CA493" s="110"/>
      <c r="CB493" s="110"/>
      <c r="CC493" s="110"/>
      <c r="CD493" s="110"/>
      <c r="CE493" s="110"/>
      <c r="CF493" s="110"/>
      <c r="CG493" s="110"/>
      <c r="CH493" s="110"/>
      <c r="CI493" s="110"/>
      <c r="CJ493" s="110"/>
      <c r="CK493" s="110"/>
      <c r="CL493" s="110"/>
      <c r="CM493" s="110"/>
      <c r="CN493" s="110"/>
      <c r="CO493" s="110"/>
      <c r="CP493" s="110"/>
      <c r="CQ493" s="110"/>
      <c r="CR493" s="110"/>
      <c r="CS493" s="110"/>
      <c r="CT493" s="110"/>
      <c r="CU493" s="110"/>
      <c r="CV493" s="110"/>
      <c r="CW493" s="110"/>
      <c r="CX493" s="110"/>
      <c r="CY493" s="110"/>
      <c r="CZ493" s="110"/>
      <c r="DA493" s="110"/>
      <c r="DB493" s="110"/>
      <c r="DC493" s="110"/>
      <c r="DD493" s="110"/>
      <c r="DE493" s="110"/>
      <c r="DF493" s="110"/>
      <c r="DG493" s="110"/>
      <c r="DH493" s="110"/>
      <c r="DI493" s="110"/>
      <c r="DJ493" s="110"/>
      <c r="DK493" s="110"/>
      <c r="DL493" s="110"/>
      <c r="DM493" s="110"/>
      <c r="DN493" s="110"/>
      <c r="DO493" s="110"/>
      <c r="DP493" s="110"/>
      <c r="DQ493" s="110"/>
      <c r="DR493" s="110"/>
      <c r="DS493" s="110"/>
      <c r="DT493" s="110"/>
      <c r="DU493" s="110"/>
      <c r="DV493" s="110"/>
      <c r="DW493" s="110"/>
      <c r="DX493" s="110"/>
      <c r="DY493" s="110"/>
      <c r="DZ493" s="110"/>
      <c r="EA493" s="110"/>
      <c r="EB493" s="110"/>
      <c r="EC493" s="110"/>
      <c r="ED493" s="110"/>
      <c r="EE493" s="110"/>
      <c r="EF493" s="110"/>
      <c r="EG493" s="110"/>
      <c r="EH493" s="110"/>
      <c r="EI493" s="110"/>
      <c r="EJ493" s="110"/>
      <c r="EK493" s="110"/>
      <c r="EL493" s="110"/>
      <c r="EM493" s="110"/>
      <c r="EN493" s="110"/>
      <c r="EO493" s="110"/>
      <c r="EP493" s="110"/>
      <c r="EQ493" s="110"/>
      <c r="ER493" s="110"/>
      <c r="ES493" s="110"/>
      <c r="ET493" s="110"/>
      <c r="EU493" s="110"/>
      <c r="EV493" s="110"/>
      <c r="EW493" s="110"/>
      <c r="EX493" s="110"/>
      <c r="EY493" s="110"/>
      <c r="EZ493" s="110"/>
      <c r="FA493" s="110"/>
      <c r="FB493" s="110"/>
      <c r="FC493" s="110"/>
      <c r="FD493" s="110"/>
      <c r="FE493" s="110"/>
      <c r="FF493" s="110"/>
      <c r="FG493" s="110"/>
      <c r="FH493" s="110"/>
      <c r="FI493" s="110"/>
      <c r="FJ493" s="110"/>
      <c r="FK493" s="110"/>
      <c r="FL493" s="110"/>
      <c r="FM493" s="110"/>
      <c r="FN493" s="110"/>
      <c r="FO493" s="110"/>
      <c r="FP493" s="110"/>
      <c r="FQ493" s="110"/>
      <c r="FR493" s="110"/>
      <c r="FS493" s="110"/>
      <c r="FT493" s="110"/>
      <c r="FU493" s="110"/>
      <c r="FV493" s="110"/>
      <c r="FW493" s="110"/>
      <c r="FX493" s="110"/>
      <c r="FY493" s="110"/>
      <c r="FZ493" s="110"/>
      <c r="GA493" s="110"/>
      <c r="GB493" s="110"/>
      <c r="GC493" s="110"/>
      <c r="GD493" s="110"/>
      <c r="GE493" s="110"/>
      <c r="GF493" s="110"/>
      <c r="GG493" s="110"/>
      <c r="GH493" s="110"/>
      <c r="GI493" s="110"/>
      <c r="GJ493" s="110"/>
      <c r="GK493" s="110"/>
      <c r="GL493" s="110"/>
      <c r="GM493" s="110"/>
      <c r="GN493" s="110"/>
      <c r="GO493" s="110"/>
      <c r="GP493" s="110"/>
      <c r="GQ493" s="110"/>
      <c r="GR493" s="110"/>
      <c r="GS493" s="110"/>
      <c r="GT493" s="110"/>
      <c r="GU493" s="110"/>
      <c r="GV493" s="110"/>
      <c r="GW493" s="110"/>
      <c r="GX493" s="110"/>
      <c r="GY493" s="110"/>
      <c r="GZ493" s="110"/>
      <c r="HA493" s="110"/>
      <c r="HB493" s="110"/>
      <c r="HC493" s="110"/>
      <c r="HD493" s="110"/>
      <c r="HE493" s="110"/>
      <c r="HF493" s="110"/>
      <c r="HG493" s="110"/>
      <c r="HH493" s="110"/>
      <c r="HI493" s="110"/>
      <c r="HJ493" s="110"/>
      <c r="HK493" s="110"/>
      <c r="HL493" s="110"/>
      <c r="HM493" s="110"/>
      <c r="HN493" s="110"/>
      <c r="HO493" s="110"/>
      <c r="HP493" s="110"/>
      <c r="HQ493" s="110"/>
      <c r="HR493" s="110"/>
      <c r="HS493" s="110"/>
      <c r="HT493" s="110"/>
      <c r="HU493" s="110"/>
      <c r="HV493" s="110"/>
      <c r="HW493" s="110"/>
      <c r="HX493" s="110"/>
      <c r="HY493" s="110"/>
      <c r="HZ493" s="110"/>
      <c r="IA493" s="110"/>
      <c r="IB493" s="110"/>
      <c r="IC493" s="110"/>
      <c r="ID493" s="110"/>
      <c r="IE493" s="110"/>
      <c r="IF493" s="110"/>
      <c r="IG493" s="110"/>
      <c r="IH493" s="110"/>
      <c r="II493" s="110"/>
      <c r="IJ493" s="110"/>
      <c r="IK493" s="110"/>
      <c r="IL493" s="110"/>
      <c r="IM493" s="110"/>
      <c r="IN493" s="110"/>
      <c r="IO493" s="110"/>
      <c r="IP493" s="110"/>
      <c r="IQ493" s="110"/>
      <c r="IR493" s="110"/>
      <c r="IS493" s="110"/>
      <c r="IT493" s="110"/>
      <c r="IU493" s="110"/>
      <c r="IV493" s="110"/>
      <c r="IW493" s="110"/>
      <c r="IX493" s="225"/>
      <c r="IY493" s="93"/>
      <c r="IZ493" s="224" t="s">
        <v>25</v>
      </c>
      <c r="JA493" s="133" t="s">
        <v>19</v>
      </c>
      <c r="JB493" s="293">
        <v>2.4E-2</v>
      </c>
      <c r="JC493" s="138">
        <f>JC488*JB493</f>
        <v>0.52800000000000002</v>
      </c>
      <c r="JD493" s="133">
        <v>3.2</v>
      </c>
      <c r="JE493" s="138">
        <f>JD493*JC493</f>
        <v>1.6896000000000002</v>
      </c>
      <c r="JF493" s="133"/>
      <c r="JG493" s="138"/>
      <c r="JH493" s="133"/>
      <c r="JI493" s="138"/>
      <c r="JJ493" s="134">
        <f>JE493+JG493+JI493</f>
        <v>1.6896000000000002</v>
      </c>
      <c r="JK493" s="110"/>
      <c r="JL493" s="110"/>
      <c r="JM493" s="110"/>
      <c r="JN493" s="110"/>
      <c r="JO493" s="110"/>
      <c r="JP493" s="110"/>
      <c r="JQ493" s="110"/>
      <c r="JR493" s="110"/>
      <c r="JS493" s="110"/>
      <c r="JT493" s="110"/>
      <c r="JU493" s="110"/>
      <c r="JV493" s="110"/>
      <c r="JW493" s="110"/>
      <c r="JX493" s="110"/>
      <c r="JY493" s="110"/>
      <c r="JZ493" s="110"/>
      <c r="KA493" s="110"/>
      <c r="KB493" s="110"/>
      <c r="KC493" s="110"/>
      <c r="KD493" s="110"/>
      <c r="KE493" s="110"/>
      <c r="KF493" s="110"/>
      <c r="KG493" s="110"/>
      <c r="KH493" s="110"/>
      <c r="KI493" s="110"/>
      <c r="KJ493" s="110"/>
      <c r="KK493" s="110"/>
      <c r="KL493" s="110"/>
      <c r="KM493" s="110"/>
      <c r="KN493" s="110"/>
      <c r="KO493" s="110"/>
      <c r="KP493" s="110"/>
      <c r="KQ493" s="110"/>
      <c r="KR493" s="110"/>
      <c r="KS493" s="110"/>
      <c r="KT493" s="110"/>
      <c r="KU493" s="110"/>
      <c r="KV493" s="110"/>
      <c r="KW493" s="110"/>
      <c r="KX493" s="110"/>
      <c r="KY493" s="110"/>
      <c r="KZ493" s="110"/>
      <c r="LA493" s="110"/>
      <c r="LB493" s="110"/>
      <c r="LC493" s="110"/>
      <c r="LD493" s="110"/>
      <c r="LE493" s="110"/>
      <c r="LF493" s="110"/>
      <c r="LG493" s="110"/>
      <c r="LH493" s="110"/>
      <c r="LI493" s="110"/>
      <c r="LJ493" s="110"/>
      <c r="LK493" s="110"/>
      <c r="LL493" s="110"/>
      <c r="LM493" s="110"/>
      <c r="LN493" s="110"/>
      <c r="LO493" s="110"/>
      <c r="LP493" s="110"/>
      <c r="LQ493" s="110"/>
      <c r="LR493" s="110"/>
      <c r="LS493" s="110"/>
      <c r="LT493" s="110"/>
      <c r="LU493" s="110"/>
      <c r="LV493" s="110"/>
      <c r="LW493" s="110"/>
      <c r="LX493" s="110"/>
      <c r="LY493" s="110"/>
      <c r="LZ493" s="110"/>
      <c r="MA493" s="110"/>
      <c r="MB493" s="110"/>
      <c r="MC493" s="110"/>
      <c r="MD493" s="110"/>
      <c r="ME493" s="110"/>
      <c r="MF493" s="110"/>
      <c r="MG493" s="110"/>
      <c r="MH493" s="110"/>
      <c r="MI493" s="110"/>
      <c r="MJ493" s="110"/>
      <c r="MK493" s="110"/>
      <c r="ML493" s="110"/>
      <c r="MM493" s="110"/>
      <c r="MN493" s="110"/>
      <c r="MO493" s="110"/>
      <c r="MP493" s="110"/>
      <c r="MQ493" s="110"/>
      <c r="MR493" s="110"/>
      <c r="MS493" s="110"/>
      <c r="MT493" s="110"/>
      <c r="MU493" s="110"/>
      <c r="MV493" s="110"/>
      <c r="MW493" s="110"/>
      <c r="MX493" s="110"/>
      <c r="MY493" s="110"/>
      <c r="MZ493" s="110"/>
      <c r="NA493" s="110"/>
      <c r="NB493" s="110"/>
      <c r="NC493" s="110"/>
      <c r="ND493" s="110"/>
      <c r="NE493" s="110"/>
      <c r="NF493" s="110"/>
      <c r="NG493" s="110"/>
      <c r="NH493" s="110"/>
      <c r="NI493" s="110"/>
      <c r="NJ493" s="110"/>
      <c r="NK493" s="110"/>
      <c r="NL493" s="110"/>
      <c r="NM493" s="110"/>
      <c r="NN493" s="110"/>
      <c r="NO493" s="110"/>
      <c r="NP493" s="110"/>
      <c r="NQ493" s="110"/>
      <c r="NR493" s="110"/>
      <c r="NS493" s="110"/>
      <c r="NT493" s="110"/>
      <c r="NU493" s="110"/>
      <c r="NV493" s="110"/>
      <c r="NW493" s="110"/>
      <c r="NX493" s="110"/>
      <c r="NY493" s="110"/>
      <c r="NZ493" s="110"/>
      <c r="OA493" s="110"/>
      <c r="OB493" s="110"/>
      <c r="OC493" s="110"/>
      <c r="OD493" s="110"/>
      <c r="OE493" s="110"/>
      <c r="OF493" s="110"/>
      <c r="OG493" s="110"/>
      <c r="OH493" s="110"/>
      <c r="OI493" s="110"/>
      <c r="OJ493" s="110"/>
      <c r="OK493" s="110"/>
      <c r="OL493" s="110"/>
      <c r="OM493" s="110"/>
      <c r="ON493" s="110"/>
      <c r="OO493" s="110"/>
      <c r="OP493" s="110"/>
      <c r="OQ493" s="110"/>
      <c r="OR493" s="110"/>
      <c r="OS493" s="110"/>
      <c r="OT493" s="110"/>
      <c r="OU493" s="110"/>
      <c r="OV493" s="110"/>
      <c r="OW493" s="110"/>
      <c r="OX493" s="110"/>
      <c r="OY493" s="110"/>
      <c r="OZ493" s="110"/>
      <c r="PA493" s="110"/>
      <c r="PB493" s="110"/>
      <c r="PC493" s="110"/>
      <c r="PD493" s="110"/>
      <c r="PE493" s="110"/>
      <c r="PF493" s="110"/>
      <c r="PG493" s="110"/>
      <c r="PH493" s="110"/>
      <c r="PI493" s="110"/>
      <c r="PJ493" s="110"/>
      <c r="PK493" s="110"/>
      <c r="PL493" s="110"/>
      <c r="PM493" s="110"/>
      <c r="PN493" s="110"/>
      <c r="PO493" s="110"/>
      <c r="PP493" s="110"/>
      <c r="PQ493" s="110"/>
      <c r="PR493" s="110"/>
      <c r="PS493" s="110"/>
      <c r="PT493" s="110"/>
      <c r="PU493" s="110"/>
      <c r="PV493" s="110"/>
      <c r="PW493" s="110"/>
      <c r="PX493" s="110"/>
      <c r="PY493" s="110"/>
      <c r="PZ493" s="110"/>
      <c r="QA493" s="110"/>
      <c r="QB493" s="110"/>
      <c r="QC493" s="110"/>
      <c r="QD493" s="110"/>
      <c r="QE493" s="110"/>
      <c r="QF493" s="110"/>
      <c r="QG493" s="110"/>
      <c r="QH493" s="110"/>
      <c r="QI493" s="110"/>
      <c r="QJ493" s="110"/>
      <c r="QK493" s="110"/>
      <c r="QL493" s="110"/>
      <c r="QM493" s="110"/>
      <c r="QN493" s="110"/>
      <c r="QO493" s="110"/>
      <c r="QP493" s="110"/>
      <c r="QQ493" s="110"/>
      <c r="QR493" s="110"/>
      <c r="QS493" s="110"/>
      <c r="QT493" s="110"/>
      <c r="QU493" s="110"/>
      <c r="QV493" s="110"/>
      <c r="QW493" s="110"/>
      <c r="QX493" s="110"/>
      <c r="QY493" s="110"/>
      <c r="QZ493" s="110"/>
      <c r="RA493" s="110"/>
      <c r="RB493" s="110"/>
      <c r="RC493" s="110"/>
      <c r="RD493" s="110"/>
      <c r="RE493" s="110"/>
      <c r="RF493" s="110"/>
      <c r="RG493" s="110"/>
      <c r="RH493" s="110"/>
      <c r="RI493" s="110"/>
      <c r="RJ493" s="110"/>
      <c r="RK493" s="110"/>
      <c r="RL493" s="110"/>
      <c r="RM493" s="110"/>
      <c r="RN493" s="110"/>
      <c r="RO493" s="110"/>
      <c r="RP493" s="110"/>
      <c r="RQ493" s="110"/>
      <c r="RR493" s="110"/>
      <c r="RS493" s="110"/>
      <c r="RT493" s="110"/>
      <c r="RU493" s="110"/>
      <c r="RV493" s="110"/>
      <c r="RW493" s="110"/>
      <c r="RX493" s="110"/>
      <c r="RY493" s="110"/>
      <c r="RZ493" s="110"/>
      <c r="SA493" s="110"/>
      <c r="SB493" s="110"/>
      <c r="SC493" s="110"/>
      <c r="SD493" s="110"/>
      <c r="SE493" s="110"/>
      <c r="SF493" s="110"/>
      <c r="SG493" s="110"/>
      <c r="SH493" s="110"/>
      <c r="SI493" s="110"/>
      <c r="SJ493" s="110"/>
      <c r="SK493" s="110"/>
      <c r="SL493" s="110"/>
      <c r="SM493" s="110"/>
      <c r="SN493" s="110"/>
      <c r="SO493" s="110"/>
      <c r="SP493" s="110"/>
      <c r="SQ493" s="110"/>
      <c r="SR493" s="110"/>
      <c r="SS493" s="110"/>
      <c r="ST493" s="225"/>
      <c r="SU493" s="93"/>
      <c r="SV493" s="224" t="s">
        <v>25</v>
      </c>
      <c r="SW493" s="133" t="s">
        <v>19</v>
      </c>
      <c r="SX493" s="293">
        <v>2.4E-2</v>
      </c>
      <c r="SY493" s="138">
        <f>SY488*SX493</f>
        <v>0.52800000000000002</v>
      </c>
      <c r="SZ493" s="133">
        <v>3.2</v>
      </c>
      <c r="TA493" s="138">
        <f>SZ493*SY493</f>
        <v>1.6896000000000002</v>
      </c>
      <c r="TB493" s="133"/>
      <c r="TC493" s="138"/>
      <c r="TD493" s="133"/>
      <c r="TE493" s="138"/>
      <c r="TF493" s="134">
        <f>TA493+TC493+TE493</f>
        <v>1.6896000000000002</v>
      </c>
      <c r="TG493" s="110"/>
      <c r="TH493" s="110"/>
      <c r="TI493" s="110"/>
      <c r="TJ493" s="110"/>
      <c r="TK493" s="110"/>
      <c r="TL493" s="110"/>
      <c r="TM493" s="110"/>
      <c r="TN493" s="110"/>
      <c r="TO493" s="110"/>
      <c r="TP493" s="110"/>
      <c r="TQ493" s="110"/>
      <c r="TR493" s="110"/>
      <c r="TS493" s="110"/>
      <c r="TT493" s="110"/>
      <c r="TU493" s="110"/>
      <c r="TV493" s="110"/>
      <c r="TW493" s="110"/>
      <c r="TX493" s="110"/>
      <c r="TY493" s="110"/>
      <c r="TZ493" s="110"/>
      <c r="UA493" s="110"/>
      <c r="UB493" s="110"/>
      <c r="UC493" s="110"/>
      <c r="UD493" s="110"/>
      <c r="UE493" s="110"/>
      <c r="UF493" s="110"/>
      <c r="UG493" s="110"/>
      <c r="UH493" s="110"/>
      <c r="UI493" s="110"/>
      <c r="UJ493" s="110"/>
      <c r="UK493" s="110"/>
      <c r="UL493" s="110"/>
      <c r="UM493" s="110"/>
      <c r="UN493" s="110"/>
      <c r="UO493" s="110"/>
      <c r="UP493" s="110"/>
      <c r="UQ493" s="110"/>
      <c r="UR493" s="110"/>
      <c r="US493" s="110"/>
      <c r="UT493" s="110"/>
      <c r="UU493" s="110"/>
      <c r="UV493" s="110"/>
      <c r="UW493" s="110"/>
      <c r="UX493" s="110"/>
      <c r="UY493" s="110"/>
      <c r="UZ493" s="110"/>
      <c r="VA493" s="110"/>
      <c r="VB493" s="110"/>
      <c r="VC493" s="110"/>
      <c r="VD493" s="110"/>
      <c r="VE493" s="110"/>
      <c r="VF493" s="110"/>
      <c r="VG493" s="110"/>
      <c r="VH493" s="110"/>
      <c r="VI493" s="110"/>
      <c r="VJ493" s="110"/>
      <c r="VK493" s="110"/>
      <c r="VL493" s="110"/>
      <c r="VM493" s="110"/>
      <c r="VN493" s="110"/>
      <c r="VO493" s="110"/>
      <c r="VP493" s="110"/>
      <c r="VQ493" s="110"/>
      <c r="VR493" s="110"/>
      <c r="VS493" s="110"/>
      <c r="VT493" s="110"/>
      <c r="VU493" s="110"/>
      <c r="VV493" s="110"/>
      <c r="VW493" s="110"/>
      <c r="VX493" s="110"/>
      <c r="VY493" s="110"/>
      <c r="VZ493" s="110"/>
      <c r="WA493" s="110"/>
      <c r="WB493" s="110"/>
      <c r="WC493" s="110"/>
      <c r="WD493" s="110"/>
      <c r="WE493" s="110"/>
      <c r="WF493" s="110"/>
      <c r="WG493" s="110"/>
      <c r="WH493" s="110"/>
      <c r="WI493" s="110"/>
      <c r="WJ493" s="110"/>
      <c r="WK493" s="110"/>
      <c r="WL493" s="110"/>
      <c r="WM493" s="110"/>
      <c r="WN493" s="110"/>
      <c r="WO493" s="110"/>
      <c r="WP493" s="110"/>
      <c r="WQ493" s="110"/>
      <c r="WR493" s="110"/>
      <c r="WS493" s="110"/>
      <c r="WT493" s="110"/>
      <c r="WU493" s="110"/>
      <c r="WV493" s="110"/>
      <c r="WW493" s="110"/>
      <c r="WX493" s="110"/>
      <c r="WY493" s="110"/>
      <c r="WZ493" s="110"/>
      <c r="XA493" s="110"/>
      <c r="XB493" s="110"/>
      <c r="XC493" s="110"/>
      <c r="XD493" s="110"/>
      <c r="XE493" s="110"/>
      <c r="XF493" s="110"/>
      <c r="XG493" s="110"/>
      <c r="XH493" s="110"/>
      <c r="XI493" s="110"/>
      <c r="XJ493" s="110"/>
      <c r="XK493" s="110"/>
      <c r="XL493" s="110"/>
      <c r="XM493" s="110"/>
      <c r="XN493" s="110"/>
      <c r="XO493" s="110"/>
      <c r="XP493" s="110"/>
      <c r="XQ493" s="110"/>
      <c r="XR493" s="110"/>
      <c r="XS493" s="110"/>
      <c r="XT493" s="110"/>
      <c r="XU493" s="110"/>
      <c r="XV493" s="110"/>
      <c r="XW493" s="110"/>
      <c r="XX493" s="110"/>
      <c r="XY493" s="110"/>
      <c r="XZ493" s="110"/>
      <c r="YA493" s="110"/>
      <c r="YB493" s="110"/>
      <c r="YC493" s="110"/>
      <c r="YD493" s="110"/>
      <c r="YE493" s="110"/>
      <c r="YF493" s="110"/>
      <c r="YG493" s="110"/>
      <c r="YH493" s="110"/>
      <c r="YI493" s="110"/>
      <c r="YJ493" s="110"/>
      <c r="YK493" s="110"/>
      <c r="YL493" s="110"/>
      <c r="YM493" s="110"/>
      <c r="YN493" s="110"/>
      <c r="YO493" s="110"/>
      <c r="YP493" s="110"/>
      <c r="YQ493" s="110"/>
      <c r="YR493" s="110"/>
      <c r="YS493" s="110"/>
      <c r="YT493" s="110"/>
      <c r="YU493" s="110"/>
      <c r="YV493" s="110"/>
      <c r="YW493" s="110"/>
      <c r="YX493" s="110"/>
      <c r="YY493" s="110"/>
      <c r="YZ493" s="110"/>
      <c r="ZA493" s="110"/>
      <c r="ZB493" s="110"/>
      <c r="ZC493" s="110"/>
      <c r="ZD493" s="110"/>
      <c r="ZE493" s="110"/>
      <c r="ZF493" s="110"/>
      <c r="ZG493" s="110"/>
      <c r="ZH493" s="110"/>
      <c r="ZI493" s="110"/>
      <c r="ZJ493" s="110"/>
      <c r="ZK493" s="110"/>
      <c r="ZL493" s="110"/>
      <c r="ZM493" s="110"/>
      <c r="ZN493" s="110"/>
      <c r="ZO493" s="110"/>
      <c r="ZP493" s="110"/>
      <c r="ZQ493" s="110"/>
      <c r="ZR493" s="110"/>
      <c r="ZS493" s="110"/>
      <c r="ZT493" s="110"/>
      <c r="ZU493" s="110"/>
      <c r="ZV493" s="110"/>
      <c r="ZW493" s="110"/>
      <c r="ZX493" s="110"/>
      <c r="ZY493" s="110"/>
      <c r="ZZ493" s="110"/>
      <c r="AAA493" s="110"/>
      <c r="AAB493" s="110"/>
      <c r="AAC493" s="110"/>
      <c r="AAD493" s="110"/>
      <c r="AAE493" s="110"/>
      <c r="AAF493" s="110"/>
      <c r="AAG493" s="110"/>
      <c r="AAH493" s="110"/>
      <c r="AAI493" s="110"/>
      <c r="AAJ493" s="110"/>
      <c r="AAK493" s="110"/>
      <c r="AAL493" s="110"/>
      <c r="AAM493" s="110"/>
      <c r="AAN493" s="110"/>
      <c r="AAO493" s="110"/>
      <c r="AAP493" s="110"/>
      <c r="AAQ493" s="110"/>
      <c r="AAR493" s="110"/>
      <c r="AAS493" s="110"/>
      <c r="AAT493" s="110"/>
      <c r="AAU493" s="110"/>
      <c r="AAV493" s="110"/>
      <c r="AAW493" s="110"/>
      <c r="AAX493" s="110"/>
      <c r="AAY493" s="110"/>
      <c r="AAZ493" s="110"/>
      <c r="ABA493" s="110"/>
      <c r="ABB493" s="110"/>
      <c r="ABC493" s="110"/>
      <c r="ABD493" s="110"/>
      <c r="ABE493" s="110"/>
      <c r="ABF493" s="110"/>
      <c r="ABG493" s="110"/>
      <c r="ABH493" s="110"/>
      <c r="ABI493" s="110"/>
      <c r="ABJ493" s="110"/>
      <c r="ABK493" s="110"/>
      <c r="ABL493" s="110"/>
      <c r="ABM493" s="110"/>
      <c r="ABN493" s="110"/>
      <c r="ABO493" s="110"/>
      <c r="ABP493" s="110"/>
      <c r="ABQ493" s="110"/>
      <c r="ABR493" s="110"/>
      <c r="ABS493" s="110"/>
      <c r="ABT493" s="110"/>
      <c r="ABU493" s="110"/>
      <c r="ABV493" s="110"/>
      <c r="ABW493" s="110"/>
      <c r="ABX493" s="110"/>
      <c r="ABY493" s="110"/>
      <c r="ABZ493" s="110"/>
      <c r="ACA493" s="110"/>
      <c r="ACB493" s="110"/>
      <c r="ACC493" s="110"/>
      <c r="ACD493" s="110"/>
      <c r="ACE493" s="110"/>
      <c r="ACF493" s="110"/>
      <c r="ACG493" s="110"/>
      <c r="ACH493" s="110"/>
      <c r="ACI493" s="110"/>
      <c r="ACJ493" s="110"/>
      <c r="ACK493" s="110"/>
      <c r="ACL493" s="110"/>
      <c r="ACM493" s="110"/>
      <c r="ACN493" s="110"/>
      <c r="ACO493" s="110"/>
      <c r="ACP493" s="225"/>
      <c r="ACQ493" s="93"/>
      <c r="ACR493" s="224" t="s">
        <v>25</v>
      </c>
      <c r="ACS493" s="133" t="s">
        <v>19</v>
      </c>
      <c r="ACT493" s="293">
        <v>2.4E-2</v>
      </c>
      <c r="ACU493" s="138">
        <f>ACU488*ACT493</f>
        <v>0.52800000000000002</v>
      </c>
      <c r="ACV493" s="133">
        <v>3.2</v>
      </c>
      <c r="ACW493" s="138">
        <f>ACV493*ACU493</f>
        <v>1.6896000000000002</v>
      </c>
      <c r="ACX493" s="133"/>
      <c r="ACY493" s="138"/>
      <c r="ACZ493" s="133"/>
      <c r="ADA493" s="138"/>
      <c r="ADB493" s="134">
        <f>ACW493+ACY493+ADA493</f>
        <v>1.6896000000000002</v>
      </c>
      <c r="ADC493" s="110"/>
      <c r="ADD493" s="110"/>
      <c r="ADE493" s="110"/>
      <c r="ADF493" s="110"/>
      <c r="ADG493" s="110"/>
      <c r="ADH493" s="110"/>
      <c r="ADI493" s="110"/>
      <c r="ADJ493" s="110"/>
      <c r="ADK493" s="110"/>
      <c r="ADL493" s="110"/>
      <c r="ADM493" s="110"/>
      <c r="ADN493" s="110"/>
      <c r="ADO493" s="110"/>
      <c r="ADP493" s="110"/>
      <c r="ADQ493" s="110"/>
      <c r="ADR493" s="110"/>
      <c r="ADS493" s="110"/>
      <c r="ADT493" s="110"/>
      <c r="ADU493" s="110"/>
      <c r="ADV493" s="110"/>
      <c r="ADW493" s="110"/>
      <c r="ADX493" s="110"/>
      <c r="ADY493" s="110"/>
      <c r="ADZ493" s="110"/>
      <c r="AEA493" s="110"/>
      <c r="AEB493" s="110"/>
      <c r="AEC493" s="110"/>
      <c r="AED493" s="110"/>
      <c r="AEE493" s="110"/>
      <c r="AEF493" s="110"/>
      <c r="AEG493" s="110"/>
      <c r="AEH493" s="110"/>
      <c r="AEI493" s="110"/>
      <c r="AEJ493" s="110"/>
      <c r="AEK493" s="110"/>
      <c r="AEL493" s="110"/>
      <c r="AEM493" s="110"/>
      <c r="AEN493" s="110"/>
      <c r="AEO493" s="110"/>
      <c r="AEP493" s="110"/>
      <c r="AEQ493" s="110"/>
      <c r="AER493" s="110"/>
      <c r="AES493" s="110"/>
      <c r="AET493" s="110"/>
      <c r="AEU493" s="110"/>
      <c r="AEV493" s="110"/>
      <c r="AEW493" s="110"/>
      <c r="AEX493" s="110"/>
      <c r="AEY493" s="110"/>
      <c r="AEZ493" s="110"/>
      <c r="AFA493" s="110"/>
      <c r="AFB493" s="110"/>
      <c r="AFC493" s="110"/>
      <c r="AFD493" s="110"/>
      <c r="AFE493" s="110"/>
      <c r="AFF493" s="110"/>
      <c r="AFG493" s="110"/>
      <c r="AFH493" s="110"/>
      <c r="AFI493" s="110"/>
      <c r="AFJ493" s="110"/>
      <c r="AFK493" s="110"/>
      <c r="AFL493" s="110"/>
      <c r="AFM493" s="110"/>
      <c r="AFN493" s="110"/>
      <c r="AFO493" s="110"/>
      <c r="AFP493" s="110"/>
      <c r="AFQ493" s="110"/>
      <c r="AFR493" s="110"/>
      <c r="AFS493" s="110"/>
      <c r="AFT493" s="110"/>
      <c r="AFU493" s="110"/>
      <c r="AFV493" s="110"/>
      <c r="AFW493" s="110"/>
      <c r="AFX493" s="110"/>
      <c r="AFY493" s="110"/>
      <c r="AFZ493" s="110"/>
      <c r="AGA493" s="110"/>
      <c r="AGB493" s="110"/>
      <c r="AGC493" s="110"/>
      <c r="AGD493" s="110"/>
      <c r="AGE493" s="110"/>
      <c r="AGF493" s="110"/>
      <c r="AGG493" s="110"/>
      <c r="AGH493" s="110"/>
      <c r="AGI493" s="110"/>
      <c r="AGJ493" s="110"/>
      <c r="AGK493" s="110"/>
      <c r="AGL493" s="110"/>
      <c r="AGM493" s="110"/>
      <c r="AGN493" s="110"/>
      <c r="AGO493" s="110"/>
      <c r="AGP493" s="110"/>
      <c r="AGQ493" s="110"/>
      <c r="AGR493" s="110"/>
      <c r="AGS493" s="110"/>
      <c r="AGT493" s="110"/>
      <c r="AGU493" s="110"/>
      <c r="AGV493" s="110"/>
      <c r="AGW493" s="110"/>
      <c r="AGX493" s="110"/>
      <c r="AGY493" s="110"/>
      <c r="AGZ493" s="110"/>
      <c r="AHA493" s="110"/>
      <c r="AHB493" s="110"/>
      <c r="AHC493" s="110"/>
      <c r="AHD493" s="110"/>
      <c r="AHE493" s="110"/>
      <c r="AHF493" s="110"/>
      <c r="AHG493" s="110"/>
      <c r="AHH493" s="110"/>
      <c r="AHI493" s="110"/>
      <c r="AHJ493" s="110"/>
      <c r="AHK493" s="110"/>
      <c r="AHL493" s="110"/>
      <c r="AHM493" s="110"/>
      <c r="AHN493" s="110"/>
      <c r="AHO493" s="110"/>
      <c r="AHP493" s="110"/>
      <c r="AHQ493" s="110"/>
      <c r="AHR493" s="110"/>
      <c r="AHS493" s="110"/>
      <c r="AHT493" s="110"/>
      <c r="AHU493" s="110"/>
      <c r="AHV493" s="110"/>
      <c r="AHW493" s="110"/>
      <c r="AHX493" s="110"/>
      <c r="AHY493" s="110"/>
      <c r="AHZ493" s="110"/>
      <c r="AIA493" s="110"/>
      <c r="AIB493" s="110"/>
      <c r="AIC493" s="110"/>
      <c r="AID493" s="110"/>
      <c r="AIE493" s="110"/>
      <c r="AIF493" s="110"/>
      <c r="AIG493" s="110"/>
      <c r="AIH493" s="110"/>
      <c r="AII493" s="110"/>
      <c r="AIJ493" s="110"/>
      <c r="AIK493" s="110"/>
      <c r="AIL493" s="110"/>
      <c r="AIM493" s="110"/>
      <c r="AIN493" s="110"/>
      <c r="AIO493" s="110"/>
      <c r="AIP493" s="110"/>
      <c r="AIQ493" s="110"/>
      <c r="AIR493" s="110"/>
      <c r="AIS493" s="110"/>
      <c r="AIT493" s="110"/>
      <c r="AIU493" s="110"/>
      <c r="AIV493" s="110"/>
      <c r="AIW493" s="110"/>
      <c r="AIX493" s="110"/>
      <c r="AIY493" s="110"/>
      <c r="AIZ493" s="110"/>
      <c r="AJA493" s="110"/>
      <c r="AJB493" s="110"/>
      <c r="AJC493" s="110"/>
      <c r="AJD493" s="110"/>
      <c r="AJE493" s="110"/>
      <c r="AJF493" s="110"/>
      <c r="AJG493" s="110"/>
      <c r="AJH493" s="110"/>
      <c r="AJI493" s="110"/>
      <c r="AJJ493" s="110"/>
      <c r="AJK493" s="110"/>
      <c r="AJL493" s="110"/>
      <c r="AJM493" s="110"/>
      <c r="AJN493" s="110"/>
      <c r="AJO493" s="110"/>
      <c r="AJP493" s="110"/>
      <c r="AJQ493" s="110"/>
      <c r="AJR493" s="110"/>
      <c r="AJS493" s="110"/>
      <c r="AJT493" s="110"/>
      <c r="AJU493" s="110"/>
      <c r="AJV493" s="110"/>
      <c r="AJW493" s="110"/>
      <c r="AJX493" s="110"/>
      <c r="AJY493" s="110"/>
      <c r="AJZ493" s="110"/>
      <c r="AKA493" s="110"/>
      <c r="AKB493" s="110"/>
      <c r="AKC493" s="110"/>
      <c r="AKD493" s="110"/>
      <c r="AKE493" s="110"/>
      <c r="AKF493" s="110"/>
      <c r="AKG493" s="110"/>
      <c r="AKH493" s="110"/>
      <c r="AKI493" s="110"/>
      <c r="AKJ493" s="110"/>
      <c r="AKK493" s="110"/>
      <c r="AKL493" s="110"/>
      <c r="AKM493" s="110"/>
      <c r="AKN493" s="110"/>
      <c r="AKO493" s="110"/>
      <c r="AKP493" s="110"/>
      <c r="AKQ493" s="110"/>
      <c r="AKR493" s="110"/>
      <c r="AKS493" s="110"/>
      <c r="AKT493" s="110"/>
      <c r="AKU493" s="110"/>
      <c r="AKV493" s="110"/>
      <c r="AKW493" s="110"/>
      <c r="AKX493" s="110"/>
      <c r="AKY493" s="110"/>
      <c r="AKZ493" s="110"/>
      <c r="ALA493" s="110"/>
      <c r="ALB493" s="110"/>
      <c r="ALC493" s="110"/>
      <c r="ALD493" s="110"/>
      <c r="ALE493" s="110"/>
      <c r="ALF493" s="110"/>
      <c r="ALG493" s="110"/>
      <c r="ALH493" s="110"/>
      <c r="ALI493" s="110"/>
      <c r="ALJ493" s="110"/>
      <c r="ALK493" s="110"/>
      <c r="ALL493" s="110"/>
      <c r="ALM493" s="110"/>
      <c r="ALN493" s="110"/>
      <c r="ALO493" s="110"/>
      <c r="ALP493" s="110"/>
      <c r="ALQ493" s="110"/>
      <c r="ALR493" s="110"/>
      <c r="ALS493" s="110"/>
      <c r="ALT493" s="110"/>
      <c r="ALU493" s="110"/>
      <c r="ALV493" s="110"/>
      <c r="ALW493" s="110"/>
      <c r="ALX493" s="110"/>
      <c r="ALY493" s="110"/>
      <c r="ALZ493" s="110"/>
      <c r="AMA493" s="110"/>
      <c r="AMB493" s="110"/>
      <c r="AMC493" s="110"/>
      <c r="AMD493" s="110"/>
      <c r="AME493" s="110"/>
      <c r="AMF493" s="110"/>
      <c r="AMG493" s="110"/>
      <c r="AMH493" s="110"/>
      <c r="AMI493" s="110"/>
      <c r="AMJ493" s="110"/>
      <c r="AMK493" s="110"/>
      <c r="AML493" s="225"/>
      <c r="AMM493" s="93"/>
      <c r="AMN493" s="224" t="s">
        <v>25</v>
      </c>
      <c r="AMO493" s="133" t="s">
        <v>19</v>
      </c>
      <c r="AMP493" s="293">
        <v>2.4E-2</v>
      </c>
      <c r="AMQ493" s="138">
        <f>AMQ488*AMP493</f>
        <v>0.52800000000000002</v>
      </c>
      <c r="AMR493" s="133">
        <v>3.2</v>
      </c>
      <c r="AMS493" s="138">
        <f>AMR493*AMQ493</f>
        <v>1.6896000000000002</v>
      </c>
      <c r="AMT493" s="133"/>
      <c r="AMU493" s="138"/>
      <c r="AMV493" s="133"/>
      <c r="AMW493" s="138"/>
      <c r="AMX493" s="134">
        <f>AMS493+AMU493+AMW493</f>
        <v>1.6896000000000002</v>
      </c>
      <c r="AMY493" s="110"/>
      <c r="AMZ493" s="110"/>
      <c r="ANA493" s="110"/>
      <c r="ANB493" s="110"/>
      <c r="ANC493" s="110"/>
      <c r="AND493" s="110"/>
      <c r="ANE493" s="110"/>
      <c r="ANF493" s="110"/>
      <c r="ANG493" s="110"/>
      <c r="ANH493" s="110"/>
      <c r="ANI493" s="110"/>
      <c r="ANJ493" s="110"/>
      <c r="ANK493" s="110"/>
      <c r="ANL493" s="110"/>
      <c r="ANM493" s="110"/>
      <c r="ANN493" s="110"/>
      <c r="ANO493" s="110"/>
      <c r="ANP493" s="110"/>
      <c r="ANQ493" s="110"/>
      <c r="ANR493" s="110"/>
      <c r="ANS493" s="110"/>
      <c r="ANT493" s="110"/>
      <c r="ANU493" s="110"/>
      <c r="ANV493" s="110"/>
      <c r="ANW493" s="110"/>
      <c r="ANX493" s="110"/>
      <c r="ANY493" s="110"/>
      <c r="ANZ493" s="110"/>
      <c r="AOA493" s="110"/>
      <c r="AOB493" s="110"/>
      <c r="AOC493" s="110"/>
      <c r="AOD493" s="110"/>
      <c r="AOE493" s="110"/>
      <c r="AOF493" s="110"/>
      <c r="AOG493" s="110"/>
      <c r="AOH493" s="110"/>
      <c r="AOI493" s="110"/>
      <c r="AOJ493" s="110"/>
      <c r="AOK493" s="110"/>
      <c r="AOL493" s="110"/>
      <c r="AOM493" s="110"/>
      <c r="AON493" s="110"/>
      <c r="AOO493" s="110"/>
      <c r="AOP493" s="110"/>
      <c r="AOQ493" s="110"/>
      <c r="AOR493" s="110"/>
      <c r="AOS493" s="110"/>
      <c r="AOT493" s="110"/>
      <c r="AOU493" s="110"/>
      <c r="AOV493" s="110"/>
      <c r="AOW493" s="110"/>
      <c r="AOX493" s="110"/>
      <c r="AOY493" s="110"/>
      <c r="AOZ493" s="110"/>
      <c r="APA493" s="110"/>
      <c r="APB493" s="110"/>
      <c r="APC493" s="110"/>
      <c r="APD493" s="110"/>
      <c r="APE493" s="110"/>
      <c r="APF493" s="110"/>
      <c r="APG493" s="110"/>
      <c r="APH493" s="110"/>
      <c r="API493" s="110"/>
      <c r="APJ493" s="110"/>
      <c r="APK493" s="110"/>
      <c r="APL493" s="110"/>
      <c r="APM493" s="110"/>
      <c r="APN493" s="110"/>
      <c r="APO493" s="110"/>
      <c r="APP493" s="110"/>
      <c r="APQ493" s="110"/>
      <c r="APR493" s="110"/>
      <c r="APS493" s="110"/>
      <c r="APT493" s="110"/>
      <c r="APU493" s="110"/>
      <c r="APV493" s="110"/>
      <c r="APW493" s="110"/>
      <c r="APX493" s="110"/>
      <c r="APY493" s="110"/>
      <c r="APZ493" s="110"/>
      <c r="AQA493" s="110"/>
      <c r="AQB493" s="110"/>
      <c r="AQC493" s="110"/>
      <c r="AQD493" s="110"/>
      <c r="AQE493" s="110"/>
      <c r="AQF493" s="110"/>
      <c r="AQG493" s="110"/>
      <c r="AQH493" s="110"/>
      <c r="AQI493" s="110"/>
      <c r="AQJ493" s="110"/>
      <c r="AQK493" s="110"/>
      <c r="AQL493" s="110"/>
      <c r="AQM493" s="110"/>
      <c r="AQN493" s="110"/>
      <c r="AQO493" s="110"/>
      <c r="AQP493" s="110"/>
      <c r="AQQ493" s="110"/>
      <c r="AQR493" s="110"/>
      <c r="AQS493" s="110"/>
      <c r="AQT493" s="110"/>
      <c r="AQU493" s="110"/>
      <c r="AQV493" s="110"/>
      <c r="AQW493" s="110"/>
      <c r="AQX493" s="110"/>
      <c r="AQY493" s="110"/>
      <c r="AQZ493" s="110"/>
      <c r="ARA493" s="110"/>
      <c r="ARB493" s="110"/>
      <c r="ARC493" s="110"/>
      <c r="ARD493" s="110"/>
      <c r="ARE493" s="110"/>
      <c r="ARF493" s="110"/>
      <c r="ARG493" s="110"/>
      <c r="ARH493" s="110"/>
      <c r="ARI493" s="110"/>
      <c r="ARJ493" s="110"/>
      <c r="ARK493" s="110"/>
      <c r="ARL493" s="110"/>
      <c r="ARM493" s="110"/>
      <c r="ARN493" s="110"/>
      <c r="ARO493" s="110"/>
      <c r="ARP493" s="110"/>
      <c r="ARQ493" s="110"/>
      <c r="ARR493" s="110"/>
      <c r="ARS493" s="110"/>
      <c r="ART493" s="110"/>
      <c r="ARU493" s="110"/>
      <c r="ARV493" s="110"/>
      <c r="ARW493" s="110"/>
      <c r="ARX493" s="110"/>
      <c r="ARY493" s="110"/>
      <c r="ARZ493" s="110"/>
      <c r="ASA493" s="110"/>
      <c r="ASB493" s="110"/>
      <c r="ASC493" s="110"/>
      <c r="ASD493" s="110"/>
      <c r="ASE493" s="110"/>
      <c r="ASF493" s="110"/>
      <c r="ASG493" s="110"/>
      <c r="ASH493" s="110"/>
      <c r="ASI493" s="110"/>
      <c r="ASJ493" s="110"/>
      <c r="ASK493" s="110"/>
      <c r="ASL493" s="110"/>
      <c r="ASM493" s="110"/>
      <c r="ASN493" s="110"/>
      <c r="ASO493" s="110"/>
      <c r="ASP493" s="110"/>
      <c r="ASQ493" s="110"/>
      <c r="ASR493" s="110"/>
      <c r="ASS493" s="110"/>
      <c r="AST493" s="110"/>
      <c r="ASU493" s="110"/>
      <c r="ASV493" s="110"/>
      <c r="ASW493" s="110"/>
      <c r="ASX493" s="110"/>
      <c r="ASY493" s="110"/>
      <c r="ASZ493" s="110"/>
      <c r="ATA493" s="110"/>
      <c r="ATB493" s="110"/>
      <c r="ATC493" s="110"/>
      <c r="ATD493" s="110"/>
      <c r="ATE493" s="110"/>
      <c r="ATF493" s="110"/>
      <c r="ATG493" s="110"/>
      <c r="ATH493" s="110"/>
      <c r="ATI493" s="110"/>
      <c r="ATJ493" s="110"/>
      <c r="ATK493" s="110"/>
      <c r="ATL493" s="110"/>
      <c r="ATM493" s="110"/>
      <c r="ATN493" s="110"/>
      <c r="ATO493" s="110"/>
      <c r="ATP493" s="110"/>
      <c r="ATQ493" s="110"/>
      <c r="ATR493" s="110"/>
      <c r="ATS493" s="110"/>
      <c r="ATT493" s="110"/>
      <c r="ATU493" s="110"/>
      <c r="ATV493" s="110"/>
      <c r="ATW493" s="110"/>
      <c r="ATX493" s="110"/>
      <c r="ATY493" s="110"/>
      <c r="ATZ493" s="110"/>
      <c r="AUA493" s="110"/>
      <c r="AUB493" s="110"/>
      <c r="AUC493" s="110"/>
      <c r="AUD493" s="110"/>
      <c r="AUE493" s="110"/>
      <c r="AUF493" s="110"/>
      <c r="AUG493" s="110"/>
      <c r="AUH493" s="110"/>
      <c r="AUI493" s="110"/>
      <c r="AUJ493" s="110"/>
      <c r="AUK493" s="110"/>
      <c r="AUL493" s="110"/>
      <c r="AUM493" s="110"/>
      <c r="AUN493" s="110"/>
      <c r="AUO493" s="110"/>
      <c r="AUP493" s="110"/>
      <c r="AUQ493" s="110"/>
      <c r="AUR493" s="110"/>
      <c r="AUS493" s="110"/>
      <c r="AUT493" s="110"/>
      <c r="AUU493" s="110"/>
      <c r="AUV493" s="110"/>
      <c r="AUW493" s="110"/>
      <c r="AUX493" s="110"/>
      <c r="AUY493" s="110"/>
      <c r="AUZ493" s="110"/>
      <c r="AVA493" s="110"/>
      <c r="AVB493" s="110"/>
      <c r="AVC493" s="110"/>
      <c r="AVD493" s="110"/>
      <c r="AVE493" s="110"/>
      <c r="AVF493" s="110"/>
      <c r="AVG493" s="110"/>
      <c r="AVH493" s="110"/>
      <c r="AVI493" s="110"/>
      <c r="AVJ493" s="110"/>
      <c r="AVK493" s="110"/>
      <c r="AVL493" s="110"/>
      <c r="AVM493" s="110"/>
      <c r="AVN493" s="110"/>
      <c r="AVO493" s="110"/>
      <c r="AVP493" s="110"/>
      <c r="AVQ493" s="110"/>
      <c r="AVR493" s="110"/>
      <c r="AVS493" s="110"/>
      <c r="AVT493" s="110"/>
      <c r="AVU493" s="110"/>
      <c r="AVV493" s="110"/>
      <c r="AVW493" s="110"/>
      <c r="AVX493" s="110"/>
      <c r="AVY493" s="110"/>
      <c r="AVZ493" s="110"/>
      <c r="AWA493" s="110"/>
      <c r="AWB493" s="110"/>
      <c r="AWC493" s="110"/>
      <c r="AWD493" s="110"/>
      <c r="AWE493" s="110"/>
      <c r="AWF493" s="110"/>
      <c r="AWG493" s="110"/>
      <c r="AWH493" s="225"/>
      <c r="AWI493" s="93"/>
      <c r="AWJ493" s="224" t="s">
        <v>25</v>
      </c>
      <c r="AWK493" s="133" t="s">
        <v>19</v>
      </c>
      <c r="AWL493" s="293">
        <v>2.4E-2</v>
      </c>
      <c r="AWM493" s="138">
        <f>AWM488*AWL493</f>
        <v>0.52800000000000002</v>
      </c>
      <c r="AWN493" s="133">
        <v>3.2</v>
      </c>
      <c r="AWO493" s="138">
        <f>AWN493*AWM493</f>
        <v>1.6896000000000002</v>
      </c>
      <c r="AWP493" s="133"/>
      <c r="AWQ493" s="138"/>
      <c r="AWR493" s="133"/>
      <c r="AWS493" s="138"/>
      <c r="AWT493" s="134">
        <f>AWO493+AWQ493+AWS493</f>
        <v>1.6896000000000002</v>
      </c>
      <c r="AWU493" s="110"/>
      <c r="AWV493" s="110"/>
      <c r="AWW493" s="110"/>
      <c r="AWX493" s="110"/>
      <c r="AWY493" s="110"/>
      <c r="AWZ493" s="110"/>
      <c r="AXA493" s="110"/>
      <c r="AXB493" s="110"/>
      <c r="AXC493" s="110"/>
      <c r="AXD493" s="110"/>
      <c r="AXE493" s="110"/>
      <c r="AXF493" s="110"/>
      <c r="AXG493" s="110"/>
      <c r="AXH493" s="110"/>
      <c r="AXI493" s="110"/>
      <c r="AXJ493" s="110"/>
      <c r="AXK493" s="110"/>
      <c r="AXL493" s="110"/>
      <c r="AXM493" s="110"/>
      <c r="AXN493" s="110"/>
      <c r="AXO493" s="110"/>
      <c r="AXP493" s="110"/>
      <c r="AXQ493" s="110"/>
      <c r="AXR493" s="110"/>
      <c r="AXS493" s="110"/>
      <c r="AXT493" s="110"/>
      <c r="AXU493" s="110"/>
      <c r="AXV493" s="110"/>
      <c r="AXW493" s="110"/>
      <c r="AXX493" s="110"/>
      <c r="AXY493" s="110"/>
      <c r="AXZ493" s="110"/>
      <c r="AYA493" s="110"/>
      <c r="AYB493" s="110"/>
      <c r="AYC493" s="110"/>
      <c r="AYD493" s="110"/>
      <c r="AYE493" s="110"/>
      <c r="AYF493" s="110"/>
      <c r="AYG493" s="110"/>
      <c r="AYH493" s="110"/>
      <c r="AYI493" s="110"/>
      <c r="AYJ493" s="110"/>
      <c r="AYK493" s="110"/>
      <c r="AYL493" s="110"/>
      <c r="AYM493" s="110"/>
      <c r="AYN493" s="110"/>
      <c r="AYO493" s="110"/>
      <c r="AYP493" s="110"/>
      <c r="AYQ493" s="110"/>
      <c r="AYR493" s="110"/>
      <c r="AYS493" s="110"/>
      <c r="AYT493" s="110"/>
      <c r="AYU493" s="110"/>
      <c r="AYV493" s="110"/>
      <c r="AYW493" s="110"/>
      <c r="AYX493" s="110"/>
      <c r="AYY493" s="110"/>
      <c r="AYZ493" s="110"/>
      <c r="AZA493" s="110"/>
      <c r="AZB493" s="110"/>
      <c r="AZC493" s="110"/>
      <c r="AZD493" s="110"/>
      <c r="AZE493" s="110"/>
      <c r="AZF493" s="110"/>
      <c r="AZG493" s="110"/>
      <c r="AZH493" s="110"/>
      <c r="AZI493" s="110"/>
      <c r="AZJ493" s="110"/>
      <c r="AZK493" s="110"/>
      <c r="AZL493" s="110"/>
      <c r="AZM493" s="110"/>
      <c r="AZN493" s="110"/>
      <c r="AZO493" s="110"/>
      <c r="AZP493" s="110"/>
      <c r="AZQ493" s="110"/>
      <c r="AZR493" s="110"/>
      <c r="AZS493" s="110"/>
      <c r="AZT493" s="110"/>
      <c r="AZU493" s="110"/>
      <c r="AZV493" s="110"/>
      <c r="AZW493" s="110"/>
      <c r="AZX493" s="110"/>
      <c r="AZY493" s="110"/>
      <c r="AZZ493" s="110"/>
      <c r="BAA493" s="110"/>
      <c r="BAB493" s="110"/>
      <c r="BAC493" s="110"/>
      <c r="BAD493" s="110"/>
      <c r="BAE493" s="110"/>
      <c r="BAF493" s="110"/>
      <c r="BAG493" s="110"/>
      <c r="BAH493" s="110"/>
      <c r="BAI493" s="110"/>
      <c r="BAJ493" s="110"/>
      <c r="BAK493" s="110"/>
      <c r="BAL493" s="110"/>
      <c r="BAM493" s="110"/>
      <c r="BAN493" s="110"/>
      <c r="BAO493" s="110"/>
      <c r="BAP493" s="110"/>
      <c r="BAQ493" s="110"/>
      <c r="BAR493" s="110"/>
      <c r="BAS493" s="110"/>
      <c r="BAT493" s="110"/>
      <c r="BAU493" s="110"/>
      <c r="BAV493" s="110"/>
      <c r="BAW493" s="110"/>
      <c r="BAX493" s="110"/>
      <c r="BAY493" s="110"/>
      <c r="BAZ493" s="110"/>
      <c r="BBA493" s="110"/>
      <c r="BBB493" s="110"/>
      <c r="BBC493" s="110"/>
      <c r="BBD493" s="110"/>
      <c r="BBE493" s="110"/>
      <c r="BBF493" s="110"/>
      <c r="BBG493" s="110"/>
      <c r="BBH493" s="110"/>
      <c r="BBI493" s="110"/>
      <c r="BBJ493" s="110"/>
      <c r="BBK493" s="110"/>
      <c r="BBL493" s="110"/>
      <c r="BBM493" s="110"/>
      <c r="BBN493" s="110"/>
      <c r="BBO493" s="110"/>
      <c r="BBP493" s="110"/>
      <c r="BBQ493" s="110"/>
      <c r="BBR493" s="110"/>
      <c r="BBS493" s="110"/>
      <c r="BBT493" s="110"/>
      <c r="BBU493" s="110"/>
      <c r="BBV493" s="110"/>
      <c r="BBW493" s="110"/>
      <c r="BBX493" s="110"/>
      <c r="BBY493" s="110"/>
      <c r="BBZ493" s="110"/>
      <c r="BCA493" s="110"/>
      <c r="BCB493" s="110"/>
      <c r="BCC493" s="110"/>
      <c r="BCD493" s="110"/>
      <c r="BCE493" s="110"/>
      <c r="BCF493" s="110"/>
      <c r="BCG493" s="110"/>
      <c r="BCH493" s="110"/>
      <c r="BCI493" s="110"/>
      <c r="BCJ493" s="110"/>
      <c r="BCK493" s="110"/>
      <c r="BCL493" s="110"/>
      <c r="BCM493" s="110"/>
      <c r="BCN493" s="110"/>
      <c r="BCO493" s="110"/>
      <c r="BCP493" s="110"/>
      <c r="BCQ493" s="110"/>
      <c r="BCR493" s="110"/>
      <c r="BCS493" s="110"/>
      <c r="BCT493" s="110"/>
      <c r="BCU493" s="110"/>
      <c r="BCV493" s="110"/>
      <c r="BCW493" s="110"/>
      <c r="BCX493" s="110"/>
      <c r="BCY493" s="110"/>
      <c r="BCZ493" s="110"/>
      <c r="BDA493" s="110"/>
      <c r="BDB493" s="110"/>
      <c r="BDC493" s="110"/>
      <c r="BDD493" s="110"/>
      <c r="BDE493" s="110"/>
      <c r="BDF493" s="110"/>
      <c r="BDG493" s="110"/>
      <c r="BDH493" s="110"/>
      <c r="BDI493" s="110"/>
      <c r="BDJ493" s="110"/>
      <c r="BDK493" s="110"/>
      <c r="BDL493" s="110"/>
      <c r="BDM493" s="110"/>
      <c r="BDN493" s="110"/>
      <c r="BDO493" s="110"/>
      <c r="BDP493" s="110"/>
      <c r="BDQ493" s="110"/>
      <c r="BDR493" s="110"/>
      <c r="BDS493" s="110"/>
      <c r="BDT493" s="110"/>
      <c r="BDU493" s="110"/>
      <c r="BDV493" s="110"/>
      <c r="BDW493" s="110"/>
      <c r="BDX493" s="110"/>
      <c r="BDY493" s="110"/>
      <c r="BDZ493" s="110"/>
      <c r="BEA493" s="110"/>
      <c r="BEB493" s="110"/>
      <c r="BEC493" s="110"/>
      <c r="BED493" s="110"/>
      <c r="BEE493" s="110"/>
      <c r="BEF493" s="110"/>
      <c r="BEG493" s="110"/>
      <c r="BEH493" s="110"/>
      <c r="BEI493" s="110"/>
      <c r="BEJ493" s="110"/>
      <c r="BEK493" s="110"/>
      <c r="BEL493" s="110"/>
      <c r="BEM493" s="110"/>
      <c r="BEN493" s="110"/>
      <c r="BEO493" s="110"/>
      <c r="BEP493" s="110"/>
      <c r="BEQ493" s="110"/>
      <c r="BER493" s="110"/>
      <c r="BES493" s="110"/>
      <c r="BET493" s="110"/>
      <c r="BEU493" s="110"/>
      <c r="BEV493" s="110"/>
      <c r="BEW493" s="110"/>
      <c r="BEX493" s="110"/>
      <c r="BEY493" s="110"/>
      <c r="BEZ493" s="110"/>
      <c r="BFA493" s="110"/>
      <c r="BFB493" s="110"/>
      <c r="BFC493" s="110"/>
      <c r="BFD493" s="110"/>
      <c r="BFE493" s="110"/>
      <c r="BFF493" s="110"/>
      <c r="BFG493" s="110"/>
      <c r="BFH493" s="110"/>
      <c r="BFI493" s="110"/>
      <c r="BFJ493" s="110"/>
      <c r="BFK493" s="110"/>
      <c r="BFL493" s="110"/>
      <c r="BFM493" s="110"/>
      <c r="BFN493" s="110"/>
      <c r="BFO493" s="110"/>
      <c r="BFP493" s="110"/>
      <c r="BFQ493" s="110"/>
      <c r="BFR493" s="110"/>
      <c r="BFS493" s="110"/>
      <c r="BFT493" s="110"/>
      <c r="BFU493" s="110"/>
      <c r="BFV493" s="110"/>
      <c r="BFW493" s="110"/>
      <c r="BFX493" s="110"/>
      <c r="BFY493" s="110"/>
      <c r="BFZ493" s="110"/>
      <c r="BGA493" s="110"/>
      <c r="BGB493" s="110"/>
      <c r="BGC493" s="110"/>
      <c r="BGD493" s="225"/>
      <c r="BGE493" s="93"/>
      <c r="BGF493" s="224" t="s">
        <v>25</v>
      </c>
      <c r="BGG493" s="133" t="s">
        <v>19</v>
      </c>
      <c r="BGH493" s="293">
        <v>2.4E-2</v>
      </c>
      <c r="BGI493" s="138">
        <f>BGI488*BGH493</f>
        <v>0.52800000000000002</v>
      </c>
      <c r="BGJ493" s="133">
        <v>3.2</v>
      </c>
      <c r="BGK493" s="138">
        <f>BGJ493*BGI493</f>
        <v>1.6896000000000002</v>
      </c>
      <c r="BGL493" s="133"/>
      <c r="BGM493" s="138"/>
      <c r="BGN493" s="133"/>
      <c r="BGO493" s="138"/>
      <c r="BGP493" s="134">
        <f>BGK493+BGM493+BGO493</f>
        <v>1.6896000000000002</v>
      </c>
      <c r="BGQ493" s="110"/>
      <c r="BGR493" s="110"/>
      <c r="BGS493" s="110"/>
      <c r="BGT493" s="110"/>
      <c r="BGU493" s="110"/>
      <c r="BGV493" s="110"/>
      <c r="BGW493" s="110"/>
      <c r="BGX493" s="110"/>
      <c r="BGY493" s="110"/>
      <c r="BGZ493" s="110"/>
      <c r="BHA493" s="110"/>
      <c r="BHB493" s="110"/>
      <c r="BHC493" s="110"/>
      <c r="BHD493" s="110"/>
      <c r="BHE493" s="110"/>
      <c r="BHF493" s="110"/>
      <c r="BHG493" s="110"/>
      <c r="BHH493" s="110"/>
      <c r="BHI493" s="110"/>
      <c r="BHJ493" s="110"/>
      <c r="BHK493" s="110"/>
      <c r="BHL493" s="110"/>
      <c r="BHM493" s="110"/>
      <c r="BHN493" s="110"/>
      <c r="BHO493" s="110"/>
      <c r="BHP493" s="110"/>
      <c r="BHQ493" s="110"/>
      <c r="BHR493" s="110"/>
      <c r="BHS493" s="110"/>
      <c r="BHT493" s="110"/>
      <c r="BHU493" s="110"/>
      <c r="BHV493" s="110"/>
      <c r="BHW493" s="110"/>
      <c r="BHX493" s="110"/>
      <c r="BHY493" s="110"/>
      <c r="BHZ493" s="110"/>
      <c r="BIA493" s="110"/>
      <c r="BIB493" s="110"/>
      <c r="BIC493" s="110"/>
      <c r="BID493" s="110"/>
      <c r="BIE493" s="110"/>
      <c r="BIF493" s="110"/>
      <c r="BIG493" s="110"/>
      <c r="BIH493" s="110"/>
      <c r="BII493" s="110"/>
      <c r="BIJ493" s="110"/>
      <c r="BIK493" s="110"/>
      <c r="BIL493" s="110"/>
      <c r="BIM493" s="110"/>
      <c r="BIN493" s="110"/>
      <c r="BIO493" s="110"/>
      <c r="BIP493" s="110"/>
      <c r="BIQ493" s="110"/>
      <c r="BIR493" s="110"/>
      <c r="BIS493" s="110"/>
      <c r="BIT493" s="110"/>
      <c r="BIU493" s="110"/>
      <c r="BIV493" s="110"/>
      <c r="BIW493" s="110"/>
      <c r="BIX493" s="110"/>
      <c r="BIY493" s="110"/>
      <c r="BIZ493" s="110"/>
      <c r="BJA493" s="110"/>
      <c r="BJB493" s="110"/>
      <c r="BJC493" s="110"/>
      <c r="BJD493" s="110"/>
      <c r="BJE493" s="110"/>
      <c r="BJF493" s="110"/>
      <c r="BJG493" s="110"/>
      <c r="BJH493" s="110"/>
      <c r="BJI493" s="110"/>
      <c r="BJJ493" s="110"/>
      <c r="BJK493" s="110"/>
      <c r="BJL493" s="110"/>
      <c r="BJM493" s="110"/>
      <c r="BJN493" s="110"/>
      <c r="BJO493" s="110"/>
      <c r="BJP493" s="110"/>
      <c r="BJQ493" s="110"/>
      <c r="BJR493" s="110"/>
      <c r="BJS493" s="110"/>
      <c r="BJT493" s="110"/>
      <c r="BJU493" s="110"/>
      <c r="BJV493" s="110"/>
      <c r="BJW493" s="110"/>
      <c r="BJX493" s="110"/>
      <c r="BJY493" s="110"/>
      <c r="BJZ493" s="110"/>
      <c r="BKA493" s="110"/>
      <c r="BKB493" s="110"/>
      <c r="BKC493" s="110"/>
      <c r="BKD493" s="110"/>
      <c r="BKE493" s="110"/>
      <c r="BKF493" s="110"/>
      <c r="BKG493" s="110"/>
      <c r="BKH493" s="110"/>
      <c r="BKI493" s="110"/>
      <c r="BKJ493" s="110"/>
      <c r="BKK493" s="110"/>
      <c r="BKL493" s="110"/>
      <c r="BKM493" s="110"/>
      <c r="BKN493" s="110"/>
      <c r="BKO493" s="110"/>
      <c r="BKP493" s="110"/>
      <c r="BKQ493" s="110"/>
      <c r="BKR493" s="110"/>
      <c r="BKS493" s="110"/>
      <c r="BKT493" s="110"/>
      <c r="BKU493" s="110"/>
      <c r="BKV493" s="110"/>
      <c r="BKW493" s="110"/>
      <c r="BKX493" s="110"/>
      <c r="BKY493" s="110"/>
      <c r="BKZ493" s="110"/>
      <c r="BLA493" s="110"/>
      <c r="BLB493" s="110"/>
      <c r="BLC493" s="110"/>
      <c r="BLD493" s="110"/>
      <c r="BLE493" s="110"/>
      <c r="BLF493" s="110"/>
      <c r="BLG493" s="110"/>
      <c r="BLH493" s="110"/>
      <c r="BLI493" s="110"/>
      <c r="BLJ493" s="110"/>
      <c r="BLK493" s="110"/>
      <c r="BLL493" s="110"/>
      <c r="BLM493" s="110"/>
      <c r="BLN493" s="110"/>
      <c r="BLO493" s="110"/>
      <c r="BLP493" s="110"/>
      <c r="BLQ493" s="110"/>
      <c r="BLR493" s="110"/>
      <c r="BLS493" s="110"/>
      <c r="BLT493" s="110"/>
      <c r="BLU493" s="110"/>
      <c r="BLV493" s="110"/>
      <c r="BLW493" s="110"/>
      <c r="BLX493" s="110"/>
      <c r="BLY493" s="110"/>
      <c r="BLZ493" s="110"/>
      <c r="BMA493" s="110"/>
      <c r="BMB493" s="110"/>
      <c r="BMC493" s="110"/>
      <c r="BMD493" s="110"/>
      <c r="BME493" s="110"/>
      <c r="BMF493" s="110"/>
      <c r="BMG493" s="110"/>
      <c r="BMH493" s="110"/>
      <c r="BMI493" s="110"/>
      <c r="BMJ493" s="110"/>
      <c r="BMK493" s="110"/>
      <c r="BML493" s="110"/>
      <c r="BMM493" s="110"/>
      <c r="BMN493" s="110"/>
      <c r="BMO493" s="110"/>
      <c r="BMP493" s="110"/>
      <c r="BMQ493" s="110"/>
      <c r="BMR493" s="110"/>
      <c r="BMS493" s="110"/>
      <c r="BMT493" s="110"/>
      <c r="BMU493" s="110"/>
      <c r="BMV493" s="110"/>
      <c r="BMW493" s="110"/>
      <c r="BMX493" s="110"/>
      <c r="BMY493" s="110"/>
      <c r="BMZ493" s="110"/>
      <c r="BNA493" s="110"/>
      <c r="BNB493" s="110"/>
      <c r="BNC493" s="110"/>
      <c r="BND493" s="110"/>
      <c r="BNE493" s="110"/>
      <c r="BNF493" s="110"/>
      <c r="BNG493" s="110"/>
      <c r="BNH493" s="110"/>
      <c r="BNI493" s="110"/>
      <c r="BNJ493" s="110"/>
      <c r="BNK493" s="110"/>
      <c r="BNL493" s="110"/>
      <c r="BNM493" s="110"/>
      <c r="BNN493" s="110"/>
      <c r="BNO493" s="110"/>
      <c r="BNP493" s="110"/>
      <c r="BNQ493" s="110"/>
      <c r="BNR493" s="110"/>
      <c r="BNS493" s="110"/>
      <c r="BNT493" s="110"/>
      <c r="BNU493" s="110"/>
      <c r="BNV493" s="110"/>
      <c r="BNW493" s="110"/>
      <c r="BNX493" s="110"/>
      <c r="BNY493" s="110"/>
      <c r="BNZ493" s="110"/>
      <c r="BOA493" s="110"/>
      <c r="BOB493" s="110"/>
      <c r="BOC493" s="110"/>
      <c r="BOD493" s="110"/>
      <c r="BOE493" s="110"/>
      <c r="BOF493" s="110"/>
      <c r="BOG493" s="110"/>
      <c r="BOH493" s="110"/>
      <c r="BOI493" s="110"/>
      <c r="BOJ493" s="110"/>
      <c r="BOK493" s="110"/>
      <c r="BOL493" s="110"/>
      <c r="BOM493" s="110"/>
      <c r="BON493" s="110"/>
      <c r="BOO493" s="110"/>
      <c r="BOP493" s="110"/>
      <c r="BOQ493" s="110"/>
      <c r="BOR493" s="110"/>
      <c r="BOS493" s="110"/>
      <c r="BOT493" s="110"/>
      <c r="BOU493" s="110"/>
      <c r="BOV493" s="110"/>
      <c r="BOW493" s="110"/>
      <c r="BOX493" s="110"/>
      <c r="BOY493" s="110"/>
      <c r="BOZ493" s="110"/>
      <c r="BPA493" s="110"/>
      <c r="BPB493" s="110"/>
      <c r="BPC493" s="110"/>
      <c r="BPD493" s="110"/>
      <c r="BPE493" s="110"/>
      <c r="BPF493" s="110"/>
      <c r="BPG493" s="110"/>
      <c r="BPH493" s="110"/>
      <c r="BPI493" s="110"/>
      <c r="BPJ493" s="110"/>
      <c r="BPK493" s="110"/>
      <c r="BPL493" s="110"/>
      <c r="BPM493" s="110"/>
      <c r="BPN493" s="110"/>
      <c r="BPO493" s="110"/>
      <c r="BPP493" s="110"/>
      <c r="BPQ493" s="110"/>
      <c r="BPR493" s="110"/>
      <c r="BPS493" s="110"/>
      <c r="BPT493" s="110"/>
      <c r="BPU493" s="110"/>
      <c r="BPV493" s="110"/>
      <c r="BPW493" s="110"/>
      <c r="BPX493" s="110"/>
      <c r="BPY493" s="110"/>
      <c r="BPZ493" s="225"/>
      <c r="BQA493" s="93"/>
      <c r="BQB493" s="224" t="s">
        <v>25</v>
      </c>
      <c r="BQC493" s="133" t="s">
        <v>19</v>
      </c>
      <c r="BQD493" s="293">
        <v>2.4E-2</v>
      </c>
      <c r="BQE493" s="138">
        <f>BQE488*BQD493</f>
        <v>0.52800000000000002</v>
      </c>
      <c r="BQF493" s="133">
        <v>3.2</v>
      </c>
      <c r="BQG493" s="138">
        <f>BQF493*BQE493</f>
        <v>1.6896000000000002</v>
      </c>
      <c r="BQH493" s="133"/>
      <c r="BQI493" s="138"/>
      <c r="BQJ493" s="133"/>
      <c r="BQK493" s="138"/>
      <c r="BQL493" s="134">
        <f>BQG493+BQI493+BQK493</f>
        <v>1.6896000000000002</v>
      </c>
      <c r="BQM493" s="110"/>
      <c r="BQN493" s="110"/>
      <c r="BQO493" s="110"/>
      <c r="BQP493" s="110"/>
      <c r="BQQ493" s="110"/>
      <c r="BQR493" s="110"/>
      <c r="BQS493" s="110"/>
      <c r="BQT493" s="110"/>
      <c r="BQU493" s="110"/>
      <c r="BQV493" s="110"/>
      <c r="BQW493" s="110"/>
      <c r="BQX493" s="110"/>
      <c r="BQY493" s="110"/>
      <c r="BQZ493" s="110"/>
      <c r="BRA493" s="110"/>
      <c r="BRB493" s="110"/>
      <c r="BRC493" s="110"/>
      <c r="BRD493" s="110"/>
      <c r="BRE493" s="110"/>
      <c r="BRF493" s="110"/>
      <c r="BRG493" s="110"/>
      <c r="BRH493" s="110"/>
      <c r="BRI493" s="110"/>
      <c r="BRJ493" s="110"/>
      <c r="BRK493" s="110"/>
      <c r="BRL493" s="110"/>
      <c r="BRM493" s="110"/>
      <c r="BRN493" s="110"/>
      <c r="BRO493" s="110"/>
      <c r="BRP493" s="110"/>
      <c r="BRQ493" s="110"/>
      <c r="BRR493" s="110"/>
      <c r="BRS493" s="110"/>
      <c r="BRT493" s="110"/>
      <c r="BRU493" s="110"/>
      <c r="BRV493" s="110"/>
      <c r="BRW493" s="110"/>
      <c r="BRX493" s="110"/>
      <c r="BRY493" s="110"/>
      <c r="BRZ493" s="110"/>
      <c r="BSA493" s="110"/>
      <c r="BSB493" s="110"/>
      <c r="BSC493" s="110"/>
      <c r="BSD493" s="110"/>
      <c r="BSE493" s="110"/>
      <c r="BSF493" s="110"/>
      <c r="BSG493" s="110"/>
      <c r="BSH493" s="110"/>
      <c r="BSI493" s="110"/>
      <c r="BSJ493" s="110"/>
      <c r="BSK493" s="110"/>
      <c r="BSL493" s="110"/>
      <c r="BSM493" s="110"/>
      <c r="BSN493" s="110"/>
      <c r="BSO493" s="110"/>
      <c r="BSP493" s="110"/>
      <c r="BSQ493" s="110"/>
      <c r="BSR493" s="110"/>
      <c r="BSS493" s="110"/>
      <c r="BST493" s="110"/>
      <c r="BSU493" s="110"/>
      <c r="BSV493" s="110"/>
      <c r="BSW493" s="110"/>
      <c r="BSX493" s="110"/>
      <c r="BSY493" s="110"/>
      <c r="BSZ493" s="110"/>
      <c r="BTA493" s="110"/>
      <c r="BTB493" s="110"/>
      <c r="BTC493" s="110"/>
      <c r="BTD493" s="110"/>
      <c r="BTE493" s="110"/>
      <c r="BTF493" s="110"/>
      <c r="BTG493" s="110"/>
      <c r="BTH493" s="110"/>
      <c r="BTI493" s="110"/>
      <c r="BTJ493" s="110"/>
      <c r="BTK493" s="110"/>
      <c r="BTL493" s="110"/>
      <c r="BTM493" s="110"/>
      <c r="BTN493" s="110"/>
      <c r="BTO493" s="110"/>
      <c r="BTP493" s="110"/>
      <c r="BTQ493" s="110"/>
      <c r="BTR493" s="110"/>
      <c r="BTS493" s="110"/>
      <c r="BTT493" s="110"/>
      <c r="BTU493" s="110"/>
      <c r="BTV493" s="110"/>
      <c r="BTW493" s="110"/>
      <c r="BTX493" s="110"/>
      <c r="BTY493" s="110"/>
      <c r="BTZ493" s="110"/>
      <c r="BUA493" s="110"/>
      <c r="BUB493" s="110"/>
      <c r="BUC493" s="110"/>
      <c r="BUD493" s="110"/>
      <c r="BUE493" s="110"/>
      <c r="BUF493" s="110"/>
      <c r="BUG493" s="110"/>
      <c r="BUH493" s="110"/>
      <c r="BUI493" s="110"/>
      <c r="BUJ493" s="110"/>
      <c r="BUK493" s="110"/>
      <c r="BUL493" s="110"/>
      <c r="BUM493" s="110"/>
      <c r="BUN493" s="110"/>
      <c r="BUO493" s="110"/>
      <c r="BUP493" s="110"/>
      <c r="BUQ493" s="110"/>
      <c r="BUR493" s="110"/>
      <c r="BUS493" s="110"/>
      <c r="BUT493" s="110"/>
      <c r="BUU493" s="110"/>
      <c r="BUV493" s="110"/>
      <c r="BUW493" s="110"/>
      <c r="BUX493" s="110"/>
      <c r="BUY493" s="110"/>
      <c r="BUZ493" s="110"/>
      <c r="BVA493" s="110"/>
      <c r="BVB493" s="110"/>
      <c r="BVC493" s="110"/>
      <c r="BVD493" s="110"/>
      <c r="BVE493" s="110"/>
      <c r="BVF493" s="110"/>
      <c r="BVG493" s="110"/>
      <c r="BVH493" s="110"/>
      <c r="BVI493" s="110"/>
      <c r="BVJ493" s="110"/>
      <c r="BVK493" s="110"/>
      <c r="BVL493" s="110"/>
      <c r="BVM493" s="110"/>
      <c r="BVN493" s="110"/>
      <c r="BVO493" s="110"/>
      <c r="BVP493" s="110"/>
      <c r="BVQ493" s="110"/>
      <c r="BVR493" s="110"/>
      <c r="BVS493" s="110"/>
      <c r="BVT493" s="110"/>
      <c r="BVU493" s="110"/>
      <c r="BVV493" s="110"/>
      <c r="BVW493" s="110"/>
      <c r="BVX493" s="110"/>
      <c r="BVY493" s="110"/>
      <c r="BVZ493" s="110"/>
      <c r="BWA493" s="110"/>
      <c r="BWB493" s="110"/>
      <c r="BWC493" s="110"/>
      <c r="BWD493" s="110"/>
      <c r="BWE493" s="110"/>
      <c r="BWF493" s="110"/>
      <c r="BWG493" s="110"/>
      <c r="BWH493" s="110"/>
      <c r="BWI493" s="110"/>
      <c r="BWJ493" s="110"/>
      <c r="BWK493" s="110"/>
      <c r="BWL493" s="110"/>
      <c r="BWM493" s="110"/>
      <c r="BWN493" s="110"/>
      <c r="BWO493" s="110"/>
      <c r="BWP493" s="110"/>
      <c r="BWQ493" s="110"/>
      <c r="BWR493" s="110"/>
      <c r="BWS493" s="110"/>
      <c r="BWT493" s="110"/>
      <c r="BWU493" s="110"/>
      <c r="BWV493" s="110"/>
      <c r="BWW493" s="110"/>
      <c r="BWX493" s="110"/>
      <c r="BWY493" s="110"/>
      <c r="BWZ493" s="110"/>
      <c r="BXA493" s="110"/>
      <c r="BXB493" s="110"/>
      <c r="BXC493" s="110"/>
      <c r="BXD493" s="110"/>
      <c r="BXE493" s="110"/>
      <c r="BXF493" s="110"/>
      <c r="BXG493" s="110"/>
      <c r="BXH493" s="110"/>
      <c r="BXI493" s="110"/>
      <c r="BXJ493" s="110"/>
      <c r="BXK493" s="110"/>
      <c r="BXL493" s="110"/>
      <c r="BXM493" s="110"/>
      <c r="BXN493" s="110"/>
      <c r="BXO493" s="110"/>
      <c r="BXP493" s="110"/>
      <c r="BXQ493" s="110"/>
      <c r="BXR493" s="110"/>
      <c r="BXS493" s="110"/>
      <c r="BXT493" s="110"/>
      <c r="BXU493" s="110"/>
      <c r="BXV493" s="110"/>
      <c r="BXW493" s="110"/>
      <c r="BXX493" s="110"/>
      <c r="BXY493" s="110"/>
      <c r="BXZ493" s="110"/>
      <c r="BYA493" s="110"/>
      <c r="BYB493" s="110"/>
      <c r="BYC493" s="110"/>
      <c r="BYD493" s="110"/>
      <c r="BYE493" s="110"/>
      <c r="BYF493" s="110"/>
      <c r="BYG493" s="110"/>
      <c r="BYH493" s="110"/>
      <c r="BYI493" s="110"/>
      <c r="BYJ493" s="110"/>
      <c r="BYK493" s="110"/>
      <c r="BYL493" s="110"/>
      <c r="BYM493" s="110"/>
      <c r="BYN493" s="110"/>
      <c r="BYO493" s="110"/>
      <c r="BYP493" s="110"/>
      <c r="BYQ493" s="110"/>
      <c r="BYR493" s="110"/>
      <c r="BYS493" s="110"/>
      <c r="BYT493" s="110"/>
      <c r="BYU493" s="110"/>
      <c r="BYV493" s="110"/>
      <c r="BYW493" s="110"/>
      <c r="BYX493" s="110"/>
      <c r="BYY493" s="110"/>
      <c r="BYZ493" s="110"/>
      <c r="BZA493" s="110"/>
      <c r="BZB493" s="110"/>
      <c r="BZC493" s="110"/>
      <c r="BZD493" s="110"/>
      <c r="BZE493" s="110"/>
      <c r="BZF493" s="110"/>
      <c r="BZG493" s="110"/>
      <c r="BZH493" s="110"/>
      <c r="BZI493" s="110"/>
      <c r="BZJ493" s="110"/>
      <c r="BZK493" s="110"/>
      <c r="BZL493" s="110"/>
      <c r="BZM493" s="110"/>
      <c r="BZN493" s="110"/>
      <c r="BZO493" s="110"/>
      <c r="BZP493" s="110"/>
      <c r="BZQ493" s="110"/>
      <c r="BZR493" s="110"/>
      <c r="BZS493" s="110"/>
      <c r="BZT493" s="110"/>
      <c r="BZU493" s="110"/>
      <c r="BZV493" s="225"/>
      <c r="BZW493" s="93"/>
      <c r="BZX493" s="224" t="s">
        <v>25</v>
      </c>
      <c r="BZY493" s="133" t="s">
        <v>19</v>
      </c>
      <c r="BZZ493" s="293">
        <v>2.4E-2</v>
      </c>
      <c r="CAA493" s="138">
        <f>CAA488*BZZ493</f>
        <v>0.52800000000000002</v>
      </c>
      <c r="CAB493" s="133">
        <v>3.2</v>
      </c>
      <c r="CAC493" s="138">
        <f>CAB493*CAA493</f>
        <v>1.6896000000000002</v>
      </c>
      <c r="CAD493" s="133"/>
      <c r="CAE493" s="138"/>
      <c r="CAF493" s="133"/>
      <c r="CAG493" s="138"/>
      <c r="CAH493" s="134">
        <f>CAC493+CAE493+CAG493</f>
        <v>1.6896000000000002</v>
      </c>
      <c r="CAI493" s="110"/>
      <c r="CAJ493" s="110"/>
      <c r="CAK493" s="110"/>
      <c r="CAL493" s="110"/>
      <c r="CAM493" s="110"/>
      <c r="CAN493" s="110"/>
      <c r="CAO493" s="110"/>
      <c r="CAP493" s="110"/>
      <c r="CAQ493" s="110"/>
      <c r="CAR493" s="110"/>
      <c r="CAS493" s="110"/>
      <c r="CAT493" s="110"/>
      <c r="CAU493" s="110"/>
      <c r="CAV493" s="110"/>
      <c r="CAW493" s="110"/>
      <c r="CAX493" s="110"/>
      <c r="CAY493" s="110"/>
      <c r="CAZ493" s="110"/>
      <c r="CBA493" s="110"/>
      <c r="CBB493" s="110"/>
      <c r="CBC493" s="110"/>
      <c r="CBD493" s="110"/>
      <c r="CBE493" s="110"/>
      <c r="CBF493" s="110"/>
      <c r="CBG493" s="110"/>
      <c r="CBH493" s="110"/>
      <c r="CBI493" s="110"/>
      <c r="CBJ493" s="110"/>
      <c r="CBK493" s="110"/>
      <c r="CBL493" s="110"/>
      <c r="CBM493" s="110"/>
      <c r="CBN493" s="110"/>
      <c r="CBO493" s="110"/>
      <c r="CBP493" s="110"/>
      <c r="CBQ493" s="110"/>
      <c r="CBR493" s="110"/>
      <c r="CBS493" s="110"/>
      <c r="CBT493" s="110"/>
      <c r="CBU493" s="110"/>
      <c r="CBV493" s="110"/>
      <c r="CBW493" s="110"/>
      <c r="CBX493" s="110"/>
      <c r="CBY493" s="110"/>
      <c r="CBZ493" s="110"/>
      <c r="CCA493" s="110"/>
      <c r="CCB493" s="110"/>
      <c r="CCC493" s="110"/>
      <c r="CCD493" s="110"/>
      <c r="CCE493" s="110"/>
      <c r="CCF493" s="110"/>
      <c r="CCG493" s="110"/>
      <c r="CCH493" s="110"/>
      <c r="CCI493" s="110"/>
      <c r="CCJ493" s="110"/>
      <c r="CCK493" s="110"/>
      <c r="CCL493" s="110"/>
      <c r="CCM493" s="110"/>
      <c r="CCN493" s="110"/>
      <c r="CCO493" s="110"/>
      <c r="CCP493" s="110"/>
      <c r="CCQ493" s="110"/>
      <c r="CCR493" s="110"/>
      <c r="CCS493" s="110"/>
      <c r="CCT493" s="110"/>
      <c r="CCU493" s="110"/>
      <c r="CCV493" s="110"/>
      <c r="CCW493" s="110"/>
      <c r="CCX493" s="110"/>
      <c r="CCY493" s="110"/>
      <c r="CCZ493" s="110"/>
      <c r="CDA493" s="110"/>
      <c r="CDB493" s="110"/>
      <c r="CDC493" s="110"/>
      <c r="CDD493" s="110"/>
      <c r="CDE493" s="110"/>
      <c r="CDF493" s="110"/>
      <c r="CDG493" s="110"/>
      <c r="CDH493" s="110"/>
      <c r="CDI493" s="110"/>
      <c r="CDJ493" s="110"/>
      <c r="CDK493" s="110"/>
      <c r="CDL493" s="110"/>
      <c r="CDM493" s="110"/>
      <c r="CDN493" s="110"/>
      <c r="CDO493" s="110"/>
      <c r="CDP493" s="110"/>
      <c r="CDQ493" s="110"/>
      <c r="CDR493" s="110"/>
      <c r="CDS493" s="110"/>
      <c r="CDT493" s="110"/>
      <c r="CDU493" s="110"/>
      <c r="CDV493" s="110"/>
      <c r="CDW493" s="110"/>
      <c r="CDX493" s="110"/>
      <c r="CDY493" s="110"/>
      <c r="CDZ493" s="110"/>
      <c r="CEA493" s="110"/>
      <c r="CEB493" s="110"/>
      <c r="CEC493" s="110"/>
      <c r="CED493" s="110"/>
      <c r="CEE493" s="110"/>
      <c r="CEF493" s="110"/>
      <c r="CEG493" s="110"/>
      <c r="CEH493" s="110"/>
      <c r="CEI493" s="110"/>
      <c r="CEJ493" s="110"/>
      <c r="CEK493" s="110"/>
      <c r="CEL493" s="110"/>
      <c r="CEM493" s="110"/>
      <c r="CEN493" s="110"/>
      <c r="CEO493" s="110"/>
      <c r="CEP493" s="110"/>
      <c r="CEQ493" s="110"/>
      <c r="CER493" s="110"/>
      <c r="CES493" s="110"/>
      <c r="CET493" s="110"/>
      <c r="CEU493" s="110"/>
      <c r="CEV493" s="110"/>
      <c r="CEW493" s="110"/>
      <c r="CEX493" s="110"/>
      <c r="CEY493" s="110"/>
      <c r="CEZ493" s="110"/>
      <c r="CFA493" s="110"/>
      <c r="CFB493" s="110"/>
      <c r="CFC493" s="110"/>
      <c r="CFD493" s="110"/>
      <c r="CFE493" s="110"/>
      <c r="CFF493" s="110"/>
      <c r="CFG493" s="110"/>
      <c r="CFH493" s="110"/>
      <c r="CFI493" s="110"/>
      <c r="CFJ493" s="110"/>
      <c r="CFK493" s="110"/>
      <c r="CFL493" s="110"/>
      <c r="CFM493" s="110"/>
      <c r="CFN493" s="110"/>
      <c r="CFO493" s="110"/>
      <c r="CFP493" s="110"/>
      <c r="CFQ493" s="110"/>
      <c r="CFR493" s="110"/>
      <c r="CFS493" s="110"/>
      <c r="CFT493" s="110"/>
      <c r="CFU493" s="110"/>
      <c r="CFV493" s="110"/>
      <c r="CFW493" s="110"/>
      <c r="CFX493" s="110"/>
      <c r="CFY493" s="110"/>
      <c r="CFZ493" s="110"/>
      <c r="CGA493" s="110"/>
      <c r="CGB493" s="110"/>
      <c r="CGC493" s="110"/>
      <c r="CGD493" s="110"/>
      <c r="CGE493" s="110"/>
      <c r="CGF493" s="110"/>
      <c r="CGG493" s="110"/>
      <c r="CGH493" s="110"/>
      <c r="CGI493" s="110"/>
      <c r="CGJ493" s="110"/>
      <c r="CGK493" s="110"/>
      <c r="CGL493" s="110"/>
      <c r="CGM493" s="110"/>
      <c r="CGN493" s="110"/>
      <c r="CGO493" s="110"/>
      <c r="CGP493" s="110"/>
      <c r="CGQ493" s="110"/>
      <c r="CGR493" s="110"/>
      <c r="CGS493" s="110"/>
      <c r="CGT493" s="110"/>
      <c r="CGU493" s="110"/>
      <c r="CGV493" s="110"/>
      <c r="CGW493" s="110"/>
      <c r="CGX493" s="110"/>
      <c r="CGY493" s="110"/>
      <c r="CGZ493" s="110"/>
      <c r="CHA493" s="110"/>
      <c r="CHB493" s="110"/>
      <c r="CHC493" s="110"/>
      <c r="CHD493" s="110"/>
      <c r="CHE493" s="110"/>
      <c r="CHF493" s="110"/>
      <c r="CHG493" s="110"/>
      <c r="CHH493" s="110"/>
      <c r="CHI493" s="110"/>
      <c r="CHJ493" s="110"/>
      <c r="CHK493" s="110"/>
      <c r="CHL493" s="110"/>
      <c r="CHM493" s="110"/>
      <c r="CHN493" s="110"/>
      <c r="CHO493" s="110"/>
      <c r="CHP493" s="110"/>
      <c r="CHQ493" s="110"/>
      <c r="CHR493" s="110"/>
      <c r="CHS493" s="110"/>
      <c r="CHT493" s="110"/>
      <c r="CHU493" s="110"/>
      <c r="CHV493" s="110"/>
      <c r="CHW493" s="110"/>
      <c r="CHX493" s="110"/>
      <c r="CHY493" s="110"/>
      <c r="CHZ493" s="110"/>
      <c r="CIA493" s="110"/>
      <c r="CIB493" s="110"/>
      <c r="CIC493" s="110"/>
      <c r="CID493" s="110"/>
      <c r="CIE493" s="110"/>
      <c r="CIF493" s="110"/>
      <c r="CIG493" s="110"/>
      <c r="CIH493" s="110"/>
      <c r="CII493" s="110"/>
      <c r="CIJ493" s="110"/>
      <c r="CIK493" s="110"/>
      <c r="CIL493" s="110"/>
      <c r="CIM493" s="110"/>
      <c r="CIN493" s="110"/>
      <c r="CIO493" s="110"/>
      <c r="CIP493" s="110"/>
      <c r="CIQ493" s="110"/>
      <c r="CIR493" s="110"/>
      <c r="CIS493" s="110"/>
      <c r="CIT493" s="110"/>
      <c r="CIU493" s="110"/>
      <c r="CIV493" s="110"/>
      <c r="CIW493" s="110"/>
      <c r="CIX493" s="110"/>
      <c r="CIY493" s="110"/>
      <c r="CIZ493" s="110"/>
      <c r="CJA493" s="110"/>
      <c r="CJB493" s="110"/>
      <c r="CJC493" s="110"/>
      <c r="CJD493" s="110"/>
      <c r="CJE493" s="110"/>
      <c r="CJF493" s="110"/>
      <c r="CJG493" s="110"/>
      <c r="CJH493" s="110"/>
      <c r="CJI493" s="110"/>
      <c r="CJJ493" s="110"/>
      <c r="CJK493" s="110"/>
      <c r="CJL493" s="110"/>
      <c r="CJM493" s="110"/>
      <c r="CJN493" s="110"/>
      <c r="CJO493" s="110"/>
      <c r="CJP493" s="110"/>
      <c r="CJQ493" s="110"/>
      <c r="CJR493" s="225"/>
      <c r="CJS493" s="93"/>
      <c r="CJT493" s="224" t="s">
        <v>25</v>
      </c>
      <c r="CJU493" s="133" t="s">
        <v>19</v>
      </c>
      <c r="CJV493" s="293">
        <v>2.4E-2</v>
      </c>
      <c r="CJW493" s="138">
        <f>CJW488*CJV493</f>
        <v>0.52800000000000002</v>
      </c>
      <c r="CJX493" s="133">
        <v>3.2</v>
      </c>
      <c r="CJY493" s="138">
        <f>CJX493*CJW493</f>
        <v>1.6896000000000002</v>
      </c>
      <c r="CJZ493" s="133"/>
      <c r="CKA493" s="138"/>
      <c r="CKB493" s="133"/>
      <c r="CKC493" s="138"/>
      <c r="CKD493" s="134">
        <f>CJY493+CKA493+CKC493</f>
        <v>1.6896000000000002</v>
      </c>
      <c r="CKE493" s="110"/>
      <c r="CKF493" s="110"/>
      <c r="CKG493" s="110"/>
      <c r="CKH493" s="110"/>
      <c r="CKI493" s="110"/>
      <c r="CKJ493" s="110"/>
      <c r="CKK493" s="110"/>
      <c r="CKL493" s="110"/>
      <c r="CKM493" s="110"/>
      <c r="CKN493" s="110"/>
      <c r="CKO493" s="110"/>
      <c r="CKP493" s="110"/>
      <c r="CKQ493" s="110"/>
      <c r="CKR493" s="110"/>
      <c r="CKS493" s="110"/>
      <c r="CKT493" s="110"/>
      <c r="CKU493" s="110"/>
      <c r="CKV493" s="110"/>
      <c r="CKW493" s="110"/>
      <c r="CKX493" s="110"/>
      <c r="CKY493" s="110"/>
      <c r="CKZ493" s="110"/>
      <c r="CLA493" s="110"/>
      <c r="CLB493" s="110"/>
      <c r="CLC493" s="110"/>
      <c r="CLD493" s="110"/>
      <c r="CLE493" s="110"/>
      <c r="CLF493" s="110"/>
      <c r="CLG493" s="110"/>
      <c r="CLH493" s="110"/>
      <c r="CLI493" s="110"/>
      <c r="CLJ493" s="110"/>
      <c r="CLK493" s="110"/>
      <c r="CLL493" s="110"/>
      <c r="CLM493" s="110"/>
      <c r="CLN493" s="110"/>
      <c r="CLO493" s="110"/>
      <c r="CLP493" s="110"/>
      <c r="CLQ493" s="110"/>
      <c r="CLR493" s="110"/>
      <c r="CLS493" s="110"/>
      <c r="CLT493" s="110"/>
      <c r="CLU493" s="110"/>
      <c r="CLV493" s="110"/>
      <c r="CLW493" s="110"/>
      <c r="CLX493" s="110"/>
      <c r="CLY493" s="110"/>
      <c r="CLZ493" s="110"/>
      <c r="CMA493" s="110"/>
      <c r="CMB493" s="110"/>
      <c r="CMC493" s="110"/>
      <c r="CMD493" s="110"/>
      <c r="CME493" s="110"/>
      <c r="CMF493" s="110"/>
      <c r="CMG493" s="110"/>
      <c r="CMH493" s="110"/>
      <c r="CMI493" s="110"/>
      <c r="CMJ493" s="110"/>
      <c r="CMK493" s="110"/>
      <c r="CML493" s="110"/>
      <c r="CMM493" s="110"/>
      <c r="CMN493" s="110"/>
      <c r="CMO493" s="110"/>
      <c r="CMP493" s="110"/>
      <c r="CMQ493" s="110"/>
      <c r="CMR493" s="110"/>
      <c r="CMS493" s="110"/>
      <c r="CMT493" s="110"/>
      <c r="CMU493" s="110"/>
      <c r="CMV493" s="110"/>
      <c r="CMW493" s="110"/>
      <c r="CMX493" s="110"/>
      <c r="CMY493" s="110"/>
      <c r="CMZ493" s="110"/>
      <c r="CNA493" s="110"/>
      <c r="CNB493" s="110"/>
      <c r="CNC493" s="110"/>
      <c r="CND493" s="110"/>
      <c r="CNE493" s="110"/>
      <c r="CNF493" s="110"/>
      <c r="CNG493" s="110"/>
      <c r="CNH493" s="110"/>
      <c r="CNI493" s="110"/>
      <c r="CNJ493" s="110"/>
      <c r="CNK493" s="110"/>
      <c r="CNL493" s="110"/>
      <c r="CNM493" s="110"/>
      <c r="CNN493" s="110"/>
      <c r="CNO493" s="110"/>
      <c r="CNP493" s="110"/>
      <c r="CNQ493" s="110"/>
      <c r="CNR493" s="110"/>
      <c r="CNS493" s="110"/>
      <c r="CNT493" s="110"/>
      <c r="CNU493" s="110"/>
      <c r="CNV493" s="110"/>
      <c r="CNW493" s="110"/>
      <c r="CNX493" s="110"/>
      <c r="CNY493" s="110"/>
      <c r="CNZ493" s="110"/>
      <c r="COA493" s="110"/>
      <c r="COB493" s="110"/>
      <c r="COC493" s="110"/>
      <c r="COD493" s="110"/>
      <c r="COE493" s="110"/>
      <c r="COF493" s="110"/>
      <c r="COG493" s="110"/>
      <c r="COH493" s="110"/>
      <c r="COI493" s="110"/>
      <c r="COJ493" s="110"/>
      <c r="COK493" s="110"/>
      <c r="COL493" s="110"/>
      <c r="COM493" s="110"/>
      <c r="CON493" s="110"/>
      <c r="COO493" s="110"/>
      <c r="COP493" s="110"/>
      <c r="COQ493" s="110"/>
      <c r="COR493" s="110"/>
      <c r="COS493" s="110"/>
      <c r="COT493" s="110"/>
      <c r="COU493" s="110"/>
      <c r="COV493" s="110"/>
      <c r="COW493" s="110"/>
      <c r="COX493" s="110"/>
      <c r="COY493" s="110"/>
      <c r="COZ493" s="110"/>
      <c r="CPA493" s="110"/>
      <c r="CPB493" s="110"/>
      <c r="CPC493" s="110"/>
      <c r="CPD493" s="110"/>
      <c r="CPE493" s="110"/>
      <c r="CPF493" s="110"/>
      <c r="CPG493" s="110"/>
      <c r="CPH493" s="110"/>
      <c r="CPI493" s="110"/>
      <c r="CPJ493" s="110"/>
      <c r="CPK493" s="110"/>
      <c r="CPL493" s="110"/>
      <c r="CPM493" s="110"/>
      <c r="CPN493" s="110"/>
      <c r="CPO493" s="110"/>
      <c r="CPP493" s="110"/>
      <c r="CPQ493" s="110"/>
      <c r="CPR493" s="110"/>
      <c r="CPS493" s="110"/>
      <c r="CPT493" s="110"/>
      <c r="CPU493" s="110"/>
      <c r="CPV493" s="110"/>
      <c r="CPW493" s="110"/>
      <c r="CPX493" s="110"/>
      <c r="CPY493" s="110"/>
      <c r="CPZ493" s="110"/>
      <c r="CQA493" s="110"/>
      <c r="CQB493" s="110"/>
      <c r="CQC493" s="110"/>
      <c r="CQD493" s="110"/>
      <c r="CQE493" s="110"/>
      <c r="CQF493" s="110"/>
      <c r="CQG493" s="110"/>
      <c r="CQH493" s="110"/>
      <c r="CQI493" s="110"/>
      <c r="CQJ493" s="110"/>
      <c r="CQK493" s="110"/>
      <c r="CQL493" s="110"/>
      <c r="CQM493" s="110"/>
      <c r="CQN493" s="110"/>
      <c r="CQO493" s="110"/>
      <c r="CQP493" s="110"/>
      <c r="CQQ493" s="110"/>
      <c r="CQR493" s="110"/>
      <c r="CQS493" s="110"/>
      <c r="CQT493" s="110"/>
      <c r="CQU493" s="110"/>
      <c r="CQV493" s="110"/>
      <c r="CQW493" s="110"/>
      <c r="CQX493" s="110"/>
      <c r="CQY493" s="110"/>
      <c r="CQZ493" s="110"/>
      <c r="CRA493" s="110"/>
      <c r="CRB493" s="110"/>
      <c r="CRC493" s="110"/>
      <c r="CRD493" s="110"/>
      <c r="CRE493" s="110"/>
      <c r="CRF493" s="110"/>
      <c r="CRG493" s="110"/>
      <c r="CRH493" s="110"/>
      <c r="CRI493" s="110"/>
      <c r="CRJ493" s="110"/>
      <c r="CRK493" s="110"/>
      <c r="CRL493" s="110"/>
      <c r="CRM493" s="110"/>
      <c r="CRN493" s="110"/>
      <c r="CRO493" s="110"/>
      <c r="CRP493" s="110"/>
      <c r="CRQ493" s="110"/>
      <c r="CRR493" s="110"/>
      <c r="CRS493" s="110"/>
      <c r="CRT493" s="110"/>
      <c r="CRU493" s="110"/>
      <c r="CRV493" s="110"/>
      <c r="CRW493" s="110"/>
      <c r="CRX493" s="110"/>
      <c r="CRY493" s="110"/>
      <c r="CRZ493" s="110"/>
      <c r="CSA493" s="110"/>
      <c r="CSB493" s="110"/>
      <c r="CSC493" s="110"/>
      <c r="CSD493" s="110"/>
      <c r="CSE493" s="110"/>
      <c r="CSF493" s="110"/>
      <c r="CSG493" s="110"/>
      <c r="CSH493" s="110"/>
      <c r="CSI493" s="110"/>
      <c r="CSJ493" s="110"/>
      <c r="CSK493" s="110"/>
      <c r="CSL493" s="110"/>
      <c r="CSM493" s="110"/>
      <c r="CSN493" s="110"/>
      <c r="CSO493" s="110"/>
      <c r="CSP493" s="110"/>
      <c r="CSQ493" s="110"/>
      <c r="CSR493" s="110"/>
      <c r="CSS493" s="110"/>
      <c r="CST493" s="110"/>
      <c r="CSU493" s="110"/>
      <c r="CSV493" s="110"/>
      <c r="CSW493" s="110"/>
      <c r="CSX493" s="110"/>
      <c r="CSY493" s="110"/>
      <c r="CSZ493" s="110"/>
      <c r="CTA493" s="110"/>
      <c r="CTB493" s="110"/>
      <c r="CTC493" s="110"/>
      <c r="CTD493" s="110"/>
      <c r="CTE493" s="110"/>
      <c r="CTF493" s="110"/>
      <c r="CTG493" s="110"/>
      <c r="CTH493" s="110"/>
      <c r="CTI493" s="110"/>
      <c r="CTJ493" s="110"/>
      <c r="CTK493" s="110"/>
      <c r="CTL493" s="110"/>
      <c r="CTM493" s="110"/>
      <c r="CTN493" s="225"/>
      <c r="CTO493" s="93"/>
      <c r="CTP493" s="224" t="s">
        <v>25</v>
      </c>
      <c r="CTQ493" s="133" t="s">
        <v>19</v>
      </c>
      <c r="CTR493" s="293">
        <v>2.4E-2</v>
      </c>
      <c r="CTS493" s="138">
        <f>CTS488*CTR493</f>
        <v>0.52800000000000002</v>
      </c>
      <c r="CTT493" s="133">
        <v>3.2</v>
      </c>
      <c r="CTU493" s="138">
        <f>CTT493*CTS493</f>
        <v>1.6896000000000002</v>
      </c>
      <c r="CTV493" s="133"/>
      <c r="CTW493" s="138"/>
      <c r="CTX493" s="133"/>
      <c r="CTY493" s="138"/>
      <c r="CTZ493" s="134">
        <f>CTU493+CTW493+CTY493</f>
        <v>1.6896000000000002</v>
      </c>
      <c r="CUA493" s="110"/>
      <c r="CUB493" s="110"/>
      <c r="CUC493" s="110"/>
      <c r="CUD493" s="110"/>
      <c r="CUE493" s="110"/>
      <c r="CUF493" s="110"/>
      <c r="CUG493" s="110"/>
      <c r="CUH493" s="110"/>
      <c r="CUI493" s="110"/>
      <c r="CUJ493" s="110"/>
      <c r="CUK493" s="110"/>
      <c r="CUL493" s="110"/>
      <c r="CUM493" s="110"/>
      <c r="CUN493" s="110"/>
      <c r="CUO493" s="110"/>
      <c r="CUP493" s="110"/>
      <c r="CUQ493" s="110"/>
      <c r="CUR493" s="110"/>
      <c r="CUS493" s="110"/>
      <c r="CUT493" s="110"/>
      <c r="CUU493" s="110"/>
      <c r="CUV493" s="110"/>
      <c r="CUW493" s="110"/>
      <c r="CUX493" s="110"/>
      <c r="CUY493" s="110"/>
      <c r="CUZ493" s="110"/>
      <c r="CVA493" s="110"/>
      <c r="CVB493" s="110"/>
      <c r="CVC493" s="110"/>
      <c r="CVD493" s="110"/>
      <c r="CVE493" s="110"/>
      <c r="CVF493" s="110"/>
      <c r="CVG493" s="110"/>
      <c r="CVH493" s="110"/>
      <c r="CVI493" s="110"/>
      <c r="CVJ493" s="110"/>
      <c r="CVK493" s="110"/>
      <c r="CVL493" s="110"/>
      <c r="CVM493" s="110"/>
      <c r="CVN493" s="110"/>
      <c r="CVO493" s="110"/>
      <c r="CVP493" s="110"/>
      <c r="CVQ493" s="110"/>
      <c r="CVR493" s="110"/>
      <c r="CVS493" s="110"/>
      <c r="CVT493" s="110"/>
      <c r="CVU493" s="110"/>
      <c r="CVV493" s="110"/>
      <c r="CVW493" s="110"/>
      <c r="CVX493" s="110"/>
      <c r="CVY493" s="110"/>
      <c r="CVZ493" s="110"/>
      <c r="CWA493" s="110"/>
      <c r="CWB493" s="110"/>
      <c r="CWC493" s="110"/>
      <c r="CWD493" s="110"/>
      <c r="CWE493" s="110"/>
      <c r="CWF493" s="110"/>
      <c r="CWG493" s="110"/>
      <c r="CWH493" s="110"/>
      <c r="CWI493" s="110"/>
      <c r="CWJ493" s="110"/>
      <c r="CWK493" s="110"/>
      <c r="CWL493" s="110"/>
      <c r="CWM493" s="110"/>
      <c r="CWN493" s="110"/>
      <c r="CWO493" s="110"/>
      <c r="CWP493" s="110"/>
      <c r="CWQ493" s="110"/>
      <c r="CWR493" s="110"/>
      <c r="CWS493" s="110"/>
      <c r="CWT493" s="110"/>
      <c r="CWU493" s="110"/>
      <c r="CWV493" s="110"/>
      <c r="CWW493" s="110"/>
      <c r="CWX493" s="110"/>
      <c r="CWY493" s="110"/>
      <c r="CWZ493" s="110"/>
      <c r="CXA493" s="110"/>
      <c r="CXB493" s="110"/>
      <c r="CXC493" s="110"/>
      <c r="CXD493" s="110"/>
      <c r="CXE493" s="110"/>
      <c r="CXF493" s="110"/>
      <c r="CXG493" s="110"/>
      <c r="CXH493" s="110"/>
      <c r="CXI493" s="110"/>
      <c r="CXJ493" s="110"/>
      <c r="CXK493" s="110"/>
      <c r="CXL493" s="110"/>
      <c r="CXM493" s="110"/>
      <c r="CXN493" s="110"/>
      <c r="CXO493" s="110"/>
      <c r="CXP493" s="110"/>
      <c r="CXQ493" s="110"/>
      <c r="CXR493" s="110"/>
      <c r="CXS493" s="110"/>
      <c r="CXT493" s="110"/>
      <c r="CXU493" s="110"/>
      <c r="CXV493" s="110"/>
      <c r="CXW493" s="110"/>
      <c r="CXX493" s="110"/>
      <c r="CXY493" s="110"/>
      <c r="CXZ493" s="110"/>
      <c r="CYA493" s="110"/>
      <c r="CYB493" s="110"/>
      <c r="CYC493" s="110"/>
      <c r="CYD493" s="110"/>
      <c r="CYE493" s="110"/>
      <c r="CYF493" s="110"/>
      <c r="CYG493" s="110"/>
      <c r="CYH493" s="110"/>
      <c r="CYI493" s="110"/>
      <c r="CYJ493" s="110"/>
      <c r="CYK493" s="110"/>
      <c r="CYL493" s="110"/>
      <c r="CYM493" s="110"/>
      <c r="CYN493" s="110"/>
      <c r="CYO493" s="110"/>
      <c r="CYP493" s="110"/>
      <c r="CYQ493" s="110"/>
      <c r="CYR493" s="110"/>
      <c r="CYS493" s="110"/>
      <c r="CYT493" s="110"/>
      <c r="CYU493" s="110"/>
      <c r="CYV493" s="110"/>
      <c r="CYW493" s="110"/>
      <c r="CYX493" s="110"/>
      <c r="CYY493" s="110"/>
      <c r="CYZ493" s="110"/>
      <c r="CZA493" s="110"/>
      <c r="CZB493" s="110"/>
      <c r="CZC493" s="110"/>
      <c r="CZD493" s="110"/>
      <c r="CZE493" s="110"/>
      <c r="CZF493" s="110"/>
      <c r="CZG493" s="110"/>
      <c r="CZH493" s="110"/>
      <c r="CZI493" s="110"/>
      <c r="CZJ493" s="110"/>
      <c r="CZK493" s="110"/>
      <c r="CZL493" s="110"/>
      <c r="CZM493" s="110"/>
      <c r="CZN493" s="110"/>
      <c r="CZO493" s="110"/>
      <c r="CZP493" s="110"/>
      <c r="CZQ493" s="110"/>
      <c r="CZR493" s="110"/>
      <c r="CZS493" s="110"/>
      <c r="CZT493" s="110"/>
      <c r="CZU493" s="110"/>
      <c r="CZV493" s="110"/>
      <c r="CZW493" s="110"/>
      <c r="CZX493" s="110"/>
      <c r="CZY493" s="110"/>
      <c r="CZZ493" s="110"/>
      <c r="DAA493" s="110"/>
      <c r="DAB493" s="110"/>
      <c r="DAC493" s="110"/>
      <c r="DAD493" s="110"/>
      <c r="DAE493" s="110"/>
      <c r="DAF493" s="110"/>
      <c r="DAG493" s="110"/>
      <c r="DAH493" s="110"/>
      <c r="DAI493" s="110"/>
      <c r="DAJ493" s="110"/>
      <c r="DAK493" s="110"/>
      <c r="DAL493" s="110"/>
      <c r="DAM493" s="110"/>
      <c r="DAN493" s="110"/>
      <c r="DAO493" s="110"/>
      <c r="DAP493" s="110"/>
      <c r="DAQ493" s="110"/>
      <c r="DAR493" s="110"/>
      <c r="DAS493" s="110"/>
      <c r="DAT493" s="110"/>
      <c r="DAU493" s="110"/>
      <c r="DAV493" s="110"/>
      <c r="DAW493" s="110"/>
      <c r="DAX493" s="110"/>
      <c r="DAY493" s="110"/>
      <c r="DAZ493" s="110"/>
      <c r="DBA493" s="110"/>
      <c r="DBB493" s="110"/>
      <c r="DBC493" s="110"/>
      <c r="DBD493" s="110"/>
      <c r="DBE493" s="110"/>
      <c r="DBF493" s="110"/>
      <c r="DBG493" s="110"/>
      <c r="DBH493" s="110"/>
      <c r="DBI493" s="110"/>
      <c r="DBJ493" s="110"/>
      <c r="DBK493" s="110"/>
      <c r="DBL493" s="110"/>
      <c r="DBM493" s="110"/>
      <c r="DBN493" s="110"/>
      <c r="DBO493" s="110"/>
      <c r="DBP493" s="110"/>
      <c r="DBQ493" s="110"/>
      <c r="DBR493" s="110"/>
      <c r="DBS493" s="110"/>
      <c r="DBT493" s="110"/>
      <c r="DBU493" s="110"/>
      <c r="DBV493" s="110"/>
      <c r="DBW493" s="110"/>
      <c r="DBX493" s="110"/>
      <c r="DBY493" s="110"/>
      <c r="DBZ493" s="110"/>
      <c r="DCA493" s="110"/>
      <c r="DCB493" s="110"/>
      <c r="DCC493" s="110"/>
      <c r="DCD493" s="110"/>
      <c r="DCE493" s="110"/>
      <c r="DCF493" s="110"/>
      <c r="DCG493" s="110"/>
      <c r="DCH493" s="110"/>
      <c r="DCI493" s="110"/>
      <c r="DCJ493" s="110"/>
      <c r="DCK493" s="110"/>
      <c r="DCL493" s="110"/>
      <c r="DCM493" s="110"/>
      <c r="DCN493" s="110"/>
      <c r="DCO493" s="110"/>
      <c r="DCP493" s="110"/>
      <c r="DCQ493" s="110"/>
      <c r="DCR493" s="110"/>
      <c r="DCS493" s="110"/>
      <c r="DCT493" s="110"/>
      <c r="DCU493" s="110"/>
      <c r="DCV493" s="110"/>
      <c r="DCW493" s="110"/>
      <c r="DCX493" s="110"/>
      <c r="DCY493" s="110"/>
      <c r="DCZ493" s="110"/>
      <c r="DDA493" s="110"/>
      <c r="DDB493" s="110"/>
      <c r="DDC493" s="110"/>
      <c r="DDD493" s="110"/>
      <c r="DDE493" s="110"/>
      <c r="DDF493" s="110"/>
      <c r="DDG493" s="110"/>
      <c r="DDH493" s="110"/>
      <c r="DDI493" s="110"/>
      <c r="DDJ493" s="225"/>
      <c r="DDK493" s="93"/>
      <c r="DDL493" s="224" t="s">
        <v>25</v>
      </c>
      <c r="DDM493" s="133" t="s">
        <v>19</v>
      </c>
      <c r="DDN493" s="293">
        <v>2.4E-2</v>
      </c>
      <c r="DDO493" s="138">
        <f>DDO488*DDN493</f>
        <v>0.52800000000000002</v>
      </c>
      <c r="DDP493" s="133">
        <v>3.2</v>
      </c>
      <c r="DDQ493" s="138">
        <f>DDP493*DDO493</f>
        <v>1.6896000000000002</v>
      </c>
      <c r="DDR493" s="133"/>
      <c r="DDS493" s="138"/>
      <c r="DDT493" s="133"/>
      <c r="DDU493" s="138"/>
      <c r="DDV493" s="134">
        <f>DDQ493+DDS493+DDU493</f>
        <v>1.6896000000000002</v>
      </c>
      <c r="DDW493" s="110"/>
      <c r="DDX493" s="110"/>
      <c r="DDY493" s="110"/>
      <c r="DDZ493" s="110"/>
      <c r="DEA493" s="110"/>
      <c r="DEB493" s="110"/>
      <c r="DEC493" s="110"/>
      <c r="DED493" s="110"/>
      <c r="DEE493" s="110"/>
      <c r="DEF493" s="110"/>
      <c r="DEG493" s="110"/>
      <c r="DEH493" s="110"/>
      <c r="DEI493" s="110"/>
      <c r="DEJ493" s="110"/>
      <c r="DEK493" s="110"/>
      <c r="DEL493" s="110"/>
      <c r="DEM493" s="110"/>
      <c r="DEN493" s="110"/>
      <c r="DEO493" s="110"/>
      <c r="DEP493" s="110"/>
      <c r="DEQ493" s="110"/>
      <c r="DER493" s="110"/>
      <c r="DES493" s="110"/>
      <c r="DET493" s="110"/>
      <c r="DEU493" s="110"/>
      <c r="DEV493" s="110"/>
      <c r="DEW493" s="110"/>
      <c r="DEX493" s="110"/>
      <c r="DEY493" s="110"/>
      <c r="DEZ493" s="110"/>
      <c r="DFA493" s="110"/>
      <c r="DFB493" s="110"/>
      <c r="DFC493" s="110"/>
      <c r="DFD493" s="110"/>
      <c r="DFE493" s="110"/>
      <c r="DFF493" s="110"/>
      <c r="DFG493" s="110"/>
      <c r="DFH493" s="110"/>
      <c r="DFI493" s="110"/>
      <c r="DFJ493" s="110"/>
      <c r="DFK493" s="110"/>
      <c r="DFL493" s="110"/>
      <c r="DFM493" s="110"/>
      <c r="DFN493" s="110"/>
      <c r="DFO493" s="110"/>
      <c r="DFP493" s="110"/>
      <c r="DFQ493" s="110"/>
      <c r="DFR493" s="110"/>
      <c r="DFS493" s="110"/>
      <c r="DFT493" s="110"/>
      <c r="DFU493" s="110"/>
      <c r="DFV493" s="110"/>
      <c r="DFW493" s="110"/>
      <c r="DFX493" s="110"/>
      <c r="DFY493" s="110"/>
      <c r="DFZ493" s="110"/>
      <c r="DGA493" s="110"/>
      <c r="DGB493" s="110"/>
      <c r="DGC493" s="110"/>
      <c r="DGD493" s="110"/>
      <c r="DGE493" s="110"/>
      <c r="DGF493" s="110"/>
      <c r="DGG493" s="110"/>
      <c r="DGH493" s="110"/>
      <c r="DGI493" s="110"/>
      <c r="DGJ493" s="110"/>
      <c r="DGK493" s="110"/>
      <c r="DGL493" s="110"/>
      <c r="DGM493" s="110"/>
      <c r="DGN493" s="110"/>
      <c r="DGO493" s="110"/>
      <c r="DGP493" s="110"/>
      <c r="DGQ493" s="110"/>
      <c r="DGR493" s="110"/>
      <c r="DGS493" s="110"/>
      <c r="DGT493" s="110"/>
      <c r="DGU493" s="110"/>
      <c r="DGV493" s="110"/>
      <c r="DGW493" s="110"/>
      <c r="DGX493" s="110"/>
      <c r="DGY493" s="110"/>
      <c r="DGZ493" s="110"/>
      <c r="DHA493" s="110"/>
      <c r="DHB493" s="110"/>
      <c r="DHC493" s="110"/>
      <c r="DHD493" s="110"/>
      <c r="DHE493" s="110"/>
      <c r="DHF493" s="110"/>
      <c r="DHG493" s="110"/>
      <c r="DHH493" s="110"/>
      <c r="DHI493" s="110"/>
      <c r="DHJ493" s="110"/>
      <c r="DHK493" s="110"/>
      <c r="DHL493" s="110"/>
      <c r="DHM493" s="110"/>
      <c r="DHN493" s="110"/>
      <c r="DHO493" s="110"/>
      <c r="DHP493" s="110"/>
      <c r="DHQ493" s="110"/>
      <c r="DHR493" s="110"/>
      <c r="DHS493" s="110"/>
      <c r="DHT493" s="110"/>
      <c r="DHU493" s="110"/>
      <c r="DHV493" s="110"/>
      <c r="DHW493" s="110"/>
      <c r="DHX493" s="110"/>
      <c r="DHY493" s="110"/>
      <c r="DHZ493" s="110"/>
      <c r="DIA493" s="110"/>
      <c r="DIB493" s="110"/>
      <c r="DIC493" s="110"/>
      <c r="DID493" s="110"/>
      <c r="DIE493" s="110"/>
      <c r="DIF493" s="110"/>
      <c r="DIG493" s="110"/>
      <c r="DIH493" s="110"/>
      <c r="DII493" s="110"/>
      <c r="DIJ493" s="110"/>
      <c r="DIK493" s="110"/>
      <c r="DIL493" s="110"/>
      <c r="DIM493" s="110"/>
      <c r="DIN493" s="110"/>
      <c r="DIO493" s="110"/>
      <c r="DIP493" s="110"/>
      <c r="DIQ493" s="110"/>
      <c r="DIR493" s="110"/>
      <c r="DIS493" s="110"/>
      <c r="DIT493" s="110"/>
      <c r="DIU493" s="110"/>
      <c r="DIV493" s="110"/>
      <c r="DIW493" s="110"/>
      <c r="DIX493" s="110"/>
      <c r="DIY493" s="110"/>
      <c r="DIZ493" s="110"/>
      <c r="DJA493" s="110"/>
      <c r="DJB493" s="110"/>
      <c r="DJC493" s="110"/>
      <c r="DJD493" s="110"/>
      <c r="DJE493" s="110"/>
      <c r="DJF493" s="110"/>
      <c r="DJG493" s="110"/>
      <c r="DJH493" s="110"/>
      <c r="DJI493" s="110"/>
      <c r="DJJ493" s="110"/>
      <c r="DJK493" s="110"/>
      <c r="DJL493" s="110"/>
      <c r="DJM493" s="110"/>
      <c r="DJN493" s="110"/>
      <c r="DJO493" s="110"/>
      <c r="DJP493" s="110"/>
      <c r="DJQ493" s="110"/>
      <c r="DJR493" s="110"/>
      <c r="DJS493" s="110"/>
      <c r="DJT493" s="110"/>
      <c r="DJU493" s="110"/>
      <c r="DJV493" s="110"/>
      <c r="DJW493" s="110"/>
      <c r="DJX493" s="110"/>
      <c r="DJY493" s="110"/>
      <c r="DJZ493" s="110"/>
      <c r="DKA493" s="110"/>
      <c r="DKB493" s="110"/>
      <c r="DKC493" s="110"/>
      <c r="DKD493" s="110"/>
      <c r="DKE493" s="110"/>
      <c r="DKF493" s="110"/>
      <c r="DKG493" s="110"/>
      <c r="DKH493" s="110"/>
      <c r="DKI493" s="110"/>
      <c r="DKJ493" s="110"/>
      <c r="DKK493" s="110"/>
      <c r="DKL493" s="110"/>
      <c r="DKM493" s="110"/>
      <c r="DKN493" s="110"/>
      <c r="DKO493" s="110"/>
      <c r="DKP493" s="110"/>
      <c r="DKQ493" s="110"/>
      <c r="DKR493" s="110"/>
      <c r="DKS493" s="110"/>
      <c r="DKT493" s="110"/>
      <c r="DKU493" s="110"/>
      <c r="DKV493" s="110"/>
      <c r="DKW493" s="110"/>
      <c r="DKX493" s="110"/>
      <c r="DKY493" s="110"/>
      <c r="DKZ493" s="110"/>
      <c r="DLA493" s="110"/>
      <c r="DLB493" s="110"/>
      <c r="DLC493" s="110"/>
      <c r="DLD493" s="110"/>
      <c r="DLE493" s="110"/>
      <c r="DLF493" s="110"/>
      <c r="DLG493" s="110"/>
      <c r="DLH493" s="110"/>
      <c r="DLI493" s="110"/>
      <c r="DLJ493" s="110"/>
      <c r="DLK493" s="110"/>
      <c r="DLL493" s="110"/>
      <c r="DLM493" s="110"/>
      <c r="DLN493" s="110"/>
      <c r="DLO493" s="110"/>
      <c r="DLP493" s="110"/>
      <c r="DLQ493" s="110"/>
      <c r="DLR493" s="110"/>
      <c r="DLS493" s="110"/>
      <c r="DLT493" s="110"/>
      <c r="DLU493" s="110"/>
      <c r="DLV493" s="110"/>
      <c r="DLW493" s="110"/>
      <c r="DLX493" s="110"/>
      <c r="DLY493" s="110"/>
      <c r="DLZ493" s="110"/>
      <c r="DMA493" s="110"/>
      <c r="DMB493" s="110"/>
      <c r="DMC493" s="110"/>
      <c r="DMD493" s="110"/>
      <c r="DME493" s="110"/>
      <c r="DMF493" s="110"/>
      <c r="DMG493" s="110"/>
      <c r="DMH493" s="110"/>
      <c r="DMI493" s="110"/>
      <c r="DMJ493" s="110"/>
      <c r="DMK493" s="110"/>
      <c r="DML493" s="110"/>
      <c r="DMM493" s="110"/>
      <c r="DMN493" s="110"/>
      <c r="DMO493" s="110"/>
      <c r="DMP493" s="110"/>
      <c r="DMQ493" s="110"/>
      <c r="DMR493" s="110"/>
      <c r="DMS493" s="110"/>
      <c r="DMT493" s="110"/>
      <c r="DMU493" s="110"/>
      <c r="DMV493" s="110"/>
      <c r="DMW493" s="110"/>
      <c r="DMX493" s="110"/>
      <c r="DMY493" s="110"/>
      <c r="DMZ493" s="110"/>
      <c r="DNA493" s="110"/>
      <c r="DNB493" s="110"/>
      <c r="DNC493" s="110"/>
      <c r="DND493" s="110"/>
      <c r="DNE493" s="110"/>
      <c r="DNF493" s="225"/>
      <c r="DNG493" s="93"/>
      <c r="DNH493" s="224" t="s">
        <v>25</v>
      </c>
      <c r="DNI493" s="133" t="s">
        <v>19</v>
      </c>
      <c r="DNJ493" s="293">
        <v>2.4E-2</v>
      </c>
      <c r="DNK493" s="138">
        <f>DNK488*DNJ493</f>
        <v>0.52800000000000002</v>
      </c>
      <c r="DNL493" s="133">
        <v>3.2</v>
      </c>
      <c r="DNM493" s="138">
        <f>DNL493*DNK493</f>
        <v>1.6896000000000002</v>
      </c>
      <c r="DNN493" s="133"/>
      <c r="DNO493" s="138"/>
      <c r="DNP493" s="133"/>
      <c r="DNQ493" s="138"/>
      <c r="DNR493" s="134">
        <f>DNM493+DNO493+DNQ493</f>
        <v>1.6896000000000002</v>
      </c>
      <c r="DNS493" s="110"/>
      <c r="DNT493" s="110"/>
      <c r="DNU493" s="110"/>
      <c r="DNV493" s="110"/>
      <c r="DNW493" s="110"/>
      <c r="DNX493" s="110"/>
      <c r="DNY493" s="110"/>
      <c r="DNZ493" s="110"/>
      <c r="DOA493" s="110"/>
      <c r="DOB493" s="110"/>
      <c r="DOC493" s="110"/>
      <c r="DOD493" s="110"/>
      <c r="DOE493" s="110"/>
      <c r="DOF493" s="110"/>
      <c r="DOG493" s="110"/>
      <c r="DOH493" s="110"/>
      <c r="DOI493" s="110"/>
      <c r="DOJ493" s="110"/>
      <c r="DOK493" s="110"/>
      <c r="DOL493" s="110"/>
      <c r="DOM493" s="110"/>
      <c r="DON493" s="110"/>
      <c r="DOO493" s="110"/>
      <c r="DOP493" s="110"/>
      <c r="DOQ493" s="110"/>
      <c r="DOR493" s="110"/>
      <c r="DOS493" s="110"/>
      <c r="DOT493" s="110"/>
      <c r="DOU493" s="110"/>
      <c r="DOV493" s="110"/>
      <c r="DOW493" s="110"/>
      <c r="DOX493" s="110"/>
      <c r="DOY493" s="110"/>
      <c r="DOZ493" s="110"/>
      <c r="DPA493" s="110"/>
      <c r="DPB493" s="110"/>
      <c r="DPC493" s="110"/>
      <c r="DPD493" s="110"/>
      <c r="DPE493" s="110"/>
      <c r="DPF493" s="110"/>
      <c r="DPG493" s="110"/>
      <c r="DPH493" s="110"/>
      <c r="DPI493" s="110"/>
      <c r="DPJ493" s="110"/>
      <c r="DPK493" s="110"/>
      <c r="DPL493" s="110"/>
      <c r="DPM493" s="110"/>
      <c r="DPN493" s="110"/>
      <c r="DPO493" s="110"/>
      <c r="DPP493" s="110"/>
      <c r="DPQ493" s="110"/>
      <c r="DPR493" s="110"/>
      <c r="DPS493" s="110"/>
      <c r="DPT493" s="110"/>
      <c r="DPU493" s="110"/>
      <c r="DPV493" s="110"/>
      <c r="DPW493" s="110"/>
      <c r="DPX493" s="110"/>
      <c r="DPY493" s="110"/>
      <c r="DPZ493" s="110"/>
      <c r="DQA493" s="110"/>
      <c r="DQB493" s="110"/>
      <c r="DQC493" s="110"/>
      <c r="DQD493" s="110"/>
      <c r="DQE493" s="110"/>
      <c r="DQF493" s="110"/>
      <c r="DQG493" s="110"/>
      <c r="DQH493" s="110"/>
      <c r="DQI493" s="110"/>
      <c r="DQJ493" s="110"/>
      <c r="DQK493" s="110"/>
      <c r="DQL493" s="110"/>
      <c r="DQM493" s="110"/>
      <c r="DQN493" s="110"/>
      <c r="DQO493" s="110"/>
      <c r="DQP493" s="110"/>
      <c r="DQQ493" s="110"/>
      <c r="DQR493" s="110"/>
      <c r="DQS493" s="110"/>
      <c r="DQT493" s="110"/>
      <c r="DQU493" s="110"/>
      <c r="DQV493" s="110"/>
      <c r="DQW493" s="110"/>
      <c r="DQX493" s="110"/>
      <c r="DQY493" s="110"/>
      <c r="DQZ493" s="110"/>
      <c r="DRA493" s="110"/>
      <c r="DRB493" s="110"/>
      <c r="DRC493" s="110"/>
      <c r="DRD493" s="110"/>
      <c r="DRE493" s="110"/>
      <c r="DRF493" s="110"/>
      <c r="DRG493" s="110"/>
      <c r="DRH493" s="110"/>
      <c r="DRI493" s="110"/>
      <c r="DRJ493" s="110"/>
      <c r="DRK493" s="110"/>
      <c r="DRL493" s="110"/>
      <c r="DRM493" s="110"/>
      <c r="DRN493" s="110"/>
      <c r="DRO493" s="110"/>
      <c r="DRP493" s="110"/>
      <c r="DRQ493" s="110"/>
      <c r="DRR493" s="110"/>
      <c r="DRS493" s="110"/>
      <c r="DRT493" s="110"/>
      <c r="DRU493" s="110"/>
      <c r="DRV493" s="110"/>
      <c r="DRW493" s="110"/>
      <c r="DRX493" s="110"/>
      <c r="DRY493" s="110"/>
      <c r="DRZ493" s="110"/>
      <c r="DSA493" s="110"/>
      <c r="DSB493" s="110"/>
      <c r="DSC493" s="110"/>
      <c r="DSD493" s="110"/>
      <c r="DSE493" s="110"/>
      <c r="DSF493" s="110"/>
      <c r="DSG493" s="110"/>
      <c r="DSH493" s="110"/>
      <c r="DSI493" s="110"/>
      <c r="DSJ493" s="110"/>
      <c r="DSK493" s="110"/>
      <c r="DSL493" s="110"/>
      <c r="DSM493" s="110"/>
      <c r="DSN493" s="110"/>
      <c r="DSO493" s="110"/>
      <c r="DSP493" s="110"/>
      <c r="DSQ493" s="110"/>
      <c r="DSR493" s="110"/>
      <c r="DSS493" s="110"/>
      <c r="DST493" s="110"/>
      <c r="DSU493" s="110"/>
      <c r="DSV493" s="110"/>
      <c r="DSW493" s="110"/>
      <c r="DSX493" s="110"/>
      <c r="DSY493" s="110"/>
      <c r="DSZ493" s="110"/>
      <c r="DTA493" s="110"/>
      <c r="DTB493" s="110"/>
      <c r="DTC493" s="110"/>
      <c r="DTD493" s="110"/>
      <c r="DTE493" s="110"/>
      <c r="DTF493" s="110"/>
      <c r="DTG493" s="110"/>
      <c r="DTH493" s="110"/>
      <c r="DTI493" s="110"/>
      <c r="DTJ493" s="110"/>
      <c r="DTK493" s="110"/>
      <c r="DTL493" s="110"/>
      <c r="DTM493" s="110"/>
      <c r="DTN493" s="110"/>
      <c r="DTO493" s="110"/>
      <c r="DTP493" s="110"/>
      <c r="DTQ493" s="110"/>
      <c r="DTR493" s="110"/>
      <c r="DTS493" s="110"/>
      <c r="DTT493" s="110"/>
      <c r="DTU493" s="110"/>
      <c r="DTV493" s="110"/>
      <c r="DTW493" s="110"/>
      <c r="DTX493" s="110"/>
      <c r="DTY493" s="110"/>
      <c r="DTZ493" s="110"/>
      <c r="DUA493" s="110"/>
      <c r="DUB493" s="110"/>
      <c r="DUC493" s="110"/>
      <c r="DUD493" s="110"/>
      <c r="DUE493" s="110"/>
      <c r="DUF493" s="110"/>
      <c r="DUG493" s="110"/>
      <c r="DUH493" s="110"/>
      <c r="DUI493" s="110"/>
      <c r="DUJ493" s="110"/>
      <c r="DUK493" s="110"/>
      <c r="DUL493" s="110"/>
      <c r="DUM493" s="110"/>
      <c r="DUN493" s="110"/>
      <c r="DUO493" s="110"/>
      <c r="DUP493" s="110"/>
      <c r="DUQ493" s="110"/>
      <c r="DUR493" s="110"/>
      <c r="DUS493" s="110"/>
      <c r="DUT493" s="110"/>
      <c r="DUU493" s="110"/>
      <c r="DUV493" s="110"/>
      <c r="DUW493" s="110"/>
      <c r="DUX493" s="110"/>
      <c r="DUY493" s="110"/>
      <c r="DUZ493" s="110"/>
      <c r="DVA493" s="110"/>
      <c r="DVB493" s="110"/>
      <c r="DVC493" s="110"/>
      <c r="DVD493" s="110"/>
      <c r="DVE493" s="110"/>
      <c r="DVF493" s="110"/>
      <c r="DVG493" s="110"/>
      <c r="DVH493" s="110"/>
      <c r="DVI493" s="110"/>
      <c r="DVJ493" s="110"/>
      <c r="DVK493" s="110"/>
      <c r="DVL493" s="110"/>
      <c r="DVM493" s="110"/>
      <c r="DVN493" s="110"/>
      <c r="DVO493" s="110"/>
      <c r="DVP493" s="110"/>
      <c r="DVQ493" s="110"/>
      <c r="DVR493" s="110"/>
      <c r="DVS493" s="110"/>
      <c r="DVT493" s="110"/>
      <c r="DVU493" s="110"/>
      <c r="DVV493" s="110"/>
      <c r="DVW493" s="110"/>
      <c r="DVX493" s="110"/>
      <c r="DVY493" s="110"/>
      <c r="DVZ493" s="110"/>
      <c r="DWA493" s="110"/>
      <c r="DWB493" s="110"/>
      <c r="DWC493" s="110"/>
      <c r="DWD493" s="110"/>
      <c r="DWE493" s="110"/>
      <c r="DWF493" s="110"/>
      <c r="DWG493" s="110"/>
      <c r="DWH493" s="110"/>
      <c r="DWI493" s="110"/>
      <c r="DWJ493" s="110"/>
      <c r="DWK493" s="110"/>
      <c r="DWL493" s="110"/>
      <c r="DWM493" s="110"/>
      <c r="DWN493" s="110"/>
      <c r="DWO493" s="110"/>
      <c r="DWP493" s="110"/>
      <c r="DWQ493" s="110"/>
      <c r="DWR493" s="110"/>
      <c r="DWS493" s="110"/>
      <c r="DWT493" s="110"/>
      <c r="DWU493" s="110"/>
      <c r="DWV493" s="110"/>
      <c r="DWW493" s="110"/>
      <c r="DWX493" s="110"/>
      <c r="DWY493" s="110"/>
      <c r="DWZ493" s="110"/>
      <c r="DXA493" s="110"/>
      <c r="DXB493" s="225"/>
      <c r="DXC493" s="93"/>
      <c r="DXD493" s="224" t="s">
        <v>25</v>
      </c>
      <c r="DXE493" s="133" t="s">
        <v>19</v>
      </c>
      <c r="DXF493" s="293">
        <v>2.4E-2</v>
      </c>
      <c r="DXG493" s="138">
        <f>DXG488*DXF493</f>
        <v>0.52800000000000002</v>
      </c>
      <c r="DXH493" s="133">
        <v>3.2</v>
      </c>
      <c r="DXI493" s="138">
        <f>DXH493*DXG493</f>
        <v>1.6896000000000002</v>
      </c>
      <c r="DXJ493" s="133"/>
      <c r="DXK493" s="138"/>
      <c r="DXL493" s="133"/>
      <c r="DXM493" s="138"/>
      <c r="DXN493" s="134">
        <f>DXI493+DXK493+DXM493</f>
        <v>1.6896000000000002</v>
      </c>
      <c r="DXO493" s="110"/>
      <c r="DXP493" s="110"/>
      <c r="DXQ493" s="110"/>
      <c r="DXR493" s="110"/>
      <c r="DXS493" s="110"/>
      <c r="DXT493" s="110"/>
      <c r="DXU493" s="110"/>
      <c r="DXV493" s="110"/>
      <c r="DXW493" s="110"/>
      <c r="DXX493" s="110"/>
      <c r="DXY493" s="110"/>
      <c r="DXZ493" s="110"/>
      <c r="DYA493" s="110"/>
      <c r="DYB493" s="110"/>
      <c r="DYC493" s="110"/>
      <c r="DYD493" s="110"/>
      <c r="DYE493" s="110"/>
      <c r="DYF493" s="110"/>
      <c r="DYG493" s="110"/>
      <c r="DYH493" s="110"/>
      <c r="DYI493" s="110"/>
      <c r="DYJ493" s="110"/>
      <c r="DYK493" s="110"/>
      <c r="DYL493" s="110"/>
      <c r="DYM493" s="110"/>
      <c r="DYN493" s="110"/>
      <c r="DYO493" s="110"/>
      <c r="DYP493" s="110"/>
      <c r="DYQ493" s="110"/>
      <c r="DYR493" s="110"/>
      <c r="DYS493" s="110"/>
      <c r="DYT493" s="110"/>
      <c r="DYU493" s="110"/>
      <c r="DYV493" s="110"/>
      <c r="DYW493" s="110"/>
      <c r="DYX493" s="110"/>
      <c r="DYY493" s="110"/>
      <c r="DYZ493" s="110"/>
      <c r="DZA493" s="110"/>
      <c r="DZB493" s="110"/>
      <c r="DZC493" s="110"/>
      <c r="DZD493" s="110"/>
      <c r="DZE493" s="110"/>
      <c r="DZF493" s="110"/>
      <c r="DZG493" s="110"/>
      <c r="DZH493" s="110"/>
      <c r="DZI493" s="110"/>
      <c r="DZJ493" s="110"/>
      <c r="DZK493" s="110"/>
      <c r="DZL493" s="110"/>
      <c r="DZM493" s="110"/>
      <c r="DZN493" s="110"/>
      <c r="DZO493" s="110"/>
      <c r="DZP493" s="110"/>
      <c r="DZQ493" s="110"/>
      <c r="DZR493" s="110"/>
      <c r="DZS493" s="110"/>
      <c r="DZT493" s="110"/>
      <c r="DZU493" s="110"/>
      <c r="DZV493" s="110"/>
      <c r="DZW493" s="110"/>
      <c r="DZX493" s="110"/>
      <c r="DZY493" s="110"/>
      <c r="DZZ493" s="110"/>
      <c r="EAA493" s="110"/>
      <c r="EAB493" s="110"/>
      <c r="EAC493" s="110"/>
      <c r="EAD493" s="110"/>
      <c r="EAE493" s="110"/>
      <c r="EAF493" s="110"/>
      <c r="EAG493" s="110"/>
      <c r="EAH493" s="110"/>
      <c r="EAI493" s="110"/>
      <c r="EAJ493" s="110"/>
      <c r="EAK493" s="110"/>
      <c r="EAL493" s="110"/>
      <c r="EAM493" s="110"/>
      <c r="EAN493" s="110"/>
      <c r="EAO493" s="110"/>
      <c r="EAP493" s="110"/>
      <c r="EAQ493" s="110"/>
      <c r="EAR493" s="110"/>
      <c r="EAS493" s="110"/>
      <c r="EAT493" s="110"/>
      <c r="EAU493" s="110"/>
      <c r="EAV493" s="110"/>
      <c r="EAW493" s="110"/>
      <c r="EAX493" s="110"/>
      <c r="EAY493" s="110"/>
      <c r="EAZ493" s="110"/>
      <c r="EBA493" s="110"/>
      <c r="EBB493" s="110"/>
      <c r="EBC493" s="110"/>
      <c r="EBD493" s="110"/>
      <c r="EBE493" s="110"/>
      <c r="EBF493" s="110"/>
      <c r="EBG493" s="110"/>
      <c r="EBH493" s="110"/>
      <c r="EBI493" s="110"/>
      <c r="EBJ493" s="110"/>
      <c r="EBK493" s="110"/>
      <c r="EBL493" s="110"/>
      <c r="EBM493" s="110"/>
      <c r="EBN493" s="110"/>
      <c r="EBO493" s="110"/>
      <c r="EBP493" s="110"/>
      <c r="EBQ493" s="110"/>
      <c r="EBR493" s="110"/>
      <c r="EBS493" s="110"/>
      <c r="EBT493" s="110"/>
      <c r="EBU493" s="110"/>
      <c r="EBV493" s="110"/>
      <c r="EBW493" s="110"/>
      <c r="EBX493" s="110"/>
      <c r="EBY493" s="110"/>
      <c r="EBZ493" s="110"/>
      <c r="ECA493" s="110"/>
      <c r="ECB493" s="110"/>
      <c r="ECC493" s="110"/>
      <c r="ECD493" s="110"/>
      <c r="ECE493" s="110"/>
      <c r="ECF493" s="110"/>
      <c r="ECG493" s="110"/>
      <c r="ECH493" s="110"/>
      <c r="ECI493" s="110"/>
      <c r="ECJ493" s="110"/>
      <c r="ECK493" s="110"/>
      <c r="ECL493" s="110"/>
      <c r="ECM493" s="110"/>
      <c r="ECN493" s="110"/>
      <c r="ECO493" s="110"/>
      <c r="ECP493" s="110"/>
      <c r="ECQ493" s="110"/>
      <c r="ECR493" s="110"/>
      <c r="ECS493" s="110"/>
      <c r="ECT493" s="110"/>
      <c r="ECU493" s="110"/>
      <c r="ECV493" s="110"/>
      <c r="ECW493" s="110"/>
      <c r="ECX493" s="110"/>
      <c r="ECY493" s="110"/>
      <c r="ECZ493" s="110"/>
      <c r="EDA493" s="110"/>
      <c r="EDB493" s="110"/>
      <c r="EDC493" s="110"/>
      <c r="EDD493" s="110"/>
      <c r="EDE493" s="110"/>
      <c r="EDF493" s="110"/>
      <c r="EDG493" s="110"/>
      <c r="EDH493" s="110"/>
      <c r="EDI493" s="110"/>
      <c r="EDJ493" s="110"/>
      <c r="EDK493" s="110"/>
      <c r="EDL493" s="110"/>
      <c r="EDM493" s="110"/>
      <c r="EDN493" s="110"/>
      <c r="EDO493" s="110"/>
      <c r="EDP493" s="110"/>
      <c r="EDQ493" s="110"/>
      <c r="EDR493" s="110"/>
      <c r="EDS493" s="110"/>
      <c r="EDT493" s="110"/>
      <c r="EDU493" s="110"/>
      <c r="EDV493" s="110"/>
      <c r="EDW493" s="110"/>
      <c r="EDX493" s="110"/>
      <c r="EDY493" s="110"/>
      <c r="EDZ493" s="110"/>
      <c r="EEA493" s="110"/>
      <c r="EEB493" s="110"/>
      <c r="EEC493" s="110"/>
      <c r="EED493" s="110"/>
      <c r="EEE493" s="110"/>
      <c r="EEF493" s="110"/>
      <c r="EEG493" s="110"/>
      <c r="EEH493" s="110"/>
      <c r="EEI493" s="110"/>
      <c r="EEJ493" s="110"/>
      <c r="EEK493" s="110"/>
      <c r="EEL493" s="110"/>
      <c r="EEM493" s="110"/>
      <c r="EEN493" s="110"/>
      <c r="EEO493" s="110"/>
      <c r="EEP493" s="110"/>
      <c r="EEQ493" s="110"/>
      <c r="EER493" s="110"/>
      <c r="EES493" s="110"/>
      <c r="EET493" s="110"/>
      <c r="EEU493" s="110"/>
      <c r="EEV493" s="110"/>
      <c r="EEW493" s="110"/>
      <c r="EEX493" s="110"/>
      <c r="EEY493" s="110"/>
      <c r="EEZ493" s="110"/>
      <c r="EFA493" s="110"/>
      <c r="EFB493" s="110"/>
      <c r="EFC493" s="110"/>
      <c r="EFD493" s="110"/>
      <c r="EFE493" s="110"/>
      <c r="EFF493" s="110"/>
      <c r="EFG493" s="110"/>
      <c r="EFH493" s="110"/>
      <c r="EFI493" s="110"/>
      <c r="EFJ493" s="110"/>
      <c r="EFK493" s="110"/>
      <c r="EFL493" s="110"/>
      <c r="EFM493" s="110"/>
      <c r="EFN493" s="110"/>
      <c r="EFO493" s="110"/>
      <c r="EFP493" s="110"/>
      <c r="EFQ493" s="110"/>
      <c r="EFR493" s="110"/>
      <c r="EFS493" s="110"/>
      <c r="EFT493" s="110"/>
      <c r="EFU493" s="110"/>
      <c r="EFV493" s="110"/>
      <c r="EFW493" s="110"/>
      <c r="EFX493" s="110"/>
      <c r="EFY493" s="110"/>
      <c r="EFZ493" s="110"/>
      <c r="EGA493" s="110"/>
      <c r="EGB493" s="110"/>
      <c r="EGC493" s="110"/>
      <c r="EGD493" s="110"/>
      <c r="EGE493" s="110"/>
      <c r="EGF493" s="110"/>
      <c r="EGG493" s="110"/>
      <c r="EGH493" s="110"/>
      <c r="EGI493" s="110"/>
      <c r="EGJ493" s="110"/>
      <c r="EGK493" s="110"/>
      <c r="EGL493" s="110"/>
      <c r="EGM493" s="110"/>
      <c r="EGN493" s="110"/>
      <c r="EGO493" s="110"/>
      <c r="EGP493" s="110"/>
      <c r="EGQ493" s="110"/>
      <c r="EGR493" s="110"/>
      <c r="EGS493" s="110"/>
      <c r="EGT493" s="110"/>
      <c r="EGU493" s="110"/>
      <c r="EGV493" s="110"/>
      <c r="EGW493" s="110"/>
      <c r="EGX493" s="225"/>
      <c r="EGY493" s="93"/>
      <c r="EGZ493" s="224" t="s">
        <v>25</v>
      </c>
      <c r="EHA493" s="133" t="s">
        <v>19</v>
      </c>
      <c r="EHB493" s="293">
        <v>2.4E-2</v>
      </c>
      <c r="EHC493" s="138">
        <f>EHC488*EHB493</f>
        <v>0.52800000000000002</v>
      </c>
      <c r="EHD493" s="133">
        <v>3.2</v>
      </c>
      <c r="EHE493" s="138">
        <f>EHD493*EHC493</f>
        <v>1.6896000000000002</v>
      </c>
      <c r="EHF493" s="133"/>
      <c r="EHG493" s="138"/>
      <c r="EHH493" s="133"/>
      <c r="EHI493" s="138"/>
      <c r="EHJ493" s="134">
        <f>EHE493+EHG493+EHI493</f>
        <v>1.6896000000000002</v>
      </c>
      <c r="EHK493" s="110"/>
      <c r="EHL493" s="110"/>
      <c r="EHM493" s="110"/>
      <c r="EHN493" s="110"/>
      <c r="EHO493" s="110"/>
      <c r="EHP493" s="110"/>
      <c r="EHQ493" s="110"/>
      <c r="EHR493" s="110"/>
      <c r="EHS493" s="110"/>
      <c r="EHT493" s="110"/>
      <c r="EHU493" s="110"/>
      <c r="EHV493" s="110"/>
      <c r="EHW493" s="110"/>
      <c r="EHX493" s="110"/>
      <c r="EHY493" s="110"/>
      <c r="EHZ493" s="110"/>
      <c r="EIA493" s="110"/>
      <c r="EIB493" s="110"/>
      <c r="EIC493" s="110"/>
      <c r="EID493" s="110"/>
      <c r="EIE493" s="110"/>
      <c r="EIF493" s="110"/>
      <c r="EIG493" s="110"/>
      <c r="EIH493" s="110"/>
      <c r="EII493" s="110"/>
      <c r="EIJ493" s="110"/>
      <c r="EIK493" s="110"/>
      <c r="EIL493" s="110"/>
      <c r="EIM493" s="110"/>
      <c r="EIN493" s="110"/>
      <c r="EIO493" s="110"/>
      <c r="EIP493" s="110"/>
      <c r="EIQ493" s="110"/>
      <c r="EIR493" s="110"/>
      <c r="EIS493" s="110"/>
      <c r="EIT493" s="110"/>
      <c r="EIU493" s="110"/>
      <c r="EIV493" s="110"/>
      <c r="EIW493" s="110"/>
      <c r="EIX493" s="110"/>
      <c r="EIY493" s="110"/>
      <c r="EIZ493" s="110"/>
      <c r="EJA493" s="110"/>
      <c r="EJB493" s="110"/>
      <c r="EJC493" s="110"/>
      <c r="EJD493" s="110"/>
      <c r="EJE493" s="110"/>
      <c r="EJF493" s="110"/>
      <c r="EJG493" s="110"/>
      <c r="EJH493" s="110"/>
      <c r="EJI493" s="110"/>
      <c r="EJJ493" s="110"/>
      <c r="EJK493" s="110"/>
      <c r="EJL493" s="110"/>
      <c r="EJM493" s="110"/>
      <c r="EJN493" s="110"/>
      <c r="EJO493" s="110"/>
      <c r="EJP493" s="110"/>
      <c r="EJQ493" s="110"/>
      <c r="EJR493" s="110"/>
      <c r="EJS493" s="110"/>
      <c r="EJT493" s="110"/>
      <c r="EJU493" s="110"/>
      <c r="EJV493" s="110"/>
      <c r="EJW493" s="110"/>
      <c r="EJX493" s="110"/>
      <c r="EJY493" s="110"/>
      <c r="EJZ493" s="110"/>
      <c r="EKA493" s="110"/>
      <c r="EKB493" s="110"/>
      <c r="EKC493" s="110"/>
      <c r="EKD493" s="110"/>
      <c r="EKE493" s="110"/>
      <c r="EKF493" s="110"/>
      <c r="EKG493" s="110"/>
      <c r="EKH493" s="110"/>
      <c r="EKI493" s="110"/>
      <c r="EKJ493" s="110"/>
      <c r="EKK493" s="110"/>
      <c r="EKL493" s="110"/>
      <c r="EKM493" s="110"/>
      <c r="EKN493" s="110"/>
      <c r="EKO493" s="110"/>
      <c r="EKP493" s="110"/>
      <c r="EKQ493" s="110"/>
      <c r="EKR493" s="110"/>
      <c r="EKS493" s="110"/>
      <c r="EKT493" s="110"/>
      <c r="EKU493" s="110"/>
      <c r="EKV493" s="110"/>
      <c r="EKW493" s="110"/>
      <c r="EKX493" s="110"/>
      <c r="EKY493" s="110"/>
      <c r="EKZ493" s="110"/>
      <c r="ELA493" s="110"/>
      <c r="ELB493" s="110"/>
      <c r="ELC493" s="110"/>
      <c r="ELD493" s="110"/>
      <c r="ELE493" s="110"/>
      <c r="ELF493" s="110"/>
      <c r="ELG493" s="110"/>
      <c r="ELH493" s="110"/>
      <c r="ELI493" s="110"/>
      <c r="ELJ493" s="110"/>
      <c r="ELK493" s="110"/>
      <c r="ELL493" s="110"/>
      <c r="ELM493" s="110"/>
      <c r="ELN493" s="110"/>
      <c r="ELO493" s="110"/>
      <c r="ELP493" s="110"/>
      <c r="ELQ493" s="110"/>
      <c r="ELR493" s="110"/>
      <c r="ELS493" s="110"/>
      <c r="ELT493" s="110"/>
      <c r="ELU493" s="110"/>
      <c r="ELV493" s="110"/>
      <c r="ELW493" s="110"/>
      <c r="ELX493" s="110"/>
      <c r="ELY493" s="110"/>
      <c r="ELZ493" s="110"/>
      <c r="EMA493" s="110"/>
      <c r="EMB493" s="110"/>
      <c r="EMC493" s="110"/>
      <c r="EMD493" s="110"/>
      <c r="EME493" s="110"/>
      <c r="EMF493" s="110"/>
      <c r="EMG493" s="110"/>
      <c r="EMH493" s="110"/>
      <c r="EMI493" s="110"/>
      <c r="EMJ493" s="110"/>
      <c r="EMK493" s="110"/>
      <c r="EML493" s="110"/>
      <c r="EMM493" s="110"/>
      <c r="EMN493" s="110"/>
      <c r="EMO493" s="110"/>
      <c r="EMP493" s="110"/>
      <c r="EMQ493" s="110"/>
      <c r="EMR493" s="110"/>
      <c r="EMS493" s="110"/>
      <c r="EMT493" s="110"/>
      <c r="EMU493" s="110"/>
      <c r="EMV493" s="110"/>
      <c r="EMW493" s="110"/>
      <c r="EMX493" s="110"/>
      <c r="EMY493" s="110"/>
      <c r="EMZ493" s="110"/>
      <c r="ENA493" s="110"/>
      <c r="ENB493" s="110"/>
      <c r="ENC493" s="110"/>
      <c r="END493" s="110"/>
      <c r="ENE493" s="110"/>
      <c r="ENF493" s="110"/>
      <c r="ENG493" s="110"/>
      <c r="ENH493" s="110"/>
      <c r="ENI493" s="110"/>
      <c r="ENJ493" s="110"/>
      <c r="ENK493" s="110"/>
      <c r="ENL493" s="110"/>
      <c r="ENM493" s="110"/>
      <c r="ENN493" s="110"/>
      <c r="ENO493" s="110"/>
      <c r="ENP493" s="110"/>
      <c r="ENQ493" s="110"/>
      <c r="ENR493" s="110"/>
      <c r="ENS493" s="110"/>
      <c r="ENT493" s="110"/>
      <c r="ENU493" s="110"/>
      <c r="ENV493" s="110"/>
      <c r="ENW493" s="110"/>
      <c r="ENX493" s="110"/>
      <c r="ENY493" s="110"/>
      <c r="ENZ493" s="110"/>
      <c r="EOA493" s="110"/>
      <c r="EOB493" s="110"/>
      <c r="EOC493" s="110"/>
      <c r="EOD493" s="110"/>
      <c r="EOE493" s="110"/>
      <c r="EOF493" s="110"/>
      <c r="EOG493" s="110"/>
      <c r="EOH493" s="110"/>
      <c r="EOI493" s="110"/>
      <c r="EOJ493" s="110"/>
      <c r="EOK493" s="110"/>
      <c r="EOL493" s="110"/>
      <c r="EOM493" s="110"/>
      <c r="EON493" s="110"/>
      <c r="EOO493" s="110"/>
      <c r="EOP493" s="110"/>
      <c r="EOQ493" s="110"/>
      <c r="EOR493" s="110"/>
      <c r="EOS493" s="110"/>
      <c r="EOT493" s="110"/>
      <c r="EOU493" s="110"/>
      <c r="EOV493" s="110"/>
      <c r="EOW493" s="110"/>
      <c r="EOX493" s="110"/>
      <c r="EOY493" s="110"/>
      <c r="EOZ493" s="110"/>
      <c r="EPA493" s="110"/>
      <c r="EPB493" s="110"/>
      <c r="EPC493" s="110"/>
      <c r="EPD493" s="110"/>
      <c r="EPE493" s="110"/>
      <c r="EPF493" s="110"/>
      <c r="EPG493" s="110"/>
      <c r="EPH493" s="110"/>
      <c r="EPI493" s="110"/>
      <c r="EPJ493" s="110"/>
      <c r="EPK493" s="110"/>
      <c r="EPL493" s="110"/>
      <c r="EPM493" s="110"/>
      <c r="EPN493" s="110"/>
      <c r="EPO493" s="110"/>
      <c r="EPP493" s="110"/>
      <c r="EPQ493" s="110"/>
      <c r="EPR493" s="110"/>
      <c r="EPS493" s="110"/>
      <c r="EPT493" s="110"/>
      <c r="EPU493" s="110"/>
      <c r="EPV493" s="110"/>
      <c r="EPW493" s="110"/>
      <c r="EPX493" s="110"/>
      <c r="EPY493" s="110"/>
      <c r="EPZ493" s="110"/>
      <c r="EQA493" s="110"/>
      <c r="EQB493" s="110"/>
      <c r="EQC493" s="110"/>
      <c r="EQD493" s="110"/>
      <c r="EQE493" s="110"/>
      <c r="EQF493" s="110"/>
      <c r="EQG493" s="110"/>
      <c r="EQH493" s="110"/>
      <c r="EQI493" s="110"/>
      <c r="EQJ493" s="110"/>
      <c r="EQK493" s="110"/>
      <c r="EQL493" s="110"/>
      <c r="EQM493" s="110"/>
      <c r="EQN493" s="110"/>
      <c r="EQO493" s="110"/>
      <c r="EQP493" s="110"/>
      <c r="EQQ493" s="110"/>
      <c r="EQR493" s="110"/>
      <c r="EQS493" s="110"/>
      <c r="EQT493" s="225"/>
      <c r="EQU493" s="93"/>
      <c r="EQV493" s="224" t="s">
        <v>25</v>
      </c>
      <c r="EQW493" s="133" t="s">
        <v>19</v>
      </c>
      <c r="EQX493" s="293">
        <v>2.4E-2</v>
      </c>
      <c r="EQY493" s="138">
        <f>EQY488*EQX493</f>
        <v>0.52800000000000002</v>
      </c>
      <c r="EQZ493" s="133">
        <v>3.2</v>
      </c>
      <c r="ERA493" s="138">
        <f>EQZ493*EQY493</f>
        <v>1.6896000000000002</v>
      </c>
      <c r="ERB493" s="133"/>
      <c r="ERC493" s="138"/>
      <c r="ERD493" s="133"/>
      <c r="ERE493" s="138"/>
      <c r="ERF493" s="134">
        <f>ERA493+ERC493+ERE493</f>
        <v>1.6896000000000002</v>
      </c>
      <c r="ERG493" s="110"/>
      <c r="ERH493" s="110"/>
      <c r="ERI493" s="110"/>
      <c r="ERJ493" s="110"/>
      <c r="ERK493" s="110"/>
      <c r="ERL493" s="110"/>
      <c r="ERM493" s="110"/>
      <c r="ERN493" s="110"/>
      <c r="ERO493" s="110"/>
      <c r="ERP493" s="110"/>
      <c r="ERQ493" s="110"/>
      <c r="ERR493" s="110"/>
      <c r="ERS493" s="110"/>
      <c r="ERT493" s="110"/>
      <c r="ERU493" s="110"/>
      <c r="ERV493" s="110"/>
      <c r="ERW493" s="110"/>
      <c r="ERX493" s="110"/>
      <c r="ERY493" s="110"/>
      <c r="ERZ493" s="110"/>
      <c r="ESA493" s="110"/>
      <c r="ESB493" s="110"/>
      <c r="ESC493" s="110"/>
      <c r="ESD493" s="110"/>
      <c r="ESE493" s="110"/>
      <c r="ESF493" s="110"/>
      <c r="ESG493" s="110"/>
      <c r="ESH493" s="110"/>
      <c r="ESI493" s="110"/>
      <c r="ESJ493" s="110"/>
      <c r="ESK493" s="110"/>
      <c r="ESL493" s="110"/>
      <c r="ESM493" s="110"/>
      <c r="ESN493" s="110"/>
      <c r="ESO493" s="110"/>
      <c r="ESP493" s="110"/>
      <c r="ESQ493" s="110"/>
      <c r="ESR493" s="110"/>
      <c r="ESS493" s="110"/>
      <c r="EST493" s="110"/>
      <c r="ESU493" s="110"/>
      <c r="ESV493" s="110"/>
      <c r="ESW493" s="110"/>
      <c r="ESX493" s="110"/>
      <c r="ESY493" s="110"/>
      <c r="ESZ493" s="110"/>
      <c r="ETA493" s="110"/>
      <c r="ETB493" s="110"/>
      <c r="ETC493" s="110"/>
      <c r="ETD493" s="110"/>
      <c r="ETE493" s="110"/>
      <c r="ETF493" s="110"/>
      <c r="ETG493" s="110"/>
      <c r="ETH493" s="110"/>
      <c r="ETI493" s="110"/>
      <c r="ETJ493" s="110"/>
      <c r="ETK493" s="110"/>
      <c r="ETL493" s="110"/>
      <c r="ETM493" s="110"/>
      <c r="ETN493" s="110"/>
      <c r="ETO493" s="110"/>
      <c r="ETP493" s="110"/>
      <c r="ETQ493" s="110"/>
      <c r="ETR493" s="110"/>
      <c r="ETS493" s="110"/>
      <c r="ETT493" s="110"/>
      <c r="ETU493" s="110"/>
      <c r="ETV493" s="110"/>
      <c r="ETW493" s="110"/>
      <c r="ETX493" s="110"/>
      <c r="ETY493" s="110"/>
      <c r="ETZ493" s="110"/>
      <c r="EUA493" s="110"/>
      <c r="EUB493" s="110"/>
      <c r="EUC493" s="110"/>
      <c r="EUD493" s="110"/>
      <c r="EUE493" s="110"/>
      <c r="EUF493" s="110"/>
      <c r="EUG493" s="110"/>
      <c r="EUH493" s="110"/>
      <c r="EUI493" s="110"/>
      <c r="EUJ493" s="110"/>
      <c r="EUK493" s="110"/>
      <c r="EUL493" s="110"/>
      <c r="EUM493" s="110"/>
      <c r="EUN493" s="110"/>
      <c r="EUO493" s="110"/>
      <c r="EUP493" s="110"/>
      <c r="EUQ493" s="110"/>
      <c r="EUR493" s="110"/>
      <c r="EUS493" s="110"/>
      <c r="EUT493" s="110"/>
      <c r="EUU493" s="110"/>
      <c r="EUV493" s="110"/>
      <c r="EUW493" s="110"/>
      <c r="EUX493" s="110"/>
      <c r="EUY493" s="110"/>
      <c r="EUZ493" s="110"/>
      <c r="EVA493" s="110"/>
      <c r="EVB493" s="110"/>
      <c r="EVC493" s="110"/>
      <c r="EVD493" s="110"/>
      <c r="EVE493" s="110"/>
      <c r="EVF493" s="110"/>
      <c r="EVG493" s="110"/>
      <c r="EVH493" s="110"/>
      <c r="EVI493" s="110"/>
      <c r="EVJ493" s="110"/>
      <c r="EVK493" s="110"/>
      <c r="EVL493" s="110"/>
      <c r="EVM493" s="110"/>
      <c r="EVN493" s="110"/>
      <c r="EVO493" s="110"/>
      <c r="EVP493" s="110"/>
      <c r="EVQ493" s="110"/>
      <c r="EVR493" s="110"/>
      <c r="EVS493" s="110"/>
      <c r="EVT493" s="110"/>
      <c r="EVU493" s="110"/>
      <c r="EVV493" s="110"/>
      <c r="EVW493" s="110"/>
      <c r="EVX493" s="110"/>
      <c r="EVY493" s="110"/>
      <c r="EVZ493" s="110"/>
      <c r="EWA493" s="110"/>
      <c r="EWB493" s="110"/>
      <c r="EWC493" s="110"/>
      <c r="EWD493" s="110"/>
      <c r="EWE493" s="110"/>
      <c r="EWF493" s="110"/>
      <c r="EWG493" s="110"/>
      <c r="EWH493" s="110"/>
      <c r="EWI493" s="110"/>
      <c r="EWJ493" s="110"/>
      <c r="EWK493" s="110"/>
      <c r="EWL493" s="110"/>
      <c r="EWM493" s="110"/>
      <c r="EWN493" s="110"/>
      <c r="EWO493" s="110"/>
      <c r="EWP493" s="110"/>
      <c r="EWQ493" s="110"/>
      <c r="EWR493" s="110"/>
      <c r="EWS493" s="110"/>
      <c r="EWT493" s="110"/>
      <c r="EWU493" s="110"/>
      <c r="EWV493" s="110"/>
      <c r="EWW493" s="110"/>
      <c r="EWX493" s="110"/>
      <c r="EWY493" s="110"/>
      <c r="EWZ493" s="110"/>
      <c r="EXA493" s="110"/>
      <c r="EXB493" s="110"/>
      <c r="EXC493" s="110"/>
      <c r="EXD493" s="110"/>
      <c r="EXE493" s="110"/>
      <c r="EXF493" s="110"/>
      <c r="EXG493" s="110"/>
      <c r="EXH493" s="110"/>
      <c r="EXI493" s="110"/>
      <c r="EXJ493" s="110"/>
      <c r="EXK493" s="110"/>
      <c r="EXL493" s="110"/>
      <c r="EXM493" s="110"/>
      <c r="EXN493" s="110"/>
      <c r="EXO493" s="110"/>
      <c r="EXP493" s="110"/>
      <c r="EXQ493" s="110"/>
      <c r="EXR493" s="110"/>
      <c r="EXS493" s="110"/>
      <c r="EXT493" s="110"/>
      <c r="EXU493" s="110"/>
      <c r="EXV493" s="110"/>
      <c r="EXW493" s="110"/>
      <c r="EXX493" s="110"/>
      <c r="EXY493" s="110"/>
      <c r="EXZ493" s="110"/>
      <c r="EYA493" s="110"/>
      <c r="EYB493" s="110"/>
      <c r="EYC493" s="110"/>
      <c r="EYD493" s="110"/>
      <c r="EYE493" s="110"/>
      <c r="EYF493" s="110"/>
      <c r="EYG493" s="110"/>
      <c r="EYH493" s="110"/>
      <c r="EYI493" s="110"/>
      <c r="EYJ493" s="110"/>
      <c r="EYK493" s="110"/>
      <c r="EYL493" s="110"/>
      <c r="EYM493" s="110"/>
      <c r="EYN493" s="110"/>
      <c r="EYO493" s="110"/>
      <c r="EYP493" s="110"/>
      <c r="EYQ493" s="110"/>
      <c r="EYR493" s="110"/>
      <c r="EYS493" s="110"/>
      <c r="EYT493" s="110"/>
      <c r="EYU493" s="110"/>
      <c r="EYV493" s="110"/>
      <c r="EYW493" s="110"/>
      <c r="EYX493" s="110"/>
      <c r="EYY493" s="110"/>
      <c r="EYZ493" s="110"/>
      <c r="EZA493" s="110"/>
      <c r="EZB493" s="110"/>
      <c r="EZC493" s="110"/>
      <c r="EZD493" s="110"/>
      <c r="EZE493" s="110"/>
      <c r="EZF493" s="110"/>
      <c r="EZG493" s="110"/>
      <c r="EZH493" s="110"/>
      <c r="EZI493" s="110"/>
      <c r="EZJ493" s="110"/>
      <c r="EZK493" s="110"/>
      <c r="EZL493" s="110"/>
      <c r="EZM493" s="110"/>
      <c r="EZN493" s="110"/>
      <c r="EZO493" s="110"/>
      <c r="EZP493" s="110"/>
      <c r="EZQ493" s="110"/>
      <c r="EZR493" s="110"/>
      <c r="EZS493" s="110"/>
      <c r="EZT493" s="110"/>
      <c r="EZU493" s="110"/>
      <c r="EZV493" s="110"/>
      <c r="EZW493" s="110"/>
      <c r="EZX493" s="110"/>
      <c r="EZY493" s="110"/>
      <c r="EZZ493" s="110"/>
      <c r="FAA493" s="110"/>
      <c r="FAB493" s="110"/>
      <c r="FAC493" s="110"/>
      <c r="FAD493" s="110"/>
      <c r="FAE493" s="110"/>
      <c r="FAF493" s="110"/>
      <c r="FAG493" s="110"/>
      <c r="FAH493" s="110"/>
      <c r="FAI493" s="110"/>
      <c r="FAJ493" s="110"/>
      <c r="FAK493" s="110"/>
      <c r="FAL493" s="110"/>
      <c r="FAM493" s="110"/>
      <c r="FAN493" s="110"/>
      <c r="FAO493" s="110"/>
      <c r="FAP493" s="225"/>
      <c r="FAQ493" s="93"/>
      <c r="FAR493" s="224" t="s">
        <v>25</v>
      </c>
      <c r="FAS493" s="133" t="s">
        <v>19</v>
      </c>
      <c r="FAT493" s="293">
        <v>2.4E-2</v>
      </c>
      <c r="FAU493" s="138">
        <f>FAU488*FAT493</f>
        <v>0.52800000000000002</v>
      </c>
      <c r="FAV493" s="133">
        <v>3.2</v>
      </c>
      <c r="FAW493" s="138">
        <f>FAV493*FAU493</f>
        <v>1.6896000000000002</v>
      </c>
      <c r="FAX493" s="133"/>
      <c r="FAY493" s="138"/>
      <c r="FAZ493" s="133"/>
      <c r="FBA493" s="138"/>
      <c r="FBB493" s="134">
        <f>FAW493+FAY493+FBA493</f>
        <v>1.6896000000000002</v>
      </c>
      <c r="FBC493" s="110"/>
      <c r="FBD493" s="110"/>
      <c r="FBE493" s="110"/>
      <c r="FBF493" s="110"/>
      <c r="FBG493" s="110"/>
      <c r="FBH493" s="110"/>
      <c r="FBI493" s="110"/>
      <c r="FBJ493" s="110"/>
      <c r="FBK493" s="110"/>
      <c r="FBL493" s="110"/>
      <c r="FBM493" s="110"/>
      <c r="FBN493" s="110"/>
      <c r="FBO493" s="110"/>
      <c r="FBP493" s="110"/>
      <c r="FBQ493" s="110"/>
      <c r="FBR493" s="110"/>
      <c r="FBS493" s="110"/>
      <c r="FBT493" s="110"/>
      <c r="FBU493" s="110"/>
      <c r="FBV493" s="110"/>
      <c r="FBW493" s="110"/>
      <c r="FBX493" s="110"/>
      <c r="FBY493" s="110"/>
      <c r="FBZ493" s="110"/>
      <c r="FCA493" s="110"/>
      <c r="FCB493" s="110"/>
      <c r="FCC493" s="110"/>
      <c r="FCD493" s="110"/>
      <c r="FCE493" s="110"/>
      <c r="FCF493" s="110"/>
      <c r="FCG493" s="110"/>
      <c r="FCH493" s="110"/>
      <c r="FCI493" s="110"/>
      <c r="FCJ493" s="110"/>
      <c r="FCK493" s="110"/>
      <c r="FCL493" s="110"/>
      <c r="FCM493" s="110"/>
      <c r="FCN493" s="110"/>
      <c r="FCO493" s="110"/>
      <c r="FCP493" s="110"/>
      <c r="FCQ493" s="110"/>
      <c r="FCR493" s="110"/>
      <c r="FCS493" s="110"/>
      <c r="FCT493" s="110"/>
      <c r="FCU493" s="110"/>
      <c r="FCV493" s="110"/>
      <c r="FCW493" s="110"/>
      <c r="FCX493" s="110"/>
      <c r="FCY493" s="110"/>
      <c r="FCZ493" s="110"/>
      <c r="FDA493" s="110"/>
      <c r="FDB493" s="110"/>
      <c r="FDC493" s="110"/>
      <c r="FDD493" s="110"/>
      <c r="FDE493" s="110"/>
      <c r="FDF493" s="110"/>
      <c r="FDG493" s="110"/>
      <c r="FDH493" s="110"/>
      <c r="FDI493" s="110"/>
      <c r="FDJ493" s="110"/>
      <c r="FDK493" s="110"/>
      <c r="FDL493" s="110"/>
      <c r="FDM493" s="110"/>
      <c r="FDN493" s="110"/>
      <c r="FDO493" s="110"/>
      <c r="FDP493" s="110"/>
      <c r="FDQ493" s="110"/>
      <c r="FDR493" s="110"/>
      <c r="FDS493" s="110"/>
      <c r="FDT493" s="110"/>
      <c r="FDU493" s="110"/>
      <c r="FDV493" s="110"/>
      <c r="FDW493" s="110"/>
      <c r="FDX493" s="110"/>
      <c r="FDY493" s="110"/>
      <c r="FDZ493" s="110"/>
      <c r="FEA493" s="110"/>
      <c r="FEB493" s="110"/>
      <c r="FEC493" s="110"/>
      <c r="FED493" s="110"/>
      <c r="FEE493" s="110"/>
      <c r="FEF493" s="110"/>
      <c r="FEG493" s="110"/>
      <c r="FEH493" s="110"/>
      <c r="FEI493" s="110"/>
      <c r="FEJ493" s="110"/>
      <c r="FEK493" s="110"/>
      <c r="FEL493" s="110"/>
      <c r="FEM493" s="110"/>
      <c r="FEN493" s="110"/>
      <c r="FEO493" s="110"/>
      <c r="FEP493" s="110"/>
      <c r="FEQ493" s="110"/>
      <c r="FER493" s="110"/>
      <c r="FES493" s="110"/>
      <c r="FET493" s="110"/>
      <c r="FEU493" s="110"/>
      <c r="FEV493" s="110"/>
      <c r="FEW493" s="110"/>
      <c r="FEX493" s="110"/>
      <c r="FEY493" s="110"/>
      <c r="FEZ493" s="110"/>
      <c r="FFA493" s="110"/>
      <c r="FFB493" s="110"/>
      <c r="FFC493" s="110"/>
      <c r="FFD493" s="110"/>
      <c r="FFE493" s="110"/>
      <c r="FFF493" s="110"/>
      <c r="FFG493" s="110"/>
      <c r="FFH493" s="110"/>
      <c r="FFI493" s="110"/>
      <c r="FFJ493" s="110"/>
      <c r="FFK493" s="110"/>
      <c r="FFL493" s="110"/>
      <c r="FFM493" s="110"/>
      <c r="FFN493" s="110"/>
      <c r="FFO493" s="110"/>
      <c r="FFP493" s="110"/>
      <c r="FFQ493" s="110"/>
      <c r="FFR493" s="110"/>
      <c r="FFS493" s="110"/>
      <c r="FFT493" s="110"/>
      <c r="FFU493" s="110"/>
      <c r="FFV493" s="110"/>
      <c r="FFW493" s="110"/>
      <c r="FFX493" s="110"/>
      <c r="FFY493" s="110"/>
      <c r="FFZ493" s="110"/>
      <c r="FGA493" s="110"/>
      <c r="FGB493" s="110"/>
      <c r="FGC493" s="110"/>
      <c r="FGD493" s="110"/>
      <c r="FGE493" s="110"/>
      <c r="FGF493" s="110"/>
      <c r="FGG493" s="110"/>
      <c r="FGH493" s="110"/>
      <c r="FGI493" s="110"/>
      <c r="FGJ493" s="110"/>
      <c r="FGK493" s="110"/>
      <c r="FGL493" s="110"/>
      <c r="FGM493" s="110"/>
      <c r="FGN493" s="110"/>
      <c r="FGO493" s="110"/>
      <c r="FGP493" s="110"/>
      <c r="FGQ493" s="110"/>
      <c r="FGR493" s="110"/>
      <c r="FGS493" s="110"/>
      <c r="FGT493" s="110"/>
      <c r="FGU493" s="110"/>
      <c r="FGV493" s="110"/>
      <c r="FGW493" s="110"/>
      <c r="FGX493" s="110"/>
      <c r="FGY493" s="110"/>
      <c r="FGZ493" s="110"/>
      <c r="FHA493" s="110"/>
      <c r="FHB493" s="110"/>
      <c r="FHC493" s="110"/>
      <c r="FHD493" s="110"/>
      <c r="FHE493" s="110"/>
      <c r="FHF493" s="110"/>
      <c r="FHG493" s="110"/>
      <c r="FHH493" s="110"/>
      <c r="FHI493" s="110"/>
      <c r="FHJ493" s="110"/>
      <c r="FHK493" s="110"/>
      <c r="FHL493" s="110"/>
      <c r="FHM493" s="110"/>
      <c r="FHN493" s="110"/>
      <c r="FHO493" s="110"/>
      <c r="FHP493" s="110"/>
      <c r="FHQ493" s="110"/>
      <c r="FHR493" s="110"/>
      <c r="FHS493" s="110"/>
      <c r="FHT493" s="110"/>
      <c r="FHU493" s="110"/>
      <c r="FHV493" s="110"/>
      <c r="FHW493" s="110"/>
      <c r="FHX493" s="110"/>
      <c r="FHY493" s="110"/>
      <c r="FHZ493" s="110"/>
      <c r="FIA493" s="110"/>
      <c r="FIB493" s="110"/>
      <c r="FIC493" s="110"/>
      <c r="FID493" s="110"/>
      <c r="FIE493" s="110"/>
      <c r="FIF493" s="110"/>
      <c r="FIG493" s="110"/>
      <c r="FIH493" s="110"/>
      <c r="FII493" s="110"/>
      <c r="FIJ493" s="110"/>
      <c r="FIK493" s="110"/>
      <c r="FIL493" s="110"/>
      <c r="FIM493" s="110"/>
      <c r="FIN493" s="110"/>
      <c r="FIO493" s="110"/>
      <c r="FIP493" s="110"/>
      <c r="FIQ493" s="110"/>
      <c r="FIR493" s="110"/>
      <c r="FIS493" s="110"/>
      <c r="FIT493" s="110"/>
      <c r="FIU493" s="110"/>
      <c r="FIV493" s="110"/>
      <c r="FIW493" s="110"/>
      <c r="FIX493" s="110"/>
      <c r="FIY493" s="110"/>
      <c r="FIZ493" s="110"/>
      <c r="FJA493" s="110"/>
      <c r="FJB493" s="110"/>
      <c r="FJC493" s="110"/>
      <c r="FJD493" s="110"/>
      <c r="FJE493" s="110"/>
      <c r="FJF493" s="110"/>
      <c r="FJG493" s="110"/>
      <c r="FJH493" s="110"/>
      <c r="FJI493" s="110"/>
      <c r="FJJ493" s="110"/>
      <c r="FJK493" s="110"/>
      <c r="FJL493" s="110"/>
      <c r="FJM493" s="110"/>
      <c r="FJN493" s="110"/>
      <c r="FJO493" s="110"/>
      <c r="FJP493" s="110"/>
      <c r="FJQ493" s="110"/>
      <c r="FJR493" s="110"/>
      <c r="FJS493" s="110"/>
      <c r="FJT493" s="110"/>
      <c r="FJU493" s="110"/>
      <c r="FJV493" s="110"/>
      <c r="FJW493" s="110"/>
      <c r="FJX493" s="110"/>
      <c r="FJY493" s="110"/>
      <c r="FJZ493" s="110"/>
      <c r="FKA493" s="110"/>
      <c r="FKB493" s="110"/>
      <c r="FKC493" s="110"/>
      <c r="FKD493" s="110"/>
      <c r="FKE493" s="110"/>
      <c r="FKF493" s="110"/>
      <c r="FKG493" s="110"/>
      <c r="FKH493" s="110"/>
      <c r="FKI493" s="110"/>
      <c r="FKJ493" s="110"/>
      <c r="FKK493" s="110"/>
      <c r="FKL493" s="225"/>
      <c r="FKM493" s="93"/>
      <c r="FKN493" s="224" t="s">
        <v>25</v>
      </c>
      <c r="FKO493" s="133" t="s">
        <v>19</v>
      </c>
      <c r="FKP493" s="293">
        <v>2.4E-2</v>
      </c>
      <c r="FKQ493" s="138">
        <f>FKQ488*FKP493</f>
        <v>0.52800000000000002</v>
      </c>
      <c r="FKR493" s="133">
        <v>3.2</v>
      </c>
      <c r="FKS493" s="138">
        <f>FKR493*FKQ493</f>
        <v>1.6896000000000002</v>
      </c>
      <c r="FKT493" s="133"/>
      <c r="FKU493" s="138"/>
      <c r="FKV493" s="133"/>
      <c r="FKW493" s="138"/>
      <c r="FKX493" s="134">
        <f>FKS493+FKU493+FKW493</f>
        <v>1.6896000000000002</v>
      </c>
      <c r="FKY493" s="110"/>
      <c r="FKZ493" s="110"/>
      <c r="FLA493" s="110"/>
      <c r="FLB493" s="110"/>
      <c r="FLC493" s="110"/>
      <c r="FLD493" s="110"/>
      <c r="FLE493" s="110"/>
      <c r="FLF493" s="110"/>
      <c r="FLG493" s="110"/>
      <c r="FLH493" s="110"/>
      <c r="FLI493" s="110"/>
      <c r="FLJ493" s="110"/>
      <c r="FLK493" s="110"/>
      <c r="FLL493" s="110"/>
      <c r="FLM493" s="110"/>
      <c r="FLN493" s="110"/>
      <c r="FLO493" s="110"/>
      <c r="FLP493" s="110"/>
      <c r="FLQ493" s="110"/>
      <c r="FLR493" s="110"/>
      <c r="FLS493" s="110"/>
      <c r="FLT493" s="110"/>
      <c r="FLU493" s="110"/>
      <c r="FLV493" s="110"/>
      <c r="FLW493" s="110"/>
      <c r="FLX493" s="110"/>
      <c r="FLY493" s="110"/>
      <c r="FLZ493" s="110"/>
      <c r="FMA493" s="110"/>
      <c r="FMB493" s="110"/>
      <c r="FMC493" s="110"/>
      <c r="FMD493" s="110"/>
      <c r="FME493" s="110"/>
      <c r="FMF493" s="110"/>
      <c r="FMG493" s="110"/>
      <c r="FMH493" s="110"/>
      <c r="FMI493" s="110"/>
      <c r="FMJ493" s="110"/>
      <c r="FMK493" s="110"/>
      <c r="FML493" s="110"/>
      <c r="FMM493" s="110"/>
      <c r="FMN493" s="110"/>
      <c r="FMO493" s="110"/>
      <c r="FMP493" s="110"/>
      <c r="FMQ493" s="110"/>
      <c r="FMR493" s="110"/>
      <c r="FMS493" s="110"/>
      <c r="FMT493" s="110"/>
      <c r="FMU493" s="110"/>
      <c r="FMV493" s="110"/>
      <c r="FMW493" s="110"/>
      <c r="FMX493" s="110"/>
      <c r="FMY493" s="110"/>
      <c r="FMZ493" s="110"/>
      <c r="FNA493" s="110"/>
      <c r="FNB493" s="110"/>
      <c r="FNC493" s="110"/>
      <c r="FND493" s="110"/>
      <c r="FNE493" s="110"/>
      <c r="FNF493" s="110"/>
      <c r="FNG493" s="110"/>
      <c r="FNH493" s="110"/>
      <c r="FNI493" s="110"/>
      <c r="FNJ493" s="110"/>
      <c r="FNK493" s="110"/>
      <c r="FNL493" s="110"/>
      <c r="FNM493" s="110"/>
      <c r="FNN493" s="110"/>
      <c r="FNO493" s="110"/>
      <c r="FNP493" s="110"/>
      <c r="FNQ493" s="110"/>
      <c r="FNR493" s="110"/>
      <c r="FNS493" s="110"/>
      <c r="FNT493" s="110"/>
      <c r="FNU493" s="110"/>
      <c r="FNV493" s="110"/>
      <c r="FNW493" s="110"/>
      <c r="FNX493" s="110"/>
      <c r="FNY493" s="110"/>
      <c r="FNZ493" s="110"/>
      <c r="FOA493" s="110"/>
      <c r="FOB493" s="110"/>
      <c r="FOC493" s="110"/>
      <c r="FOD493" s="110"/>
      <c r="FOE493" s="110"/>
      <c r="FOF493" s="110"/>
      <c r="FOG493" s="110"/>
      <c r="FOH493" s="110"/>
      <c r="FOI493" s="110"/>
      <c r="FOJ493" s="110"/>
      <c r="FOK493" s="110"/>
      <c r="FOL493" s="110"/>
      <c r="FOM493" s="110"/>
      <c r="FON493" s="110"/>
      <c r="FOO493" s="110"/>
      <c r="FOP493" s="110"/>
      <c r="FOQ493" s="110"/>
      <c r="FOR493" s="110"/>
      <c r="FOS493" s="110"/>
      <c r="FOT493" s="110"/>
      <c r="FOU493" s="110"/>
      <c r="FOV493" s="110"/>
      <c r="FOW493" s="110"/>
      <c r="FOX493" s="110"/>
      <c r="FOY493" s="110"/>
      <c r="FOZ493" s="110"/>
      <c r="FPA493" s="110"/>
      <c r="FPB493" s="110"/>
      <c r="FPC493" s="110"/>
      <c r="FPD493" s="110"/>
      <c r="FPE493" s="110"/>
      <c r="FPF493" s="110"/>
      <c r="FPG493" s="110"/>
      <c r="FPH493" s="110"/>
      <c r="FPI493" s="110"/>
      <c r="FPJ493" s="110"/>
      <c r="FPK493" s="110"/>
      <c r="FPL493" s="110"/>
      <c r="FPM493" s="110"/>
      <c r="FPN493" s="110"/>
      <c r="FPO493" s="110"/>
      <c r="FPP493" s="110"/>
      <c r="FPQ493" s="110"/>
      <c r="FPR493" s="110"/>
      <c r="FPS493" s="110"/>
      <c r="FPT493" s="110"/>
      <c r="FPU493" s="110"/>
      <c r="FPV493" s="110"/>
      <c r="FPW493" s="110"/>
      <c r="FPX493" s="110"/>
      <c r="FPY493" s="110"/>
      <c r="FPZ493" s="110"/>
      <c r="FQA493" s="110"/>
      <c r="FQB493" s="110"/>
      <c r="FQC493" s="110"/>
      <c r="FQD493" s="110"/>
      <c r="FQE493" s="110"/>
      <c r="FQF493" s="110"/>
      <c r="FQG493" s="110"/>
      <c r="FQH493" s="110"/>
      <c r="FQI493" s="110"/>
      <c r="FQJ493" s="110"/>
      <c r="FQK493" s="110"/>
      <c r="FQL493" s="110"/>
      <c r="FQM493" s="110"/>
      <c r="FQN493" s="110"/>
      <c r="FQO493" s="110"/>
      <c r="FQP493" s="110"/>
      <c r="FQQ493" s="110"/>
      <c r="FQR493" s="110"/>
      <c r="FQS493" s="110"/>
      <c r="FQT493" s="110"/>
      <c r="FQU493" s="110"/>
      <c r="FQV493" s="110"/>
      <c r="FQW493" s="110"/>
      <c r="FQX493" s="110"/>
      <c r="FQY493" s="110"/>
      <c r="FQZ493" s="110"/>
      <c r="FRA493" s="110"/>
      <c r="FRB493" s="110"/>
      <c r="FRC493" s="110"/>
      <c r="FRD493" s="110"/>
      <c r="FRE493" s="110"/>
      <c r="FRF493" s="110"/>
      <c r="FRG493" s="110"/>
      <c r="FRH493" s="110"/>
      <c r="FRI493" s="110"/>
      <c r="FRJ493" s="110"/>
      <c r="FRK493" s="110"/>
      <c r="FRL493" s="110"/>
      <c r="FRM493" s="110"/>
      <c r="FRN493" s="110"/>
      <c r="FRO493" s="110"/>
      <c r="FRP493" s="110"/>
      <c r="FRQ493" s="110"/>
      <c r="FRR493" s="110"/>
      <c r="FRS493" s="110"/>
      <c r="FRT493" s="110"/>
      <c r="FRU493" s="110"/>
      <c r="FRV493" s="110"/>
      <c r="FRW493" s="110"/>
      <c r="FRX493" s="110"/>
      <c r="FRY493" s="110"/>
      <c r="FRZ493" s="110"/>
      <c r="FSA493" s="110"/>
      <c r="FSB493" s="110"/>
      <c r="FSC493" s="110"/>
      <c r="FSD493" s="110"/>
      <c r="FSE493" s="110"/>
      <c r="FSF493" s="110"/>
      <c r="FSG493" s="110"/>
      <c r="FSH493" s="110"/>
      <c r="FSI493" s="110"/>
      <c r="FSJ493" s="110"/>
      <c r="FSK493" s="110"/>
      <c r="FSL493" s="110"/>
      <c r="FSM493" s="110"/>
      <c r="FSN493" s="110"/>
      <c r="FSO493" s="110"/>
      <c r="FSP493" s="110"/>
      <c r="FSQ493" s="110"/>
      <c r="FSR493" s="110"/>
      <c r="FSS493" s="110"/>
      <c r="FST493" s="110"/>
      <c r="FSU493" s="110"/>
      <c r="FSV493" s="110"/>
      <c r="FSW493" s="110"/>
      <c r="FSX493" s="110"/>
      <c r="FSY493" s="110"/>
      <c r="FSZ493" s="110"/>
      <c r="FTA493" s="110"/>
      <c r="FTB493" s="110"/>
      <c r="FTC493" s="110"/>
      <c r="FTD493" s="110"/>
      <c r="FTE493" s="110"/>
      <c r="FTF493" s="110"/>
      <c r="FTG493" s="110"/>
      <c r="FTH493" s="110"/>
      <c r="FTI493" s="110"/>
      <c r="FTJ493" s="110"/>
      <c r="FTK493" s="110"/>
      <c r="FTL493" s="110"/>
      <c r="FTM493" s="110"/>
      <c r="FTN493" s="110"/>
      <c r="FTO493" s="110"/>
      <c r="FTP493" s="110"/>
      <c r="FTQ493" s="110"/>
      <c r="FTR493" s="110"/>
      <c r="FTS493" s="110"/>
      <c r="FTT493" s="110"/>
      <c r="FTU493" s="110"/>
      <c r="FTV493" s="110"/>
      <c r="FTW493" s="110"/>
      <c r="FTX493" s="110"/>
      <c r="FTY493" s="110"/>
      <c r="FTZ493" s="110"/>
      <c r="FUA493" s="110"/>
      <c r="FUB493" s="110"/>
      <c r="FUC493" s="110"/>
      <c r="FUD493" s="110"/>
      <c r="FUE493" s="110"/>
      <c r="FUF493" s="110"/>
      <c r="FUG493" s="110"/>
      <c r="FUH493" s="225"/>
      <c r="FUI493" s="93"/>
      <c r="FUJ493" s="224" t="s">
        <v>25</v>
      </c>
      <c r="FUK493" s="133" t="s">
        <v>19</v>
      </c>
      <c r="FUL493" s="293">
        <v>2.4E-2</v>
      </c>
      <c r="FUM493" s="138">
        <f>FUM488*FUL493</f>
        <v>0.52800000000000002</v>
      </c>
      <c r="FUN493" s="133">
        <v>3.2</v>
      </c>
      <c r="FUO493" s="138">
        <f>FUN493*FUM493</f>
        <v>1.6896000000000002</v>
      </c>
      <c r="FUP493" s="133"/>
      <c r="FUQ493" s="138"/>
      <c r="FUR493" s="133"/>
      <c r="FUS493" s="138"/>
      <c r="FUT493" s="134">
        <f>FUO493+FUQ493+FUS493</f>
        <v>1.6896000000000002</v>
      </c>
      <c r="FUU493" s="110"/>
      <c r="FUV493" s="110"/>
      <c r="FUW493" s="110"/>
      <c r="FUX493" s="110"/>
      <c r="FUY493" s="110"/>
      <c r="FUZ493" s="110"/>
      <c r="FVA493" s="110"/>
      <c r="FVB493" s="110"/>
      <c r="FVC493" s="110"/>
      <c r="FVD493" s="110"/>
      <c r="FVE493" s="110"/>
      <c r="FVF493" s="110"/>
      <c r="FVG493" s="110"/>
      <c r="FVH493" s="110"/>
      <c r="FVI493" s="110"/>
      <c r="FVJ493" s="110"/>
      <c r="FVK493" s="110"/>
      <c r="FVL493" s="110"/>
      <c r="FVM493" s="110"/>
      <c r="FVN493" s="110"/>
      <c r="FVO493" s="110"/>
      <c r="FVP493" s="110"/>
      <c r="FVQ493" s="110"/>
      <c r="FVR493" s="110"/>
      <c r="FVS493" s="110"/>
      <c r="FVT493" s="110"/>
      <c r="FVU493" s="110"/>
      <c r="FVV493" s="110"/>
      <c r="FVW493" s="110"/>
      <c r="FVX493" s="110"/>
      <c r="FVY493" s="110"/>
      <c r="FVZ493" s="110"/>
      <c r="FWA493" s="110"/>
      <c r="FWB493" s="110"/>
      <c r="FWC493" s="110"/>
      <c r="FWD493" s="110"/>
      <c r="FWE493" s="110"/>
      <c r="FWF493" s="110"/>
      <c r="FWG493" s="110"/>
      <c r="FWH493" s="110"/>
      <c r="FWI493" s="110"/>
      <c r="FWJ493" s="110"/>
      <c r="FWK493" s="110"/>
      <c r="FWL493" s="110"/>
      <c r="FWM493" s="110"/>
      <c r="FWN493" s="110"/>
      <c r="FWO493" s="110"/>
      <c r="FWP493" s="110"/>
      <c r="FWQ493" s="110"/>
      <c r="FWR493" s="110"/>
      <c r="FWS493" s="110"/>
      <c r="FWT493" s="110"/>
      <c r="FWU493" s="110"/>
      <c r="FWV493" s="110"/>
      <c r="FWW493" s="110"/>
      <c r="FWX493" s="110"/>
      <c r="FWY493" s="110"/>
      <c r="FWZ493" s="110"/>
      <c r="FXA493" s="110"/>
      <c r="FXB493" s="110"/>
      <c r="FXC493" s="110"/>
      <c r="FXD493" s="110"/>
      <c r="FXE493" s="110"/>
      <c r="FXF493" s="110"/>
      <c r="FXG493" s="110"/>
      <c r="FXH493" s="110"/>
      <c r="FXI493" s="110"/>
      <c r="FXJ493" s="110"/>
      <c r="FXK493" s="110"/>
      <c r="FXL493" s="110"/>
      <c r="FXM493" s="110"/>
      <c r="FXN493" s="110"/>
      <c r="FXO493" s="110"/>
      <c r="FXP493" s="110"/>
      <c r="FXQ493" s="110"/>
      <c r="FXR493" s="110"/>
      <c r="FXS493" s="110"/>
      <c r="FXT493" s="110"/>
      <c r="FXU493" s="110"/>
      <c r="FXV493" s="110"/>
      <c r="FXW493" s="110"/>
      <c r="FXX493" s="110"/>
      <c r="FXY493" s="110"/>
      <c r="FXZ493" s="110"/>
      <c r="FYA493" s="110"/>
      <c r="FYB493" s="110"/>
      <c r="FYC493" s="110"/>
      <c r="FYD493" s="110"/>
      <c r="FYE493" s="110"/>
      <c r="FYF493" s="110"/>
      <c r="FYG493" s="110"/>
      <c r="FYH493" s="110"/>
      <c r="FYI493" s="110"/>
      <c r="FYJ493" s="110"/>
      <c r="FYK493" s="110"/>
      <c r="FYL493" s="110"/>
      <c r="FYM493" s="110"/>
      <c r="FYN493" s="110"/>
      <c r="FYO493" s="110"/>
      <c r="FYP493" s="110"/>
      <c r="FYQ493" s="110"/>
      <c r="FYR493" s="110"/>
      <c r="FYS493" s="110"/>
      <c r="FYT493" s="110"/>
      <c r="FYU493" s="110"/>
      <c r="FYV493" s="110"/>
      <c r="FYW493" s="110"/>
      <c r="FYX493" s="110"/>
      <c r="FYY493" s="110"/>
      <c r="FYZ493" s="110"/>
      <c r="FZA493" s="110"/>
      <c r="FZB493" s="110"/>
      <c r="FZC493" s="110"/>
      <c r="FZD493" s="110"/>
      <c r="FZE493" s="110"/>
      <c r="FZF493" s="110"/>
      <c r="FZG493" s="110"/>
      <c r="FZH493" s="110"/>
      <c r="FZI493" s="110"/>
      <c r="FZJ493" s="110"/>
      <c r="FZK493" s="110"/>
      <c r="FZL493" s="110"/>
      <c r="FZM493" s="110"/>
      <c r="FZN493" s="110"/>
      <c r="FZO493" s="110"/>
      <c r="FZP493" s="110"/>
      <c r="FZQ493" s="110"/>
      <c r="FZR493" s="110"/>
      <c r="FZS493" s="110"/>
      <c r="FZT493" s="110"/>
      <c r="FZU493" s="110"/>
      <c r="FZV493" s="110"/>
      <c r="FZW493" s="110"/>
      <c r="FZX493" s="110"/>
      <c r="FZY493" s="110"/>
      <c r="FZZ493" s="110"/>
      <c r="GAA493" s="110"/>
      <c r="GAB493" s="110"/>
      <c r="GAC493" s="110"/>
      <c r="GAD493" s="110"/>
      <c r="GAE493" s="110"/>
      <c r="GAF493" s="110"/>
      <c r="GAG493" s="110"/>
      <c r="GAH493" s="110"/>
      <c r="GAI493" s="110"/>
      <c r="GAJ493" s="110"/>
      <c r="GAK493" s="110"/>
      <c r="GAL493" s="110"/>
      <c r="GAM493" s="110"/>
      <c r="GAN493" s="110"/>
      <c r="GAO493" s="110"/>
      <c r="GAP493" s="110"/>
      <c r="GAQ493" s="110"/>
      <c r="GAR493" s="110"/>
      <c r="GAS493" s="110"/>
      <c r="GAT493" s="110"/>
      <c r="GAU493" s="110"/>
      <c r="GAV493" s="110"/>
      <c r="GAW493" s="110"/>
      <c r="GAX493" s="110"/>
      <c r="GAY493" s="110"/>
      <c r="GAZ493" s="110"/>
      <c r="GBA493" s="110"/>
      <c r="GBB493" s="110"/>
      <c r="GBC493" s="110"/>
      <c r="GBD493" s="110"/>
      <c r="GBE493" s="110"/>
      <c r="GBF493" s="110"/>
      <c r="GBG493" s="110"/>
      <c r="GBH493" s="110"/>
      <c r="GBI493" s="110"/>
      <c r="GBJ493" s="110"/>
      <c r="GBK493" s="110"/>
      <c r="GBL493" s="110"/>
      <c r="GBM493" s="110"/>
      <c r="GBN493" s="110"/>
      <c r="GBO493" s="110"/>
      <c r="GBP493" s="110"/>
      <c r="GBQ493" s="110"/>
      <c r="GBR493" s="110"/>
      <c r="GBS493" s="110"/>
      <c r="GBT493" s="110"/>
      <c r="GBU493" s="110"/>
      <c r="GBV493" s="110"/>
      <c r="GBW493" s="110"/>
      <c r="GBX493" s="110"/>
      <c r="GBY493" s="110"/>
      <c r="GBZ493" s="110"/>
      <c r="GCA493" s="110"/>
      <c r="GCB493" s="110"/>
      <c r="GCC493" s="110"/>
      <c r="GCD493" s="110"/>
      <c r="GCE493" s="110"/>
      <c r="GCF493" s="110"/>
      <c r="GCG493" s="110"/>
      <c r="GCH493" s="110"/>
      <c r="GCI493" s="110"/>
      <c r="GCJ493" s="110"/>
      <c r="GCK493" s="110"/>
      <c r="GCL493" s="110"/>
      <c r="GCM493" s="110"/>
      <c r="GCN493" s="110"/>
      <c r="GCO493" s="110"/>
      <c r="GCP493" s="110"/>
      <c r="GCQ493" s="110"/>
      <c r="GCR493" s="110"/>
      <c r="GCS493" s="110"/>
      <c r="GCT493" s="110"/>
      <c r="GCU493" s="110"/>
      <c r="GCV493" s="110"/>
      <c r="GCW493" s="110"/>
      <c r="GCX493" s="110"/>
      <c r="GCY493" s="110"/>
      <c r="GCZ493" s="110"/>
      <c r="GDA493" s="110"/>
      <c r="GDB493" s="110"/>
      <c r="GDC493" s="110"/>
      <c r="GDD493" s="110"/>
      <c r="GDE493" s="110"/>
      <c r="GDF493" s="110"/>
      <c r="GDG493" s="110"/>
      <c r="GDH493" s="110"/>
      <c r="GDI493" s="110"/>
      <c r="GDJ493" s="110"/>
      <c r="GDK493" s="110"/>
      <c r="GDL493" s="110"/>
      <c r="GDM493" s="110"/>
      <c r="GDN493" s="110"/>
      <c r="GDO493" s="110"/>
      <c r="GDP493" s="110"/>
      <c r="GDQ493" s="110"/>
      <c r="GDR493" s="110"/>
      <c r="GDS493" s="110"/>
      <c r="GDT493" s="110"/>
      <c r="GDU493" s="110"/>
      <c r="GDV493" s="110"/>
      <c r="GDW493" s="110"/>
      <c r="GDX493" s="110"/>
      <c r="GDY493" s="110"/>
      <c r="GDZ493" s="110"/>
      <c r="GEA493" s="110"/>
      <c r="GEB493" s="110"/>
      <c r="GEC493" s="110"/>
      <c r="GED493" s="225"/>
      <c r="GEE493" s="93"/>
      <c r="GEF493" s="224" t="s">
        <v>25</v>
      </c>
      <c r="GEG493" s="133" t="s">
        <v>19</v>
      </c>
      <c r="GEH493" s="293">
        <v>2.4E-2</v>
      </c>
      <c r="GEI493" s="138">
        <f>GEI488*GEH493</f>
        <v>0.52800000000000002</v>
      </c>
      <c r="GEJ493" s="133">
        <v>3.2</v>
      </c>
      <c r="GEK493" s="138">
        <f>GEJ493*GEI493</f>
        <v>1.6896000000000002</v>
      </c>
      <c r="GEL493" s="133"/>
      <c r="GEM493" s="138"/>
      <c r="GEN493" s="133"/>
      <c r="GEO493" s="138"/>
      <c r="GEP493" s="134">
        <f>GEK493+GEM493+GEO493</f>
        <v>1.6896000000000002</v>
      </c>
      <c r="GEQ493" s="110"/>
      <c r="GER493" s="110"/>
      <c r="GES493" s="110"/>
      <c r="GET493" s="110"/>
      <c r="GEU493" s="110"/>
      <c r="GEV493" s="110"/>
      <c r="GEW493" s="110"/>
      <c r="GEX493" s="110"/>
      <c r="GEY493" s="110"/>
      <c r="GEZ493" s="110"/>
      <c r="GFA493" s="110"/>
      <c r="GFB493" s="110"/>
      <c r="GFC493" s="110"/>
      <c r="GFD493" s="110"/>
      <c r="GFE493" s="110"/>
      <c r="GFF493" s="110"/>
      <c r="GFG493" s="110"/>
      <c r="GFH493" s="110"/>
      <c r="GFI493" s="110"/>
      <c r="GFJ493" s="110"/>
      <c r="GFK493" s="110"/>
      <c r="GFL493" s="110"/>
      <c r="GFM493" s="110"/>
      <c r="GFN493" s="110"/>
      <c r="GFO493" s="110"/>
      <c r="GFP493" s="110"/>
      <c r="GFQ493" s="110"/>
      <c r="GFR493" s="110"/>
      <c r="GFS493" s="110"/>
      <c r="GFT493" s="110"/>
      <c r="GFU493" s="110"/>
      <c r="GFV493" s="110"/>
      <c r="GFW493" s="110"/>
      <c r="GFX493" s="110"/>
      <c r="GFY493" s="110"/>
      <c r="GFZ493" s="110"/>
      <c r="GGA493" s="110"/>
      <c r="GGB493" s="110"/>
      <c r="GGC493" s="110"/>
      <c r="GGD493" s="110"/>
      <c r="GGE493" s="110"/>
      <c r="GGF493" s="110"/>
      <c r="GGG493" s="110"/>
      <c r="GGH493" s="110"/>
      <c r="GGI493" s="110"/>
      <c r="GGJ493" s="110"/>
      <c r="GGK493" s="110"/>
      <c r="GGL493" s="110"/>
      <c r="GGM493" s="110"/>
      <c r="GGN493" s="110"/>
      <c r="GGO493" s="110"/>
      <c r="GGP493" s="110"/>
      <c r="GGQ493" s="110"/>
      <c r="GGR493" s="110"/>
      <c r="GGS493" s="110"/>
      <c r="GGT493" s="110"/>
      <c r="GGU493" s="110"/>
      <c r="GGV493" s="110"/>
      <c r="GGW493" s="110"/>
      <c r="GGX493" s="110"/>
      <c r="GGY493" s="110"/>
      <c r="GGZ493" s="110"/>
      <c r="GHA493" s="110"/>
      <c r="GHB493" s="110"/>
      <c r="GHC493" s="110"/>
      <c r="GHD493" s="110"/>
      <c r="GHE493" s="110"/>
      <c r="GHF493" s="110"/>
      <c r="GHG493" s="110"/>
      <c r="GHH493" s="110"/>
      <c r="GHI493" s="110"/>
      <c r="GHJ493" s="110"/>
      <c r="GHK493" s="110"/>
      <c r="GHL493" s="110"/>
      <c r="GHM493" s="110"/>
      <c r="GHN493" s="110"/>
      <c r="GHO493" s="110"/>
      <c r="GHP493" s="110"/>
      <c r="GHQ493" s="110"/>
      <c r="GHR493" s="110"/>
      <c r="GHS493" s="110"/>
      <c r="GHT493" s="110"/>
      <c r="GHU493" s="110"/>
      <c r="GHV493" s="110"/>
      <c r="GHW493" s="110"/>
      <c r="GHX493" s="110"/>
      <c r="GHY493" s="110"/>
      <c r="GHZ493" s="110"/>
      <c r="GIA493" s="110"/>
      <c r="GIB493" s="110"/>
      <c r="GIC493" s="110"/>
      <c r="GID493" s="110"/>
      <c r="GIE493" s="110"/>
      <c r="GIF493" s="110"/>
      <c r="GIG493" s="110"/>
      <c r="GIH493" s="110"/>
      <c r="GII493" s="110"/>
      <c r="GIJ493" s="110"/>
      <c r="GIK493" s="110"/>
      <c r="GIL493" s="110"/>
      <c r="GIM493" s="110"/>
      <c r="GIN493" s="110"/>
      <c r="GIO493" s="110"/>
      <c r="GIP493" s="110"/>
      <c r="GIQ493" s="110"/>
      <c r="GIR493" s="110"/>
      <c r="GIS493" s="110"/>
      <c r="GIT493" s="110"/>
      <c r="GIU493" s="110"/>
      <c r="GIV493" s="110"/>
      <c r="GIW493" s="110"/>
      <c r="GIX493" s="110"/>
      <c r="GIY493" s="110"/>
      <c r="GIZ493" s="110"/>
      <c r="GJA493" s="110"/>
      <c r="GJB493" s="110"/>
      <c r="GJC493" s="110"/>
      <c r="GJD493" s="110"/>
      <c r="GJE493" s="110"/>
      <c r="GJF493" s="110"/>
      <c r="GJG493" s="110"/>
      <c r="GJH493" s="110"/>
      <c r="GJI493" s="110"/>
      <c r="GJJ493" s="110"/>
      <c r="GJK493" s="110"/>
      <c r="GJL493" s="110"/>
      <c r="GJM493" s="110"/>
      <c r="GJN493" s="110"/>
      <c r="GJO493" s="110"/>
      <c r="GJP493" s="110"/>
      <c r="GJQ493" s="110"/>
      <c r="GJR493" s="110"/>
      <c r="GJS493" s="110"/>
      <c r="GJT493" s="110"/>
      <c r="GJU493" s="110"/>
      <c r="GJV493" s="110"/>
      <c r="GJW493" s="110"/>
      <c r="GJX493" s="110"/>
      <c r="GJY493" s="110"/>
      <c r="GJZ493" s="110"/>
      <c r="GKA493" s="110"/>
      <c r="GKB493" s="110"/>
      <c r="GKC493" s="110"/>
      <c r="GKD493" s="110"/>
      <c r="GKE493" s="110"/>
      <c r="GKF493" s="110"/>
      <c r="GKG493" s="110"/>
      <c r="GKH493" s="110"/>
      <c r="GKI493" s="110"/>
      <c r="GKJ493" s="110"/>
      <c r="GKK493" s="110"/>
      <c r="GKL493" s="110"/>
      <c r="GKM493" s="110"/>
      <c r="GKN493" s="110"/>
      <c r="GKO493" s="110"/>
      <c r="GKP493" s="110"/>
      <c r="GKQ493" s="110"/>
      <c r="GKR493" s="110"/>
      <c r="GKS493" s="110"/>
      <c r="GKT493" s="110"/>
      <c r="GKU493" s="110"/>
      <c r="GKV493" s="110"/>
      <c r="GKW493" s="110"/>
      <c r="GKX493" s="110"/>
      <c r="GKY493" s="110"/>
      <c r="GKZ493" s="110"/>
      <c r="GLA493" s="110"/>
      <c r="GLB493" s="110"/>
      <c r="GLC493" s="110"/>
      <c r="GLD493" s="110"/>
      <c r="GLE493" s="110"/>
      <c r="GLF493" s="110"/>
      <c r="GLG493" s="110"/>
      <c r="GLH493" s="110"/>
      <c r="GLI493" s="110"/>
      <c r="GLJ493" s="110"/>
      <c r="GLK493" s="110"/>
      <c r="GLL493" s="110"/>
      <c r="GLM493" s="110"/>
      <c r="GLN493" s="110"/>
      <c r="GLO493" s="110"/>
      <c r="GLP493" s="110"/>
      <c r="GLQ493" s="110"/>
      <c r="GLR493" s="110"/>
      <c r="GLS493" s="110"/>
      <c r="GLT493" s="110"/>
      <c r="GLU493" s="110"/>
      <c r="GLV493" s="110"/>
      <c r="GLW493" s="110"/>
      <c r="GLX493" s="110"/>
      <c r="GLY493" s="110"/>
      <c r="GLZ493" s="110"/>
      <c r="GMA493" s="110"/>
      <c r="GMB493" s="110"/>
      <c r="GMC493" s="110"/>
      <c r="GMD493" s="110"/>
      <c r="GME493" s="110"/>
      <c r="GMF493" s="110"/>
      <c r="GMG493" s="110"/>
      <c r="GMH493" s="110"/>
      <c r="GMI493" s="110"/>
      <c r="GMJ493" s="110"/>
      <c r="GMK493" s="110"/>
      <c r="GML493" s="110"/>
      <c r="GMM493" s="110"/>
      <c r="GMN493" s="110"/>
      <c r="GMO493" s="110"/>
      <c r="GMP493" s="110"/>
      <c r="GMQ493" s="110"/>
      <c r="GMR493" s="110"/>
      <c r="GMS493" s="110"/>
      <c r="GMT493" s="110"/>
      <c r="GMU493" s="110"/>
      <c r="GMV493" s="110"/>
      <c r="GMW493" s="110"/>
      <c r="GMX493" s="110"/>
      <c r="GMY493" s="110"/>
      <c r="GMZ493" s="110"/>
      <c r="GNA493" s="110"/>
      <c r="GNB493" s="110"/>
      <c r="GNC493" s="110"/>
      <c r="GND493" s="110"/>
      <c r="GNE493" s="110"/>
      <c r="GNF493" s="110"/>
      <c r="GNG493" s="110"/>
      <c r="GNH493" s="110"/>
      <c r="GNI493" s="110"/>
      <c r="GNJ493" s="110"/>
      <c r="GNK493" s="110"/>
      <c r="GNL493" s="110"/>
      <c r="GNM493" s="110"/>
      <c r="GNN493" s="110"/>
      <c r="GNO493" s="110"/>
      <c r="GNP493" s="110"/>
      <c r="GNQ493" s="110"/>
      <c r="GNR493" s="110"/>
      <c r="GNS493" s="110"/>
      <c r="GNT493" s="110"/>
      <c r="GNU493" s="110"/>
      <c r="GNV493" s="110"/>
      <c r="GNW493" s="110"/>
      <c r="GNX493" s="110"/>
      <c r="GNY493" s="110"/>
      <c r="GNZ493" s="225"/>
      <c r="GOA493" s="93"/>
      <c r="GOB493" s="224" t="s">
        <v>25</v>
      </c>
      <c r="GOC493" s="133" t="s">
        <v>19</v>
      </c>
      <c r="GOD493" s="293">
        <v>2.4E-2</v>
      </c>
      <c r="GOE493" s="138">
        <f>GOE488*GOD493</f>
        <v>0.52800000000000002</v>
      </c>
      <c r="GOF493" s="133">
        <v>3.2</v>
      </c>
      <c r="GOG493" s="138">
        <f>GOF493*GOE493</f>
        <v>1.6896000000000002</v>
      </c>
      <c r="GOH493" s="133"/>
      <c r="GOI493" s="138"/>
      <c r="GOJ493" s="133"/>
      <c r="GOK493" s="138"/>
      <c r="GOL493" s="134">
        <f>GOG493+GOI493+GOK493</f>
        <v>1.6896000000000002</v>
      </c>
      <c r="GOM493" s="110"/>
      <c r="GON493" s="110"/>
      <c r="GOO493" s="110"/>
      <c r="GOP493" s="110"/>
      <c r="GOQ493" s="110"/>
      <c r="GOR493" s="110"/>
      <c r="GOS493" s="110"/>
      <c r="GOT493" s="110"/>
      <c r="GOU493" s="110"/>
      <c r="GOV493" s="110"/>
      <c r="GOW493" s="110"/>
      <c r="GOX493" s="110"/>
      <c r="GOY493" s="110"/>
      <c r="GOZ493" s="110"/>
      <c r="GPA493" s="110"/>
      <c r="GPB493" s="110"/>
      <c r="GPC493" s="110"/>
      <c r="GPD493" s="110"/>
      <c r="GPE493" s="110"/>
      <c r="GPF493" s="110"/>
      <c r="GPG493" s="110"/>
      <c r="GPH493" s="110"/>
      <c r="GPI493" s="110"/>
      <c r="GPJ493" s="110"/>
      <c r="GPK493" s="110"/>
      <c r="GPL493" s="110"/>
      <c r="GPM493" s="110"/>
      <c r="GPN493" s="110"/>
      <c r="GPO493" s="110"/>
      <c r="GPP493" s="110"/>
      <c r="GPQ493" s="110"/>
      <c r="GPR493" s="110"/>
      <c r="GPS493" s="110"/>
      <c r="GPT493" s="110"/>
      <c r="GPU493" s="110"/>
      <c r="GPV493" s="110"/>
      <c r="GPW493" s="110"/>
      <c r="GPX493" s="110"/>
      <c r="GPY493" s="110"/>
      <c r="GPZ493" s="110"/>
      <c r="GQA493" s="110"/>
      <c r="GQB493" s="110"/>
      <c r="GQC493" s="110"/>
      <c r="GQD493" s="110"/>
      <c r="GQE493" s="110"/>
      <c r="GQF493" s="110"/>
      <c r="GQG493" s="110"/>
      <c r="GQH493" s="110"/>
      <c r="GQI493" s="110"/>
      <c r="GQJ493" s="110"/>
      <c r="GQK493" s="110"/>
      <c r="GQL493" s="110"/>
      <c r="GQM493" s="110"/>
      <c r="GQN493" s="110"/>
      <c r="GQO493" s="110"/>
      <c r="GQP493" s="110"/>
      <c r="GQQ493" s="110"/>
      <c r="GQR493" s="110"/>
      <c r="GQS493" s="110"/>
      <c r="GQT493" s="110"/>
      <c r="GQU493" s="110"/>
      <c r="GQV493" s="110"/>
      <c r="GQW493" s="110"/>
      <c r="GQX493" s="110"/>
      <c r="GQY493" s="110"/>
      <c r="GQZ493" s="110"/>
      <c r="GRA493" s="110"/>
      <c r="GRB493" s="110"/>
      <c r="GRC493" s="110"/>
      <c r="GRD493" s="110"/>
      <c r="GRE493" s="110"/>
      <c r="GRF493" s="110"/>
      <c r="GRG493" s="110"/>
      <c r="GRH493" s="110"/>
      <c r="GRI493" s="110"/>
      <c r="GRJ493" s="110"/>
      <c r="GRK493" s="110"/>
      <c r="GRL493" s="110"/>
      <c r="GRM493" s="110"/>
      <c r="GRN493" s="110"/>
      <c r="GRO493" s="110"/>
      <c r="GRP493" s="110"/>
      <c r="GRQ493" s="110"/>
      <c r="GRR493" s="110"/>
      <c r="GRS493" s="110"/>
      <c r="GRT493" s="110"/>
      <c r="GRU493" s="110"/>
      <c r="GRV493" s="110"/>
      <c r="GRW493" s="110"/>
      <c r="GRX493" s="110"/>
      <c r="GRY493" s="110"/>
      <c r="GRZ493" s="110"/>
      <c r="GSA493" s="110"/>
      <c r="GSB493" s="110"/>
      <c r="GSC493" s="110"/>
      <c r="GSD493" s="110"/>
      <c r="GSE493" s="110"/>
      <c r="GSF493" s="110"/>
      <c r="GSG493" s="110"/>
      <c r="GSH493" s="110"/>
      <c r="GSI493" s="110"/>
      <c r="GSJ493" s="110"/>
      <c r="GSK493" s="110"/>
      <c r="GSL493" s="110"/>
      <c r="GSM493" s="110"/>
      <c r="GSN493" s="110"/>
      <c r="GSO493" s="110"/>
      <c r="GSP493" s="110"/>
      <c r="GSQ493" s="110"/>
      <c r="GSR493" s="110"/>
      <c r="GSS493" s="110"/>
      <c r="GST493" s="110"/>
      <c r="GSU493" s="110"/>
      <c r="GSV493" s="110"/>
      <c r="GSW493" s="110"/>
      <c r="GSX493" s="110"/>
      <c r="GSY493" s="110"/>
      <c r="GSZ493" s="110"/>
      <c r="GTA493" s="110"/>
      <c r="GTB493" s="110"/>
      <c r="GTC493" s="110"/>
      <c r="GTD493" s="110"/>
      <c r="GTE493" s="110"/>
      <c r="GTF493" s="110"/>
      <c r="GTG493" s="110"/>
      <c r="GTH493" s="110"/>
      <c r="GTI493" s="110"/>
      <c r="GTJ493" s="110"/>
      <c r="GTK493" s="110"/>
      <c r="GTL493" s="110"/>
      <c r="GTM493" s="110"/>
      <c r="GTN493" s="110"/>
      <c r="GTO493" s="110"/>
      <c r="GTP493" s="110"/>
      <c r="GTQ493" s="110"/>
      <c r="GTR493" s="110"/>
      <c r="GTS493" s="110"/>
      <c r="GTT493" s="110"/>
      <c r="GTU493" s="110"/>
      <c r="GTV493" s="110"/>
      <c r="GTW493" s="110"/>
      <c r="GTX493" s="110"/>
      <c r="GTY493" s="110"/>
      <c r="GTZ493" s="110"/>
      <c r="GUA493" s="110"/>
      <c r="GUB493" s="110"/>
      <c r="GUC493" s="110"/>
      <c r="GUD493" s="110"/>
      <c r="GUE493" s="110"/>
      <c r="GUF493" s="110"/>
      <c r="GUG493" s="110"/>
      <c r="GUH493" s="110"/>
      <c r="GUI493" s="110"/>
      <c r="GUJ493" s="110"/>
      <c r="GUK493" s="110"/>
      <c r="GUL493" s="110"/>
      <c r="GUM493" s="110"/>
      <c r="GUN493" s="110"/>
      <c r="GUO493" s="110"/>
      <c r="GUP493" s="110"/>
      <c r="GUQ493" s="110"/>
      <c r="GUR493" s="110"/>
      <c r="GUS493" s="110"/>
      <c r="GUT493" s="110"/>
      <c r="GUU493" s="110"/>
      <c r="GUV493" s="110"/>
      <c r="GUW493" s="110"/>
      <c r="GUX493" s="110"/>
      <c r="GUY493" s="110"/>
      <c r="GUZ493" s="110"/>
      <c r="GVA493" s="110"/>
      <c r="GVB493" s="110"/>
      <c r="GVC493" s="110"/>
      <c r="GVD493" s="110"/>
      <c r="GVE493" s="110"/>
      <c r="GVF493" s="110"/>
      <c r="GVG493" s="110"/>
      <c r="GVH493" s="110"/>
      <c r="GVI493" s="110"/>
      <c r="GVJ493" s="110"/>
      <c r="GVK493" s="110"/>
      <c r="GVL493" s="110"/>
      <c r="GVM493" s="110"/>
      <c r="GVN493" s="110"/>
      <c r="GVO493" s="110"/>
      <c r="GVP493" s="110"/>
      <c r="GVQ493" s="110"/>
      <c r="GVR493" s="110"/>
      <c r="GVS493" s="110"/>
      <c r="GVT493" s="110"/>
      <c r="GVU493" s="110"/>
      <c r="GVV493" s="110"/>
      <c r="GVW493" s="110"/>
      <c r="GVX493" s="110"/>
      <c r="GVY493" s="110"/>
      <c r="GVZ493" s="110"/>
      <c r="GWA493" s="110"/>
      <c r="GWB493" s="110"/>
      <c r="GWC493" s="110"/>
      <c r="GWD493" s="110"/>
      <c r="GWE493" s="110"/>
      <c r="GWF493" s="110"/>
      <c r="GWG493" s="110"/>
      <c r="GWH493" s="110"/>
      <c r="GWI493" s="110"/>
      <c r="GWJ493" s="110"/>
      <c r="GWK493" s="110"/>
      <c r="GWL493" s="110"/>
      <c r="GWM493" s="110"/>
      <c r="GWN493" s="110"/>
      <c r="GWO493" s="110"/>
      <c r="GWP493" s="110"/>
      <c r="GWQ493" s="110"/>
      <c r="GWR493" s="110"/>
      <c r="GWS493" s="110"/>
      <c r="GWT493" s="110"/>
      <c r="GWU493" s="110"/>
      <c r="GWV493" s="110"/>
      <c r="GWW493" s="110"/>
      <c r="GWX493" s="110"/>
      <c r="GWY493" s="110"/>
      <c r="GWZ493" s="110"/>
      <c r="GXA493" s="110"/>
      <c r="GXB493" s="110"/>
      <c r="GXC493" s="110"/>
      <c r="GXD493" s="110"/>
      <c r="GXE493" s="110"/>
      <c r="GXF493" s="110"/>
      <c r="GXG493" s="110"/>
      <c r="GXH493" s="110"/>
      <c r="GXI493" s="110"/>
      <c r="GXJ493" s="110"/>
      <c r="GXK493" s="110"/>
      <c r="GXL493" s="110"/>
      <c r="GXM493" s="110"/>
      <c r="GXN493" s="110"/>
      <c r="GXO493" s="110"/>
      <c r="GXP493" s="110"/>
      <c r="GXQ493" s="110"/>
      <c r="GXR493" s="110"/>
      <c r="GXS493" s="110"/>
      <c r="GXT493" s="110"/>
      <c r="GXU493" s="110"/>
      <c r="GXV493" s="225"/>
      <c r="GXW493" s="93"/>
      <c r="GXX493" s="224" t="s">
        <v>25</v>
      </c>
      <c r="GXY493" s="133" t="s">
        <v>19</v>
      </c>
      <c r="GXZ493" s="293">
        <v>2.4E-2</v>
      </c>
      <c r="GYA493" s="138">
        <f>GYA488*GXZ493</f>
        <v>0.52800000000000002</v>
      </c>
      <c r="GYB493" s="133">
        <v>3.2</v>
      </c>
      <c r="GYC493" s="138">
        <f>GYB493*GYA493</f>
        <v>1.6896000000000002</v>
      </c>
      <c r="GYD493" s="133"/>
      <c r="GYE493" s="138"/>
      <c r="GYF493" s="133"/>
      <c r="GYG493" s="138"/>
      <c r="GYH493" s="134">
        <f>GYC493+GYE493+GYG493</f>
        <v>1.6896000000000002</v>
      </c>
      <c r="GYI493" s="110"/>
      <c r="GYJ493" s="110"/>
      <c r="GYK493" s="110"/>
      <c r="GYL493" s="110"/>
      <c r="GYM493" s="110"/>
      <c r="GYN493" s="110"/>
      <c r="GYO493" s="110"/>
      <c r="GYP493" s="110"/>
      <c r="GYQ493" s="110"/>
      <c r="GYR493" s="110"/>
      <c r="GYS493" s="110"/>
      <c r="GYT493" s="110"/>
      <c r="GYU493" s="110"/>
      <c r="GYV493" s="110"/>
      <c r="GYW493" s="110"/>
      <c r="GYX493" s="110"/>
      <c r="GYY493" s="110"/>
      <c r="GYZ493" s="110"/>
      <c r="GZA493" s="110"/>
      <c r="GZB493" s="110"/>
      <c r="GZC493" s="110"/>
      <c r="GZD493" s="110"/>
      <c r="GZE493" s="110"/>
      <c r="GZF493" s="110"/>
      <c r="GZG493" s="110"/>
      <c r="GZH493" s="110"/>
      <c r="GZI493" s="110"/>
      <c r="GZJ493" s="110"/>
      <c r="GZK493" s="110"/>
      <c r="GZL493" s="110"/>
      <c r="GZM493" s="110"/>
      <c r="GZN493" s="110"/>
      <c r="GZO493" s="110"/>
      <c r="GZP493" s="110"/>
      <c r="GZQ493" s="110"/>
      <c r="GZR493" s="110"/>
      <c r="GZS493" s="110"/>
      <c r="GZT493" s="110"/>
      <c r="GZU493" s="110"/>
      <c r="GZV493" s="110"/>
      <c r="GZW493" s="110"/>
      <c r="GZX493" s="110"/>
      <c r="GZY493" s="110"/>
      <c r="GZZ493" s="110"/>
      <c r="HAA493" s="110"/>
      <c r="HAB493" s="110"/>
      <c r="HAC493" s="110"/>
      <c r="HAD493" s="110"/>
      <c r="HAE493" s="110"/>
      <c r="HAF493" s="110"/>
      <c r="HAG493" s="110"/>
      <c r="HAH493" s="110"/>
      <c r="HAI493" s="110"/>
      <c r="HAJ493" s="110"/>
      <c r="HAK493" s="110"/>
      <c r="HAL493" s="110"/>
      <c r="HAM493" s="110"/>
      <c r="HAN493" s="110"/>
      <c r="HAO493" s="110"/>
      <c r="HAP493" s="110"/>
      <c r="HAQ493" s="110"/>
      <c r="HAR493" s="110"/>
      <c r="HAS493" s="110"/>
      <c r="HAT493" s="110"/>
      <c r="HAU493" s="110"/>
      <c r="HAV493" s="110"/>
      <c r="HAW493" s="110"/>
      <c r="HAX493" s="110"/>
      <c r="HAY493" s="110"/>
      <c r="HAZ493" s="110"/>
      <c r="HBA493" s="110"/>
      <c r="HBB493" s="110"/>
      <c r="HBC493" s="110"/>
      <c r="HBD493" s="110"/>
      <c r="HBE493" s="110"/>
      <c r="HBF493" s="110"/>
      <c r="HBG493" s="110"/>
      <c r="HBH493" s="110"/>
      <c r="HBI493" s="110"/>
      <c r="HBJ493" s="110"/>
      <c r="HBK493" s="110"/>
      <c r="HBL493" s="110"/>
      <c r="HBM493" s="110"/>
      <c r="HBN493" s="110"/>
      <c r="HBO493" s="110"/>
      <c r="HBP493" s="110"/>
      <c r="HBQ493" s="110"/>
      <c r="HBR493" s="110"/>
      <c r="HBS493" s="110"/>
      <c r="HBT493" s="110"/>
      <c r="HBU493" s="110"/>
      <c r="HBV493" s="110"/>
      <c r="HBW493" s="110"/>
      <c r="HBX493" s="110"/>
      <c r="HBY493" s="110"/>
      <c r="HBZ493" s="110"/>
      <c r="HCA493" s="110"/>
      <c r="HCB493" s="110"/>
      <c r="HCC493" s="110"/>
      <c r="HCD493" s="110"/>
      <c r="HCE493" s="110"/>
      <c r="HCF493" s="110"/>
      <c r="HCG493" s="110"/>
      <c r="HCH493" s="110"/>
      <c r="HCI493" s="110"/>
      <c r="HCJ493" s="110"/>
      <c r="HCK493" s="110"/>
      <c r="HCL493" s="110"/>
      <c r="HCM493" s="110"/>
      <c r="HCN493" s="110"/>
      <c r="HCO493" s="110"/>
      <c r="HCP493" s="110"/>
      <c r="HCQ493" s="110"/>
      <c r="HCR493" s="110"/>
      <c r="HCS493" s="110"/>
      <c r="HCT493" s="110"/>
      <c r="HCU493" s="110"/>
      <c r="HCV493" s="110"/>
      <c r="HCW493" s="110"/>
      <c r="HCX493" s="110"/>
      <c r="HCY493" s="110"/>
      <c r="HCZ493" s="110"/>
      <c r="HDA493" s="110"/>
      <c r="HDB493" s="110"/>
      <c r="HDC493" s="110"/>
      <c r="HDD493" s="110"/>
      <c r="HDE493" s="110"/>
      <c r="HDF493" s="110"/>
      <c r="HDG493" s="110"/>
      <c r="HDH493" s="110"/>
      <c r="HDI493" s="110"/>
      <c r="HDJ493" s="110"/>
      <c r="HDK493" s="110"/>
      <c r="HDL493" s="110"/>
      <c r="HDM493" s="110"/>
      <c r="HDN493" s="110"/>
      <c r="HDO493" s="110"/>
      <c r="HDP493" s="110"/>
      <c r="HDQ493" s="110"/>
      <c r="HDR493" s="110"/>
      <c r="HDS493" s="110"/>
      <c r="HDT493" s="110"/>
      <c r="HDU493" s="110"/>
      <c r="HDV493" s="110"/>
      <c r="HDW493" s="110"/>
      <c r="HDX493" s="110"/>
      <c r="HDY493" s="110"/>
      <c r="HDZ493" s="110"/>
      <c r="HEA493" s="110"/>
      <c r="HEB493" s="110"/>
      <c r="HEC493" s="110"/>
      <c r="HED493" s="110"/>
      <c r="HEE493" s="110"/>
      <c r="HEF493" s="110"/>
      <c r="HEG493" s="110"/>
      <c r="HEH493" s="110"/>
      <c r="HEI493" s="110"/>
      <c r="HEJ493" s="110"/>
      <c r="HEK493" s="110"/>
      <c r="HEL493" s="110"/>
      <c r="HEM493" s="110"/>
      <c r="HEN493" s="110"/>
      <c r="HEO493" s="110"/>
      <c r="HEP493" s="110"/>
      <c r="HEQ493" s="110"/>
      <c r="HER493" s="110"/>
      <c r="HES493" s="110"/>
      <c r="HET493" s="110"/>
      <c r="HEU493" s="110"/>
      <c r="HEV493" s="110"/>
      <c r="HEW493" s="110"/>
      <c r="HEX493" s="110"/>
      <c r="HEY493" s="110"/>
      <c r="HEZ493" s="110"/>
      <c r="HFA493" s="110"/>
      <c r="HFB493" s="110"/>
      <c r="HFC493" s="110"/>
      <c r="HFD493" s="110"/>
      <c r="HFE493" s="110"/>
      <c r="HFF493" s="110"/>
      <c r="HFG493" s="110"/>
      <c r="HFH493" s="110"/>
      <c r="HFI493" s="110"/>
      <c r="HFJ493" s="110"/>
      <c r="HFK493" s="110"/>
      <c r="HFL493" s="110"/>
      <c r="HFM493" s="110"/>
      <c r="HFN493" s="110"/>
      <c r="HFO493" s="110"/>
      <c r="HFP493" s="110"/>
      <c r="HFQ493" s="110"/>
      <c r="HFR493" s="110"/>
      <c r="HFS493" s="110"/>
      <c r="HFT493" s="110"/>
      <c r="HFU493" s="110"/>
      <c r="HFV493" s="110"/>
      <c r="HFW493" s="110"/>
      <c r="HFX493" s="110"/>
      <c r="HFY493" s="110"/>
      <c r="HFZ493" s="110"/>
      <c r="HGA493" s="110"/>
      <c r="HGB493" s="110"/>
      <c r="HGC493" s="110"/>
      <c r="HGD493" s="110"/>
      <c r="HGE493" s="110"/>
      <c r="HGF493" s="110"/>
      <c r="HGG493" s="110"/>
      <c r="HGH493" s="110"/>
      <c r="HGI493" s="110"/>
      <c r="HGJ493" s="110"/>
      <c r="HGK493" s="110"/>
      <c r="HGL493" s="110"/>
      <c r="HGM493" s="110"/>
      <c r="HGN493" s="110"/>
      <c r="HGO493" s="110"/>
      <c r="HGP493" s="110"/>
      <c r="HGQ493" s="110"/>
      <c r="HGR493" s="110"/>
      <c r="HGS493" s="110"/>
      <c r="HGT493" s="110"/>
      <c r="HGU493" s="110"/>
      <c r="HGV493" s="110"/>
      <c r="HGW493" s="110"/>
      <c r="HGX493" s="110"/>
      <c r="HGY493" s="110"/>
      <c r="HGZ493" s="110"/>
      <c r="HHA493" s="110"/>
      <c r="HHB493" s="110"/>
      <c r="HHC493" s="110"/>
      <c r="HHD493" s="110"/>
      <c r="HHE493" s="110"/>
      <c r="HHF493" s="110"/>
      <c r="HHG493" s="110"/>
      <c r="HHH493" s="110"/>
      <c r="HHI493" s="110"/>
      <c r="HHJ493" s="110"/>
      <c r="HHK493" s="110"/>
      <c r="HHL493" s="110"/>
      <c r="HHM493" s="110"/>
      <c r="HHN493" s="110"/>
      <c r="HHO493" s="110"/>
      <c r="HHP493" s="110"/>
      <c r="HHQ493" s="110"/>
      <c r="HHR493" s="225"/>
      <c r="HHS493" s="93"/>
      <c r="HHT493" s="224" t="s">
        <v>25</v>
      </c>
      <c r="HHU493" s="133" t="s">
        <v>19</v>
      </c>
      <c r="HHV493" s="293">
        <v>2.4E-2</v>
      </c>
      <c r="HHW493" s="138">
        <f>HHW488*HHV493</f>
        <v>0.52800000000000002</v>
      </c>
      <c r="HHX493" s="133">
        <v>3.2</v>
      </c>
      <c r="HHY493" s="138">
        <f>HHX493*HHW493</f>
        <v>1.6896000000000002</v>
      </c>
      <c r="HHZ493" s="133"/>
      <c r="HIA493" s="138"/>
      <c r="HIB493" s="133"/>
      <c r="HIC493" s="138"/>
      <c r="HID493" s="134">
        <f>HHY493+HIA493+HIC493</f>
        <v>1.6896000000000002</v>
      </c>
      <c r="HIE493" s="110"/>
      <c r="HIF493" s="110"/>
      <c r="HIG493" s="110"/>
      <c r="HIH493" s="110"/>
      <c r="HII493" s="110"/>
      <c r="HIJ493" s="110"/>
      <c r="HIK493" s="110"/>
      <c r="HIL493" s="110"/>
      <c r="HIM493" s="110"/>
      <c r="HIN493" s="110"/>
      <c r="HIO493" s="110"/>
      <c r="HIP493" s="110"/>
      <c r="HIQ493" s="110"/>
      <c r="HIR493" s="110"/>
      <c r="HIS493" s="110"/>
      <c r="HIT493" s="110"/>
      <c r="HIU493" s="110"/>
      <c r="HIV493" s="110"/>
      <c r="HIW493" s="110"/>
      <c r="HIX493" s="110"/>
      <c r="HIY493" s="110"/>
      <c r="HIZ493" s="110"/>
      <c r="HJA493" s="110"/>
      <c r="HJB493" s="110"/>
      <c r="HJC493" s="110"/>
      <c r="HJD493" s="110"/>
      <c r="HJE493" s="110"/>
      <c r="HJF493" s="110"/>
      <c r="HJG493" s="110"/>
      <c r="HJH493" s="110"/>
      <c r="HJI493" s="110"/>
      <c r="HJJ493" s="110"/>
      <c r="HJK493" s="110"/>
      <c r="HJL493" s="110"/>
      <c r="HJM493" s="110"/>
      <c r="HJN493" s="110"/>
      <c r="HJO493" s="110"/>
      <c r="HJP493" s="110"/>
      <c r="HJQ493" s="110"/>
      <c r="HJR493" s="110"/>
      <c r="HJS493" s="110"/>
      <c r="HJT493" s="110"/>
      <c r="HJU493" s="110"/>
      <c r="HJV493" s="110"/>
      <c r="HJW493" s="110"/>
      <c r="HJX493" s="110"/>
      <c r="HJY493" s="110"/>
      <c r="HJZ493" s="110"/>
      <c r="HKA493" s="110"/>
      <c r="HKB493" s="110"/>
      <c r="HKC493" s="110"/>
      <c r="HKD493" s="110"/>
      <c r="HKE493" s="110"/>
      <c r="HKF493" s="110"/>
      <c r="HKG493" s="110"/>
      <c r="HKH493" s="110"/>
      <c r="HKI493" s="110"/>
      <c r="HKJ493" s="110"/>
      <c r="HKK493" s="110"/>
      <c r="HKL493" s="110"/>
      <c r="HKM493" s="110"/>
      <c r="HKN493" s="110"/>
      <c r="HKO493" s="110"/>
      <c r="HKP493" s="110"/>
      <c r="HKQ493" s="110"/>
      <c r="HKR493" s="110"/>
      <c r="HKS493" s="110"/>
      <c r="HKT493" s="110"/>
      <c r="HKU493" s="110"/>
      <c r="HKV493" s="110"/>
      <c r="HKW493" s="110"/>
      <c r="HKX493" s="110"/>
      <c r="HKY493" s="110"/>
      <c r="HKZ493" s="110"/>
      <c r="HLA493" s="110"/>
      <c r="HLB493" s="110"/>
      <c r="HLC493" s="110"/>
      <c r="HLD493" s="110"/>
      <c r="HLE493" s="110"/>
      <c r="HLF493" s="110"/>
      <c r="HLG493" s="110"/>
      <c r="HLH493" s="110"/>
      <c r="HLI493" s="110"/>
      <c r="HLJ493" s="110"/>
      <c r="HLK493" s="110"/>
      <c r="HLL493" s="110"/>
      <c r="HLM493" s="110"/>
      <c r="HLN493" s="110"/>
      <c r="HLO493" s="110"/>
      <c r="HLP493" s="110"/>
      <c r="HLQ493" s="110"/>
      <c r="HLR493" s="110"/>
      <c r="HLS493" s="110"/>
      <c r="HLT493" s="110"/>
      <c r="HLU493" s="110"/>
      <c r="HLV493" s="110"/>
      <c r="HLW493" s="110"/>
      <c r="HLX493" s="110"/>
      <c r="HLY493" s="110"/>
      <c r="HLZ493" s="110"/>
      <c r="HMA493" s="110"/>
      <c r="HMB493" s="110"/>
      <c r="HMC493" s="110"/>
      <c r="HMD493" s="110"/>
      <c r="HME493" s="110"/>
      <c r="HMF493" s="110"/>
      <c r="HMG493" s="110"/>
      <c r="HMH493" s="110"/>
      <c r="HMI493" s="110"/>
      <c r="HMJ493" s="110"/>
      <c r="HMK493" s="110"/>
      <c r="HML493" s="110"/>
      <c r="HMM493" s="110"/>
      <c r="HMN493" s="110"/>
      <c r="HMO493" s="110"/>
      <c r="HMP493" s="110"/>
      <c r="HMQ493" s="110"/>
      <c r="HMR493" s="110"/>
      <c r="HMS493" s="110"/>
      <c r="HMT493" s="110"/>
      <c r="HMU493" s="110"/>
      <c r="HMV493" s="110"/>
      <c r="HMW493" s="110"/>
      <c r="HMX493" s="110"/>
      <c r="HMY493" s="110"/>
      <c r="HMZ493" s="110"/>
      <c r="HNA493" s="110"/>
      <c r="HNB493" s="110"/>
      <c r="HNC493" s="110"/>
      <c r="HND493" s="110"/>
      <c r="HNE493" s="110"/>
      <c r="HNF493" s="110"/>
      <c r="HNG493" s="110"/>
      <c r="HNH493" s="110"/>
      <c r="HNI493" s="110"/>
      <c r="HNJ493" s="110"/>
      <c r="HNK493" s="110"/>
      <c r="HNL493" s="110"/>
      <c r="HNM493" s="110"/>
      <c r="HNN493" s="110"/>
      <c r="HNO493" s="110"/>
      <c r="HNP493" s="110"/>
      <c r="HNQ493" s="110"/>
      <c r="HNR493" s="110"/>
      <c r="HNS493" s="110"/>
      <c r="HNT493" s="110"/>
      <c r="HNU493" s="110"/>
      <c r="HNV493" s="110"/>
      <c r="HNW493" s="110"/>
      <c r="HNX493" s="110"/>
      <c r="HNY493" s="110"/>
      <c r="HNZ493" s="110"/>
      <c r="HOA493" s="110"/>
      <c r="HOB493" s="110"/>
      <c r="HOC493" s="110"/>
      <c r="HOD493" s="110"/>
      <c r="HOE493" s="110"/>
      <c r="HOF493" s="110"/>
      <c r="HOG493" s="110"/>
      <c r="HOH493" s="110"/>
      <c r="HOI493" s="110"/>
      <c r="HOJ493" s="110"/>
      <c r="HOK493" s="110"/>
      <c r="HOL493" s="110"/>
      <c r="HOM493" s="110"/>
      <c r="HON493" s="110"/>
      <c r="HOO493" s="110"/>
      <c r="HOP493" s="110"/>
      <c r="HOQ493" s="110"/>
      <c r="HOR493" s="110"/>
      <c r="HOS493" s="110"/>
      <c r="HOT493" s="110"/>
      <c r="HOU493" s="110"/>
      <c r="HOV493" s="110"/>
      <c r="HOW493" s="110"/>
      <c r="HOX493" s="110"/>
      <c r="HOY493" s="110"/>
      <c r="HOZ493" s="110"/>
      <c r="HPA493" s="110"/>
      <c r="HPB493" s="110"/>
      <c r="HPC493" s="110"/>
      <c r="HPD493" s="110"/>
      <c r="HPE493" s="110"/>
      <c r="HPF493" s="110"/>
      <c r="HPG493" s="110"/>
      <c r="HPH493" s="110"/>
      <c r="HPI493" s="110"/>
      <c r="HPJ493" s="110"/>
      <c r="HPK493" s="110"/>
      <c r="HPL493" s="110"/>
      <c r="HPM493" s="110"/>
      <c r="HPN493" s="110"/>
      <c r="HPO493" s="110"/>
      <c r="HPP493" s="110"/>
      <c r="HPQ493" s="110"/>
      <c r="HPR493" s="110"/>
      <c r="HPS493" s="110"/>
      <c r="HPT493" s="110"/>
      <c r="HPU493" s="110"/>
      <c r="HPV493" s="110"/>
      <c r="HPW493" s="110"/>
      <c r="HPX493" s="110"/>
      <c r="HPY493" s="110"/>
      <c r="HPZ493" s="110"/>
      <c r="HQA493" s="110"/>
      <c r="HQB493" s="110"/>
      <c r="HQC493" s="110"/>
      <c r="HQD493" s="110"/>
      <c r="HQE493" s="110"/>
      <c r="HQF493" s="110"/>
      <c r="HQG493" s="110"/>
      <c r="HQH493" s="110"/>
      <c r="HQI493" s="110"/>
      <c r="HQJ493" s="110"/>
      <c r="HQK493" s="110"/>
      <c r="HQL493" s="110"/>
      <c r="HQM493" s="110"/>
      <c r="HQN493" s="110"/>
      <c r="HQO493" s="110"/>
      <c r="HQP493" s="110"/>
      <c r="HQQ493" s="110"/>
      <c r="HQR493" s="110"/>
      <c r="HQS493" s="110"/>
      <c r="HQT493" s="110"/>
      <c r="HQU493" s="110"/>
      <c r="HQV493" s="110"/>
      <c r="HQW493" s="110"/>
      <c r="HQX493" s="110"/>
      <c r="HQY493" s="110"/>
      <c r="HQZ493" s="110"/>
      <c r="HRA493" s="110"/>
      <c r="HRB493" s="110"/>
      <c r="HRC493" s="110"/>
      <c r="HRD493" s="110"/>
      <c r="HRE493" s="110"/>
      <c r="HRF493" s="110"/>
      <c r="HRG493" s="110"/>
      <c r="HRH493" s="110"/>
      <c r="HRI493" s="110"/>
      <c r="HRJ493" s="110"/>
      <c r="HRK493" s="110"/>
      <c r="HRL493" s="110"/>
      <c r="HRM493" s="110"/>
      <c r="HRN493" s="225"/>
      <c r="HRO493" s="93"/>
      <c r="HRP493" s="224" t="s">
        <v>25</v>
      </c>
      <c r="HRQ493" s="133" t="s">
        <v>19</v>
      </c>
      <c r="HRR493" s="293">
        <v>2.4E-2</v>
      </c>
      <c r="HRS493" s="138">
        <f>HRS488*HRR493</f>
        <v>0.52800000000000002</v>
      </c>
      <c r="HRT493" s="133">
        <v>3.2</v>
      </c>
      <c r="HRU493" s="138">
        <f>HRT493*HRS493</f>
        <v>1.6896000000000002</v>
      </c>
      <c r="HRV493" s="133"/>
      <c r="HRW493" s="138"/>
      <c r="HRX493" s="133"/>
      <c r="HRY493" s="138"/>
      <c r="HRZ493" s="134">
        <f>HRU493+HRW493+HRY493</f>
        <v>1.6896000000000002</v>
      </c>
      <c r="HSA493" s="110"/>
      <c r="HSB493" s="110"/>
      <c r="HSC493" s="110"/>
      <c r="HSD493" s="110"/>
      <c r="HSE493" s="110"/>
      <c r="HSF493" s="110"/>
      <c r="HSG493" s="110"/>
      <c r="HSH493" s="110"/>
      <c r="HSI493" s="110"/>
      <c r="HSJ493" s="110"/>
      <c r="HSK493" s="110"/>
      <c r="HSL493" s="110"/>
      <c r="HSM493" s="110"/>
      <c r="HSN493" s="110"/>
      <c r="HSO493" s="110"/>
      <c r="HSP493" s="110"/>
      <c r="HSQ493" s="110"/>
      <c r="HSR493" s="110"/>
      <c r="HSS493" s="110"/>
      <c r="HST493" s="110"/>
      <c r="HSU493" s="110"/>
      <c r="HSV493" s="110"/>
      <c r="HSW493" s="110"/>
      <c r="HSX493" s="110"/>
      <c r="HSY493" s="110"/>
      <c r="HSZ493" s="110"/>
      <c r="HTA493" s="110"/>
      <c r="HTB493" s="110"/>
      <c r="HTC493" s="110"/>
      <c r="HTD493" s="110"/>
      <c r="HTE493" s="110"/>
      <c r="HTF493" s="110"/>
      <c r="HTG493" s="110"/>
      <c r="HTH493" s="110"/>
      <c r="HTI493" s="110"/>
      <c r="HTJ493" s="110"/>
      <c r="HTK493" s="110"/>
      <c r="HTL493" s="110"/>
      <c r="HTM493" s="110"/>
      <c r="HTN493" s="110"/>
      <c r="HTO493" s="110"/>
      <c r="HTP493" s="110"/>
      <c r="HTQ493" s="110"/>
      <c r="HTR493" s="110"/>
      <c r="HTS493" s="110"/>
      <c r="HTT493" s="110"/>
      <c r="HTU493" s="110"/>
      <c r="HTV493" s="110"/>
      <c r="HTW493" s="110"/>
      <c r="HTX493" s="110"/>
      <c r="HTY493" s="110"/>
      <c r="HTZ493" s="110"/>
      <c r="HUA493" s="110"/>
      <c r="HUB493" s="110"/>
      <c r="HUC493" s="110"/>
      <c r="HUD493" s="110"/>
      <c r="HUE493" s="110"/>
      <c r="HUF493" s="110"/>
      <c r="HUG493" s="110"/>
      <c r="HUH493" s="110"/>
      <c r="HUI493" s="110"/>
      <c r="HUJ493" s="110"/>
      <c r="HUK493" s="110"/>
      <c r="HUL493" s="110"/>
      <c r="HUM493" s="110"/>
      <c r="HUN493" s="110"/>
      <c r="HUO493" s="110"/>
      <c r="HUP493" s="110"/>
      <c r="HUQ493" s="110"/>
      <c r="HUR493" s="110"/>
      <c r="HUS493" s="110"/>
      <c r="HUT493" s="110"/>
      <c r="HUU493" s="110"/>
      <c r="HUV493" s="110"/>
      <c r="HUW493" s="110"/>
      <c r="HUX493" s="110"/>
      <c r="HUY493" s="110"/>
      <c r="HUZ493" s="110"/>
      <c r="HVA493" s="110"/>
      <c r="HVB493" s="110"/>
      <c r="HVC493" s="110"/>
      <c r="HVD493" s="110"/>
      <c r="HVE493" s="110"/>
      <c r="HVF493" s="110"/>
      <c r="HVG493" s="110"/>
      <c r="HVH493" s="110"/>
      <c r="HVI493" s="110"/>
      <c r="HVJ493" s="110"/>
      <c r="HVK493" s="110"/>
      <c r="HVL493" s="110"/>
      <c r="HVM493" s="110"/>
      <c r="HVN493" s="110"/>
      <c r="HVO493" s="110"/>
      <c r="HVP493" s="110"/>
      <c r="HVQ493" s="110"/>
      <c r="HVR493" s="110"/>
      <c r="HVS493" s="110"/>
      <c r="HVT493" s="110"/>
      <c r="HVU493" s="110"/>
      <c r="HVV493" s="110"/>
      <c r="HVW493" s="110"/>
      <c r="HVX493" s="110"/>
      <c r="HVY493" s="110"/>
      <c r="HVZ493" s="110"/>
      <c r="HWA493" s="110"/>
      <c r="HWB493" s="110"/>
      <c r="HWC493" s="110"/>
      <c r="HWD493" s="110"/>
      <c r="HWE493" s="110"/>
      <c r="HWF493" s="110"/>
      <c r="HWG493" s="110"/>
      <c r="HWH493" s="110"/>
      <c r="HWI493" s="110"/>
      <c r="HWJ493" s="110"/>
      <c r="HWK493" s="110"/>
      <c r="HWL493" s="110"/>
      <c r="HWM493" s="110"/>
      <c r="HWN493" s="110"/>
      <c r="HWO493" s="110"/>
      <c r="HWP493" s="110"/>
      <c r="HWQ493" s="110"/>
      <c r="HWR493" s="110"/>
      <c r="HWS493" s="110"/>
      <c r="HWT493" s="110"/>
      <c r="HWU493" s="110"/>
      <c r="HWV493" s="110"/>
      <c r="HWW493" s="110"/>
      <c r="HWX493" s="110"/>
      <c r="HWY493" s="110"/>
      <c r="HWZ493" s="110"/>
      <c r="HXA493" s="110"/>
      <c r="HXB493" s="110"/>
      <c r="HXC493" s="110"/>
      <c r="HXD493" s="110"/>
      <c r="HXE493" s="110"/>
      <c r="HXF493" s="110"/>
      <c r="HXG493" s="110"/>
      <c r="HXH493" s="110"/>
      <c r="HXI493" s="110"/>
      <c r="HXJ493" s="110"/>
      <c r="HXK493" s="110"/>
      <c r="HXL493" s="110"/>
      <c r="HXM493" s="110"/>
      <c r="HXN493" s="110"/>
      <c r="HXO493" s="110"/>
      <c r="HXP493" s="110"/>
      <c r="HXQ493" s="110"/>
      <c r="HXR493" s="110"/>
      <c r="HXS493" s="110"/>
      <c r="HXT493" s="110"/>
      <c r="HXU493" s="110"/>
      <c r="HXV493" s="110"/>
      <c r="HXW493" s="110"/>
      <c r="HXX493" s="110"/>
      <c r="HXY493" s="110"/>
      <c r="HXZ493" s="110"/>
      <c r="HYA493" s="110"/>
      <c r="HYB493" s="110"/>
      <c r="HYC493" s="110"/>
      <c r="HYD493" s="110"/>
      <c r="HYE493" s="110"/>
      <c r="HYF493" s="110"/>
      <c r="HYG493" s="110"/>
      <c r="HYH493" s="110"/>
      <c r="HYI493" s="110"/>
      <c r="HYJ493" s="110"/>
      <c r="HYK493" s="110"/>
      <c r="HYL493" s="110"/>
      <c r="HYM493" s="110"/>
      <c r="HYN493" s="110"/>
      <c r="HYO493" s="110"/>
      <c r="HYP493" s="110"/>
      <c r="HYQ493" s="110"/>
      <c r="HYR493" s="110"/>
      <c r="HYS493" s="110"/>
      <c r="HYT493" s="110"/>
      <c r="HYU493" s="110"/>
      <c r="HYV493" s="110"/>
      <c r="HYW493" s="110"/>
      <c r="HYX493" s="110"/>
      <c r="HYY493" s="110"/>
      <c r="HYZ493" s="110"/>
      <c r="HZA493" s="110"/>
      <c r="HZB493" s="110"/>
      <c r="HZC493" s="110"/>
      <c r="HZD493" s="110"/>
      <c r="HZE493" s="110"/>
      <c r="HZF493" s="110"/>
      <c r="HZG493" s="110"/>
      <c r="HZH493" s="110"/>
      <c r="HZI493" s="110"/>
      <c r="HZJ493" s="110"/>
      <c r="HZK493" s="110"/>
      <c r="HZL493" s="110"/>
      <c r="HZM493" s="110"/>
      <c r="HZN493" s="110"/>
      <c r="HZO493" s="110"/>
      <c r="HZP493" s="110"/>
      <c r="HZQ493" s="110"/>
      <c r="HZR493" s="110"/>
      <c r="HZS493" s="110"/>
      <c r="HZT493" s="110"/>
      <c r="HZU493" s="110"/>
      <c r="HZV493" s="110"/>
      <c r="HZW493" s="110"/>
      <c r="HZX493" s="110"/>
      <c r="HZY493" s="110"/>
      <c r="HZZ493" s="110"/>
      <c r="IAA493" s="110"/>
      <c r="IAB493" s="110"/>
      <c r="IAC493" s="110"/>
      <c r="IAD493" s="110"/>
      <c r="IAE493" s="110"/>
      <c r="IAF493" s="110"/>
      <c r="IAG493" s="110"/>
      <c r="IAH493" s="110"/>
      <c r="IAI493" s="110"/>
      <c r="IAJ493" s="110"/>
      <c r="IAK493" s="110"/>
      <c r="IAL493" s="110"/>
      <c r="IAM493" s="110"/>
      <c r="IAN493" s="110"/>
      <c r="IAO493" s="110"/>
      <c r="IAP493" s="110"/>
      <c r="IAQ493" s="110"/>
      <c r="IAR493" s="110"/>
      <c r="IAS493" s="110"/>
      <c r="IAT493" s="110"/>
      <c r="IAU493" s="110"/>
      <c r="IAV493" s="110"/>
      <c r="IAW493" s="110"/>
      <c r="IAX493" s="110"/>
      <c r="IAY493" s="110"/>
      <c r="IAZ493" s="110"/>
      <c r="IBA493" s="110"/>
      <c r="IBB493" s="110"/>
      <c r="IBC493" s="110"/>
      <c r="IBD493" s="110"/>
      <c r="IBE493" s="110"/>
      <c r="IBF493" s="110"/>
      <c r="IBG493" s="110"/>
      <c r="IBH493" s="110"/>
      <c r="IBI493" s="110"/>
      <c r="IBJ493" s="225"/>
      <c r="IBK493" s="93"/>
      <c r="IBL493" s="224" t="s">
        <v>25</v>
      </c>
      <c r="IBM493" s="133" t="s">
        <v>19</v>
      </c>
      <c r="IBN493" s="293">
        <v>2.4E-2</v>
      </c>
      <c r="IBO493" s="138">
        <f>IBO488*IBN493</f>
        <v>0.52800000000000002</v>
      </c>
      <c r="IBP493" s="133">
        <v>3.2</v>
      </c>
      <c r="IBQ493" s="138">
        <f>IBP493*IBO493</f>
        <v>1.6896000000000002</v>
      </c>
      <c r="IBR493" s="133"/>
      <c r="IBS493" s="138"/>
      <c r="IBT493" s="133"/>
      <c r="IBU493" s="138"/>
      <c r="IBV493" s="134">
        <f>IBQ493+IBS493+IBU493</f>
        <v>1.6896000000000002</v>
      </c>
      <c r="IBW493" s="110"/>
      <c r="IBX493" s="110"/>
      <c r="IBY493" s="110"/>
      <c r="IBZ493" s="110"/>
      <c r="ICA493" s="110"/>
      <c r="ICB493" s="110"/>
      <c r="ICC493" s="110"/>
      <c r="ICD493" s="110"/>
      <c r="ICE493" s="110"/>
      <c r="ICF493" s="110"/>
      <c r="ICG493" s="110"/>
      <c r="ICH493" s="110"/>
      <c r="ICI493" s="110"/>
      <c r="ICJ493" s="110"/>
      <c r="ICK493" s="110"/>
      <c r="ICL493" s="110"/>
      <c r="ICM493" s="110"/>
      <c r="ICN493" s="110"/>
      <c r="ICO493" s="110"/>
      <c r="ICP493" s="110"/>
      <c r="ICQ493" s="110"/>
      <c r="ICR493" s="110"/>
      <c r="ICS493" s="110"/>
      <c r="ICT493" s="110"/>
      <c r="ICU493" s="110"/>
      <c r="ICV493" s="110"/>
      <c r="ICW493" s="110"/>
      <c r="ICX493" s="110"/>
      <c r="ICY493" s="110"/>
      <c r="ICZ493" s="110"/>
      <c r="IDA493" s="110"/>
      <c r="IDB493" s="110"/>
      <c r="IDC493" s="110"/>
      <c r="IDD493" s="110"/>
      <c r="IDE493" s="110"/>
      <c r="IDF493" s="110"/>
      <c r="IDG493" s="110"/>
      <c r="IDH493" s="110"/>
      <c r="IDI493" s="110"/>
      <c r="IDJ493" s="110"/>
      <c r="IDK493" s="110"/>
      <c r="IDL493" s="110"/>
      <c r="IDM493" s="110"/>
      <c r="IDN493" s="110"/>
      <c r="IDO493" s="110"/>
      <c r="IDP493" s="110"/>
      <c r="IDQ493" s="110"/>
      <c r="IDR493" s="110"/>
      <c r="IDS493" s="110"/>
      <c r="IDT493" s="110"/>
      <c r="IDU493" s="110"/>
      <c r="IDV493" s="110"/>
      <c r="IDW493" s="110"/>
      <c r="IDX493" s="110"/>
      <c r="IDY493" s="110"/>
      <c r="IDZ493" s="110"/>
      <c r="IEA493" s="110"/>
      <c r="IEB493" s="110"/>
      <c r="IEC493" s="110"/>
      <c r="IED493" s="110"/>
      <c r="IEE493" s="110"/>
      <c r="IEF493" s="110"/>
      <c r="IEG493" s="110"/>
      <c r="IEH493" s="110"/>
      <c r="IEI493" s="110"/>
      <c r="IEJ493" s="110"/>
      <c r="IEK493" s="110"/>
      <c r="IEL493" s="110"/>
      <c r="IEM493" s="110"/>
      <c r="IEN493" s="110"/>
      <c r="IEO493" s="110"/>
      <c r="IEP493" s="110"/>
      <c r="IEQ493" s="110"/>
      <c r="IER493" s="110"/>
      <c r="IES493" s="110"/>
      <c r="IET493" s="110"/>
      <c r="IEU493" s="110"/>
      <c r="IEV493" s="110"/>
      <c r="IEW493" s="110"/>
      <c r="IEX493" s="110"/>
      <c r="IEY493" s="110"/>
      <c r="IEZ493" s="110"/>
      <c r="IFA493" s="110"/>
      <c r="IFB493" s="110"/>
      <c r="IFC493" s="110"/>
      <c r="IFD493" s="110"/>
      <c r="IFE493" s="110"/>
      <c r="IFF493" s="110"/>
      <c r="IFG493" s="110"/>
      <c r="IFH493" s="110"/>
      <c r="IFI493" s="110"/>
      <c r="IFJ493" s="110"/>
      <c r="IFK493" s="110"/>
      <c r="IFL493" s="110"/>
      <c r="IFM493" s="110"/>
      <c r="IFN493" s="110"/>
      <c r="IFO493" s="110"/>
      <c r="IFP493" s="110"/>
      <c r="IFQ493" s="110"/>
      <c r="IFR493" s="110"/>
      <c r="IFS493" s="110"/>
      <c r="IFT493" s="110"/>
      <c r="IFU493" s="110"/>
      <c r="IFV493" s="110"/>
      <c r="IFW493" s="110"/>
      <c r="IFX493" s="110"/>
      <c r="IFY493" s="110"/>
      <c r="IFZ493" s="110"/>
      <c r="IGA493" s="110"/>
      <c r="IGB493" s="110"/>
      <c r="IGC493" s="110"/>
      <c r="IGD493" s="110"/>
      <c r="IGE493" s="110"/>
      <c r="IGF493" s="110"/>
      <c r="IGG493" s="110"/>
      <c r="IGH493" s="110"/>
      <c r="IGI493" s="110"/>
      <c r="IGJ493" s="110"/>
      <c r="IGK493" s="110"/>
      <c r="IGL493" s="110"/>
      <c r="IGM493" s="110"/>
      <c r="IGN493" s="110"/>
      <c r="IGO493" s="110"/>
      <c r="IGP493" s="110"/>
      <c r="IGQ493" s="110"/>
      <c r="IGR493" s="110"/>
      <c r="IGS493" s="110"/>
      <c r="IGT493" s="110"/>
      <c r="IGU493" s="110"/>
      <c r="IGV493" s="110"/>
      <c r="IGW493" s="110"/>
      <c r="IGX493" s="110"/>
      <c r="IGY493" s="110"/>
      <c r="IGZ493" s="110"/>
      <c r="IHA493" s="110"/>
      <c r="IHB493" s="110"/>
      <c r="IHC493" s="110"/>
      <c r="IHD493" s="110"/>
      <c r="IHE493" s="110"/>
      <c r="IHF493" s="110"/>
      <c r="IHG493" s="110"/>
      <c r="IHH493" s="110"/>
      <c r="IHI493" s="110"/>
      <c r="IHJ493" s="110"/>
      <c r="IHK493" s="110"/>
      <c r="IHL493" s="110"/>
      <c r="IHM493" s="110"/>
      <c r="IHN493" s="110"/>
      <c r="IHO493" s="110"/>
      <c r="IHP493" s="110"/>
      <c r="IHQ493" s="110"/>
      <c r="IHR493" s="110"/>
      <c r="IHS493" s="110"/>
      <c r="IHT493" s="110"/>
      <c r="IHU493" s="110"/>
      <c r="IHV493" s="110"/>
      <c r="IHW493" s="110"/>
      <c r="IHX493" s="110"/>
      <c r="IHY493" s="110"/>
      <c r="IHZ493" s="110"/>
      <c r="IIA493" s="110"/>
      <c r="IIB493" s="110"/>
      <c r="IIC493" s="110"/>
      <c r="IID493" s="110"/>
      <c r="IIE493" s="110"/>
      <c r="IIF493" s="110"/>
      <c r="IIG493" s="110"/>
      <c r="IIH493" s="110"/>
      <c r="III493" s="110"/>
      <c r="IIJ493" s="110"/>
      <c r="IIK493" s="110"/>
      <c r="IIL493" s="110"/>
      <c r="IIM493" s="110"/>
      <c r="IIN493" s="110"/>
      <c r="IIO493" s="110"/>
      <c r="IIP493" s="110"/>
      <c r="IIQ493" s="110"/>
      <c r="IIR493" s="110"/>
      <c r="IIS493" s="110"/>
      <c r="IIT493" s="110"/>
      <c r="IIU493" s="110"/>
      <c r="IIV493" s="110"/>
      <c r="IIW493" s="110"/>
      <c r="IIX493" s="110"/>
      <c r="IIY493" s="110"/>
      <c r="IIZ493" s="110"/>
      <c r="IJA493" s="110"/>
      <c r="IJB493" s="110"/>
      <c r="IJC493" s="110"/>
      <c r="IJD493" s="110"/>
      <c r="IJE493" s="110"/>
      <c r="IJF493" s="110"/>
      <c r="IJG493" s="110"/>
      <c r="IJH493" s="110"/>
      <c r="IJI493" s="110"/>
      <c r="IJJ493" s="110"/>
      <c r="IJK493" s="110"/>
      <c r="IJL493" s="110"/>
      <c r="IJM493" s="110"/>
      <c r="IJN493" s="110"/>
      <c r="IJO493" s="110"/>
      <c r="IJP493" s="110"/>
      <c r="IJQ493" s="110"/>
      <c r="IJR493" s="110"/>
      <c r="IJS493" s="110"/>
      <c r="IJT493" s="110"/>
      <c r="IJU493" s="110"/>
      <c r="IJV493" s="110"/>
      <c r="IJW493" s="110"/>
      <c r="IJX493" s="110"/>
      <c r="IJY493" s="110"/>
      <c r="IJZ493" s="110"/>
      <c r="IKA493" s="110"/>
      <c r="IKB493" s="110"/>
      <c r="IKC493" s="110"/>
      <c r="IKD493" s="110"/>
      <c r="IKE493" s="110"/>
      <c r="IKF493" s="110"/>
      <c r="IKG493" s="110"/>
      <c r="IKH493" s="110"/>
      <c r="IKI493" s="110"/>
      <c r="IKJ493" s="110"/>
      <c r="IKK493" s="110"/>
      <c r="IKL493" s="110"/>
      <c r="IKM493" s="110"/>
      <c r="IKN493" s="110"/>
      <c r="IKO493" s="110"/>
      <c r="IKP493" s="110"/>
      <c r="IKQ493" s="110"/>
      <c r="IKR493" s="110"/>
      <c r="IKS493" s="110"/>
      <c r="IKT493" s="110"/>
      <c r="IKU493" s="110"/>
      <c r="IKV493" s="110"/>
      <c r="IKW493" s="110"/>
      <c r="IKX493" s="110"/>
      <c r="IKY493" s="110"/>
      <c r="IKZ493" s="110"/>
      <c r="ILA493" s="110"/>
      <c r="ILB493" s="110"/>
      <c r="ILC493" s="110"/>
      <c r="ILD493" s="110"/>
      <c r="ILE493" s="110"/>
      <c r="ILF493" s="225"/>
      <c r="ILG493" s="93"/>
      <c r="ILH493" s="224" t="s">
        <v>25</v>
      </c>
      <c r="ILI493" s="133" t="s">
        <v>19</v>
      </c>
      <c r="ILJ493" s="293">
        <v>2.4E-2</v>
      </c>
      <c r="ILK493" s="138">
        <f>ILK488*ILJ493</f>
        <v>0.52800000000000002</v>
      </c>
      <c r="ILL493" s="133">
        <v>3.2</v>
      </c>
      <c r="ILM493" s="138">
        <f>ILL493*ILK493</f>
        <v>1.6896000000000002</v>
      </c>
      <c r="ILN493" s="133"/>
      <c r="ILO493" s="138"/>
      <c r="ILP493" s="133"/>
      <c r="ILQ493" s="138"/>
      <c r="ILR493" s="134">
        <f>ILM493+ILO493+ILQ493</f>
        <v>1.6896000000000002</v>
      </c>
      <c r="ILS493" s="110"/>
      <c r="ILT493" s="110"/>
      <c r="ILU493" s="110"/>
      <c r="ILV493" s="110"/>
      <c r="ILW493" s="110"/>
      <c r="ILX493" s="110"/>
      <c r="ILY493" s="110"/>
      <c r="ILZ493" s="110"/>
      <c r="IMA493" s="110"/>
      <c r="IMB493" s="110"/>
      <c r="IMC493" s="110"/>
      <c r="IMD493" s="110"/>
      <c r="IME493" s="110"/>
      <c r="IMF493" s="110"/>
      <c r="IMG493" s="110"/>
      <c r="IMH493" s="110"/>
      <c r="IMI493" s="110"/>
      <c r="IMJ493" s="110"/>
      <c r="IMK493" s="110"/>
      <c r="IML493" s="110"/>
      <c r="IMM493" s="110"/>
      <c r="IMN493" s="110"/>
      <c r="IMO493" s="110"/>
      <c r="IMP493" s="110"/>
      <c r="IMQ493" s="110"/>
      <c r="IMR493" s="110"/>
      <c r="IMS493" s="110"/>
      <c r="IMT493" s="110"/>
      <c r="IMU493" s="110"/>
      <c r="IMV493" s="110"/>
      <c r="IMW493" s="110"/>
      <c r="IMX493" s="110"/>
      <c r="IMY493" s="110"/>
      <c r="IMZ493" s="110"/>
      <c r="INA493" s="110"/>
      <c r="INB493" s="110"/>
      <c r="INC493" s="110"/>
      <c r="IND493" s="110"/>
      <c r="INE493" s="110"/>
      <c r="INF493" s="110"/>
      <c r="ING493" s="110"/>
      <c r="INH493" s="110"/>
      <c r="INI493" s="110"/>
      <c r="INJ493" s="110"/>
      <c r="INK493" s="110"/>
      <c r="INL493" s="110"/>
      <c r="INM493" s="110"/>
      <c r="INN493" s="110"/>
      <c r="INO493" s="110"/>
      <c r="INP493" s="110"/>
      <c r="INQ493" s="110"/>
      <c r="INR493" s="110"/>
      <c r="INS493" s="110"/>
      <c r="INT493" s="110"/>
      <c r="INU493" s="110"/>
      <c r="INV493" s="110"/>
      <c r="INW493" s="110"/>
      <c r="INX493" s="110"/>
      <c r="INY493" s="110"/>
      <c r="INZ493" s="110"/>
      <c r="IOA493" s="110"/>
      <c r="IOB493" s="110"/>
      <c r="IOC493" s="110"/>
      <c r="IOD493" s="110"/>
      <c r="IOE493" s="110"/>
      <c r="IOF493" s="110"/>
      <c r="IOG493" s="110"/>
      <c r="IOH493" s="110"/>
      <c r="IOI493" s="110"/>
      <c r="IOJ493" s="110"/>
      <c r="IOK493" s="110"/>
      <c r="IOL493" s="110"/>
      <c r="IOM493" s="110"/>
      <c r="ION493" s="110"/>
      <c r="IOO493" s="110"/>
      <c r="IOP493" s="110"/>
      <c r="IOQ493" s="110"/>
      <c r="IOR493" s="110"/>
      <c r="IOS493" s="110"/>
      <c r="IOT493" s="110"/>
      <c r="IOU493" s="110"/>
      <c r="IOV493" s="110"/>
      <c r="IOW493" s="110"/>
      <c r="IOX493" s="110"/>
      <c r="IOY493" s="110"/>
      <c r="IOZ493" s="110"/>
      <c r="IPA493" s="110"/>
      <c r="IPB493" s="110"/>
      <c r="IPC493" s="110"/>
      <c r="IPD493" s="110"/>
      <c r="IPE493" s="110"/>
      <c r="IPF493" s="110"/>
      <c r="IPG493" s="110"/>
      <c r="IPH493" s="110"/>
      <c r="IPI493" s="110"/>
      <c r="IPJ493" s="110"/>
      <c r="IPK493" s="110"/>
      <c r="IPL493" s="110"/>
      <c r="IPM493" s="110"/>
      <c r="IPN493" s="110"/>
      <c r="IPO493" s="110"/>
      <c r="IPP493" s="110"/>
      <c r="IPQ493" s="110"/>
      <c r="IPR493" s="110"/>
      <c r="IPS493" s="110"/>
      <c r="IPT493" s="110"/>
      <c r="IPU493" s="110"/>
      <c r="IPV493" s="110"/>
      <c r="IPW493" s="110"/>
      <c r="IPX493" s="110"/>
      <c r="IPY493" s="110"/>
      <c r="IPZ493" s="110"/>
      <c r="IQA493" s="110"/>
      <c r="IQB493" s="110"/>
      <c r="IQC493" s="110"/>
      <c r="IQD493" s="110"/>
      <c r="IQE493" s="110"/>
      <c r="IQF493" s="110"/>
      <c r="IQG493" s="110"/>
      <c r="IQH493" s="110"/>
      <c r="IQI493" s="110"/>
      <c r="IQJ493" s="110"/>
      <c r="IQK493" s="110"/>
      <c r="IQL493" s="110"/>
      <c r="IQM493" s="110"/>
      <c r="IQN493" s="110"/>
      <c r="IQO493" s="110"/>
      <c r="IQP493" s="110"/>
      <c r="IQQ493" s="110"/>
      <c r="IQR493" s="110"/>
      <c r="IQS493" s="110"/>
      <c r="IQT493" s="110"/>
      <c r="IQU493" s="110"/>
      <c r="IQV493" s="110"/>
      <c r="IQW493" s="110"/>
      <c r="IQX493" s="110"/>
      <c r="IQY493" s="110"/>
      <c r="IQZ493" s="110"/>
      <c r="IRA493" s="110"/>
      <c r="IRB493" s="110"/>
      <c r="IRC493" s="110"/>
      <c r="IRD493" s="110"/>
      <c r="IRE493" s="110"/>
      <c r="IRF493" s="110"/>
      <c r="IRG493" s="110"/>
      <c r="IRH493" s="110"/>
      <c r="IRI493" s="110"/>
      <c r="IRJ493" s="110"/>
      <c r="IRK493" s="110"/>
      <c r="IRL493" s="110"/>
      <c r="IRM493" s="110"/>
      <c r="IRN493" s="110"/>
      <c r="IRO493" s="110"/>
      <c r="IRP493" s="110"/>
      <c r="IRQ493" s="110"/>
      <c r="IRR493" s="110"/>
      <c r="IRS493" s="110"/>
      <c r="IRT493" s="110"/>
      <c r="IRU493" s="110"/>
      <c r="IRV493" s="110"/>
      <c r="IRW493" s="110"/>
      <c r="IRX493" s="110"/>
      <c r="IRY493" s="110"/>
      <c r="IRZ493" s="110"/>
      <c r="ISA493" s="110"/>
      <c r="ISB493" s="110"/>
      <c r="ISC493" s="110"/>
      <c r="ISD493" s="110"/>
      <c r="ISE493" s="110"/>
      <c r="ISF493" s="110"/>
      <c r="ISG493" s="110"/>
      <c r="ISH493" s="110"/>
      <c r="ISI493" s="110"/>
      <c r="ISJ493" s="110"/>
      <c r="ISK493" s="110"/>
      <c r="ISL493" s="110"/>
      <c r="ISM493" s="110"/>
      <c r="ISN493" s="110"/>
      <c r="ISO493" s="110"/>
      <c r="ISP493" s="110"/>
      <c r="ISQ493" s="110"/>
      <c r="ISR493" s="110"/>
      <c r="ISS493" s="110"/>
      <c r="IST493" s="110"/>
      <c r="ISU493" s="110"/>
      <c r="ISV493" s="110"/>
      <c r="ISW493" s="110"/>
      <c r="ISX493" s="110"/>
      <c r="ISY493" s="110"/>
      <c r="ISZ493" s="110"/>
      <c r="ITA493" s="110"/>
      <c r="ITB493" s="110"/>
      <c r="ITC493" s="110"/>
      <c r="ITD493" s="110"/>
      <c r="ITE493" s="110"/>
      <c r="ITF493" s="110"/>
      <c r="ITG493" s="110"/>
      <c r="ITH493" s="110"/>
      <c r="ITI493" s="110"/>
      <c r="ITJ493" s="110"/>
      <c r="ITK493" s="110"/>
      <c r="ITL493" s="110"/>
      <c r="ITM493" s="110"/>
      <c r="ITN493" s="110"/>
      <c r="ITO493" s="110"/>
      <c r="ITP493" s="110"/>
      <c r="ITQ493" s="110"/>
      <c r="ITR493" s="110"/>
      <c r="ITS493" s="110"/>
      <c r="ITT493" s="110"/>
      <c r="ITU493" s="110"/>
      <c r="ITV493" s="110"/>
      <c r="ITW493" s="110"/>
      <c r="ITX493" s="110"/>
      <c r="ITY493" s="110"/>
      <c r="ITZ493" s="110"/>
      <c r="IUA493" s="110"/>
      <c r="IUB493" s="110"/>
      <c r="IUC493" s="110"/>
      <c r="IUD493" s="110"/>
      <c r="IUE493" s="110"/>
      <c r="IUF493" s="110"/>
      <c r="IUG493" s="110"/>
      <c r="IUH493" s="110"/>
      <c r="IUI493" s="110"/>
      <c r="IUJ493" s="110"/>
      <c r="IUK493" s="110"/>
      <c r="IUL493" s="110"/>
      <c r="IUM493" s="110"/>
      <c r="IUN493" s="110"/>
      <c r="IUO493" s="110"/>
      <c r="IUP493" s="110"/>
      <c r="IUQ493" s="110"/>
      <c r="IUR493" s="110"/>
      <c r="IUS493" s="110"/>
      <c r="IUT493" s="110"/>
      <c r="IUU493" s="110"/>
      <c r="IUV493" s="110"/>
      <c r="IUW493" s="110"/>
      <c r="IUX493" s="110"/>
      <c r="IUY493" s="110"/>
      <c r="IUZ493" s="110"/>
      <c r="IVA493" s="110"/>
      <c r="IVB493" s="225"/>
      <c r="IVC493" s="93"/>
      <c r="IVD493" s="224" t="s">
        <v>25</v>
      </c>
      <c r="IVE493" s="133" t="s">
        <v>19</v>
      </c>
      <c r="IVF493" s="293">
        <v>2.4E-2</v>
      </c>
      <c r="IVG493" s="138">
        <f>IVG488*IVF493</f>
        <v>0.52800000000000002</v>
      </c>
      <c r="IVH493" s="133">
        <v>3.2</v>
      </c>
      <c r="IVI493" s="138">
        <f>IVH493*IVG493</f>
        <v>1.6896000000000002</v>
      </c>
      <c r="IVJ493" s="133"/>
      <c r="IVK493" s="138"/>
      <c r="IVL493" s="133"/>
      <c r="IVM493" s="138"/>
      <c r="IVN493" s="134">
        <f>IVI493+IVK493+IVM493</f>
        <v>1.6896000000000002</v>
      </c>
      <c r="IVO493" s="110"/>
      <c r="IVP493" s="110"/>
      <c r="IVQ493" s="110"/>
      <c r="IVR493" s="110"/>
      <c r="IVS493" s="110"/>
      <c r="IVT493" s="110"/>
      <c r="IVU493" s="110"/>
      <c r="IVV493" s="110"/>
      <c r="IVW493" s="110"/>
      <c r="IVX493" s="110"/>
      <c r="IVY493" s="110"/>
      <c r="IVZ493" s="110"/>
      <c r="IWA493" s="110"/>
      <c r="IWB493" s="110"/>
      <c r="IWC493" s="110"/>
      <c r="IWD493" s="110"/>
      <c r="IWE493" s="110"/>
      <c r="IWF493" s="110"/>
      <c r="IWG493" s="110"/>
      <c r="IWH493" s="110"/>
      <c r="IWI493" s="110"/>
      <c r="IWJ493" s="110"/>
      <c r="IWK493" s="110"/>
      <c r="IWL493" s="110"/>
      <c r="IWM493" s="110"/>
      <c r="IWN493" s="110"/>
      <c r="IWO493" s="110"/>
      <c r="IWP493" s="110"/>
      <c r="IWQ493" s="110"/>
      <c r="IWR493" s="110"/>
      <c r="IWS493" s="110"/>
      <c r="IWT493" s="110"/>
      <c r="IWU493" s="110"/>
      <c r="IWV493" s="110"/>
      <c r="IWW493" s="110"/>
      <c r="IWX493" s="110"/>
      <c r="IWY493" s="110"/>
      <c r="IWZ493" s="110"/>
      <c r="IXA493" s="110"/>
      <c r="IXB493" s="110"/>
      <c r="IXC493" s="110"/>
      <c r="IXD493" s="110"/>
      <c r="IXE493" s="110"/>
      <c r="IXF493" s="110"/>
      <c r="IXG493" s="110"/>
      <c r="IXH493" s="110"/>
      <c r="IXI493" s="110"/>
      <c r="IXJ493" s="110"/>
      <c r="IXK493" s="110"/>
      <c r="IXL493" s="110"/>
      <c r="IXM493" s="110"/>
      <c r="IXN493" s="110"/>
      <c r="IXO493" s="110"/>
      <c r="IXP493" s="110"/>
      <c r="IXQ493" s="110"/>
      <c r="IXR493" s="110"/>
      <c r="IXS493" s="110"/>
      <c r="IXT493" s="110"/>
      <c r="IXU493" s="110"/>
      <c r="IXV493" s="110"/>
      <c r="IXW493" s="110"/>
      <c r="IXX493" s="110"/>
      <c r="IXY493" s="110"/>
      <c r="IXZ493" s="110"/>
      <c r="IYA493" s="110"/>
      <c r="IYB493" s="110"/>
      <c r="IYC493" s="110"/>
      <c r="IYD493" s="110"/>
      <c r="IYE493" s="110"/>
      <c r="IYF493" s="110"/>
      <c r="IYG493" s="110"/>
      <c r="IYH493" s="110"/>
      <c r="IYI493" s="110"/>
      <c r="IYJ493" s="110"/>
      <c r="IYK493" s="110"/>
      <c r="IYL493" s="110"/>
      <c r="IYM493" s="110"/>
      <c r="IYN493" s="110"/>
      <c r="IYO493" s="110"/>
      <c r="IYP493" s="110"/>
      <c r="IYQ493" s="110"/>
      <c r="IYR493" s="110"/>
      <c r="IYS493" s="110"/>
      <c r="IYT493" s="110"/>
      <c r="IYU493" s="110"/>
      <c r="IYV493" s="110"/>
      <c r="IYW493" s="110"/>
      <c r="IYX493" s="110"/>
      <c r="IYY493" s="110"/>
      <c r="IYZ493" s="110"/>
      <c r="IZA493" s="110"/>
      <c r="IZB493" s="110"/>
      <c r="IZC493" s="110"/>
      <c r="IZD493" s="110"/>
      <c r="IZE493" s="110"/>
      <c r="IZF493" s="110"/>
      <c r="IZG493" s="110"/>
      <c r="IZH493" s="110"/>
      <c r="IZI493" s="110"/>
      <c r="IZJ493" s="110"/>
      <c r="IZK493" s="110"/>
      <c r="IZL493" s="110"/>
      <c r="IZM493" s="110"/>
      <c r="IZN493" s="110"/>
      <c r="IZO493" s="110"/>
      <c r="IZP493" s="110"/>
      <c r="IZQ493" s="110"/>
      <c r="IZR493" s="110"/>
      <c r="IZS493" s="110"/>
      <c r="IZT493" s="110"/>
      <c r="IZU493" s="110"/>
      <c r="IZV493" s="110"/>
      <c r="IZW493" s="110"/>
      <c r="IZX493" s="110"/>
      <c r="IZY493" s="110"/>
      <c r="IZZ493" s="110"/>
      <c r="JAA493" s="110"/>
      <c r="JAB493" s="110"/>
      <c r="JAC493" s="110"/>
      <c r="JAD493" s="110"/>
      <c r="JAE493" s="110"/>
      <c r="JAF493" s="110"/>
      <c r="JAG493" s="110"/>
      <c r="JAH493" s="110"/>
      <c r="JAI493" s="110"/>
      <c r="JAJ493" s="110"/>
      <c r="JAK493" s="110"/>
      <c r="JAL493" s="110"/>
      <c r="JAM493" s="110"/>
      <c r="JAN493" s="110"/>
      <c r="JAO493" s="110"/>
      <c r="JAP493" s="110"/>
      <c r="JAQ493" s="110"/>
      <c r="JAR493" s="110"/>
      <c r="JAS493" s="110"/>
      <c r="JAT493" s="110"/>
      <c r="JAU493" s="110"/>
      <c r="JAV493" s="110"/>
      <c r="JAW493" s="110"/>
      <c r="JAX493" s="110"/>
      <c r="JAY493" s="110"/>
      <c r="JAZ493" s="110"/>
      <c r="JBA493" s="110"/>
      <c r="JBB493" s="110"/>
      <c r="JBC493" s="110"/>
      <c r="JBD493" s="110"/>
      <c r="JBE493" s="110"/>
      <c r="JBF493" s="110"/>
      <c r="JBG493" s="110"/>
      <c r="JBH493" s="110"/>
      <c r="JBI493" s="110"/>
      <c r="JBJ493" s="110"/>
      <c r="JBK493" s="110"/>
      <c r="JBL493" s="110"/>
      <c r="JBM493" s="110"/>
      <c r="JBN493" s="110"/>
      <c r="JBO493" s="110"/>
      <c r="JBP493" s="110"/>
      <c r="JBQ493" s="110"/>
      <c r="JBR493" s="110"/>
      <c r="JBS493" s="110"/>
      <c r="JBT493" s="110"/>
      <c r="JBU493" s="110"/>
      <c r="JBV493" s="110"/>
      <c r="JBW493" s="110"/>
      <c r="JBX493" s="110"/>
      <c r="JBY493" s="110"/>
      <c r="JBZ493" s="110"/>
      <c r="JCA493" s="110"/>
      <c r="JCB493" s="110"/>
      <c r="JCC493" s="110"/>
      <c r="JCD493" s="110"/>
      <c r="JCE493" s="110"/>
      <c r="JCF493" s="110"/>
      <c r="JCG493" s="110"/>
      <c r="JCH493" s="110"/>
      <c r="JCI493" s="110"/>
      <c r="JCJ493" s="110"/>
      <c r="JCK493" s="110"/>
      <c r="JCL493" s="110"/>
      <c r="JCM493" s="110"/>
      <c r="JCN493" s="110"/>
      <c r="JCO493" s="110"/>
      <c r="JCP493" s="110"/>
      <c r="JCQ493" s="110"/>
      <c r="JCR493" s="110"/>
      <c r="JCS493" s="110"/>
      <c r="JCT493" s="110"/>
      <c r="JCU493" s="110"/>
      <c r="JCV493" s="110"/>
      <c r="JCW493" s="110"/>
      <c r="JCX493" s="110"/>
      <c r="JCY493" s="110"/>
      <c r="JCZ493" s="110"/>
      <c r="JDA493" s="110"/>
      <c r="JDB493" s="110"/>
      <c r="JDC493" s="110"/>
      <c r="JDD493" s="110"/>
      <c r="JDE493" s="110"/>
      <c r="JDF493" s="110"/>
      <c r="JDG493" s="110"/>
      <c r="JDH493" s="110"/>
      <c r="JDI493" s="110"/>
      <c r="JDJ493" s="110"/>
      <c r="JDK493" s="110"/>
      <c r="JDL493" s="110"/>
      <c r="JDM493" s="110"/>
      <c r="JDN493" s="110"/>
      <c r="JDO493" s="110"/>
      <c r="JDP493" s="110"/>
      <c r="JDQ493" s="110"/>
      <c r="JDR493" s="110"/>
      <c r="JDS493" s="110"/>
      <c r="JDT493" s="110"/>
      <c r="JDU493" s="110"/>
      <c r="JDV493" s="110"/>
      <c r="JDW493" s="110"/>
      <c r="JDX493" s="110"/>
      <c r="JDY493" s="110"/>
      <c r="JDZ493" s="110"/>
      <c r="JEA493" s="110"/>
      <c r="JEB493" s="110"/>
      <c r="JEC493" s="110"/>
      <c r="JED493" s="110"/>
      <c r="JEE493" s="110"/>
      <c r="JEF493" s="110"/>
      <c r="JEG493" s="110"/>
      <c r="JEH493" s="110"/>
      <c r="JEI493" s="110"/>
      <c r="JEJ493" s="110"/>
      <c r="JEK493" s="110"/>
      <c r="JEL493" s="110"/>
      <c r="JEM493" s="110"/>
      <c r="JEN493" s="110"/>
      <c r="JEO493" s="110"/>
      <c r="JEP493" s="110"/>
      <c r="JEQ493" s="110"/>
      <c r="JER493" s="110"/>
      <c r="JES493" s="110"/>
      <c r="JET493" s="110"/>
      <c r="JEU493" s="110"/>
      <c r="JEV493" s="110"/>
      <c r="JEW493" s="110"/>
      <c r="JEX493" s="225"/>
      <c r="JEY493" s="93"/>
      <c r="JEZ493" s="224" t="s">
        <v>25</v>
      </c>
      <c r="JFA493" s="133" t="s">
        <v>19</v>
      </c>
      <c r="JFB493" s="293">
        <v>2.4E-2</v>
      </c>
      <c r="JFC493" s="138">
        <f>JFC488*JFB493</f>
        <v>0.52800000000000002</v>
      </c>
      <c r="JFD493" s="133">
        <v>3.2</v>
      </c>
      <c r="JFE493" s="138">
        <f>JFD493*JFC493</f>
        <v>1.6896000000000002</v>
      </c>
      <c r="JFF493" s="133"/>
      <c r="JFG493" s="138"/>
      <c r="JFH493" s="133"/>
      <c r="JFI493" s="138"/>
      <c r="JFJ493" s="134">
        <f>JFE493+JFG493+JFI493</f>
        <v>1.6896000000000002</v>
      </c>
      <c r="JFK493" s="110"/>
      <c r="JFL493" s="110"/>
      <c r="JFM493" s="110"/>
      <c r="JFN493" s="110"/>
      <c r="JFO493" s="110"/>
      <c r="JFP493" s="110"/>
      <c r="JFQ493" s="110"/>
      <c r="JFR493" s="110"/>
      <c r="JFS493" s="110"/>
      <c r="JFT493" s="110"/>
      <c r="JFU493" s="110"/>
      <c r="JFV493" s="110"/>
      <c r="JFW493" s="110"/>
      <c r="JFX493" s="110"/>
      <c r="JFY493" s="110"/>
      <c r="JFZ493" s="110"/>
      <c r="JGA493" s="110"/>
      <c r="JGB493" s="110"/>
      <c r="JGC493" s="110"/>
      <c r="JGD493" s="110"/>
      <c r="JGE493" s="110"/>
      <c r="JGF493" s="110"/>
      <c r="JGG493" s="110"/>
      <c r="JGH493" s="110"/>
      <c r="JGI493" s="110"/>
      <c r="JGJ493" s="110"/>
      <c r="JGK493" s="110"/>
      <c r="JGL493" s="110"/>
      <c r="JGM493" s="110"/>
      <c r="JGN493" s="110"/>
      <c r="JGO493" s="110"/>
      <c r="JGP493" s="110"/>
      <c r="JGQ493" s="110"/>
      <c r="JGR493" s="110"/>
      <c r="JGS493" s="110"/>
      <c r="JGT493" s="110"/>
      <c r="JGU493" s="110"/>
      <c r="JGV493" s="110"/>
      <c r="JGW493" s="110"/>
      <c r="JGX493" s="110"/>
      <c r="JGY493" s="110"/>
      <c r="JGZ493" s="110"/>
      <c r="JHA493" s="110"/>
      <c r="JHB493" s="110"/>
      <c r="JHC493" s="110"/>
      <c r="JHD493" s="110"/>
      <c r="JHE493" s="110"/>
      <c r="JHF493" s="110"/>
      <c r="JHG493" s="110"/>
      <c r="JHH493" s="110"/>
      <c r="JHI493" s="110"/>
      <c r="JHJ493" s="110"/>
      <c r="JHK493" s="110"/>
      <c r="JHL493" s="110"/>
      <c r="JHM493" s="110"/>
      <c r="JHN493" s="110"/>
      <c r="JHO493" s="110"/>
      <c r="JHP493" s="110"/>
      <c r="JHQ493" s="110"/>
      <c r="JHR493" s="110"/>
      <c r="JHS493" s="110"/>
      <c r="JHT493" s="110"/>
      <c r="JHU493" s="110"/>
      <c r="JHV493" s="110"/>
      <c r="JHW493" s="110"/>
      <c r="JHX493" s="110"/>
      <c r="JHY493" s="110"/>
      <c r="JHZ493" s="110"/>
      <c r="JIA493" s="110"/>
      <c r="JIB493" s="110"/>
      <c r="JIC493" s="110"/>
      <c r="JID493" s="110"/>
      <c r="JIE493" s="110"/>
      <c r="JIF493" s="110"/>
      <c r="JIG493" s="110"/>
      <c r="JIH493" s="110"/>
      <c r="JII493" s="110"/>
      <c r="JIJ493" s="110"/>
      <c r="JIK493" s="110"/>
      <c r="JIL493" s="110"/>
      <c r="JIM493" s="110"/>
      <c r="JIN493" s="110"/>
      <c r="JIO493" s="110"/>
      <c r="JIP493" s="110"/>
      <c r="JIQ493" s="110"/>
      <c r="JIR493" s="110"/>
      <c r="JIS493" s="110"/>
      <c r="JIT493" s="110"/>
      <c r="JIU493" s="110"/>
      <c r="JIV493" s="110"/>
      <c r="JIW493" s="110"/>
      <c r="JIX493" s="110"/>
      <c r="JIY493" s="110"/>
      <c r="JIZ493" s="110"/>
      <c r="JJA493" s="110"/>
      <c r="JJB493" s="110"/>
      <c r="JJC493" s="110"/>
      <c r="JJD493" s="110"/>
      <c r="JJE493" s="110"/>
      <c r="JJF493" s="110"/>
      <c r="JJG493" s="110"/>
      <c r="JJH493" s="110"/>
      <c r="JJI493" s="110"/>
      <c r="JJJ493" s="110"/>
      <c r="JJK493" s="110"/>
      <c r="JJL493" s="110"/>
      <c r="JJM493" s="110"/>
      <c r="JJN493" s="110"/>
      <c r="JJO493" s="110"/>
      <c r="JJP493" s="110"/>
      <c r="JJQ493" s="110"/>
      <c r="JJR493" s="110"/>
      <c r="JJS493" s="110"/>
      <c r="JJT493" s="110"/>
      <c r="JJU493" s="110"/>
      <c r="JJV493" s="110"/>
      <c r="JJW493" s="110"/>
      <c r="JJX493" s="110"/>
      <c r="JJY493" s="110"/>
      <c r="JJZ493" s="110"/>
      <c r="JKA493" s="110"/>
      <c r="JKB493" s="110"/>
      <c r="JKC493" s="110"/>
      <c r="JKD493" s="110"/>
      <c r="JKE493" s="110"/>
      <c r="JKF493" s="110"/>
      <c r="JKG493" s="110"/>
      <c r="JKH493" s="110"/>
      <c r="JKI493" s="110"/>
      <c r="JKJ493" s="110"/>
      <c r="JKK493" s="110"/>
      <c r="JKL493" s="110"/>
      <c r="JKM493" s="110"/>
      <c r="JKN493" s="110"/>
      <c r="JKO493" s="110"/>
      <c r="JKP493" s="110"/>
      <c r="JKQ493" s="110"/>
      <c r="JKR493" s="110"/>
      <c r="JKS493" s="110"/>
      <c r="JKT493" s="110"/>
      <c r="JKU493" s="110"/>
      <c r="JKV493" s="110"/>
      <c r="JKW493" s="110"/>
      <c r="JKX493" s="110"/>
      <c r="JKY493" s="110"/>
      <c r="JKZ493" s="110"/>
      <c r="JLA493" s="110"/>
      <c r="JLB493" s="110"/>
      <c r="JLC493" s="110"/>
      <c r="JLD493" s="110"/>
      <c r="JLE493" s="110"/>
      <c r="JLF493" s="110"/>
      <c r="JLG493" s="110"/>
      <c r="JLH493" s="110"/>
      <c r="JLI493" s="110"/>
      <c r="JLJ493" s="110"/>
      <c r="JLK493" s="110"/>
      <c r="JLL493" s="110"/>
      <c r="JLM493" s="110"/>
      <c r="JLN493" s="110"/>
      <c r="JLO493" s="110"/>
      <c r="JLP493" s="110"/>
      <c r="JLQ493" s="110"/>
      <c r="JLR493" s="110"/>
      <c r="JLS493" s="110"/>
      <c r="JLT493" s="110"/>
      <c r="JLU493" s="110"/>
      <c r="JLV493" s="110"/>
      <c r="JLW493" s="110"/>
      <c r="JLX493" s="110"/>
      <c r="JLY493" s="110"/>
      <c r="JLZ493" s="110"/>
      <c r="JMA493" s="110"/>
      <c r="JMB493" s="110"/>
      <c r="JMC493" s="110"/>
      <c r="JMD493" s="110"/>
      <c r="JME493" s="110"/>
      <c r="JMF493" s="110"/>
      <c r="JMG493" s="110"/>
      <c r="JMH493" s="110"/>
      <c r="JMI493" s="110"/>
      <c r="JMJ493" s="110"/>
      <c r="JMK493" s="110"/>
      <c r="JML493" s="110"/>
      <c r="JMM493" s="110"/>
      <c r="JMN493" s="110"/>
      <c r="JMO493" s="110"/>
      <c r="JMP493" s="110"/>
      <c r="JMQ493" s="110"/>
      <c r="JMR493" s="110"/>
      <c r="JMS493" s="110"/>
      <c r="JMT493" s="110"/>
      <c r="JMU493" s="110"/>
      <c r="JMV493" s="110"/>
      <c r="JMW493" s="110"/>
      <c r="JMX493" s="110"/>
      <c r="JMY493" s="110"/>
      <c r="JMZ493" s="110"/>
      <c r="JNA493" s="110"/>
      <c r="JNB493" s="110"/>
      <c r="JNC493" s="110"/>
      <c r="JND493" s="110"/>
      <c r="JNE493" s="110"/>
      <c r="JNF493" s="110"/>
      <c r="JNG493" s="110"/>
      <c r="JNH493" s="110"/>
      <c r="JNI493" s="110"/>
      <c r="JNJ493" s="110"/>
      <c r="JNK493" s="110"/>
      <c r="JNL493" s="110"/>
      <c r="JNM493" s="110"/>
      <c r="JNN493" s="110"/>
      <c r="JNO493" s="110"/>
      <c r="JNP493" s="110"/>
      <c r="JNQ493" s="110"/>
      <c r="JNR493" s="110"/>
      <c r="JNS493" s="110"/>
      <c r="JNT493" s="110"/>
      <c r="JNU493" s="110"/>
      <c r="JNV493" s="110"/>
      <c r="JNW493" s="110"/>
      <c r="JNX493" s="110"/>
      <c r="JNY493" s="110"/>
      <c r="JNZ493" s="110"/>
      <c r="JOA493" s="110"/>
      <c r="JOB493" s="110"/>
      <c r="JOC493" s="110"/>
      <c r="JOD493" s="110"/>
      <c r="JOE493" s="110"/>
      <c r="JOF493" s="110"/>
      <c r="JOG493" s="110"/>
      <c r="JOH493" s="110"/>
      <c r="JOI493" s="110"/>
      <c r="JOJ493" s="110"/>
      <c r="JOK493" s="110"/>
      <c r="JOL493" s="110"/>
      <c r="JOM493" s="110"/>
      <c r="JON493" s="110"/>
      <c r="JOO493" s="110"/>
      <c r="JOP493" s="110"/>
      <c r="JOQ493" s="110"/>
      <c r="JOR493" s="110"/>
      <c r="JOS493" s="110"/>
      <c r="JOT493" s="225"/>
      <c r="JOU493" s="93"/>
      <c r="JOV493" s="224" t="s">
        <v>25</v>
      </c>
      <c r="JOW493" s="133" t="s">
        <v>19</v>
      </c>
      <c r="JOX493" s="293">
        <v>2.4E-2</v>
      </c>
      <c r="JOY493" s="138">
        <f>JOY488*JOX493</f>
        <v>0.52800000000000002</v>
      </c>
      <c r="JOZ493" s="133">
        <v>3.2</v>
      </c>
      <c r="JPA493" s="138">
        <f>JOZ493*JOY493</f>
        <v>1.6896000000000002</v>
      </c>
      <c r="JPB493" s="133"/>
      <c r="JPC493" s="138"/>
      <c r="JPD493" s="133"/>
      <c r="JPE493" s="138"/>
      <c r="JPF493" s="134">
        <f>JPA493+JPC493+JPE493</f>
        <v>1.6896000000000002</v>
      </c>
      <c r="JPG493" s="110"/>
      <c r="JPH493" s="110"/>
      <c r="JPI493" s="110"/>
      <c r="JPJ493" s="110"/>
      <c r="JPK493" s="110"/>
      <c r="JPL493" s="110"/>
      <c r="JPM493" s="110"/>
      <c r="JPN493" s="110"/>
      <c r="JPO493" s="110"/>
      <c r="JPP493" s="110"/>
      <c r="JPQ493" s="110"/>
      <c r="JPR493" s="110"/>
      <c r="JPS493" s="110"/>
      <c r="JPT493" s="110"/>
      <c r="JPU493" s="110"/>
      <c r="JPV493" s="110"/>
      <c r="JPW493" s="110"/>
      <c r="JPX493" s="110"/>
      <c r="JPY493" s="110"/>
      <c r="JPZ493" s="110"/>
      <c r="JQA493" s="110"/>
      <c r="JQB493" s="110"/>
      <c r="JQC493" s="110"/>
      <c r="JQD493" s="110"/>
      <c r="JQE493" s="110"/>
      <c r="JQF493" s="110"/>
      <c r="JQG493" s="110"/>
      <c r="JQH493" s="110"/>
      <c r="JQI493" s="110"/>
      <c r="JQJ493" s="110"/>
      <c r="JQK493" s="110"/>
      <c r="JQL493" s="110"/>
      <c r="JQM493" s="110"/>
      <c r="JQN493" s="110"/>
      <c r="JQO493" s="110"/>
      <c r="JQP493" s="110"/>
      <c r="JQQ493" s="110"/>
      <c r="JQR493" s="110"/>
      <c r="JQS493" s="110"/>
      <c r="JQT493" s="110"/>
      <c r="JQU493" s="110"/>
      <c r="JQV493" s="110"/>
      <c r="JQW493" s="110"/>
      <c r="JQX493" s="110"/>
      <c r="JQY493" s="110"/>
      <c r="JQZ493" s="110"/>
      <c r="JRA493" s="110"/>
      <c r="JRB493" s="110"/>
      <c r="JRC493" s="110"/>
      <c r="JRD493" s="110"/>
      <c r="JRE493" s="110"/>
      <c r="JRF493" s="110"/>
      <c r="JRG493" s="110"/>
      <c r="JRH493" s="110"/>
      <c r="JRI493" s="110"/>
      <c r="JRJ493" s="110"/>
      <c r="JRK493" s="110"/>
      <c r="JRL493" s="110"/>
      <c r="JRM493" s="110"/>
      <c r="JRN493" s="110"/>
      <c r="JRO493" s="110"/>
      <c r="JRP493" s="110"/>
      <c r="JRQ493" s="110"/>
      <c r="JRR493" s="110"/>
      <c r="JRS493" s="110"/>
      <c r="JRT493" s="110"/>
      <c r="JRU493" s="110"/>
      <c r="JRV493" s="110"/>
      <c r="JRW493" s="110"/>
      <c r="JRX493" s="110"/>
      <c r="JRY493" s="110"/>
      <c r="JRZ493" s="110"/>
      <c r="JSA493" s="110"/>
      <c r="JSB493" s="110"/>
      <c r="JSC493" s="110"/>
      <c r="JSD493" s="110"/>
      <c r="JSE493" s="110"/>
      <c r="JSF493" s="110"/>
      <c r="JSG493" s="110"/>
      <c r="JSH493" s="110"/>
      <c r="JSI493" s="110"/>
      <c r="JSJ493" s="110"/>
      <c r="JSK493" s="110"/>
      <c r="JSL493" s="110"/>
      <c r="JSM493" s="110"/>
      <c r="JSN493" s="110"/>
      <c r="JSO493" s="110"/>
      <c r="JSP493" s="110"/>
      <c r="JSQ493" s="110"/>
      <c r="JSR493" s="110"/>
      <c r="JSS493" s="110"/>
      <c r="JST493" s="110"/>
      <c r="JSU493" s="110"/>
      <c r="JSV493" s="110"/>
      <c r="JSW493" s="110"/>
      <c r="JSX493" s="110"/>
      <c r="JSY493" s="110"/>
      <c r="JSZ493" s="110"/>
      <c r="JTA493" s="110"/>
      <c r="JTB493" s="110"/>
      <c r="JTC493" s="110"/>
      <c r="JTD493" s="110"/>
      <c r="JTE493" s="110"/>
      <c r="JTF493" s="110"/>
      <c r="JTG493" s="110"/>
      <c r="JTH493" s="110"/>
      <c r="JTI493" s="110"/>
      <c r="JTJ493" s="110"/>
      <c r="JTK493" s="110"/>
      <c r="JTL493" s="110"/>
      <c r="JTM493" s="110"/>
      <c r="JTN493" s="110"/>
      <c r="JTO493" s="110"/>
      <c r="JTP493" s="110"/>
      <c r="JTQ493" s="110"/>
      <c r="JTR493" s="110"/>
      <c r="JTS493" s="110"/>
      <c r="JTT493" s="110"/>
      <c r="JTU493" s="110"/>
      <c r="JTV493" s="110"/>
      <c r="JTW493" s="110"/>
      <c r="JTX493" s="110"/>
      <c r="JTY493" s="110"/>
      <c r="JTZ493" s="110"/>
      <c r="JUA493" s="110"/>
      <c r="JUB493" s="110"/>
      <c r="JUC493" s="110"/>
      <c r="JUD493" s="110"/>
      <c r="JUE493" s="110"/>
      <c r="JUF493" s="110"/>
      <c r="JUG493" s="110"/>
      <c r="JUH493" s="110"/>
      <c r="JUI493" s="110"/>
      <c r="JUJ493" s="110"/>
      <c r="JUK493" s="110"/>
      <c r="JUL493" s="110"/>
      <c r="JUM493" s="110"/>
      <c r="JUN493" s="110"/>
      <c r="JUO493" s="110"/>
      <c r="JUP493" s="110"/>
      <c r="JUQ493" s="110"/>
      <c r="JUR493" s="110"/>
      <c r="JUS493" s="110"/>
      <c r="JUT493" s="110"/>
      <c r="JUU493" s="110"/>
      <c r="JUV493" s="110"/>
      <c r="JUW493" s="110"/>
      <c r="JUX493" s="110"/>
      <c r="JUY493" s="110"/>
      <c r="JUZ493" s="110"/>
      <c r="JVA493" s="110"/>
      <c r="JVB493" s="110"/>
      <c r="JVC493" s="110"/>
      <c r="JVD493" s="110"/>
      <c r="JVE493" s="110"/>
      <c r="JVF493" s="110"/>
      <c r="JVG493" s="110"/>
      <c r="JVH493" s="110"/>
      <c r="JVI493" s="110"/>
      <c r="JVJ493" s="110"/>
      <c r="JVK493" s="110"/>
      <c r="JVL493" s="110"/>
      <c r="JVM493" s="110"/>
      <c r="JVN493" s="110"/>
      <c r="JVO493" s="110"/>
      <c r="JVP493" s="110"/>
      <c r="JVQ493" s="110"/>
      <c r="JVR493" s="110"/>
      <c r="JVS493" s="110"/>
      <c r="JVT493" s="110"/>
      <c r="JVU493" s="110"/>
      <c r="JVV493" s="110"/>
      <c r="JVW493" s="110"/>
      <c r="JVX493" s="110"/>
      <c r="JVY493" s="110"/>
      <c r="JVZ493" s="110"/>
      <c r="JWA493" s="110"/>
      <c r="JWB493" s="110"/>
      <c r="JWC493" s="110"/>
      <c r="JWD493" s="110"/>
      <c r="JWE493" s="110"/>
      <c r="JWF493" s="110"/>
      <c r="JWG493" s="110"/>
      <c r="JWH493" s="110"/>
      <c r="JWI493" s="110"/>
      <c r="JWJ493" s="110"/>
      <c r="JWK493" s="110"/>
      <c r="JWL493" s="110"/>
      <c r="JWM493" s="110"/>
      <c r="JWN493" s="110"/>
      <c r="JWO493" s="110"/>
      <c r="JWP493" s="110"/>
      <c r="JWQ493" s="110"/>
      <c r="JWR493" s="110"/>
      <c r="JWS493" s="110"/>
      <c r="JWT493" s="110"/>
      <c r="JWU493" s="110"/>
      <c r="JWV493" s="110"/>
      <c r="JWW493" s="110"/>
      <c r="JWX493" s="110"/>
      <c r="JWY493" s="110"/>
      <c r="JWZ493" s="110"/>
      <c r="JXA493" s="110"/>
      <c r="JXB493" s="110"/>
      <c r="JXC493" s="110"/>
      <c r="JXD493" s="110"/>
      <c r="JXE493" s="110"/>
      <c r="JXF493" s="110"/>
      <c r="JXG493" s="110"/>
      <c r="JXH493" s="110"/>
      <c r="JXI493" s="110"/>
      <c r="JXJ493" s="110"/>
      <c r="JXK493" s="110"/>
      <c r="JXL493" s="110"/>
      <c r="JXM493" s="110"/>
      <c r="JXN493" s="110"/>
      <c r="JXO493" s="110"/>
      <c r="JXP493" s="110"/>
      <c r="JXQ493" s="110"/>
      <c r="JXR493" s="110"/>
      <c r="JXS493" s="110"/>
      <c r="JXT493" s="110"/>
      <c r="JXU493" s="110"/>
      <c r="JXV493" s="110"/>
      <c r="JXW493" s="110"/>
      <c r="JXX493" s="110"/>
      <c r="JXY493" s="110"/>
      <c r="JXZ493" s="110"/>
      <c r="JYA493" s="110"/>
      <c r="JYB493" s="110"/>
      <c r="JYC493" s="110"/>
      <c r="JYD493" s="110"/>
      <c r="JYE493" s="110"/>
      <c r="JYF493" s="110"/>
      <c r="JYG493" s="110"/>
      <c r="JYH493" s="110"/>
      <c r="JYI493" s="110"/>
      <c r="JYJ493" s="110"/>
      <c r="JYK493" s="110"/>
      <c r="JYL493" s="110"/>
      <c r="JYM493" s="110"/>
      <c r="JYN493" s="110"/>
      <c r="JYO493" s="110"/>
      <c r="JYP493" s="225"/>
      <c r="JYQ493" s="93"/>
      <c r="JYR493" s="224" t="s">
        <v>25</v>
      </c>
      <c r="JYS493" s="133" t="s">
        <v>19</v>
      </c>
      <c r="JYT493" s="293">
        <v>2.4E-2</v>
      </c>
      <c r="JYU493" s="138">
        <f>JYU488*JYT493</f>
        <v>0.52800000000000002</v>
      </c>
      <c r="JYV493" s="133">
        <v>3.2</v>
      </c>
      <c r="JYW493" s="138">
        <f>JYV493*JYU493</f>
        <v>1.6896000000000002</v>
      </c>
      <c r="JYX493" s="133"/>
      <c r="JYY493" s="138"/>
      <c r="JYZ493" s="133"/>
      <c r="JZA493" s="138"/>
      <c r="JZB493" s="134">
        <f>JYW493+JYY493+JZA493</f>
        <v>1.6896000000000002</v>
      </c>
      <c r="JZC493" s="110"/>
      <c r="JZD493" s="110"/>
      <c r="JZE493" s="110"/>
      <c r="JZF493" s="110"/>
      <c r="JZG493" s="110"/>
      <c r="JZH493" s="110"/>
      <c r="JZI493" s="110"/>
      <c r="JZJ493" s="110"/>
      <c r="JZK493" s="110"/>
      <c r="JZL493" s="110"/>
      <c r="JZM493" s="110"/>
      <c r="JZN493" s="110"/>
      <c r="JZO493" s="110"/>
      <c r="JZP493" s="110"/>
      <c r="JZQ493" s="110"/>
      <c r="JZR493" s="110"/>
      <c r="JZS493" s="110"/>
      <c r="JZT493" s="110"/>
      <c r="JZU493" s="110"/>
      <c r="JZV493" s="110"/>
      <c r="JZW493" s="110"/>
      <c r="JZX493" s="110"/>
      <c r="JZY493" s="110"/>
      <c r="JZZ493" s="110"/>
      <c r="KAA493" s="110"/>
      <c r="KAB493" s="110"/>
      <c r="KAC493" s="110"/>
      <c r="KAD493" s="110"/>
      <c r="KAE493" s="110"/>
      <c r="KAF493" s="110"/>
      <c r="KAG493" s="110"/>
      <c r="KAH493" s="110"/>
      <c r="KAI493" s="110"/>
      <c r="KAJ493" s="110"/>
      <c r="KAK493" s="110"/>
      <c r="KAL493" s="110"/>
      <c r="KAM493" s="110"/>
      <c r="KAN493" s="110"/>
      <c r="KAO493" s="110"/>
      <c r="KAP493" s="110"/>
      <c r="KAQ493" s="110"/>
      <c r="KAR493" s="110"/>
      <c r="KAS493" s="110"/>
      <c r="KAT493" s="110"/>
      <c r="KAU493" s="110"/>
      <c r="KAV493" s="110"/>
      <c r="KAW493" s="110"/>
      <c r="KAX493" s="110"/>
      <c r="KAY493" s="110"/>
      <c r="KAZ493" s="110"/>
      <c r="KBA493" s="110"/>
      <c r="KBB493" s="110"/>
      <c r="KBC493" s="110"/>
      <c r="KBD493" s="110"/>
      <c r="KBE493" s="110"/>
      <c r="KBF493" s="110"/>
      <c r="KBG493" s="110"/>
      <c r="KBH493" s="110"/>
      <c r="KBI493" s="110"/>
      <c r="KBJ493" s="110"/>
      <c r="KBK493" s="110"/>
      <c r="KBL493" s="110"/>
      <c r="KBM493" s="110"/>
      <c r="KBN493" s="110"/>
      <c r="KBO493" s="110"/>
      <c r="KBP493" s="110"/>
      <c r="KBQ493" s="110"/>
      <c r="KBR493" s="110"/>
      <c r="KBS493" s="110"/>
      <c r="KBT493" s="110"/>
      <c r="KBU493" s="110"/>
      <c r="KBV493" s="110"/>
      <c r="KBW493" s="110"/>
      <c r="KBX493" s="110"/>
      <c r="KBY493" s="110"/>
      <c r="KBZ493" s="110"/>
      <c r="KCA493" s="110"/>
      <c r="KCB493" s="110"/>
      <c r="KCC493" s="110"/>
      <c r="KCD493" s="110"/>
      <c r="KCE493" s="110"/>
      <c r="KCF493" s="110"/>
      <c r="KCG493" s="110"/>
      <c r="KCH493" s="110"/>
      <c r="KCI493" s="110"/>
      <c r="KCJ493" s="110"/>
      <c r="KCK493" s="110"/>
      <c r="KCL493" s="110"/>
      <c r="KCM493" s="110"/>
      <c r="KCN493" s="110"/>
      <c r="KCO493" s="110"/>
      <c r="KCP493" s="110"/>
      <c r="KCQ493" s="110"/>
      <c r="KCR493" s="110"/>
      <c r="KCS493" s="110"/>
      <c r="KCT493" s="110"/>
      <c r="KCU493" s="110"/>
      <c r="KCV493" s="110"/>
      <c r="KCW493" s="110"/>
      <c r="KCX493" s="110"/>
      <c r="KCY493" s="110"/>
      <c r="KCZ493" s="110"/>
      <c r="KDA493" s="110"/>
      <c r="KDB493" s="110"/>
      <c r="KDC493" s="110"/>
      <c r="KDD493" s="110"/>
      <c r="KDE493" s="110"/>
      <c r="KDF493" s="110"/>
      <c r="KDG493" s="110"/>
      <c r="KDH493" s="110"/>
      <c r="KDI493" s="110"/>
      <c r="KDJ493" s="110"/>
      <c r="KDK493" s="110"/>
      <c r="KDL493" s="110"/>
      <c r="KDM493" s="110"/>
      <c r="KDN493" s="110"/>
      <c r="KDO493" s="110"/>
      <c r="KDP493" s="110"/>
      <c r="KDQ493" s="110"/>
      <c r="KDR493" s="110"/>
      <c r="KDS493" s="110"/>
      <c r="KDT493" s="110"/>
      <c r="KDU493" s="110"/>
      <c r="KDV493" s="110"/>
      <c r="KDW493" s="110"/>
      <c r="KDX493" s="110"/>
      <c r="KDY493" s="110"/>
      <c r="KDZ493" s="110"/>
      <c r="KEA493" s="110"/>
      <c r="KEB493" s="110"/>
      <c r="KEC493" s="110"/>
      <c r="KED493" s="110"/>
      <c r="KEE493" s="110"/>
      <c r="KEF493" s="110"/>
      <c r="KEG493" s="110"/>
      <c r="KEH493" s="110"/>
      <c r="KEI493" s="110"/>
      <c r="KEJ493" s="110"/>
      <c r="KEK493" s="110"/>
      <c r="KEL493" s="110"/>
      <c r="KEM493" s="110"/>
      <c r="KEN493" s="110"/>
      <c r="KEO493" s="110"/>
      <c r="KEP493" s="110"/>
      <c r="KEQ493" s="110"/>
      <c r="KER493" s="110"/>
      <c r="KES493" s="110"/>
      <c r="KET493" s="110"/>
      <c r="KEU493" s="110"/>
      <c r="KEV493" s="110"/>
      <c r="KEW493" s="110"/>
      <c r="KEX493" s="110"/>
      <c r="KEY493" s="110"/>
      <c r="KEZ493" s="110"/>
      <c r="KFA493" s="110"/>
      <c r="KFB493" s="110"/>
      <c r="KFC493" s="110"/>
      <c r="KFD493" s="110"/>
      <c r="KFE493" s="110"/>
      <c r="KFF493" s="110"/>
      <c r="KFG493" s="110"/>
      <c r="KFH493" s="110"/>
      <c r="KFI493" s="110"/>
      <c r="KFJ493" s="110"/>
      <c r="KFK493" s="110"/>
      <c r="KFL493" s="110"/>
      <c r="KFM493" s="110"/>
      <c r="KFN493" s="110"/>
      <c r="KFO493" s="110"/>
      <c r="KFP493" s="110"/>
      <c r="KFQ493" s="110"/>
      <c r="KFR493" s="110"/>
      <c r="KFS493" s="110"/>
      <c r="KFT493" s="110"/>
      <c r="KFU493" s="110"/>
      <c r="KFV493" s="110"/>
      <c r="KFW493" s="110"/>
      <c r="KFX493" s="110"/>
      <c r="KFY493" s="110"/>
      <c r="KFZ493" s="110"/>
      <c r="KGA493" s="110"/>
      <c r="KGB493" s="110"/>
      <c r="KGC493" s="110"/>
      <c r="KGD493" s="110"/>
      <c r="KGE493" s="110"/>
      <c r="KGF493" s="110"/>
      <c r="KGG493" s="110"/>
      <c r="KGH493" s="110"/>
      <c r="KGI493" s="110"/>
      <c r="KGJ493" s="110"/>
      <c r="KGK493" s="110"/>
      <c r="KGL493" s="110"/>
      <c r="KGM493" s="110"/>
      <c r="KGN493" s="110"/>
      <c r="KGO493" s="110"/>
      <c r="KGP493" s="110"/>
      <c r="KGQ493" s="110"/>
      <c r="KGR493" s="110"/>
      <c r="KGS493" s="110"/>
      <c r="KGT493" s="110"/>
      <c r="KGU493" s="110"/>
      <c r="KGV493" s="110"/>
      <c r="KGW493" s="110"/>
      <c r="KGX493" s="110"/>
      <c r="KGY493" s="110"/>
      <c r="KGZ493" s="110"/>
      <c r="KHA493" s="110"/>
      <c r="KHB493" s="110"/>
      <c r="KHC493" s="110"/>
      <c r="KHD493" s="110"/>
      <c r="KHE493" s="110"/>
      <c r="KHF493" s="110"/>
      <c r="KHG493" s="110"/>
      <c r="KHH493" s="110"/>
      <c r="KHI493" s="110"/>
      <c r="KHJ493" s="110"/>
      <c r="KHK493" s="110"/>
      <c r="KHL493" s="110"/>
      <c r="KHM493" s="110"/>
      <c r="KHN493" s="110"/>
      <c r="KHO493" s="110"/>
      <c r="KHP493" s="110"/>
      <c r="KHQ493" s="110"/>
      <c r="KHR493" s="110"/>
      <c r="KHS493" s="110"/>
      <c r="KHT493" s="110"/>
      <c r="KHU493" s="110"/>
      <c r="KHV493" s="110"/>
      <c r="KHW493" s="110"/>
      <c r="KHX493" s="110"/>
      <c r="KHY493" s="110"/>
      <c r="KHZ493" s="110"/>
      <c r="KIA493" s="110"/>
      <c r="KIB493" s="110"/>
      <c r="KIC493" s="110"/>
      <c r="KID493" s="110"/>
      <c r="KIE493" s="110"/>
      <c r="KIF493" s="110"/>
      <c r="KIG493" s="110"/>
      <c r="KIH493" s="110"/>
      <c r="KII493" s="110"/>
      <c r="KIJ493" s="110"/>
      <c r="KIK493" s="110"/>
      <c r="KIL493" s="225"/>
      <c r="KIM493" s="93"/>
      <c r="KIN493" s="224" t="s">
        <v>25</v>
      </c>
      <c r="KIO493" s="133" t="s">
        <v>19</v>
      </c>
      <c r="KIP493" s="293">
        <v>2.4E-2</v>
      </c>
      <c r="KIQ493" s="138">
        <f>KIQ488*KIP493</f>
        <v>0.52800000000000002</v>
      </c>
      <c r="KIR493" s="133">
        <v>3.2</v>
      </c>
      <c r="KIS493" s="138">
        <f>KIR493*KIQ493</f>
        <v>1.6896000000000002</v>
      </c>
      <c r="KIT493" s="133"/>
      <c r="KIU493" s="138"/>
      <c r="KIV493" s="133"/>
      <c r="KIW493" s="138"/>
      <c r="KIX493" s="134">
        <f>KIS493+KIU493+KIW493</f>
        <v>1.6896000000000002</v>
      </c>
      <c r="KIY493" s="110"/>
      <c r="KIZ493" s="110"/>
      <c r="KJA493" s="110"/>
      <c r="KJB493" s="110"/>
      <c r="KJC493" s="110"/>
      <c r="KJD493" s="110"/>
      <c r="KJE493" s="110"/>
      <c r="KJF493" s="110"/>
      <c r="KJG493" s="110"/>
      <c r="KJH493" s="110"/>
      <c r="KJI493" s="110"/>
      <c r="KJJ493" s="110"/>
      <c r="KJK493" s="110"/>
      <c r="KJL493" s="110"/>
      <c r="KJM493" s="110"/>
      <c r="KJN493" s="110"/>
      <c r="KJO493" s="110"/>
      <c r="KJP493" s="110"/>
      <c r="KJQ493" s="110"/>
      <c r="KJR493" s="110"/>
      <c r="KJS493" s="110"/>
      <c r="KJT493" s="110"/>
      <c r="KJU493" s="110"/>
      <c r="KJV493" s="110"/>
      <c r="KJW493" s="110"/>
      <c r="KJX493" s="110"/>
      <c r="KJY493" s="110"/>
      <c r="KJZ493" s="110"/>
      <c r="KKA493" s="110"/>
      <c r="KKB493" s="110"/>
      <c r="KKC493" s="110"/>
      <c r="KKD493" s="110"/>
      <c r="KKE493" s="110"/>
      <c r="KKF493" s="110"/>
      <c r="KKG493" s="110"/>
      <c r="KKH493" s="110"/>
      <c r="KKI493" s="110"/>
      <c r="KKJ493" s="110"/>
      <c r="KKK493" s="110"/>
      <c r="KKL493" s="110"/>
      <c r="KKM493" s="110"/>
      <c r="KKN493" s="110"/>
      <c r="KKO493" s="110"/>
      <c r="KKP493" s="110"/>
      <c r="KKQ493" s="110"/>
      <c r="KKR493" s="110"/>
      <c r="KKS493" s="110"/>
      <c r="KKT493" s="110"/>
      <c r="KKU493" s="110"/>
      <c r="KKV493" s="110"/>
      <c r="KKW493" s="110"/>
      <c r="KKX493" s="110"/>
      <c r="KKY493" s="110"/>
      <c r="KKZ493" s="110"/>
      <c r="KLA493" s="110"/>
      <c r="KLB493" s="110"/>
      <c r="KLC493" s="110"/>
      <c r="KLD493" s="110"/>
      <c r="KLE493" s="110"/>
      <c r="KLF493" s="110"/>
      <c r="KLG493" s="110"/>
      <c r="KLH493" s="110"/>
      <c r="KLI493" s="110"/>
      <c r="KLJ493" s="110"/>
      <c r="KLK493" s="110"/>
      <c r="KLL493" s="110"/>
      <c r="KLM493" s="110"/>
      <c r="KLN493" s="110"/>
      <c r="KLO493" s="110"/>
      <c r="KLP493" s="110"/>
      <c r="KLQ493" s="110"/>
      <c r="KLR493" s="110"/>
      <c r="KLS493" s="110"/>
      <c r="KLT493" s="110"/>
      <c r="KLU493" s="110"/>
      <c r="KLV493" s="110"/>
      <c r="KLW493" s="110"/>
      <c r="KLX493" s="110"/>
      <c r="KLY493" s="110"/>
      <c r="KLZ493" s="110"/>
      <c r="KMA493" s="110"/>
      <c r="KMB493" s="110"/>
      <c r="KMC493" s="110"/>
      <c r="KMD493" s="110"/>
      <c r="KME493" s="110"/>
      <c r="KMF493" s="110"/>
      <c r="KMG493" s="110"/>
      <c r="KMH493" s="110"/>
      <c r="KMI493" s="110"/>
      <c r="KMJ493" s="110"/>
      <c r="KMK493" s="110"/>
      <c r="KML493" s="110"/>
      <c r="KMM493" s="110"/>
      <c r="KMN493" s="110"/>
      <c r="KMO493" s="110"/>
      <c r="KMP493" s="110"/>
      <c r="KMQ493" s="110"/>
      <c r="KMR493" s="110"/>
      <c r="KMS493" s="110"/>
      <c r="KMT493" s="110"/>
      <c r="KMU493" s="110"/>
      <c r="KMV493" s="110"/>
      <c r="KMW493" s="110"/>
      <c r="KMX493" s="110"/>
      <c r="KMY493" s="110"/>
      <c r="KMZ493" s="110"/>
      <c r="KNA493" s="110"/>
      <c r="KNB493" s="110"/>
      <c r="KNC493" s="110"/>
      <c r="KND493" s="110"/>
      <c r="KNE493" s="110"/>
      <c r="KNF493" s="110"/>
      <c r="KNG493" s="110"/>
      <c r="KNH493" s="110"/>
      <c r="KNI493" s="110"/>
      <c r="KNJ493" s="110"/>
      <c r="KNK493" s="110"/>
      <c r="KNL493" s="110"/>
      <c r="KNM493" s="110"/>
      <c r="KNN493" s="110"/>
      <c r="KNO493" s="110"/>
      <c r="KNP493" s="110"/>
      <c r="KNQ493" s="110"/>
      <c r="KNR493" s="110"/>
      <c r="KNS493" s="110"/>
      <c r="KNT493" s="110"/>
      <c r="KNU493" s="110"/>
      <c r="KNV493" s="110"/>
      <c r="KNW493" s="110"/>
      <c r="KNX493" s="110"/>
      <c r="KNY493" s="110"/>
      <c r="KNZ493" s="110"/>
      <c r="KOA493" s="110"/>
      <c r="KOB493" s="110"/>
      <c r="KOC493" s="110"/>
      <c r="KOD493" s="110"/>
      <c r="KOE493" s="110"/>
      <c r="KOF493" s="110"/>
      <c r="KOG493" s="110"/>
      <c r="KOH493" s="110"/>
      <c r="KOI493" s="110"/>
      <c r="KOJ493" s="110"/>
      <c r="KOK493" s="110"/>
      <c r="KOL493" s="110"/>
      <c r="KOM493" s="110"/>
      <c r="KON493" s="110"/>
      <c r="KOO493" s="110"/>
      <c r="KOP493" s="110"/>
      <c r="KOQ493" s="110"/>
      <c r="KOR493" s="110"/>
      <c r="KOS493" s="110"/>
      <c r="KOT493" s="110"/>
      <c r="KOU493" s="110"/>
      <c r="KOV493" s="110"/>
      <c r="KOW493" s="110"/>
      <c r="KOX493" s="110"/>
      <c r="KOY493" s="110"/>
      <c r="KOZ493" s="110"/>
      <c r="KPA493" s="110"/>
      <c r="KPB493" s="110"/>
      <c r="KPC493" s="110"/>
      <c r="KPD493" s="110"/>
      <c r="KPE493" s="110"/>
      <c r="KPF493" s="110"/>
      <c r="KPG493" s="110"/>
      <c r="KPH493" s="110"/>
      <c r="KPI493" s="110"/>
      <c r="KPJ493" s="110"/>
      <c r="KPK493" s="110"/>
      <c r="KPL493" s="110"/>
      <c r="KPM493" s="110"/>
      <c r="KPN493" s="110"/>
      <c r="KPO493" s="110"/>
      <c r="KPP493" s="110"/>
      <c r="KPQ493" s="110"/>
      <c r="KPR493" s="110"/>
      <c r="KPS493" s="110"/>
      <c r="KPT493" s="110"/>
      <c r="KPU493" s="110"/>
      <c r="KPV493" s="110"/>
      <c r="KPW493" s="110"/>
      <c r="KPX493" s="110"/>
      <c r="KPY493" s="110"/>
      <c r="KPZ493" s="110"/>
      <c r="KQA493" s="110"/>
      <c r="KQB493" s="110"/>
      <c r="KQC493" s="110"/>
      <c r="KQD493" s="110"/>
      <c r="KQE493" s="110"/>
      <c r="KQF493" s="110"/>
      <c r="KQG493" s="110"/>
      <c r="KQH493" s="110"/>
      <c r="KQI493" s="110"/>
      <c r="KQJ493" s="110"/>
      <c r="KQK493" s="110"/>
      <c r="KQL493" s="110"/>
      <c r="KQM493" s="110"/>
      <c r="KQN493" s="110"/>
      <c r="KQO493" s="110"/>
      <c r="KQP493" s="110"/>
      <c r="KQQ493" s="110"/>
      <c r="KQR493" s="110"/>
      <c r="KQS493" s="110"/>
      <c r="KQT493" s="110"/>
      <c r="KQU493" s="110"/>
      <c r="KQV493" s="110"/>
      <c r="KQW493" s="110"/>
      <c r="KQX493" s="110"/>
      <c r="KQY493" s="110"/>
      <c r="KQZ493" s="110"/>
      <c r="KRA493" s="110"/>
      <c r="KRB493" s="110"/>
      <c r="KRC493" s="110"/>
      <c r="KRD493" s="110"/>
      <c r="KRE493" s="110"/>
      <c r="KRF493" s="110"/>
      <c r="KRG493" s="110"/>
      <c r="KRH493" s="110"/>
      <c r="KRI493" s="110"/>
      <c r="KRJ493" s="110"/>
      <c r="KRK493" s="110"/>
      <c r="KRL493" s="110"/>
      <c r="KRM493" s="110"/>
      <c r="KRN493" s="110"/>
      <c r="KRO493" s="110"/>
      <c r="KRP493" s="110"/>
      <c r="KRQ493" s="110"/>
      <c r="KRR493" s="110"/>
      <c r="KRS493" s="110"/>
      <c r="KRT493" s="110"/>
      <c r="KRU493" s="110"/>
      <c r="KRV493" s="110"/>
      <c r="KRW493" s="110"/>
      <c r="KRX493" s="110"/>
      <c r="KRY493" s="110"/>
      <c r="KRZ493" s="110"/>
      <c r="KSA493" s="110"/>
      <c r="KSB493" s="110"/>
      <c r="KSC493" s="110"/>
      <c r="KSD493" s="110"/>
      <c r="KSE493" s="110"/>
      <c r="KSF493" s="110"/>
      <c r="KSG493" s="110"/>
      <c r="KSH493" s="225"/>
      <c r="KSI493" s="93"/>
      <c r="KSJ493" s="224" t="s">
        <v>25</v>
      </c>
      <c r="KSK493" s="133" t="s">
        <v>19</v>
      </c>
      <c r="KSL493" s="293">
        <v>2.4E-2</v>
      </c>
      <c r="KSM493" s="138">
        <f>KSM488*KSL493</f>
        <v>0.52800000000000002</v>
      </c>
      <c r="KSN493" s="133">
        <v>3.2</v>
      </c>
      <c r="KSO493" s="138">
        <f>KSN493*KSM493</f>
        <v>1.6896000000000002</v>
      </c>
      <c r="KSP493" s="133"/>
      <c r="KSQ493" s="138"/>
      <c r="KSR493" s="133"/>
      <c r="KSS493" s="138"/>
      <c r="KST493" s="134">
        <f>KSO493+KSQ493+KSS493</f>
        <v>1.6896000000000002</v>
      </c>
      <c r="KSU493" s="110"/>
      <c r="KSV493" s="110"/>
      <c r="KSW493" s="110"/>
      <c r="KSX493" s="110"/>
      <c r="KSY493" s="110"/>
      <c r="KSZ493" s="110"/>
      <c r="KTA493" s="110"/>
      <c r="KTB493" s="110"/>
      <c r="KTC493" s="110"/>
      <c r="KTD493" s="110"/>
      <c r="KTE493" s="110"/>
      <c r="KTF493" s="110"/>
      <c r="KTG493" s="110"/>
      <c r="KTH493" s="110"/>
      <c r="KTI493" s="110"/>
      <c r="KTJ493" s="110"/>
      <c r="KTK493" s="110"/>
      <c r="KTL493" s="110"/>
      <c r="KTM493" s="110"/>
      <c r="KTN493" s="110"/>
      <c r="KTO493" s="110"/>
      <c r="KTP493" s="110"/>
      <c r="KTQ493" s="110"/>
      <c r="KTR493" s="110"/>
      <c r="KTS493" s="110"/>
      <c r="KTT493" s="110"/>
      <c r="KTU493" s="110"/>
      <c r="KTV493" s="110"/>
      <c r="KTW493" s="110"/>
      <c r="KTX493" s="110"/>
      <c r="KTY493" s="110"/>
      <c r="KTZ493" s="110"/>
      <c r="KUA493" s="110"/>
      <c r="KUB493" s="110"/>
      <c r="KUC493" s="110"/>
      <c r="KUD493" s="110"/>
      <c r="KUE493" s="110"/>
      <c r="KUF493" s="110"/>
      <c r="KUG493" s="110"/>
      <c r="KUH493" s="110"/>
      <c r="KUI493" s="110"/>
      <c r="KUJ493" s="110"/>
      <c r="KUK493" s="110"/>
      <c r="KUL493" s="110"/>
      <c r="KUM493" s="110"/>
      <c r="KUN493" s="110"/>
      <c r="KUO493" s="110"/>
      <c r="KUP493" s="110"/>
      <c r="KUQ493" s="110"/>
      <c r="KUR493" s="110"/>
      <c r="KUS493" s="110"/>
      <c r="KUT493" s="110"/>
      <c r="KUU493" s="110"/>
      <c r="KUV493" s="110"/>
      <c r="KUW493" s="110"/>
      <c r="KUX493" s="110"/>
      <c r="KUY493" s="110"/>
      <c r="KUZ493" s="110"/>
      <c r="KVA493" s="110"/>
      <c r="KVB493" s="110"/>
      <c r="KVC493" s="110"/>
      <c r="KVD493" s="110"/>
      <c r="KVE493" s="110"/>
      <c r="KVF493" s="110"/>
      <c r="KVG493" s="110"/>
      <c r="KVH493" s="110"/>
      <c r="KVI493" s="110"/>
      <c r="KVJ493" s="110"/>
      <c r="KVK493" s="110"/>
      <c r="KVL493" s="110"/>
      <c r="KVM493" s="110"/>
      <c r="KVN493" s="110"/>
      <c r="KVO493" s="110"/>
      <c r="KVP493" s="110"/>
      <c r="KVQ493" s="110"/>
      <c r="KVR493" s="110"/>
      <c r="KVS493" s="110"/>
      <c r="KVT493" s="110"/>
      <c r="KVU493" s="110"/>
      <c r="KVV493" s="110"/>
      <c r="KVW493" s="110"/>
      <c r="KVX493" s="110"/>
      <c r="KVY493" s="110"/>
      <c r="KVZ493" s="110"/>
      <c r="KWA493" s="110"/>
      <c r="KWB493" s="110"/>
      <c r="KWC493" s="110"/>
      <c r="KWD493" s="110"/>
      <c r="KWE493" s="110"/>
      <c r="KWF493" s="110"/>
      <c r="KWG493" s="110"/>
      <c r="KWH493" s="110"/>
      <c r="KWI493" s="110"/>
      <c r="KWJ493" s="110"/>
      <c r="KWK493" s="110"/>
      <c r="KWL493" s="110"/>
      <c r="KWM493" s="110"/>
      <c r="KWN493" s="110"/>
      <c r="KWO493" s="110"/>
      <c r="KWP493" s="110"/>
      <c r="KWQ493" s="110"/>
      <c r="KWR493" s="110"/>
      <c r="KWS493" s="110"/>
      <c r="KWT493" s="110"/>
      <c r="KWU493" s="110"/>
      <c r="KWV493" s="110"/>
      <c r="KWW493" s="110"/>
      <c r="KWX493" s="110"/>
      <c r="KWY493" s="110"/>
      <c r="KWZ493" s="110"/>
      <c r="KXA493" s="110"/>
      <c r="KXB493" s="110"/>
      <c r="KXC493" s="110"/>
      <c r="KXD493" s="110"/>
      <c r="KXE493" s="110"/>
      <c r="KXF493" s="110"/>
      <c r="KXG493" s="110"/>
      <c r="KXH493" s="110"/>
      <c r="KXI493" s="110"/>
      <c r="KXJ493" s="110"/>
      <c r="KXK493" s="110"/>
      <c r="KXL493" s="110"/>
      <c r="KXM493" s="110"/>
      <c r="KXN493" s="110"/>
      <c r="KXO493" s="110"/>
      <c r="KXP493" s="110"/>
      <c r="KXQ493" s="110"/>
      <c r="KXR493" s="110"/>
      <c r="KXS493" s="110"/>
      <c r="KXT493" s="110"/>
      <c r="KXU493" s="110"/>
      <c r="KXV493" s="110"/>
      <c r="KXW493" s="110"/>
      <c r="KXX493" s="110"/>
      <c r="KXY493" s="110"/>
      <c r="KXZ493" s="110"/>
      <c r="KYA493" s="110"/>
      <c r="KYB493" s="110"/>
      <c r="KYC493" s="110"/>
      <c r="KYD493" s="110"/>
      <c r="KYE493" s="110"/>
      <c r="KYF493" s="110"/>
      <c r="KYG493" s="110"/>
      <c r="KYH493" s="110"/>
      <c r="KYI493" s="110"/>
      <c r="KYJ493" s="110"/>
      <c r="KYK493" s="110"/>
      <c r="KYL493" s="110"/>
      <c r="KYM493" s="110"/>
      <c r="KYN493" s="110"/>
      <c r="KYO493" s="110"/>
      <c r="KYP493" s="110"/>
      <c r="KYQ493" s="110"/>
      <c r="KYR493" s="110"/>
      <c r="KYS493" s="110"/>
      <c r="KYT493" s="110"/>
      <c r="KYU493" s="110"/>
      <c r="KYV493" s="110"/>
      <c r="KYW493" s="110"/>
      <c r="KYX493" s="110"/>
      <c r="KYY493" s="110"/>
      <c r="KYZ493" s="110"/>
      <c r="KZA493" s="110"/>
      <c r="KZB493" s="110"/>
      <c r="KZC493" s="110"/>
      <c r="KZD493" s="110"/>
      <c r="KZE493" s="110"/>
      <c r="KZF493" s="110"/>
      <c r="KZG493" s="110"/>
      <c r="KZH493" s="110"/>
      <c r="KZI493" s="110"/>
      <c r="KZJ493" s="110"/>
      <c r="KZK493" s="110"/>
      <c r="KZL493" s="110"/>
      <c r="KZM493" s="110"/>
      <c r="KZN493" s="110"/>
      <c r="KZO493" s="110"/>
      <c r="KZP493" s="110"/>
      <c r="KZQ493" s="110"/>
      <c r="KZR493" s="110"/>
      <c r="KZS493" s="110"/>
      <c r="KZT493" s="110"/>
      <c r="KZU493" s="110"/>
      <c r="KZV493" s="110"/>
      <c r="KZW493" s="110"/>
      <c r="KZX493" s="110"/>
      <c r="KZY493" s="110"/>
      <c r="KZZ493" s="110"/>
      <c r="LAA493" s="110"/>
      <c r="LAB493" s="110"/>
      <c r="LAC493" s="110"/>
      <c r="LAD493" s="110"/>
      <c r="LAE493" s="110"/>
      <c r="LAF493" s="110"/>
      <c r="LAG493" s="110"/>
      <c r="LAH493" s="110"/>
      <c r="LAI493" s="110"/>
      <c r="LAJ493" s="110"/>
      <c r="LAK493" s="110"/>
      <c r="LAL493" s="110"/>
      <c r="LAM493" s="110"/>
      <c r="LAN493" s="110"/>
      <c r="LAO493" s="110"/>
      <c r="LAP493" s="110"/>
      <c r="LAQ493" s="110"/>
      <c r="LAR493" s="110"/>
      <c r="LAS493" s="110"/>
      <c r="LAT493" s="110"/>
      <c r="LAU493" s="110"/>
      <c r="LAV493" s="110"/>
      <c r="LAW493" s="110"/>
      <c r="LAX493" s="110"/>
      <c r="LAY493" s="110"/>
      <c r="LAZ493" s="110"/>
      <c r="LBA493" s="110"/>
      <c r="LBB493" s="110"/>
      <c r="LBC493" s="110"/>
      <c r="LBD493" s="110"/>
      <c r="LBE493" s="110"/>
      <c r="LBF493" s="110"/>
      <c r="LBG493" s="110"/>
      <c r="LBH493" s="110"/>
      <c r="LBI493" s="110"/>
      <c r="LBJ493" s="110"/>
      <c r="LBK493" s="110"/>
      <c r="LBL493" s="110"/>
      <c r="LBM493" s="110"/>
      <c r="LBN493" s="110"/>
      <c r="LBO493" s="110"/>
      <c r="LBP493" s="110"/>
      <c r="LBQ493" s="110"/>
      <c r="LBR493" s="110"/>
      <c r="LBS493" s="110"/>
      <c r="LBT493" s="110"/>
      <c r="LBU493" s="110"/>
      <c r="LBV493" s="110"/>
      <c r="LBW493" s="110"/>
      <c r="LBX493" s="110"/>
      <c r="LBY493" s="110"/>
      <c r="LBZ493" s="110"/>
      <c r="LCA493" s="110"/>
      <c r="LCB493" s="110"/>
      <c r="LCC493" s="110"/>
      <c r="LCD493" s="225"/>
      <c r="LCE493" s="93"/>
      <c r="LCF493" s="224" t="s">
        <v>25</v>
      </c>
      <c r="LCG493" s="133" t="s">
        <v>19</v>
      </c>
      <c r="LCH493" s="293">
        <v>2.4E-2</v>
      </c>
      <c r="LCI493" s="138">
        <f>LCI488*LCH493</f>
        <v>0.52800000000000002</v>
      </c>
      <c r="LCJ493" s="133">
        <v>3.2</v>
      </c>
      <c r="LCK493" s="138">
        <f>LCJ493*LCI493</f>
        <v>1.6896000000000002</v>
      </c>
      <c r="LCL493" s="133"/>
      <c r="LCM493" s="138"/>
      <c r="LCN493" s="133"/>
      <c r="LCO493" s="138"/>
      <c r="LCP493" s="134">
        <f>LCK493+LCM493+LCO493</f>
        <v>1.6896000000000002</v>
      </c>
      <c r="LCQ493" s="110"/>
      <c r="LCR493" s="110"/>
      <c r="LCS493" s="110"/>
      <c r="LCT493" s="110"/>
      <c r="LCU493" s="110"/>
      <c r="LCV493" s="110"/>
      <c r="LCW493" s="110"/>
      <c r="LCX493" s="110"/>
      <c r="LCY493" s="110"/>
      <c r="LCZ493" s="110"/>
      <c r="LDA493" s="110"/>
      <c r="LDB493" s="110"/>
      <c r="LDC493" s="110"/>
      <c r="LDD493" s="110"/>
      <c r="LDE493" s="110"/>
      <c r="LDF493" s="110"/>
      <c r="LDG493" s="110"/>
      <c r="LDH493" s="110"/>
      <c r="LDI493" s="110"/>
      <c r="LDJ493" s="110"/>
      <c r="LDK493" s="110"/>
      <c r="LDL493" s="110"/>
      <c r="LDM493" s="110"/>
      <c r="LDN493" s="110"/>
      <c r="LDO493" s="110"/>
      <c r="LDP493" s="110"/>
      <c r="LDQ493" s="110"/>
      <c r="LDR493" s="110"/>
      <c r="LDS493" s="110"/>
      <c r="LDT493" s="110"/>
      <c r="LDU493" s="110"/>
      <c r="LDV493" s="110"/>
      <c r="LDW493" s="110"/>
      <c r="LDX493" s="110"/>
      <c r="LDY493" s="110"/>
      <c r="LDZ493" s="110"/>
      <c r="LEA493" s="110"/>
      <c r="LEB493" s="110"/>
      <c r="LEC493" s="110"/>
      <c r="LED493" s="110"/>
      <c r="LEE493" s="110"/>
      <c r="LEF493" s="110"/>
      <c r="LEG493" s="110"/>
      <c r="LEH493" s="110"/>
      <c r="LEI493" s="110"/>
      <c r="LEJ493" s="110"/>
      <c r="LEK493" s="110"/>
      <c r="LEL493" s="110"/>
      <c r="LEM493" s="110"/>
      <c r="LEN493" s="110"/>
      <c r="LEO493" s="110"/>
      <c r="LEP493" s="110"/>
      <c r="LEQ493" s="110"/>
      <c r="LER493" s="110"/>
      <c r="LES493" s="110"/>
      <c r="LET493" s="110"/>
      <c r="LEU493" s="110"/>
      <c r="LEV493" s="110"/>
      <c r="LEW493" s="110"/>
      <c r="LEX493" s="110"/>
      <c r="LEY493" s="110"/>
      <c r="LEZ493" s="110"/>
      <c r="LFA493" s="110"/>
      <c r="LFB493" s="110"/>
      <c r="LFC493" s="110"/>
      <c r="LFD493" s="110"/>
      <c r="LFE493" s="110"/>
      <c r="LFF493" s="110"/>
      <c r="LFG493" s="110"/>
      <c r="LFH493" s="110"/>
      <c r="LFI493" s="110"/>
      <c r="LFJ493" s="110"/>
      <c r="LFK493" s="110"/>
      <c r="LFL493" s="110"/>
      <c r="LFM493" s="110"/>
      <c r="LFN493" s="110"/>
      <c r="LFO493" s="110"/>
      <c r="LFP493" s="110"/>
      <c r="LFQ493" s="110"/>
      <c r="LFR493" s="110"/>
      <c r="LFS493" s="110"/>
      <c r="LFT493" s="110"/>
      <c r="LFU493" s="110"/>
      <c r="LFV493" s="110"/>
      <c r="LFW493" s="110"/>
      <c r="LFX493" s="110"/>
      <c r="LFY493" s="110"/>
      <c r="LFZ493" s="110"/>
      <c r="LGA493" s="110"/>
      <c r="LGB493" s="110"/>
      <c r="LGC493" s="110"/>
      <c r="LGD493" s="110"/>
      <c r="LGE493" s="110"/>
      <c r="LGF493" s="110"/>
      <c r="LGG493" s="110"/>
      <c r="LGH493" s="110"/>
      <c r="LGI493" s="110"/>
      <c r="LGJ493" s="110"/>
      <c r="LGK493" s="110"/>
      <c r="LGL493" s="110"/>
      <c r="LGM493" s="110"/>
      <c r="LGN493" s="110"/>
      <c r="LGO493" s="110"/>
      <c r="LGP493" s="110"/>
      <c r="LGQ493" s="110"/>
      <c r="LGR493" s="110"/>
      <c r="LGS493" s="110"/>
      <c r="LGT493" s="110"/>
      <c r="LGU493" s="110"/>
      <c r="LGV493" s="110"/>
      <c r="LGW493" s="110"/>
      <c r="LGX493" s="110"/>
      <c r="LGY493" s="110"/>
      <c r="LGZ493" s="110"/>
      <c r="LHA493" s="110"/>
      <c r="LHB493" s="110"/>
      <c r="LHC493" s="110"/>
      <c r="LHD493" s="110"/>
      <c r="LHE493" s="110"/>
      <c r="LHF493" s="110"/>
      <c r="LHG493" s="110"/>
      <c r="LHH493" s="110"/>
      <c r="LHI493" s="110"/>
      <c r="LHJ493" s="110"/>
      <c r="LHK493" s="110"/>
      <c r="LHL493" s="110"/>
      <c r="LHM493" s="110"/>
      <c r="LHN493" s="110"/>
      <c r="LHO493" s="110"/>
      <c r="LHP493" s="110"/>
      <c r="LHQ493" s="110"/>
      <c r="LHR493" s="110"/>
      <c r="LHS493" s="110"/>
      <c r="LHT493" s="110"/>
      <c r="LHU493" s="110"/>
      <c r="LHV493" s="110"/>
      <c r="LHW493" s="110"/>
      <c r="LHX493" s="110"/>
      <c r="LHY493" s="110"/>
      <c r="LHZ493" s="110"/>
      <c r="LIA493" s="110"/>
      <c r="LIB493" s="110"/>
      <c r="LIC493" s="110"/>
      <c r="LID493" s="110"/>
      <c r="LIE493" s="110"/>
      <c r="LIF493" s="110"/>
      <c r="LIG493" s="110"/>
      <c r="LIH493" s="110"/>
      <c r="LII493" s="110"/>
      <c r="LIJ493" s="110"/>
      <c r="LIK493" s="110"/>
      <c r="LIL493" s="110"/>
      <c r="LIM493" s="110"/>
      <c r="LIN493" s="110"/>
      <c r="LIO493" s="110"/>
      <c r="LIP493" s="110"/>
      <c r="LIQ493" s="110"/>
      <c r="LIR493" s="110"/>
      <c r="LIS493" s="110"/>
      <c r="LIT493" s="110"/>
      <c r="LIU493" s="110"/>
      <c r="LIV493" s="110"/>
      <c r="LIW493" s="110"/>
      <c r="LIX493" s="110"/>
      <c r="LIY493" s="110"/>
      <c r="LIZ493" s="110"/>
      <c r="LJA493" s="110"/>
      <c r="LJB493" s="110"/>
      <c r="LJC493" s="110"/>
      <c r="LJD493" s="110"/>
      <c r="LJE493" s="110"/>
      <c r="LJF493" s="110"/>
      <c r="LJG493" s="110"/>
      <c r="LJH493" s="110"/>
      <c r="LJI493" s="110"/>
      <c r="LJJ493" s="110"/>
      <c r="LJK493" s="110"/>
      <c r="LJL493" s="110"/>
      <c r="LJM493" s="110"/>
      <c r="LJN493" s="110"/>
      <c r="LJO493" s="110"/>
      <c r="LJP493" s="110"/>
      <c r="LJQ493" s="110"/>
      <c r="LJR493" s="110"/>
      <c r="LJS493" s="110"/>
      <c r="LJT493" s="110"/>
      <c r="LJU493" s="110"/>
      <c r="LJV493" s="110"/>
      <c r="LJW493" s="110"/>
      <c r="LJX493" s="110"/>
      <c r="LJY493" s="110"/>
      <c r="LJZ493" s="110"/>
      <c r="LKA493" s="110"/>
      <c r="LKB493" s="110"/>
      <c r="LKC493" s="110"/>
      <c r="LKD493" s="110"/>
      <c r="LKE493" s="110"/>
      <c r="LKF493" s="110"/>
      <c r="LKG493" s="110"/>
      <c r="LKH493" s="110"/>
      <c r="LKI493" s="110"/>
      <c r="LKJ493" s="110"/>
      <c r="LKK493" s="110"/>
      <c r="LKL493" s="110"/>
      <c r="LKM493" s="110"/>
      <c r="LKN493" s="110"/>
      <c r="LKO493" s="110"/>
      <c r="LKP493" s="110"/>
      <c r="LKQ493" s="110"/>
      <c r="LKR493" s="110"/>
      <c r="LKS493" s="110"/>
      <c r="LKT493" s="110"/>
      <c r="LKU493" s="110"/>
      <c r="LKV493" s="110"/>
      <c r="LKW493" s="110"/>
      <c r="LKX493" s="110"/>
      <c r="LKY493" s="110"/>
      <c r="LKZ493" s="110"/>
      <c r="LLA493" s="110"/>
      <c r="LLB493" s="110"/>
      <c r="LLC493" s="110"/>
      <c r="LLD493" s="110"/>
      <c r="LLE493" s="110"/>
      <c r="LLF493" s="110"/>
      <c r="LLG493" s="110"/>
      <c r="LLH493" s="110"/>
      <c r="LLI493" s="110"/>
      <c r="LLJ493" s="110"/>
      <c r="LLK493" s="110"/>
      <c r="LLL493" s="110"/>
      <c r="LLM493" s="110"/>
      <c r="LLN493" s="110"/>
      <c r="LLO493" s="110"/>
      <c r="LLP493" s="110"/>
      <c r="LLQ493" s="110"/>
      <c r="LLR493" s="110"/>
      <c r="LLS493" s="110"/>
      <c r="LLT493" s="110"/>
      <c r="LLU493" s="110"/>
      <c r="LLV493" s="110"/>
      <c r="LLW493" s="110"/>
      <c r="LLX493" s="110"/>
      <c r="LLY493" s="110"/>
      <c r="LLZ493" s="225"/>
      <c r="LMA493" s="93"/>
      <c r="LMB493" s="224" t="s">
        <v>25</v>
      </c>
      <c r="LMC493" s="133" t="s">
        <v>19</v>
      </c>
      <c r="LMD493" s="293">
        <v>2.4E-2</v>
      </c>
      <c r="LME493" s="138">
        <f>LME488*LMD493</f>
        <v>0.52800000000000002</v>
      </c>
      <c r="LMF493" s="133">
        <v>3.2</v>
      </c>
      <c r="LMG493" s="138">
        <f>LMF493*LME493</f>
        <v>1.6896000000000002</v>
      </c>
      <c r="LMH493" s="133"/>
      <c r="LMI493" s="138"/>
      <c r="LMJ493" s="133"/>
      <c r="LMK493" s="138"/>
      <c r="LML493" s="134">
        <f>LMG493+LMI493+LMK493</f>
        <v>1.6896000000000002</v>
      </c>
      <c r="LMM493" s="110"/>
      <c r="LMN493" s="110"/>
      <c r="LMO493" s="110"/>
      <c r="LMP493" s="110"/>
      <c r="LMQ493" s="110"/>
      <c r="LMR493" s="110"/>
      <c r="LMS493" s="110"/>
      <c r="LMT493" s="110"/>
      <c r="LMU493" s="110"/>
      <c r="LMV493" s="110"/>
      <c r="LMW493" s="110"/>
      <c r="LMX493" s="110"/>
      <c r="LMY493" s="110"/>
      <c r="LMZ493" s="110"/>
      <c r="LNA493" s="110"/>
      <c r="LNB493" s="110"/>
      <c r="LNC493" s="110"/>
      <c r="LND493" s="110"/>
      <c r="LNE493" s="110"/>
      <c r="LNF493" s="110"/>
      <c r="LNG493" s="110"/>
      <c r="LNH493" s="110"/>
      <c r="LNI493" s="110"/>
      <c r="LNJ493" s="110"/>
      <c r="LNK493" s="110"/>
      <c r="LNL493" s="110"/>
      <c r="LNM493" s="110"/>
      <c r="LNN493" s="110"/>
      <c r="LNO493" s="110"/>
      <c r="LNP493" s="110"/>
      <c r="LNQ493" s="110"/>
      <c r="LNR493" s="110"/>
      <c r="LNS493" s="110"/>
      <c r="LNT493" s="110"/>
      <c r="LNU493" s="110"/>
      <c r="LNV493" s="110"/>
      <c r="LNW493" s="110"/>
      <c r="LNX493" s="110"/>
      <c r="LNY493" s="110"/>
      <c r="LNZ493" s="110"/>
      <c r="LOA493" s="110"/>
      <c r="LOB493" s="110"/>
      <c r="LOC493" s="110"/>
      <c r="LOD493" s="110"/>
      <c r="LOE493" s="110"/>
      <c r="LOF493" s="110"/>
      <c r="LOG493" s="110"/>
      <c r="LOH493" s="110"/>
      <c r="LOI493" s="110"/>
      <c r="LOJ493" s="110"/>
      <c r="LOK493" s="110"/>
      <c r="LOL493" s="110"/>
      <c r="LOM493" s="110"/>
      <c r="LON493" s="110"/>
      <c r="LOO493" s="110"/>
      <c r="LOP493" s="110"/>
      <c r="LOQ493" s="110"/>
      <c r="LOR493" s="110"/>
      <c r="LOS493" s="110"/>
      <c r="LOT493" s="110"/>
      <c r="LOU493" s="110"/>
      <c r="LOV493" s="110"/>
      <c r="LOW493" s="110"/>
      <c r="LOX493" s="110"/>
      <c r="LOY493" s="110"/>
      <c r="LOZ493" s="110"/>
      <c r="LPA493" s="110"/>
      <c r="LPB493" s="110"/>
      <c r="LPC493" s="110"/>
      <c r="LPD493" s="110"/>
      <c r="LPE493" s="110"/>
      <c r="LPF493" s="110"/>
      <c r="LPG493" s="110"/>
      <c r="LPH493" s="110"/>
      <c r="LPI493" s="110"/>
      <c r="LPJ493" s="110"/>
      <c r="LPK493" s="110"/>
      <c r="LPL493" s="110"/>
      <c r="LPM493" s="110"/>
      <c r="LPN493" s="110"/>
      <c r="LPO493" s="110"/>
      <c r="LPP493" s="110"/>
      <c r="LPQ493" s="110"/>
      <c r="LPR493" s="110"/>
      <c r="LPS493" s="110"/>
      <c r="LPT493" s="110"/>
      <c r="LPU493" s="110"/>
      <c r="LPV493" s="110"/>
      <c r="LPW493" s="110"/>
      <c r="LPX493" s="110"/>
      <c r="LPY493" s="110"/>
      <c r="LPZ493" s="110"/>
      <c r="LQA493" s="110"/>
      <c r="LQB493" s="110"/>
      <c r="LQC493" s="110"/>
      <c r="LQD493" s="110"/>
      <c r="LQE493" s="110"/>
      <c r="LQF493" s="110"/>
      <c r="LQG493" s="110"/>
      <c r="LQH493" s="110"/>
      <c r="LQI493" s="110"/>
      <c r="LQJ493" s="110"/>
      <c r="LQK493" s="110"/>
      <c r="LQL493" s="110"/>
      <c r="LQM493" s="110"/>
      <c r="LQN493" s="110"/>
      <c r="LQO493" s="110"/>
      <c r="LQP493" s="110"/>
      <c r="LQQ493" s="110"/>
      <c r="LQR493" s="110"/>
      <c r="LQS493" s="110"/>
      <c r="LQT493" s="110"/>
      <c r="LQU493" s="110"/>
      <c r="LQV493" s="110"/>
      <c r="LQW493" s="110"/>
      <c r="LQX493" s="110"/>
      <c r="LQY493" s="110"/>
      <c r="LQZ493" s="110"/>
      <c r="LRA493" s="110"/>
      <c r="LRB493" s="110"/>
      <c r="LRC493" s="110"/>
      <c r="LRD493" s="110"/>
      <c r="LRE493" s="110"/>
      <c r="LRF493" s="110"/>
      <c r="LRG493" s="110"/>
      <c r="LRH493" s="110"/>
      <c r="LRI493" s="110"/>
      <c r="LRJ493" s="110"/>
      <c r="LRK493" s="110"/>
      <c r="LRL493" s="110"/>
      <c r="LRM493" s="110"/>
      <c r="LRN493" s="110"/>
      <c r="LRO493" s="110"/>
      <c r="LRP493" s="110"/>
      <c r="LRQ493" s="110"/>
      <c r="LRR493" s="110"/>
      <c r="LRS493" s="110"/>
      <c r="LRT493" s="110"/>
      <c r="LRU493" s="110"/>
      <c r="LRV493" s="110"/>
      <c r="LRW493" s="110"/>
      <c r="LRX493" s="110"/>
      <c r="LRY493" s="110"/>
      <c r="LRZ493" s="110"/>
      <c r="LSA493" s="110"/>
      <c r="LSB493" s="110"/>
      <c r="LSC493" s="110"/>
      <c r="LSD493" s="110"/>
      <c r="LSE493" s="110"/>
      <c r="LSF493" s="110"/>
      <c r="LSG493" s="110"/>
      <c r="LSH493" s="110"/>
      <c r="LSI493" s="110"/>
      <c r="LSJ493" s="110"/>
      <c r="LSK493" s="110"/>
      <c r="LSL493" s="110"/>
      <c r="LSM493" s="110"/>
      <c r="LSN493" s="110"/>
      <c r="LSO493" s="110"/>
      <c r="LSP493" s="110"/>
      <c r="LSQ493" s="110"/>
      <c r="LSR493" s="110"/>
      <c r="LSS493" s="110"/>
      <c r="LST493" s="110"/>
      <c r="LSU493" s="110"/>
      <c r="LSV493" s="110"/>
      <c r="LSW493" s="110"/>
      <c r="LSX493" s="110"/>
      <c r="LSY493" s="110"/>
      <c r="LSZ493" s="110"/>
      <c r="LTA493" s="110"/>
      <c r="LTB493" s="110"/>
      <c r="LTC493" s="110"/>
      <c r="LTD493" s="110"/>
      <c r="LTE493" s="110"/>
      <c r="LTF493" s="110"/>
      <c r="LTG493" s="110"/>
      <c r="LTH493" s="110"/>
      <c r="LTI493" s="110"/>
      <c r="LTJ493" s="110"/>
      <c r="LTK493" s="110"/>
      <c r="LTL493" s="110"/>
      <c r="LTM493" s="110"/>
      <c r="LTN493" s="110"/>
      <c r="LTO493" s="110"/>
      <c r="LTP493" s="110"/>
      <c r="LTQ493" s="110"/>
      <c r="LTR493" s="110"/>
      <c r="LTS493" s="110"/>
      <c r="LTT493" s="110"/>
      <c r="LTU493" s="110"/>
      <c r="LTV493" s="110"/>
      <c r="LTW493" s="110"/>
      <c r="LTX493" s="110"/>
      <c r="LTY493" s="110"/>
      <c r="LTZ493" s="110"/>
      <c r="LUA493" s="110"/>
      <c r="LUB493" s="110"/>
      <c r="LUC493" s="110"/>
      <c r="LUD493" s="110"/>
      <c r="LUE493" s="110"/>
      <c r="LUF493" s="110"/>
      <c r="LUG493" s="110"/>
      <c r="LUH493" s="110"/>
      <c r="LUI493" s="110"/>
      <c r="LUJ493" s="110"/>
      <c r="LUK493" s="110"/>
      <c r="LUL493" s="110"/>
      <c r="LUM493" s="110"/>
      <c r="LUN493" s="110"/>
      <c r="LUO493" s="110"/>
      <c r="LUP493" s="110"/>
      <c r="LUQ493" s="110"/>
      <c r="LUR493" s="110"/>
      <c r="LUS493" s="110"/>
      <c r="LUT493" s="110"/>
      <c r="LUU493" s="110"/>
      <c r="LUV493" s="110"/>
      <c r="LUW493" s="110"/>
      <c r="LUX493" s="110"/>
      <c r="LUY493" s="110"/>
      <c r="LUZ493" s="110"/>
      <c r="LVA493" s="110"/>
      <c r="LVB493" s="110"/>
      <c r="LVC493" s="110"/>
      <c r="LVD493" s="110"/>
      <c r="LVE493" s="110"/>
      <c r="LVF493" s="110"/>
      <c r="LVG493" s="110"/>
      <c r="LVH493" s="110"/>
      <c r="LVI493" s="110"/>
      <c r="LVJ493" s="110"/>
      <c r="LVK493" s="110"/>
      <c r="LVL493" s="110"/>
      <c r="LVM493" s="110"/>
      <c r="LVN493" s="110"/>
      <c r="LVO493" s="110"/>
      <c r="LVP493" s="110"/>
      <c r="LVQ493" s="110"/>
      <c r="LVR493" s="110"/>
      <c r="LVS493" s="110"/>
      <c r="LVT493" s="110"/>
      <c r="LVU493" s="110"/>
      <c r="LVV493" s="225"/>
      <c r="LVW493" s="93"/>
      <c r="LVX493" s="224" t="s">
        <v>25</v>
      </c>
      <c r="LVY493" s="133" t="s">
        <v>19</v>
      </c>
      <c r="LVZ493" s="293">
        <v>2.4E-2</v>
      </c>
      <c r="LWA493" s="138">
        <f>LWA488*LVZ493</f>
        <v>0.52800000000000002</v>
      </c>
      <c r="LWB493" s="133">
        <v>3.2</v>
      </c>
      <c r="LWC493" s="138">
        <f>LWB493*LWA493</f>
        <v>1.6896000000000002</v>
      </c>
      <c r="LWD493" s="133"/>
      <c r="LWE493" s="138"/>
      <c r="LWF493" s="133"/>
      <c r="LWG493" s="138"/>
      <c r="LWH493" s="134">
        <f>LWC493+LWE493+LWG493</f>
        <v>1.6896000000000002</v>
      </c>
      <c r="LWI493" s="110"/>
      <c r="LWJ493" s="110"/>
      <c r="LWK493" s="110"/>
      <c r="LWL493" s="110"/>
      <c r="LWM493" s="110"/>
      <c r="LWN493" s="110"/>
      <c r="LWO493" s="110"/>
      <c r="LWP493" s="110"/>
      <c r="LWQ493" s="110"/>
      <c r="LWR493" s="110"/>
      <c r="LWS493" s="110"/>
      <c r="LWT493" s="110"/>
      <c r="LWU493" s="110"/>
      <c r="LWV493" s="110"/>
      <c r="LWW493" s="110"/>
      <c r="LWX493" s="110"/>
      <c r="LWY493" s="110"/>
      <c r="LWZ493" s="110"/>
      <c r="LXA493" s="110"/>
      <c r="LXB493" s="110"/>
      <c r="LXC493" s="110"/>
      <c r="LXD493" s="110"/>
      <c r="LXE493" s="110"/>
      <c r="LXF493" s="110"/>
      <c r="LXG493" s="110"/>
      <c r="LXH493" s="110"/>
      <c r="LXI493" s="110"/>
      <c r="LXJ493" s="110"/>
      <c r="LXK493" s="110"/>
      <c r="LXL493" s="110"/>
      <c r="LXM493" s="110"/>
      <c r="LXN493" s="110"/>
      <c r="LXO493" s="110"/>
      <c r="LXP493" s="110"/>
      <c r="LXQ493" s="110"/>
      <c r="LXR493" s="110"/>
      <c r="LXS493" s="110"/>
      <c r="LXT493" s="110"/>
      <c r="LXU493" s="110"/>
      <c r="LXV493" s="110"/>
      <c r="LXW493" s="110"/>
      <c r="LXX493" s="110"/>
      <c r="LXY493" s="110"/>
      <c r="LXZ493" s="110"/>
      <c r="LYA493" s="110"/>
      <c r="LYB493" s="110"/>
      <c r="LYC493" s="110"/>
      <c r="LYD493" s="110"/>
      <c r="LYE493" s="110"/>
      <c r="LYF493" s="110"/>
      <c r="LYG493" s="110"/>
      <c r="LYH493" s="110"/>
      <c r="LYI493" s="110"/>
      <c r="LYJ493" s="110"/>
      <c r="LYK493" s="110"/>
      <c r="LYL493" s="110"/>
      <c r="LYM493" s="110"/>
      <c r="LYN493" s="110"/>
      <c r="LYO493" s="110"/>
      <c r="LYP493" s="110"/>
      <c r="LYQ493" s="110"/>
      <c r="LYR493" s="110"/>
      <c r="LYS493" s="110"/>
      <c r="LYT493" s="110"/>
      <c r="LYU493" s="110"/>
      <c r="LYV493" s="110"/>
      <c r="LYW493" s="110"/>
      <c r="LYX493" s="110"/>
      <c r="LYY493" s="110"/>
      <c r="LYZ493" s="110"/>
      <c r="LZA493" s="110"/>
      <c r="LZB493" s="110"/>
      <c r="LZC493" s="110"/>
      <c r="LZD493" s="110"/>
      <c r="LZE493" s="110"/>
      <c r="LZF493" s="110"/>
      <c r="LZG493" s="110"/>
      <c r="LZH493" s="110"/>
      <c r="LZI493" s="110"/>
      <c r="LZJ493" s="110"/>
      <c r="LZK493" s="110"/>
      <c r="LZL493" s="110"/>
      <c r="LZM493" s="110"/>
      <c r="LZN493" s="110"/>
      <c r="LZO493" s="110"/>
      <c r="LZP493" s="110"/>
      <c r="LZQ493" s="110"/>
      <c r="LZR493" s="110"/>
      <c r="LZS493" s="110"/>
      <c r="LZT493" s="110"/>
      <c r="LZU493" s="110"/>
      <c r="LZV493" s="110"/>
      <c r="LZW493" s="110"/>
      <c r="LZX493" s="110"/>
      <c r="LZY493" s="110"/>
      <c r="LZZ493" s="110"/>
      <c r="MAA493" s="110"/>
      <c r="MAB493" s="110"/>
      <c r="MAC493" s="110"/>
      <c r="MAD493" s="110"/>
      <c r="MAE493" s="110"/>
      <c r="MAF493" s="110"/>
      <c r="MAG493" s="110"/>
      <c r="MAH493" s="110"/>
      <c r="MAI493" s="110"/>
      <c r="MAJ493" s="110"/>
      <c r="MAK493" s="110"/>
      <c r="MAL493" s="110"/>
      <c r="MAM493" s="110"/>
      <c r="MAN493" s="110"/>
      <c r="MAO493" s="110"/>
      <c r="MAP493" s="110"/>
      <c r="MAQ493" s="110"/>
      <c r="MAR493" s="110"/>
      <c r="MAS493" s="110"/>
      <c r="MAT493" s="110"/>
      <c r="MAU493" s="110"/>
      <c r="MAV493" s="110"/>
      <c r="MAW493" s="110"/>
      <c r="MAX493" s="110"/>
      <c r="MAY493" s="110"/>
      <c r="MAZ493" s="110"/>
      <c r="MBA493" s="110"/>
      <c r="MBB493" s="110"/>
      <c r="MBC493" s="110"/>
      <c r="MBD493" s="110"/>
      <c r="MBE493" s="110"/>
      <c r="MBF493" s="110"/>
      <c r="MBG493" s="110"/>
      <c r="MBH493" s="110"/>
      <c r="MBI493" s="110"/>
      <c r="MBJ493" s="110"/>
      <c r="MBK493" s="110"/>
      <c r="MBL493" s="110"/>
      <c r="MBM493" s="110"/>
      <c r="MBN493" s="110"/>
      <c r="MBO493" s="110"/>
      <c r="MBP493" s="110"/>
      <c r="MBQ493" s="110"/>
      <c r="MBR493" s="110"/>
      <c r="MBS493" s="110"/>
      <c r="MBT493" s="110"/>
      <c r="MBU493" s="110"/>
      <c r="MBV493" s="110"/>
      <c r="MBW493" s="110"/>
      <c r="MBX493" s="110"/>
      <c r="MBY493" s="110"/>
      <c r="MBZ493" s="110"/>
      <c r="MCA493" s="110"/>
      <c r="MCB493" s="110"/>
      <c r="MCC493" s="110"/>
      <c r="MCD493" s="110"/>
      <c r="MCE493" s="110"/>
      <c r="MCF493" s="110"/>
      <c r="MCG493" s="110"/>
      <c r="MCH493" s="110"/>
      <c r="MCI493" s="110"/>
      <c r="MCJ493" s="110"/>
      <c r="MCK493" s="110"/>
      <c r="MCL493" s="110"/>
      <c r="MCM493" s="110"/>
      <c r="MCN493" s="110"/>
      <c r="MCO493" s="110"/>
      <c r="MCP493" s="110"/>
      <c r="MCQ493" s="110"/>
      <c r="MCR493" s="110"/>
      <c r="MCS493" s="110"/>
      <c r="MCT493" s="110"/>
      <c r="MCU493" s="110"/>
      <c r="MCV493" s="110"/>
      <c r="MCW493" s="110"/>
      <c r="MCX493" s="110"/>
      <c r="MCY493" s="110"/>
      <c r="MCZ493" s="110"/>
      <c r="MDA493" s="110"/>
      <c r="MDB493" s="110"/>
      <c r="MDC493" s="110"/>
      <c r="MDD493" s="110"/>
      <c r="MDE493" s="110"/>
      <c r="MDF493" s="110"/>
      <c r="MDG493" s="110"/>
      <c r="MDH493" s="110"/>
      <c r="MDI493" s="110"/>
      <c r="MDJ493" s="110"/>
      <c r="MDK493" s="110"/>
      <c r="MDL493" s="110"/>
      <c r="MDM493" s="110"/>
      <c r="MDN493" s="110"/>
      <c r="MDO493" s="110"/>
      <c r="MDP493" s="110"/>
      <c r="MDQ493" s="110"/>
      <c r="MDR493" s="110"/>
      <c r="MDS493" s="110"/>
      <c r="MDT493" s="110"/>
      <c r="MDU493" s="110"/>
      <c r="MDV493" s="110"/>
      <c r="MDW493" s="110"/>
      <c r="MDX493" s="110"/>
      <c r="MDY493" s="110"/>
      <c r="MDZ493" s="110"/>
      <c r="MEA493" s="110"/>
      <c r="MEB493" s="110"/>
      <c r="MEC493" s="110"/>
      <c r="MED493" s="110"/>
      <c r="MEE493" s="110"/>
      <c r="MEF493" s="110"/>
      <c r="MEG493" s="110"/>
      <c r="MEH493" s="110"/>
      <c r="MEI493" s="110"/>
      <c r="MEJ493" s="110"/>
      <c r="MEK493" s="110"/>
      <c r="MEL493" s="110"/>
      <c r="MEM493" s="110"/>
      <c r="MEN493" s="110"/>
      <c r="MEO493" s="110"/>
      <c r="MEP493" s="110"/>
      <c r="MEQ493" s="110"/>
      <c r="MER493" s="110"/>
      <c r="MES493" s="110"/>
      <c r="MET493" s="110"/>
      <c r="MEU493" s="110"/>
      <c r="MEV493" s="110"/>
      <c r="MEW493" s="110"/>
      <c r="MEX493" s="110"/>
      <c r="MEY493" s="110"/>
      <c r="MEZ493" s="110"/>
      <c r="MFA493" s="110"/>
      <c r="MFB493" s="110"/>
      <c r="MFC493" s="110"/>
      <c r="MFD493" s="110"/>
      <c r="MFE493" s="110"/>
      <c r="MFF493" s="110"/>
      <c r="MFG493" s="110"/>
      <c r="MFH493" s="110"/>
      <c r="MFI493" s="110"/>
      <c r="MFJ493" s="110"/>
      <c r="MFK493" s="110"/>
      <c r="MFL493" s="110"/>
      <c r="MFM493" s="110"/>
      <c r="MFN493" s="110"/>
      <c r="MFO493" s="110"/>
      <c r="MFP493" s="110"/>
      <c r="MFQ493" s="110"/>
      <c r="MFR493" s="225"/>
      <c r="MFS493" s="93"/>
      <c r="MFT493" s="224" t="s">
        <v>25</v>
      </c>
      <c r="MFU493" s="133" t="s">
        <v>19</v>
      </c>
      <c r="MFV493" s="293">
        <v>2.4E-2</v>
      </c>
      <c r="MFW493" s="138">
        <f>MFW488*MFV493</f>
        <v>0.52800000000000002</v>
      </c>
      <c r="MFX493" s="133">
        <v>3.2</v>
      </c>
      <c r="MFY493" s="138">
        <f>MFX493*MFW493</f>
        <v>1.6896000000000002</v>
      </c>
      <c r="MFZ493" s="133"/>
      <c r="MGA493" s="138"/>
      <c r="MGB493" s="133"/>
      <c r="MGC493" s="138"/>
      <c r="MGD493" s="134">
        <f>MFY493+MGA493+MGC493</f>
        <v>1.6896000000000002</v>
      </c>
      <c r="MGE493" s="110"/>
      <c r="MGF493" s="110"/>
      <c r="MGG493" s="110"/>
      <c r="MGH493" s="110"/>
      <c r="MGI493" s="110"/>
      <c r="MGJ493" s="110"/>
      <c r="MGK493" s="110"/>
      <c r="MGL493" s="110"/>
      <c r="MGM493" s="110"/>
      <c r="MGN493" s="110"/>
      <c r="MGO493" s="110"/>
      <c r="MGP493" s="110"/>
      <c r="MGQ493" s="110"/>
      <c r="MGR493" s="110"/>
      <c r="MGS493" s="110"/>
      <c r="MGT493" s="110"/>
      <c r="MGU493" s="110"/>
      <c r="MGV493" s="110"/>
      <c r="MGW493" s="110"/>
      <c r="MGX493" s="110"/>
      <c r="MGY493" s="110"/>
      <c r="MGZ493" s="110"/>
      <c r="MHA493" s="110"/>
      <c r="MHB493" s="110"/>
      <c r="MHC493" s="110"/>
      <c r="MHD493" s="110"/>
      <c r="MHE493" s="110"/>
      <c r="MHF493" s="110"/>
      <c r="MHG493" s="110"/>
      <c r="MHH493" s="110"/>
      <c r="MHI493" s="110"/>
      <c r="MHJ493" s="110"/>
      <c r="MHK493" s="110"/>
      <c r="MHL493" s="110"/>
      <c r="MHM493" s="110"/>
      <c r="MHN493" s="110"/>
      <c r="MHO493" s="110"/>
      <c r="MHP493" s="110"/>
      <c r="MHQ493" s="110"/>
      <c r="MHR493" s="110"/>
      <c r="MHS493" s="110"/>
      <c r="MHT493" s="110"/>
      <c r="MHU493" s="110"/>
      <c r="MHV493" s="110"/>
      <c r="MHW493" s="110"/>
      <c r="MHX493" s="110"/>
      <c r="MHY493" s="110"/>
      <c r="MHZ493" s="110"/>
      <c r="MIA493" s="110"/>
      <c r="MIB493" s="110"/>
      <c r="MIC493" s="110"/>
      <c r="MID493" s="110"/>
      <c r="MIE493" s="110"/>
      <c r="MIF493" s="110"/>
      <c r="MIG493" s="110"/>
      <c r="MIH493" s="110"/>
      <c r="MII493" s="110"/>
      <c r="MIJ493" s="110"/>
      <c r="MIK493" s="110"/>
      <c r="MIL493" s="110"/>
      <c r="MIM493" s="110"/>
      <c r="MIN493" s="110"/>
      <c r="MIO493" s="110"/>
      <c r="MIP493" s="110"/>
      <c r="MIQ493" s="110"/>
      <c r="MIR493" s="110"/>
      <c r="MIS493" s="110"/>
      <c r="MIT493" s="110"/>
      <c r="MIU493" s="110"/>
      <c r="MIV493" s="110"/>
      <c r="MIW493" s="110"/>
      <c r="MIX493" s="110"/>
      <c r="MIY493" s="110"/>
      <c r="MIZ493" s="110"/>
      <c r="MJA493" s="110"/>
      <c r="MJB493" s="110"/>
      <c r="MJC493" s="110"/>
      <c r="MJD493" s="110"/>
      <c r="MJE493" s="110"/>
      <c r="MJF493" s="110"/>
      <c r="MJG493" s="110"/>
      <c r="MJH493" s="110"/>
      <c r="MJI493" s="110"/>
      <c r="MJJ493" s="110"/>
      <c r="MJK493" s="110"/>
      <c r="MJL493" s="110"/>
      <c r="MJM493" s="110"/>
      <c r="MJN493" s="110"/>
      <c r="MJO493" s="110"/>
      <c r="MJP493" s="110"/>
      <c r="MJQ493" s="110"/>
      <c r="MJR493" s="110"/>
      <c r="MJS493" s="110"/>
      <c r="MJT493" s="110"/>
      <c r="MJU493" s="110"/>
      <c r="MJV493" s="110"/>
      <c r="MJW493" s="110"/>
      <c r="MJX493" s="110"/>
      <c r="MJY493" s="110"/>
      <c r="MJZ493" s="110"/>
      <c r="MKA493" s="110"/>
      <c r="MKB493" s="110"/>
      <c r="MKC493" s="110"/>
      <c r="MKD493" s="110"/>
      <c r="MKE493" s="110"/>
      <c r="MKF493" s="110"/>
      <c r="MKG493" s="110"/>
      <c r="MKH493" s="110"/>
      <c r="MKI493" s="110"/>
      <c r="MKJ493" s="110"/>
      <c r="MKK493" s="110"/>
      <c r="MKL493" s="110"/>
      <c r="MKM493" s="110"/>
      <c r="MKN493" s="110"/>
      <c r="MKO493" s="110"/>
      <c r="MKP493" s="110"/>
      <c r="MKQ493" s="110"/>
      <c r="MKR493" s="110"/>
      <c r="MKS493" s="110"/>
      <c r="MKT493" s="110"/>
      <c r="MKU493" s="110"/>
      <c r="MKV493" s="110"/>
      <c r="MKW493" s="110"/>
      <c r="MKX493" s="110"/>
      <c r="MKY493" s="110"/>
      <c r="MKZ493" s="110"/>
      <c r="MLA493" s="110"/>
      <c r="MLB493" s="110"/>
      <c r="MLC493" s="110"/>
      <c r="MLD493" s="110"/>
      <c r="MLE493" s="110"/>
      <c r="MLF493" s="110"/>
      <c r="MLG493" s="110"/>
      <c r="MLH493" s="110"/>
      <c r="MLI493" s="110"/>
      <c r="MLJ493" s="110"/>
      <c r="MLK493" s="110"/>
      <c r="MLL493" s="110"/>
      <c r="MLM493" s="110"/>
      <c r="MLN493" s="110"/>
      <c r="MLO493" s="110"/>
      <c r="MLP493" s="110"/>
      <c r="MLQ493" s="110"/>
      <c r="MLR493" s="110"/>
      <c r="MLS493" s="110"/>
      <c r="MLT493" s="110"/>
      <c r="MLU493" s="110"/>
      <c r="MLV493" s="110"/>
      <c r="MLW493" s="110"/>
      <c r="MLX493" s="110"/>
      <c r="MLY493" s="110"/>
      <c r="MLZ493" s="110"/>
      <c r="MMA493" s="110"/>
      <c r="MMB493" s="110"/>
      <c r="MMC493" s="110"/>
      <c r="MMD493" s="110"/>
      <c r="MME493" s="110"/>
      <c r="MMF493" s="110"/>
      <c r="MMG493" s="110"/>
      <c r="MMH493" s="110"/>
      <c r="MMI493" s="110"/>
      <c r="MMJ493" s="110"/>
      <c r="MMK493" s="110"/>
      <c r="MML493" s="110"/>
      <c r="MMM493" s="110"/>
      <c r="MMN493" s="110"/>
      <c r="MMO493" s="110"/>
      <c r="MMP493" s="110"/>
      <c r="MMQ493" s="110"/>
      <c r="MMR493" s="110"/>
      <c r="MMS493" s="110"/>
      <c r="MMT493" s="110"/>
      <c r="MMU493" s="110"/>
      <c r="MMV493" s="110"/>
      <c r="MMW493" s="110"/>
      <c r="MMX493" s="110"/>
      <c r="MMY493" s="110"/>
      <c r="MMZ493" s="110"/>
      <c r="MNA493" s="110"/>
      <c r="MNB493" s="110"/>
      <c r="MNC493" s="110"/>
      <c r="MND493" s="110"/>
      <c r="MNE493" s="110"/>
      <c r="MNF493" s="110"/>
      <c r="MNG493" s="110"/>
      <c r="MNH493" s="110"/>
      <c r="MNI493" s="110"/>
      <c r="MNJ493" s="110"/>
      <c r="MNK493" s="110"/>
      <c r="MNL493" s="110"/>
      <c r="MNM493" s="110"/>
      <c r="MNN493" s="110"/>
      <c r="MNO493" s="110"/>
      <c r="MNP493" s="110"/>
      <c r="MNQ493" s="110"/>
      <c r="MNR493" s="110"/>
      <c r="MNS493" s="110"/>
      <c r="MNT493" s="110"/>
      <c r="MNU493" s="110"/>
      <c r="MNV493" s="110"/>
      <c r="MNW493" s="110"/>
      <c r="MNX493" s="110"/>
      <c r="MNY493" s="110"/>
      <c r="MNZ493" s="110"/>
      <c r="MOA493" s="110"/>
      <c r="MOB493" s="110"/>
      <c r="MOC493" s="110"/>
      <c r="MOD493" s="110"/>
      <c r="MOE493" s="110"/>
      <c r="MOF493" s="110"/>
      <c r="MOG493" s="110"/>
      <c r="MOH493" s="110"/>
      <c r="MOI493" s="110"/>
      <c r="MOJ493" s="110"/>
      <c r="MOK493" s="110"/>
      <c r="MOL493" s="110"/>
      <c r="MOM493" s="110"/>
      <c r="MON493" s="110"/>
      <c r="MOO493" s="110"/>
      <c r="MOP493" s="110"/>
      <c r="MOQ493" s="110"/>
      <c r="MOR493" s="110"/>
      <c r="MOS493" s="110"/>
      <c r="MOT493" s="110"/>
      <c r="MOU493" s="110"/>
      <c r="MOV493" s="110"/>
      <c r="MOW493" s="110"/>
      <c r="MOX493" s="110"/>
      <c r="MOY493" s="110"/>
      <c r="MOZ493" s="110"/>
      <c r="MPA493" s="110"/>
      <c r="MPB493" s="110"/>
      <c r="MPC493" s="110"/>
      <c r="MPD493" s="110"/>
      <c r="MPE493" s="110"/>
      <c r="MPF493" s="110"/>
      <c r="MPG493" s="110"/>
      <c r="MPH493" s="110"/>
      <c r="MPI493" s="110"/>
      <c r="MPJ493" s="110"/>
      <c r="MPK493" s="110"/>
      <c r="MPL493" s="110"/>
      <c r="MPM493" s="110"/>
      <c r="MPN493" s="225"/>
      <c r="MPO493" s="93"/>
      <c r="MPP493" s="224" t="s">
        <v>25</v>
      </c>
      <c r="MPQ493" s="133" t="s">
        <v>19</v>
      </c>
      <c r="MPR493" s="293">
        <v>2.4E-2</v>
      </c>
      <c r="MPS493" s="138">
        <f>MPS488*MPR493</f>
        <v>0.52800000000000002</v>
      </c>
      <c r="MPT493" s="133">
        <v>3.2</v>
      </c>
      <c r="MPU493" s="138">
        <f>MPT493*MPS493</f>
        <v>1.6896000000000002</v>
      </c>
      <c r="MPV493" s="133"/>
      <c r="MPW493" s="138"/>
      <c r="MPX493" s="133"/>
      <c r="MPY493" s="138"/>
      <c r="MPZ493" s="134">
        <f>MPU493+MPW493+MPY493</f>
        <v>1.6896000000000002</v>
      </c>
      <c r="MQA493" s="110"/>
      <c r="MQB493" s="110"/>
      <c r="MQC493" s="110"/>
      <c r="MQD493" s="110"/>
      <c r="MQE493" s="110"/>
      <c r="MQF493" s="110"/>
      <c r="MQG493" s="110"/>
      <c r="MQH493" s="110"/>
      <c r="MQI493" s="110"/>
      <c r="MQJ493" s="110"/>
      <c r="MQK493" s="110"/>
      <c r="MQL493" s="110"/>
      <c r="MQM493" s="110"/>
      <c r="MQN493" s="110"/>
      <c r="MQO493" s="110"/>
      <c r="MQP493" s="110"/>
      <c r="MQQ493" s="110"/>
      <c r="MQR493" s="110"/>
      <c r="MQS493" s="110"/>
      <c r="MQT493" s="110"/>
      <c r="MQU493" s="110"/>
      <c r="MQV493" s="110"/>
      <c r="MQW493" s="110"/>
      <c r="MQX493" s="110"/>
      <c r="MQY493" s="110"/>
      <c r="MQZ493" s="110"/>
      <c r="MRA493" s="110"/>
      <c r="MRB493" s="110"/>
      <c r="MRC493" s="110"/>
      <c r="MRD493" s="110"/>
      <c r="MRE493" s="110"/>
      <c r="MRF493" s="110"/>
      <c r="MRG493" s="110"/>
      <c r="MRH493" s="110"/>
      <c r="MRI493" s="110"/>
      <c r="MRJ493" s="110"/>
      <c r="MRK493" s="110"/>
      <c r="MRL493" s="110"/>
      <c r="MRM493" s="110"/>
      <c r="MRN493" s="110"/>
      <c r="MRO493" s="110"/>
      <c r="MRP493" s="110"/>
      <c r="MRQ493" s="110"/>
      <c r="MRR493" s="110"/>
      <c r="MRS493" s="110"/>
      <c r="MRT493" s="110"/>
      <c r="MRU493" s="110"/>
      <c r="MRV493" s="110"/>
      <c r="MRW493" s="110"/>
      <c r="MRX493" s="110"/>
      <c r="MRY493" s="110"/>
      <c r="MRZ493" s="110"/>
      <c r="MSA493" s="110"/>
      <c r="MSB493" s="110"/>
      <c r="MSC493" s="110"/>
      <c r="MSD493" s="110"/>
      <c r="MSE493" s="110"/>
      <c r="MSF493" s="110"/>
      <c r="MSG493" s="110"/>
      <c r="MSH493" s="110"/>
      <c r="MSI493" s="110"/>
      <c r="MSJ493" s="110"/>
      <c r="MSK493" s="110"/>
      <c r="MSL493" s="110"/>
      <c r="MSM493" s="110"/>
      <c r="MSN493" s="110"/>
      <c r="MSO493" s="110"/>
      <c r="MSP493" s="110"/>
      <c r="MSQ493" s="110"/>
      <c r="MSR493" s="110"/>
      <c r="MSS493" s="110"/>
      <c r="MST493" s="110"/>
      <c r="MSU493" s="110"/>
      <c r="MSV493" s="110"/>
      <c r="MSW493" s="110"/>
      <c r="MSX493" s="110"/>
      <c r="MSY493" s="110"/>
      <c r="MSZ493" s="110"/>
      <c r="MTA493" s="110"/>
      <c r="MTB493" s="110"/>
      <c r="MTC493" s="110"/>
      <c r="MTD493" s="110"/>
      <c r="MTE493" s="110"/>
      <c r="MTF493" s="110"/>
      <c r="MTG493" s="110"/>
      <c r="MTH493" s="110"/>
      <c r="MTI493" s="110"/>
      <c r="MTJ493" s="110"/>
      <c r="MTK493" s="110"/>
      <c r="MTL493" s="110"/>
      <c r="MTM493" s="110"/>
      <c r="MTN493" s="110"/>
      <c r="MTO493" s="110"/>
      <c r="MTP493" s="110"/>
      <c r="MTQ493" s="110"/>
      <c r="MTR493" s="110"/>
      <c r="MTS493" s="110"/>
      <c r="MTT493" s="110"/>
      <c r="MTU493" s="110"/>
      <c r="MTV493" s="110"/>
      <c r="MTW493" s="110"/>
      <c r="MTX493" s="110"/>
      <c r="MTY493" s="110"/>
      <c r="MTZ493" s="110"/>
      <c r="MUA493" s="110"/>
      <c r="MUB493" s="110"/>
      <c r="MUC493" s="110"/>
      <c r="MUD493" s="110"/>
      <c r="MUE493" s="110"/>
      <c r="MUF493" s="110"/>
      <c r="MUG493" s="110"/>
      <c r="MUH493" s="110"/>
      <c r="MUI493" s="110"/>
      <c r="MUJ493" s="110"/>
      <c r="MUK493" s="110"/>
      <c r="MUL493" s="110"/>
      <c r="MUM493" s="110"/>
      <c r="MUN493" s="110"/>
      <c r="MUO493" s="110"/>
      <c r="MUP493" s="110"/>
      <c r="MUQ493" s="110"/>
      <c r="MUR493" s="110"/>
      <c r="MUS493" s="110"/>
      <c r="MUT493" s="110"/>
      <c r="MUU493" s="110"/>
      <c r="MUV493" s="110"/>
      <c r="MUW493" s="110"/>
      <c r="MUX493" s="110"/>
      <c r="MUY493" s="110"/>
      <c r="MUZ493" s="110"/>
      <c r="MVA493" s="110"/>
      <c r="MVB493" s="110"/>
      <c r="MVC493" s="110"/>
      <c r="MVD493" s="110"/>
      <c r="MVE493" s="110"/>
      <c r="MVF493" s="110"/>
      <c r="MVG493" s="110"/>
      <c r="MVH493" s="110"/>
      <c r="MVI493" s="110"/>
      <c r="MVJ493" s="110"/>
      <c r="MVK493" s="110"/>
      <c r="MVL493" s="110"/>
      <c r="MVM493" s="110"/>
      <c r="MVN493" s="110"/>
      <c r="MVO493" s="110"/>
      <c r="MVP493" s="110"/>
      <c r="MVQ493" s="110"/>
      <c r="MVR493" s="110"/>
      <c r="MVS493" s="110"/>
      <c r="MVT493" s="110"/>
      <c r="MVU493" s="110"/>
      <c r="MVV493" s="110"/>
      <c r="MVW493" s="110"/>
      <c r="MVX493" s="110"/>
      <c r="MVY493" s="110"/>
      <c r="MVZ493" s="110"/>
      <c r="MWA493" s="110"/>
      <c r="MWB493" s="110"/>
      <c r="MWC493" s="110"/>
      <c r="MWD493" s="110"/>
      <c r="MWE493" s="110"/>
      <c r="MWF493" s="110"/>
      <c r="MWG493" s="110"/>
      <c r="MWH493" s="110"/>
      <c r="MWI493" s="110"/>
      <c r="MWJ493" s="110"/>
      <c r="MWK493" s="110"/>
      <c r="MWL493" s="110"/>
      <c r="MWM493" s="110"/>
      <c r="MWN493" s="110"/>
      <c r="MWO493" s="110"/>
      <c r="MWP493" s="110"/>
      <c r="MWQ493" s="110"/>
      <c r="MWR493" s="110"/>
      <c r="MWS493" s="110"/>
      <c r="MWT493" s="110"/>
      <c r="MWU493" s="110"/>
      <c r="MWV493" s="110"/>
      <c r="MWW493" s="110"/>
      <c r="MWX493" s="110"/>
      <c r="MWY493" s="110"/>
      <c r="MWZ493" s="110"/>
      <c r="MXA493" s="110"/>
      <c r="MXB493" s="110"/>
      <c r="MXC493" s="110"/>
      <c r="MXD493" s="110"/>
      <c r="MXE493" s="110"/>
      <c r="MXF493" s="110"/>
      <c r="MXG493" s="110"/>
      <c r="MXH493" s="110"/>
      <c r="MXI493" s="110"/>
      <c r="MXJ493" s="110"/>
      <c r="MXK493" s="110"/>
      <c r="MXL493" s="110"/>
      <c r="MXM493" s="110"/>
      <c r="MXN493" s="110"/>
      <c r="MXO493" s="110"/>
      <c r="MXP493" s="110"/>
      <c r="MXQ493" s="110"/>
      <c r="MXR493" s="110"/>
      <c r="MXS493" s="110"/>
      <c r="MXT493" s="110"/>
      <c r="MXU493" s="110"/>
      <c r="MXV493" s="110"/>
      <c r="MXW493" s="110"/>
      <c r="MXX493" s="110"/>
      <c r="MXY493" s="110"/>
      <c r="MXZ493" s="110"/>
      <c r="MYA493" s="110"/>
      <c r="MYB493" s="110"/>
      <c r="MYC493" s="110"/>
      <c r="MYD493" s="110"/>
      <c r="MYE493" s="110"/>
      <c r="MYF493" s="110"/>
      <c r="MYG493" s="110"/>
      <c r="MYH493" s="110"/>
      <c r="MYI493" s="110"/>
      <c r="MYJ493" s="110"/>
      <c r="MYK493" s="110"/>
      <c r="MYL493" s="110"/>
      <c r="MYM493" s="110"/>
      <c r="MYN493" s="110"/>
      <c r="MYO493" s="110"/>
      <c r="MYP493" s="110"/>
      <c r="MYQ493" s="110"/>
      <c r="MYR493" s="110"/>
      <c r="MYS493" s="110"/>
      <c r="MYT493" s="110"/>
      <c r="MYU493" s="110"/>
      <c r="MYV493" s="110"/>
      <c r="MYW493" s="110"/>
      <c r="MYX493" s="110"/>
      <c r="MYY493" s="110"/>
      <c r="MYZ493" s="110"/>
      <c r="MZA493" s="110"/>
      <c r="MZB493" s="110"/>
      <c r="MZC493" s="110"/>
      <c r="MZD493" s="110"/>
      <c r="MZE493" s="110"/>
      <c r="MZF493" s="110"/>
      <c r="MZG493" s="110"/>
      <c r="MZH493" s="110"/>
      <c r="MZI493" s="110"/>
      <c r="MZJ493" s="225"/>
      <c r="MZK493" s="93"/>
      <c r="MZL493" s="224" t="s">
        <v>25</v>
      </c>
      <c r="MZM493" s="133" t="s">
        <v>19</v>
      </c>
      <c r="MZN493" s="293">
        <v>2.4E-2</v>
      </c>
      <c r="MZO493" s="138">
        <f>MZO488*MZN493</f>
        <v>0.52800000000000002</v>
      </c>
      <c r="MZP493" s="133">
        <v>3.2</v>
      </c>
      <c r="MZQ493" s="138">
        <f>MZP493*MZO493</f>
        <v>1.6896000000000002</v>
      </c>
      <c r="MZR493" s="133"/>
      <c r="MZS493" s="138"/>
      <c r="MZT493" s="133"/>
      <c r="MZU493" s="138"/>
      <c r="MZV493" s="134">
        <f>MZQ493+MZS493+MZU493</f>
        <v>1.6896000000000002</v>
      </c>
      <c r="MZW493" s="110"/>
      <c r="MZX493" s="110"/>
      <c r="MZY493" s="110"/>
      <c r="MZZ493" s="110"/>
      <c r="NAA493" s="110"/>
      <c r="NAB493" s="110"/>
      <c r="NAC493" s="110"/>
      <c r="NAD493" s="110"/>
      <c r="NAE493" s="110"/>
      <c r="NAF493" s="110"/>
      <c r="NAG493" s="110"/>
      <c r="NAH493" s="110"/>
      <c r="NAI493" s="110"/>
      <c r="NAJ493" s="110"/>
      <c r="NAK493" s="110"/>
      <c r="NAL493" s="110"/>
      <c r="NAM493" s="110"/>
      <c r="NAN493" s="110"/>
      <c r="NAO493" s="110"/>
      <c r="NAP493" s="110"/>
      <c r="NAQ493" s="110"/>
      <c r="NAR493" s="110"/>
      <c r="NAS493" s="110"/>
      <c r="NAT493" s="110"/>
      <c r="NAU493" s="110"/>
      <c r="NAV493" s="110"/>
      <c r="NAW493" s="110"/>
      <c r="NAX493" s="110"/>
      <c r="NAY493" s="110"/>
      <c r="NAZ493" s="110"/>
      <c r="NBA493" s="110"/>
      <c r="NBB493" s="110"/>
      <c r="NBC493" s="110"/>
      <c r="NBD493" s="110"/>
      <c r="NBE493" s="110"/>
      <c r="NBF493" s="110"/>
      <c r="NBG493" s="110"/>
      <c r="NBH493" s="110"/>
      <c r="NBI493" s="110"/>
      <c r="NBJ493" s="110"/>
      <c r="NBK493" s="110"/>
      <c r="NBL493" s="110"/>
      <c r="NBM493" s="110"/>
      <c r="NBN493" s="110"/>
      <c r="NBO493" s="110"/>
      <c r="NBP493" s="110"/>
      <c r="NBQ493" s="110"/>
      <c r="NBR493" s="110"/>
      <c r="NBS493" s="110"/>
      <c r="NBT493" s="110"/>
      <c r="NBU493" s="110"/>
      <c r="NBV493" s="110"/>
      <c r="NBW493" s="110"/>
      <c r="NBX493" s="110"/>
      <c r="NBY493" s="110"/>
      <c r="NBZ493" s="110"/>
      <c r="NCA493" s="110"/>
      <c r="NCB493" s="110"/>
      <c r="NCC493" s="110"/>
      <c r="NCD493" s="110"/>
      <c r="NCE493" s="110"/>
      <c r="NCF493" s="110"/>
      <c r="NCG493" s="110"/>
      <c r="NCH493" s="110"/>
      <c r="NCI493" s="110"/>
      <c r="NCJ493" s="110"/>
      <c r="NCK493" s="110"/>
      <c r="NCL493" s="110"/>
      <c r="NCM493" s="110"/>
      <c r="NCN493" s="110"/>
      <c r="NCO493" s="110"/>
      <c r="NCP493" s="110"/>
      <c r="NCQ493" s="110"/>
      <c r="NCR493" s="110"/>
      <c r="NCS493" s="110"/>
      <c r="NCT493" s="110"/>
      <c r="NCU493" s="110"/>
      <c r="NCV493" s="110"/>
      <c r="NCW493" s="110"/>
      <c r="NCX493" s="110"/>
      <c r="NCY493" s="110"/>
      <c r="NCZ493" s="110"/>
      <c r="NDA493" s="110"/>
      <c r="NDB493" s="110"/>
      <c r="NDC493" s="110"/>
      <c r="NDD493" s="110"/>
      <c r="NDE493" s="110"/>
      <c r="NDF493" s="110"/>
      <c r="NDG493" s="110"/>
      <c r="NDH493" s="110"/>
      <c r="NDI493" s="110"/>
      <c r="NDJ493" s="110"/>
      <c r="NDK493" s="110"/>
      <c r="NDL493" s="110"/>
      <c r="NDM493" s="110"/>
      <c r="NDN493" s="110"/>
      <c r="NDO493" s="110"/>
      <c r="NDP493" s="110"/>
      <c r="NDQ493" s="110"/>
      <c r="NDR493" s="110"/>
      <c r="NDS493" s="110"/>
      <c r="NDT493" s="110"/>
      <c r="NDU493" s="110"/>
      <c r="NDV493" s="110"/>
      <c r="NDW493" s="110"/>
      <c r="NDX493" s="110"/>
      <c r="NDY493" s="110"/>
      <c r="NDZ493" s="110"/>
      <c r="NEA493" s="110"/>
      <c r="NEB493" s="110"/>
      <c r="NEC493" s="110"/>
      <c r="NED493" s="110"/>
      <c r="NEE493" s="110"/>
      <c r="NEF493" s="110"/>
      <c r="NEG493" s="110"/>
      <c r="NEH493" s="110"/>
      <c r="NEI493" s="110"/>
      <c r="NEJ493" s="110"/>
      <c r="NEK493" s="110"/>
      <c r="NEL493" s="110"/>
      <c r="NEM493" s="110"/>
      <c r="NEN493" s="110"/>
      <c r="NEO493" s="110"/>
      <c r="NEP493" s="110"/>
      <c r="NEQ493" s="110"/>
      <c r="NER493" s="110"/>
      <c r="NES493" s="110"/>
      <c r="NET493" s="110"/>
      <c r="NEU493" s="110"/>
      <c r="NEV493" s="110"/>
      <c r="NEW493" s="110"/>
      <c r="NEX493" s="110"/>
      <c r="NEY493" s="110"/>
      <c r="NEZ493" s="110"/>
      <c r="NFA493" s="110"/>
      <c r="NFB493" s="110"/>
      <c r="NFC493" s="110"/>
      <c r="NFD493" s="110"/>
      <c r="NFE493" s="110"/>
      <c r="NFF493" s="110"/>
      <c r="NFG493" s="110"/>
      <c r="NFH493" s="110"/>
      <c r="NFI493" s="110"/>
      <c r="NFJ493" s="110"/>
      <c r="NFK493" s="110"/>
      <c r="NFL493" s="110"/>
      <c r="NFM493" s="110"/>
      <c r="NFN493" s="110"/>
      <c r="NFO493" s="110"/>
      <c r="NFP493" s="110"/>
      <c r="NFQ493" s="110"/>
      <c r="NFR493" s="110"/>
      <c r="NFS493" s="110"/>
      <c r="NFT493" s="110"/>
      <c r="NFU493" s="110"/>
      <c r="NFV493" s="110"/>
      <c r="NFW493" s="110"/>
      <c r="NFX493" s="110"/>
      <c r="NFY493" s="110"/>
      <c r="NFZ493" s="110"/>
      <c r="NGA493" s="110"/>
      <c r="NGB493" s="110"/>
      <c r="NGC493" s="110"/>
      <c r="NGD493" s="110"/>
      <c r="NGE493" s="110"/>
      <c r="NGF493" s="110"/>
      <c r="NGG493" s="110"/>
      <c r="NGH493" s="110"/>
      <c r="NGI493" s="110"/>
      <c r="NGJ493" s="110"/>
      <c r="NGK493" s="110"/>
      <c r="NGL493" s="110"/>
      <c r="NGM493" s="110"/>
      <c r="NGN493" s="110"/>
      <c r="NGO493" s="110"/>
      <c r="NGP493" s="110"/>
      <c r="NGQ493" s="110"/>
      <c r="NGR493" s="110"/>
      <c r="NGS493" s="110"/>
      <c r="NGT493" s="110"/>
      <c r="NGU493" s="110"/>
      <c r="NGV493" s="110"/>
      <c r="NGW493" s="110"/>
      <c r="NGX493" s="110"/>
      <c r="NGY493" s="110"/>
      <c r="NGZ493" s="110"/>
      <c r="NHA493" s="110"/>
      <c r="NHB493" s="110"/>
      <c r="NHC493" s="110"/>
      <c r="NHD493" s="110"/>
      <c r="NHE493" s="110"/>
      <c r="NHF493" s="110"/>
      <c r="NHG493" s="110"/>
      <c r="NHH493" s="110"/>
      <c r="NHI493" s="110"/>
      <c r="NHJ493" s="110"/>
      <c r="NHK493" s="110"/>
      <c r="NHL493" s="110"/>
      <c r="NHM493" s="110"/>
      <c r="NHN493" s="110"/>
      <c r="NHO493" s="110"/>
      <c r="NHP493" s="110"/>
      <c r="NHQ493" s="110"/>
      <c r="NHR493" s="110"/>
      <c r="NHS493" s="110"/>
      <c r="NHT493" s="110"/>
      <c r="NHU493" s="110"/>
      <c r="NHV493" s="110"/>
      <c r="NHW493" s="110"/>
      <c r="NHX493" s="110"/>
      <c r="NHY493" s="110"/>
      <c r="NHZ493" s="110"/>
      <c r="NIA493" s="110"/>
      <c r="NIB493" s="110"/>
      <c r="NIC493" s="110"/>
      <c r="NID493" s="110"/>
      <c r="NIE493" s="110"/>
      <c r="NIF493" s="110"/>
      <c r="NIG493" s="110"/>
      <c r="NIH493" s="110"/>
      <c r="NII493" s="110"/>
      <c r="NIJ493" s="110"/>
      <c r="NIK493" s="110"/>
      <c r="NIL493" s="110"/>
      <c r="NIM493" s="110"/>
      <c r="NIN493" s="110"/>
      <c r="NIO493" s="110"/>
      <c r="NIP493" s="110"/>
      <c r="NIQ493" s="110"/>
      <c r="NIR493" s="110"/>
      <c r="NIS493" s="110"/>
      <c r="NIT493" s="110"/>
      <c r="NIU493" s="110"/>
      <c r="NIV493" s="110"/>
      <c r="NIW493" s="110"/>
      <c r="NIX493" s="110"/>
      <c r="NIY493" s="110"/>
      <c r="NIZ493" s="110"/>
      <c r="NJA493" s="110"/>
      <c r="NJB493" s="110"/>
      <c r="NJC493" s="110"/>
      <c r="NJD493" s="110"/>
      <c r="NJE493" s="110"/>
      <c r="NJF493" s="225"/>
      <c r="NJG493" s="93"/>
      <c r="NJH493" s="224" t="s">
        <v>25</v>
      </c>
      <c r="NJI493" s="133" t="s">
        <v>19</v>
      </c>
      <c r="NJJ493" s="293">
        <v>2.4E-2</v>
      </c>
      <c r="NJK493" s="138">
        <f>NJK488*NJJ493</f>
        <v>0.52800000000000002</v>
      </c>
      <c r="NJL493" s="133">
        <v>3.2</v>
      </c>
      <c r="NJM493" s="138">
        <f>NJL493*NJK493</f>
        <v>1.6896000000000002</v>
      </c>
      <c r="NJN493" s="133"/>
      <c r="NJO493" s="138"/>
      <c r="NJP493" s="133"/>
      <c r="NJQ493" s="138"/>
      <c r="NJR493" s="134">
        <f>NJM493+NJO493+NJQ493</f>
        <v>1.6896000000000002</v>
      </c>
      <c r="NJS493" s="110"/>
      <c r="NJT493" s="110"/>
      <c r="NJU493" s="110"/>
      <c r="NJV493" s="110"/>
      <c r="NJW493" s="110"/>
      <c r="NJX493" s="110"/>
      <c r="NJY493" s="110"/>
      <c r="NJZ493" s="110"/>
      <c r="NKA493" s="110"/>
      <c r="NKB493" s="110"/>
      <c r="NKC493" s="110"/>
      <c r="NKD493" s="110"/>
      <c r="NKE493" s="110"/>
      <c r="NKF493" s="110"/>
      <c r="NKG493" s="110"/>
      <c r="NKH493" s="110"/>
      <c r="NKI493" s="110"/>
      <c r="NKJ493" s="110"/>
      <c r="NKK493" s="110"/>
      <c r="NKL493" s="110"/>
      <c r="NKM493" s="110"/>
      <c r="NKN493" s="110"/>
      <c r="NKO493" s="110"/>
      <c r="NKP493" s="110"/>
      <c r="NKQ493" s="110"/>
      <c r="NKR493" s="110"/>
      <c r="NKS493" s="110"/>
      <c r="NKT493" s="110"/>
      <c r="NKU493" s="110"/>
      <c r="NKV493" s="110"/>
      <c r="NKW493" s="110"/>
      <c r="NKX493" s="110"/>
      <c r="NKY493" s="110"/>
      <c r="NKZ493" s="110"/>
      <c r="NLA493" s="110"/>
      <c r="NLB493" s="110"/>
      <c r="NLC493" s="110"/>
      <c r="NLD493" s="110"/>
      <c r="NLE493" s="110"/>
      <c r="NLF493" s="110"/>
      <c r="NLG493" s="110"/>
      <c r="NLH493" s="110"/>
      <c r="NLI493" s="110"/>
      <c r="NLJ493" s="110"/>
      <c r="NLK493" s="110"/>
      <c r="NLL493" s="110"/>
      <c r="NLM493" s="110"/>
      <c r="NLN493" s="110"/>
      <c r="NLO493" s="110"/>
      <c r="NLP493" s="110"/>
      <c r="NLQ493" s="110"/>
      <c r="NLR493" s="110"/>
      <c r="NLS493" s="110"/>
      <c r="NLT493" s="110"/>
      <c r="NLU493" s="110"/>
      <c r="NLV493" s="110"/>
      <c r="NLW493" s="110"/>
      <c r="NLX493" s="110"/>
      <c r="NLY493" s="110"/>
      <c r="NLZ493" s="110"/>
      <c r="NMA493" s="110"/>
      <c r="NMB493" s="110"/>
      <c r="NMC493" s="110"/>
      <c r="NMD493" s="110"/>
      <c r="NME493" s="110"/>
      <c r="NMF493" s="110"/>
      <c r="NMG493" s="110"/>
      <c r="NMH493" s="110"/>
      <c r="NMI493" s="110"/>
      <c r="NMJ493" s="110"/>
      <c r="NMK493" s="110"/>
      <c r="NML493" s="110"/>
      <c r="NMM493" s="110"/>
      <c r="NMN493" s="110"/>
      <c r="NMO493" s="110"/>
      <c r="NMP493" s="110"/>
      <c r="NMQ493" s="110"/>
      <c r="NMR493" s="110"/>
      <c r="NMS493" s="110"/>
      <c r="NMT493" s="110"/>
      <c r="NMU493" s="110"/>
      <c r="NMV493" s="110"/>
      <c r="NMW493" s="110"/>
      <c r="NMX493" s="110"/>
      <c r="NMY493" s="110"/>
      <c r="NMZ493" s="110"/>
      <c r="NNA493" s="110"/>
      <c r="NNB493" s="110"/>
      <c r="NNC493" s="110"/>
      <c r="NND493" s="110"/>
      <c r="NNE493" s="110"/>
      <c r="NNF493" s="110"/>
      <c r="NNG493" s="110"/>
      <c r="NNH493" s="110"/>
      <c r="NNI493" s="110"/>
      <c r="NNJ493" s="110"/>
      <c r="NNK493" s="110"/>
      <c r="NNL493" s="110"/>
      <c r="NNM493" s="110"/>
      <c r="NNN493" s="110"/>
      <c r="NNO493" s="110"/>
      <c r="NNP493" s="110"/>
      <c r="NNQ493" s="110"/>
      <c r="NNR493" s="110"/>
      <c r="NNS493" s="110"/>
      <c r="NNT493" s="110"/>
      <c r="NNU493" s="110"/>
      <c r="NNV493" s="110"/>
      <c r="NNW493" s="110"/>
      <c r="NNX493" s="110"/>
      <c r="NNY493" s="110"/>
      <c r="NNZ493" s="110"/>
      <c r="NOA493" s="110"/>
      <c r="NOB493" s="110"/>
      <c r="NOC493" s="110"/>
      <c r="NOD493" s="110"/>
      <c r="NOE493" s="110"/>
      <c r="NOF493" s="110"/>
      <c r="NOG493" s="110"/>
      <c r="NOH493" s="110"/>
      <c r="NOI493" s="110"/>
      <c r="NOJ493" s="110"/>
      <c r="NOK493" s="110"/>
      <c r="NOL493" s="110"/>
      <c r="NOM493" s="110"/>
      <c r="NON493" s="110"/>
      <c r="NOO493" s="110"/>
      <c r="NOP493" s="110"/>
      <c r="NOQ493" s="110"/>
      <c r="NOR493" s="110"/>
      <c r="NOS493" s="110"/>
      <c r="NOT493" s="110"/>
      <c r="NOU493" s="110"/>
      <c r="NOV493" s="110"/>
      <c r="NOW493" s="110"/>
      <c r="NOX493" s="110"/>
      <c r="NOY493" s="110"/>
      <c r="NOZ493" s="110"/>
      <c r="NPA493" s="110"/>
      <c r="NPB493" s="110"/>
      <c r="NPC493" s="110"/>
      <c r="NPD493" s="110"/>
      <c r="NPE493" s="110"/>
      <c r="NPF493" s="110"/>
      <c r="NPG493" s="110"/>
      <c r="NPH493" s="110"/>
      <c r="NPI493" s="110"/>
      <c r="NPJ493" s="110"/>
      <c r="NPK493" s="110"/>
      <c r="NPL493" s="110"/>
      <c r="NPM493" s="110"/>
      <c r="NPN493" s="110"/>
      <c r="NPO493" s="110"/>
      <c r="NPP493" s="110"/>
      <c r="NPQ493" s="110"/>
      <c r="NPR493" s="110"/>
      <c r="NPS493" s="110"/>
      <c r="NPT493" s="110"/>
      <c r="NPU493" s="110"/>
      <c r="NPV493" s="110"/>
      <c r="NPW493" s="110"/>
      <c r="NPX493" s="110"/>
      <c r="NPY493" s="110"/>
      <c r="NPZ493" s="110"/>
      <c r="NQA493" s="110"/>
      <c r="NQB493" s="110"/>
      <c r="NQC493" s="110"/>
      <c r="NQD493" s="110"/>
      <c r="NQE493" s="110"/>
      <c r="NQF493" s="110"/>
      <c r="NQG493" s="110"/>
      <c r="NQH493" s="110"/>
      <c r="NQI493" s="110"/>
      <c r="NQJ493" s="110"/>
      <c r="NQK493" s="110"/>
      <c r="NQL493" s="110"/>
      <c r="NQM493" s="110"/>
      <c r="NQN493" s="110"/>
      <c r="NQO493" s="110"/>
      <c r="NQP493" s="110"/>
      <c r="NQQ493" s="110"/>
      <c r="NQR493" s="110"/>
      <c r="NQS493" s="110"/>
      <c r="NQT493" s="110"/>
      <c r="NQU493" s="110"/>
      <c r="NQV493" s="110"/>
      <c r="NQW493" s="110"/>
      <c r="NQX493" s="110"/>
      <c r="NQY493" s="110"/>
      <c r="NQZ493" s="110"/>
      <c r="NRA493" s="110"/>
      <c r="NRB493" s="110"/>
      <c r="NRC493" s="110"/>
      <c r="NRD493" s="110"/>
      <c r="NRE493" s="110"/>
      <c r="NRF493" s="110"/>
      <c r="NRG493" s="110"/>
      <c r="NRH493" s="110"/>
      <c r="NRI493" s="110"/>
      <c r="NRJ493" s="110"/>
      <c r="NRK493" s="110"/>
      <c r="NRL493" s="110"/>
      <c r="NRM493" s="110"/>
      <c r="NRN493" s="110"/>
      <c r="NRO493" s="110"/>
      <c r="NRP493" s="110"/>
      <c r="NRQ493" s="110"/>
      <c r="NRR493" s="110"/>
      <c r="NRS493" s="110"/>
      <c r="NRT493" s="110"/>
      <c r="NRU493" s="110"/>
      <c r="NRV493" s="110"/>
      <c r="NRW493" s="110"/>
      <c r="NRX493" s="110"/>
      <c r="NRY493" s="110"/>
      <c r="NRZ493" s="110"/>
      <c r="NSA493" s="110"/>
      <c r="NSB493" s="110"/>
      <c r="NSC493" s="110"/>
      <c r="NSD493" s="110"/>
      <c r="NSE493" s="110"/>
      <c r="NSF493" s="110"/>
      <c r="NSG493" s="110"/>
      <c r="NSH493" s="110"/>
      <c r="NSI493" s="110"/>
      <c r="NSJ493" s="110"/>
      <c r="NSK493" s="110"/>
      <c r="NSL493" s="110"/>
      <c r="NSM493" s="110"/>
      <c r="NSN493" s="110"/>
      <c r="NSO493" s="110"/>
      <c r="NSP493" s="110"/>
      <c r="NSQ493" s="110"/>
      <c r="NSR493" s="110"/>
      <c r="NSS493" s="110"/>
      <c r="NST493" s="110"/>
      <c r="NSU493" s="110"/>
      <c r="NSV493" s="110"/>
      <c r="NSW493" s="110"/>
      <c r="NSX493" s="110"/>
      <c r="NSY493" s="110"/>
      <c r="NSZ493" s="110"/>
      <c r="NTA493" s="110"/>
      <c r="NTB493" s="225"/>
      <c r="NTC493" s="93"/>
      <c r="NTD493" s="224" t="s">
        <v>25</v>
      </c>
      <c r="NTE493" s="133" t="s">
        <v>19</v>
      </c>
      <c r="NTF493" s="293">
        <v>2.4E-2</v>
      </c>
      <c r="NTG493" s="138">
        <f>NTG488*NTF493</f>
        <v>0.52800000000000002</v>
      </c>
      <c r="NTH493" s="133">
        <v>3.2</v>
      </c>
      <c r="NTI493" s="138">
        <f>NTH493*NTG493</f>
        <v>1.6896000000000002</v>
      </c>
      <c r="NTJ493" s="133"/>
      <c r="NTK493" s="138"/>
      <c r="NTL493" s="133"/>
      <c r="NTM493" s="138"/>
      <c r="NTN493" s="134">
        <f>NTI493+NTK493+NTM493</f>
        <v>1.6896000000000002</v>
      </c>
      <c r="NTO493" s="110"/>
      <c r="NTP493" s="110"/>
      <c r="NTQ493" s="110"/>
      <c r="NTR493" s="110"/>
      <c r="NTS493" s="110"/>
      <c r="NTT493" s="110"/>
      <c r="NTU493" s="110"/>
      <c r="NTV493" s="110"/>
      <c r="NTW493" s="110"/>
      <c r="NTX493" s="110"/>
      <c r="NTY493" s="110"/>
      <c r="NTZ493" s="110"/>
      <c r="NUA493" s="110"/>
      <c r="NUB493" s="110"/>
      <c r="NUC493" s="110"/>
      <c r="NUD493" s="110"/>
      <c r="NUE493" s="110"/>
      <c r="NUF493" s="110"/>
      <c r="NUG493" s="110"/>
      <c r="NUH493" s="110"/>
      <c r="NUI493" s="110"/>
      <c r="NUJ493" s="110"/>
      <c r="NUK493" s="110"/>
      <c r="NUL493" s="110"/>
      <c r="NUM493" s="110"/>
      <c r="NUN493" s="110"/>
      <c r="NUO493" s="110"/>
      <c r="NUP493" s="110"/>
      <c r="NUQ493" s="110"/>
      <c r="NUR493" s="110"/>
      <c r="NUS493" s="110"/>
      <c r="NUT493" s="110"/>
      <c r="NUU493" s="110"/>
      <c r="NUV493" s="110"/>
      <c r="NUW493" s="110"/>
      <c r="NUX493" s="110"/>
      <c r="NUY493" s="110"/>
      <c r="NUZ493" s="110"/>
      <c r="NVA493" s="110"/>
      <c r="NVB493" s="110"/>
      <c r="NVC493" s="110"/>
      <c r="NVD493" s="110"/>
      <c r="NVE493" s="110"/>
      <c r="NVF493" s="110"/>
      <c r="NVG493" s="110"/>
      <c r="NVH493" s="110"/>
      <c r="NVI493" s="110"/>
      <c r="NVJ493" s="110"/>
      <c r="NVK493" s="110"/>
      <c r="NVL493" s="110"/>
      <c r="NVM493" s="110"/>
      <c r="NVN493" s="110"/>
      <c r="NVO493" s="110"/>
      <c r="NVP493" s="110"/>
      <c r="NVQ493" s="110"/>
      <c r="NVR493" s="110"/>
      <c r="NVS493" s="110"/>
      <c r="NVT493" s="110"/>
      <c r="NVU493" s="110"/>
      <c r="NVV493" s="110"/>
      <c r="NVW493" s="110"/>
      <c r="NVX493" s="110"/>
      <c r="NVY493" s="110"/>
      <c r="NVZ493" s="110"/>
      <c r="NWA493" s="110"/>
      <c r="NWB493" s="110"/>
      <c r="NWC493" s="110"/>
      <c r="NWD493" s="110"/>
      <c r="NWE493" s="110"/>
      <c r="NWF493" s="110"/>
      <c r="NWG493" s="110"/>
      <c r="NWH493" s="110"/>
      <c r="NWI493" s="110"/>
      <c r="NWJ493" s="110"/>
      <c r="NWK493" s="110"/>
      <c r="NWL493" s="110"/>
      <c r="NWM493" s="110"/>
      <c r="NWN493" s="110"/>
      <c r="NWO493" s="110"/>
      <c r="NWP493" s="110"/>
      <c r="NWQ493" s="110"/>
      <c r="NWR493" s="110"/>
      <c r="NWS493" s="110"/>
      <c r="NWT493" s="110"/>
      <c r="NWU493" s="110"/>
      <c r="NWV493" s="110"/>
      <c r="NWW493" s="110"/>
      <c r="NWX493" s="110"/>
      <c r="NWY493" s="110"/>
      <c r="NWZ493" s="110"/>
      <c r="NXA493" s="110"/>
      <c r="NXB493" s="110"/>
      <c r="NXC493" s="110"/>
      <c r="NXD493" s="110"/>
      <c r="NXE493" s="110"/>
      <c r="NXF493" s="110"/>
      <c r="NXG493" s="110"/>
      <c r="NXH493" s="110"/>
      <c r="NXI493" s="110"/>
      <c r="NXJ493" s="110"/>
      <c r="NXK493" s="110"/>
      <c r="NXL493" s="110"/>
      <c r="NXM493" s="110"/>
      <c r="NXN493" s="110"/>
      <c r="NXO493" s="110"/>
      <c r="NXP493" s="110"/>
      <c r="NXQ493" s="110"/>
      <c r="NXR493" s="110"/>
      <c r="NXS493" s="110"/>
      <c r="NXT493" s="110"/>
      <c r="NXU493" s="110"/>
      <c r="NXV493" s="110"/>
      <c r="NXW493" s="110"/>
      <c r="NXX493" s="110"/>
      <c r="NXY493" s="110"/>
      <c r="NXZ493" s="110"/>
      <c r="NYA493" s="110"/>
      <c r="NYB493" s="110"/>
      <c r="NYC493" s="110"/>
      <c r="NYD493" s="110"/>
      <c r="NYE493" s="110"/>
      <c r="NYF493" s="110"/>
      <c r="NYG493" s="110"/>
      <c r="NYH493" s="110"/>
      <c r="NYI493" s="110"/>
      <c r="NYJ493" s="110"/>
      <c r="NYK493" s="110"/>
      <c r="NYL493" s="110"/>
      <c r="NYM493" s="110"/>
      <c r="NYN493" s="110"/>
      <c r="NYO493" s="110"/>
      <c r="NYP493" s="110"/>
      <c r="NYQ493" s="110"/>
      <c r="NYR493" s="110"/>
      <c r="NYS493" s="110"/>
      <c r="NYT493" s="110"/>
      <c r="NYU493" s="110"/>
      <c r="NYV493" s="110"/>
      <c r="NYW493" s="110"/>
      <c r="NYX493" s="110"/>
      <c r="NYY493" s="110"/>
      <c r="NYZ493" s="110"/>
      <c r="NZA493" s="110"/>
      <c r="NZB493" s="110"/>
      <c r="NZC493" s="110"/>
      <c r="NZD493" s="110"/>
      <c r="NZE493" s="110"/>
      <c r="NZF493" s="110"/>
      <c r="NZG493" s="110"/>
      <c r="NZH493" s="110"/>
      <c r="NZI493" s="110"/>
      <c r="NZJ493" s="110"/>
      <c r="NZK493" s="110"/>
      <c r="NZL493" s="110"/>
      <c r="NZM493" s="110"/>
      <c r="NZN493" s="110"/>
      <c r="NZO493" s="110"/>
      <c r="NZP493" s="110"/>
      <c r="NZQ493" s="110"/>
      <c r="NZR493" s="110"/>
      <c r="NZS493" s="110"/>
      <c r="NZT493" s="110"/>
      <c r="NZU493" s="110"/>
      <c r="NZV493" s="110"/>
      <c r="NZW493" s="110"/>
      <c r="NZX493" s="110"/>
      <c r="NZY493" s="110"/>
      <c r="NZZ493" s="110"/>
      <c r="OAA493" s="110"/>
      <c r="OAB493" s="110"/>
      <c r="OAC493" s="110"/>
      <c r="OAD493" s="110"/>
      <c r="OAE493" s="110"/>
      <c r="OAF493" s="110"/>
      <c r="OAG493" s="110"/>
      <c r="OAH493" s="110"/>
      <c r="OAI493" s="110"/>
      <c r="OAJ493" s="110"/>
      <c r="OAK493" s="110"/>
      <c r="OAL493" s="110"/>
      <c r="OAM493" s="110"/>
      <c r="OAN493" s="110"/>
      <c r="OAO493" s="110"/>
      <c r="OAP493" s="110"/>
      <c r="OAQ493" s="110"/>
      <c r="OAR493" s="110"/>
      <c r="OAS493" s="110"/>
      <c r="OAT493" s="110"/>
      <c r="OAU493" s="110"/>
      <c r="OAV493" s="110"/>
      <c r="OAW493" s="110"/>
      <c r="OAX493" s="110"/>
      <c r="OAY493" s="110"/>
      <c r="OAZ493" s="110"/>
      <c r="OBA493" s="110"/>
      <c r="OBB493" s="110"/>
      <c r="OBC493" s="110"/>
      <c r="OBD493" s="110"/>
      <c r="OBE493" s="110"/>
      <c r="OBF493" s="110"/>
      <c r="OBG493" s="110"/>
      <c r="OBH493" s="110"/>
      <c r="OBI493" s="110"/>
      <c r="OBJ493" s="110"/>
      <c r="OBK493" s="110"/>
      <c r="OBL493" s="110"/>
      <c r="OBM493" s="110"/>
      <c r="OBN493" s="110"/>
      <c r="OBO493" s="110"/>
      <c r="OBP493" s="110"/>
      <c r="OBQ493" s="110"/>
      <c r="OBR493" s="110"/>
      <c r="OBS493" s="110"/>
      <c r="OBT493" s="110"/>
      <c r="OBU493" s="110"/>
      <c r="OBV493" s="110"/>
      <c r="OBW493" s="110"/>
      <c r="OBX493" s="110"/>
      <c r="OBY493" s="110"/>
      <c r="OBZ493" s="110"/>
      <c r="OCA493" s="110"/>
      <c r="OCB493" s="110"/>
      <c r="OCC493" s="110"/>
      <c r="OCD493" s="110"/>
      <c r="OCE493" s="110"/>
      <c r="OCF493" s="110"/>
      <c r="OCG493" s="110"/>
      <c r="OCH493" s="110"/>
      <c r="OCI493" s="110"/>
      <c r="OCJ493" s="110"/>
      <c r="OCK493" s="110"/>
      <c r="OCL493" s="110"/>
      <c r="OCM493" s="110"/>
      <c r="OCN493" s="110"/>
      <c r="OCO493" s="110"/>
      <c r="OCP493" s="110"/>
      <c r="OCQ493" s="110"/>
      <c r="OCR493" s="110"/>
      <c r="OCS493" s="110"/>
      <c r="OCT493" s="110"/>
      <c r="OCU493" s="110"/>
      <c r="OCV493" s="110"/>
      <c r="OCW493" s="110"/>
      <c r="OCX493" s="225"/>
      <c r="OCY493" s="93"/>
      <c r="OCZ493" s="224" t="s">
        <v>25</v>
      </c>
      <c r="ODA493" s="133" t="s">
        <v>19</v>
      </c>
      <c r="ODB493" s="293">
        <v>2.4E-2</v>
      </c>
      <c r="ODC493" s="138">
        <f>ODC488*ODB493</f>
        <v>0.52800000000000002</v>
      </c>
      <c r="ODD493" s="133">
        <v>3.2</v>
      </c>
      <c r="ODE493" s="138">
        <f>ODD493*ODC493</f>
        <v>1.6896000000000002</v>
      </c>
      <c r="ODF493" s="133"/>
      <c r="ODG493" s="138"/>
      <c r="ODH493" s="133"/>
      <c r="ODI493" s="138"/>
      <c r="ODJ493" s="134">
        <f>ODE493+ODG493+ODI493</f>
        <v>1.6896000000000002</v>
      </c>
      <c r="ODK493" s="110"/>
      <c r="ODL493" s="110"/>
      <c r="ODM493" s="110"/>
      <c r="ODN493" s="110"/>
      <c r="ODO493" s="110"/>
      <c r="ODP493" s="110"/>
      <c r="ODQ493" s="110"/>
      <c r="ODR493" s="110"/>
      <c r="ODS493" s="110"/>
      <c r="ODT493" s="110"/>
      <c r="ODU493" s="110"/>
      <c r="ODV493" s="110"/>
      <c r="ODW493" s="110"/>
      <c r="ODX493" s="110"/>
      <c r="ODY493" s="110"/>
      <c r="ODZ493" s="110"/>
      <c r="OEA493" s="110"/>
      <c r="OEB493" s="110"/>
      <c r="OEC493" s="110"/>
      <c r="OED493" s="110"/>
      <c r="OEE493" s="110"/>
      <c r="OEF493" s="110"/>
      <c r="OEG493" s="110"/>
      <c r="OEH493" s="110"/>
      <c r="OEI493" s="110"/>
      <c r="OEJ493" s="110"/>
      <c r="OEK493" s="110"/>
      <c r="OEL493" s="110"/>
      <c r="OEM493" s="110"/>
      <c r="OEN493" s="110"/>
      <c r="OEO493" s="110"/>
      <c r="OEP493" s="110"/>
      <c r="OEQ493" s="110"/>
      <c r="OER493" s="110"/>
      <c r="OES493" s="110"/>
      <c r="OET493" s="110"/>
      <c r="OEU493" s="110"/>
      <c r="OEV493" s="110"/>
      <c r="OEW493" s="110"/>
      <c r="OEX493" s="110"/>
      <c r="OEY493" s="110"/>
      <c r="OEZ493" s="110"/>
      <c r="OFA493" s="110"/>
      <c r="OFB493" s="110"/>
      <c r="OFC493" s="110"/>
      <c r="OFD493" s="110"/>
      <c r="OFE493" s="110"/>
      <c r="OFF493" s="110"/>
      <c r="OFG493" s="110"/>
      <c r="OFH493" s="110"/>
      <c r="OFI493" s="110"/>
      <c r="OFJ493" s="110"/>
      <c r="OFK493" s="110"/>
      <c r="OFL493" s="110"/>
      <c r="OFM493" s="110"/>
      <c r="OFN493" s="110"/>
      <c r="OFO493" s="110"/>
      <c r="OFP493" s="110"/>
      <c r="OFQ493" s="110"/>
      <c r="OFR493" s="110"/>
      <c r="OFS493" s="110"/>
      <c r="OFT493" s="110"/>
      <c r="OFU493" s="110"/>
      <c r="OFV493" s="110"/>
      <c r="OFW493" s="110"/>
      <c r="OFX493" s="110"/>
      <c r="OFY493" s="110"/>
      <c r="OFZ493" s="110"/>
      <c r="OGA493" s="110"/>
      <c r="OGB493" s="110"/>
      <c r="OGC493" s="110"/>
      <c r="OGD493" s="110"/>
      <c r="OGE493" s="110"/>
      <c r="OGF493" s="110"/>
      <c r="OGG493" s="110"/>
      <c r="OGH493" s="110"/>
      <c r="OGI493" s="110"/>
      <c r="OGJ493" s="110"/>
      <c r="OGK493" s="110"/>
      <c r="OGL493" s="110"/>
      <c r="OGM493" s="110"/>
      <c r="OGN493" s="110"/>
      <c r="OGO493" s="110"/>
      <c r="OGP493" s="110"/>
      <c r="OGQ493" s="110"/>
      <c r="OGR493" s="110"/>
      <c r="OGS493" s="110"/>
      <c r="OGT493" s="110"/>
      <c r="OGU493" s="110"/>
      <c r="OGV493" s="110"/>
      <c r="OGW493" s="110"/>
      <c r="OGX493" s="110"/>
      <c r="OGY493" s="110"/>
      <c r="OGZ493" s="110"/>
      <c r="OHA493" s="110"/>
      <c r="OHB493" s="110"/>
      <c r="OHC493" s="110"/>
      <c r="OHD493" s="110"/>
      <c r="OHE493" s="110"/>
      <c r="OHF493" s="110"/>
      <c r="OHG493" s="110"/>
      <c r="OHH493" s="110"/>
      <c r="OHI493" s="110"/>
      <c r="OHJ493" s="110"/>
      <c r="OHK493" s="110"/>
      <c r="OHL493" s="110"/>
      <c r="OHM493" s="110"/>
      <c r="OHN493" s="110"/>
      <c r="OHO493" s="110"/>
      <c r="OHP493" s="110"/>
      <c r="OHQ493" s="110"/>
      <c r="OHR493" s="110"/>
      <c r="OHS493" s="110"/>
      <c r="OHT493" s="110"/>
      <c r="OHU493" s="110"/>
      <c r="OHV493" s="110"/>
      <c r="OHW493" s="110"/>
      <c r="OHX493" s="110"/>
      <c r="OHY493" s="110"/>
      <c r="OHZ493" s="110"/>
      <c r="OIA493" s="110"/>
      <c r="OIB493" s="110"/>
      <c r="OIC493" s="110"/>
      <c r="OID493" s="110"/>
      <c r="OIE493" s="110"/>
      <c r="OIF493" s="110"/>
      <c r="OIG493" s="110"/>
      <c r="OIH493" s="110"/>
      <c r="OII493" s="110"/>
      <c r="OIJ493" s="110"/>
      <c r="OIK493" s="110"/>
      <c r="OIL493" s="110"/>
      <c r="OIM493" s="110"/>
      <c r="OIN493" s="110"/>
      <c r="OIO493" s="110"/>
      <c r="OIP493" s="110"/>
      <c r="OIQ493" s="110"/>
      <c r="OIR493" s="110"/>
      <c r="OIS493" s="110"/>
      <c r="OIT493" s="110"/>
      <c r="OIU493" s="110"/>
      <c r="OIV493" s="110"/>
      <c r="OIW493" s="110"/>
      <c r="OIX493" s="110"/>
      <c r="OIY493" s="110"/>
      <c r="OIZ493" s="110"/>
      <c r="OJA493" s="110"/>
      <c r="OJB493" s="110"/>
      <c r="OJC493" s="110"/>
      <c r="OJD493" s="110"/>
      <c r="OJE493" s="110"/>
      <c r="OJF493" s="110"/>
      <c r="OJG493" s="110"/>
      <c r="OJH493" s="110"/>
      <c r="OJI493" s="110"/>
      <c r="OJJ493" s="110"/>
      <c r="OJK493" s="110"/>
      <c r="OJL493" s="110"/>
      <c r="OJM493" s="110"/>
      <c r="OJN493" s="110"/>
      <c r="OJO493" s="110"/>
      <c r="OJP493" s="110"/>
      <c r="OJQ493" s="110"/>
      <c r="OJR493" s="110"/>
      <c r="OJS493" s="110"/>
      <c r="OJT493" s="110"/>
      <c r="OJU493" s="110"/>
      <c r="OJV493" s="110"/>
      <c r="OJW493" s="110"/>
      <c r="OJX493" s="110"/>
      <c r="OJY493" s="110"/>
      <c r="OJZ493" s="110"/>
      <c r="OKA493" s="110"/>
      <c r="OKB493" s="110"/>
      <c r="OKC493" s="110"/>
      <c r="OKD493" s="110"/>
      <c r="OKE493" s="110"/>
      <c r="OKF493" s="110"/>
      <c r="OKG493" s="110"/>
      <c r="OKH493" s="110"/>
      <c r="OKI493" s="110"/>
      <c r="OKJ493" s="110"/>
      <c r="OKK493" s="110"/>
      <c r="OKL493" s="110"/>
      <c r="OKM493" s="110"/>
      <c r="OKN493" s="110"/>
      <c r="OKO493" s="110"/>
      <c r="OKP493" s="110"/>
      <c r="OKQ493" s="110"/>
      <c r="OKR493" s="110"/>
      <c r="OKS493" s="110"/>
      <c r="OKT493" s="110"/>
      <c r="OKU493" s="110"/>
      <c r="OKV493" s="110"/>
      <c r="OKW493" s="110"/>
      <c r="OKX493" s="110"/>
      <c r="OKY493" s="110"/>
      <c r="OKZ493" s="110"/>
      <c r="OLA493" s="110"/>
      <c r="OLB493" s="110"/>
      <c r="OLC493" s="110"/>
      <c r="OLD493" s="110"/>
      <c r="OLE493" s="110"/>
      <c r="OLF493" s="110"/>
      <c r="OLG493" s="110"/>
      <c r="OLH493" s="110"/>
      <c r="OLI493" s="110"/>
      <c r="OLJ493" s="110"/>
      <c r="OLK493" s="110"/>
      <c r="OLL493" s="110"/>
      <c r="OLM493" s="110"/>
      <c r="OLN493" s="110"/>
      <c r="OLO493" s="110"/>
      <c r="OLP493" s="110"/>
      <c r="OLQ493" s="110"/>
      <c r="OLR493" s="110"/>
      <c r="OLS493" s="110"/>
      <c r="OLT493" s="110"/>
      <c r="OLU493" s="110"/>
      <c r="OLV493" s="110"/>
      <c r="OLW493" s="110"/>
      <c r="OLX493" s="110"/>
      <c r="OLY493" s="110"/>
      <c r="OLZ493" s="110"/>
      <c r="OMA493" s="110"/>
      <c r="OMB493" s="110"/>
      <c r="OMC493" s="110"/>
      <c r="OMD493" s="110"/>
      <c r="OME493" s="110"/>
      <c r="OMF493" s="110"/>
      <c r="OMG493" s="110"/>
      <c r="OMH493" s="110"/>
      <c r="OMI493" s="110"/>
      <c r="OMJ493" s="110"/>
      <c r="OMK493" s="110"/>
      <c r="OML493" s="110"/>
      <c r="OMM493" s="110"/>
      <c r="OMN493" s="110"/>
      <c r="OMO493" s="110"/>
      <c r="OMP493" s="110"/>
      <c r="OMQ493" s="110"/>
      <c r="OMR493" s="110"/>
      <c r="OMS493" s="110"/>
      <c r="OMT493" s="225"/>
      <c r="OMU493" s="93"/>
      <c r="OMV493" s="224" t="s">
        <v>25</v>
      </c>
      <c r="OMW493" s="133" t="s">
        <v>19</v>
      </c>
      <c r="OMX493" s="293">
        <v>2.4E-2</v>
      </c>
      <c r="OMY493" s="138">
        <f>OMY488*OMX493</f>
        <v>0.52800000000000002</v>
      </c>
      <c r="OMZ493" s="133">
        <v>3.2</v>
      </c>
      <c r="ONA493" s="138">
        <f>OMZ493*OMY493</f>
        <v>1.6896000000000002</v>
      </c>
      <c r="ONB493" s="133"/>
      <c r="ONC493" s="138"/>
      <c r="OND493" s="133"/>
      <c r="ONE493" s="138"/>
      <c r="ONF493" s="134">
        <f>ONA493+ONC493+ONE493</f>
        <v>1.6896000000000002</v>
      </c>
      <c r="ONG493" s="110"/>
      <c r="ONH493" s="110"/>
      <c r="ONI493" s="110"/>
      <c r="ONJ493" s="110"/>
      <c r="ONK493" s="110"/>
      <c r="ONL493" s="110"/>
      <c r="ONM493" s="110"/>
      <c r="ONN493" s="110"/>
      <c r="ONO493" s="110"/>
      <c r="ONP493" s="110"/>
      <c r="ONQ493" s="110"/>
      <c r="ONR493" s="110"/>
      <c r="ONS493" s="110"/>
      <c r="ONT493" s="110"/>
      <c r="ONU493" s="110"/>
      <c r="ONV493" s="110"/>
      <c r="ONW493" s="110"/>
      <c r="ONX493" s="110"/>
      <c r="ONY493" s="110"/>
      <c r="ONZ493" s="110"/>
      <c r="OOA493" s="110"/>
      <c r="OOB493" s="110"/>
      <c r="OOC493" s="110"/>
      <c r="OOD493" s="110"/>
      <c r="OOE493" s="110"/>
      <c r="OOF493" s="110"/>
      <c r="OOG493" s="110"/>
      <c r="OOH493" s="110"/>
      <c r="OOI493" s="110"/>
      <c r="OOJ493" s="110"/>
      <c r="OOK493" s="110"/>
      <c r="OOL493" s="110"/>
      <c r="OOM493" s="110"/>
      <c r="OON493" s="110"/>
      <c r="OOO493" s="110"/>
      <c r="OOP493" s="110"/>
      <c r="OOQ493" s="110"/>
      <c r="OOR493" s="110"/>
      <c r="OOS493" s="110"/>
      <c r="OOT493" s="110"/>
      <c r="OOU493" s="110"/>
      <c r="OOV493" s="110"/>
      <c r="OOW493" s="110"/>
      <c r="OOX493" s="110"/>
      <c r="OOY493" s="110"/>
      <c r="OOZ493" s="110"/>
      <c r="OPA493" s="110"/>
      <c r="OPB493" s="110"/>
      <c r="OPC493" s="110"/>
      <c r="OPD493" s="110"/>
      <c r="OPE493" s="110"/>
      <c r="OPF493" s="110"/>
      <c r="OPG493" s="110"/>
      <c r="OPH493" s="110"/>
      <c r="OPI493" s="110"/>
      <c r="OPJ493" s="110"/>
      <c r="OPK493" s="110"/>
      <c r="OPL493" s="110"/>
      <c r="OPM493" s="110"/>
      <c r="OPN493" s="110"/>
      <c r="OPO493" s="110"/>
      <c r="OPP493" s="110"/>
      <c r="OPQ493" s="110"/>
      <c r="OPR493" s="110"/>
      <c r="OPS493" s="110"/>
      <c r="OPT493" s="110"/>
      <c r="OPU493" s="110"/>
      <c r="OPV493" s="110"/>
      <c r="OPW493" s="110"/>
      <c r="OPX493" s="110"/>
      <c r="OPY493" s="110"/>
      <c r="OPZ493" s="110"/>
      <c r="OQA493" s="110"/>
      <c r="OQB493" s="110"/>
      <c r="OQC493" s="110"/>
      <c r="OQD493" s="110"/>
      <c r="OQE493" s="110"/>
      <c r="OQF493" s="110"/>
      <c r="OQG493" s="110"/>
      <c r="OQH493" s="110"/>
      <c r="OQI493" s="110"/>
      <c r="OQJ493" s="110"/>
      <c r="OQK493" s="110"/>
      <c r="OQL493" s="110"/>
      <c r="OQM493" s="110"/>
      <c r="OQN493" s="110"/>
      <c r="OQO493" s="110"/>
      <c r="OQP493" s="110"/>
      <c r="OQQ493" s="110"/>
      <c r="OQR493" s="110"/>
      <c r="OQS493" s="110"/>
      <c r="OQT493" s="110"/>
      <c r="OQU493" s="110"/>
      <c r="OQV493" s="110"/>
      <c r="OQW493" s="110"/>
      <c r="OQX493" s="110"/>
      <c r="OQY493" s="110"/>
      <c r="OQZ493" s="110"/>
      <c r="ORA493" s="110"/>
      <c r="ORB493" s="110"/>
      <c r="ORC493" s="110"/>
      <c r="ORD493" s="110"/>
      <c r="ORE493" s="110"/>
      <c r="ORF493" s="110"/>
      <c r="ORG493" s="110"/>
      <c r="ORH493" s="110"/>
      <c r="ORI493" s="110"/>
      <c r="ORJ493" s="110"/>
      <c r="ORK493" s="110"/>
      <c r="ORL493" s="110"/>
      <c r="ORM493" s="110"/>
      <c r="ORN493" s="110"/>
      <c r="ORO493" s="110"/>
      <c r="ORP493" s="110"/>
      <c r="ORQ493" s="110"/>
      <c r="ORR493" s="110"/>
      <c r="ORS493" s="110"/>
      <c r="ORT493" s="110"/>
      <c r="ORU493" s="110"/>
      <c r="ORV493" s="110"/>
      <c r="ORW493" s="110"/>
      <c r="ORX493" s="110"/>
      <c r="ORY493" s="110"/>
      <c r="ORZ493" s="110"/>
      <c r="OSA493" s="110"/>
      <c r="OSB493" s="110"/>
      <c r="OSC493" s="110"/>
      <c r="OSD493" s="110"/>
      <c r="OSE493" s="110"/>
      <c r="OSF493" s="110"/>
      <c r="OSG493" s="110"/>
      <c r="OSH493" s="110"/>
      <c r="OSI493" s="110"/>
      <c r="OSJ493" s="110"/>
      <c r="OSK493" s="110"/>
      <c r="OSL493" s="110"/>
      <c r="OSM493" s="110"/>
      <c r="OSN493" s="110"/>
      <c r="OSO493" s="110"/>
      <c r="OSP493" s="110"/>
      <c r="OSQ493" s="110"/>
      <c r="OSR493" s="110"/>
      <c r="OSS493" s="110"/>
      <c r="OST493" s="110"/>
      <c r="OSU493" s="110"/>
      <c r="OSV493" s="110"/>
      <c r="OSW493" s="110"/>
      <c r="OSX493" s="110"/>
      <c r="OSY493" s="110"/>
      <c r="OSZ493" s="110"/>
      <c r="OTA493" s="110"/>
      <c r="OTB493" s="110"/>
      <c r="OTC493" s="110"/>
      <c r="OTD493" s="110"/>
      <c r="OTE493" s="110"/>
      <c r="OTF493" s="110"/>
      <c r="OTG493" s="110"/>
      <c r="OTH493" s="110"/>
      <c r="OTI493" s="110"/>
      <c r="OTJ493" s="110"/>
      <c r="OTK493" s="110"/>
      <c r="OTL493" s="110"/>
      <c r="OTM493" s="110"/>
      <c r="OTN493" s="110"/>
      <c r="OTO493" s="110"/>
      <c r="OTP493" s="110"/>
      <c r="OTQ493" s="110"/>
      <c r="OTR493" s="110"/>
      <c r="OTS493" s="110"/>
      <c r="OTT493" s="110"/>
      <c r="OTU493" s="110"/>
      <c r="OTV493" s="110"/>
      <c r="OTW493" s="110"/>
      <c r="OTX493" s="110"/>
      <c r="OTY493" s="110"/>
      <c r="OTZ493" s="110"/>
      <c r="OUA493" s="110"/>
      <c r="OUB493" s="110"/>
      <c r="OUC493" s="110"/>
      <c r="OUD493" s="110"/>
      <c r="OUE493" s="110"/>
      <c r="OUF493" s="110"/>
      <c r="OUG493" s="110"/>
      <c r="OUH493" s="110"/>
      <c r="OUI493" s="110"/>
      <c r="OUJ493" s="110"/>
      <c r="OUK493" s="110"/>
      <c r="OUL493" s="110"/>
      <c r="OUM493" s="110"/>
      <c r="OUN493" s="110"/>
      <c r="OUO493" s="110"/>
      <c r="OUP493" s="110"/>
      <c r="OUQ493" s="110"/>
      <c r="OUR493" s="110"/>
      <c r="OUS493" s="110"/>
      <c r="OUT493" s="110"/>
      <c r="OUU493" s="110"/>
      <c r="OUV493" s="110"/>
      <c r="OUW493" s="110"/>
      <c r="OUX493" s="110"/>
      <c r="OUY493" s="110"/>
      <c r="OUZ493" s="110"/>
      <c r="OVA493" s="110"/>
      <c r="OVB493" s="110"/>
      <c r="OVC493" s="110"/>
      <c r="OVD493" s="110"/>
      <c r="OVE493" s="110"/>
      <c r="OVF493" s="110"/>
      <c r="OVG493" s="110"/>
      <c r="OVH493" s="110"/>
      <c r="OVI493" s="110"/>
      <c r="OVJ493" s="110"/>
      <c r="OVK493" s="110"/>
      <c r="OVL493" s="110"/>
      <c r="OVM493" s="110"/>
      <c r="OVN493" s="110"/>
      <c r="OVO493" s="110"/>
      <c r="OVP493" s="110"/>
      <c r="OVQ493" s="110"/>
      <c r="OVR493" s="110"/>
      <c r="OVS493" s="110"/>
      <c r="OVT493" s="110"/>
      <c r="OVU493" s="110"/>
      <c r="OVV493" s="110"/>
      <c r="OVW493" s="110"/>
      <c r="OVX493" s="110"/>
      <c r="OVY493" s="110"/>
      <c r="OVZ493" s="110"/>
      <c r="OWA493" s="110"/>
      <c r="OWB493" s="110"/>
      <c r="OWC493" s="110"/>
      <c r="OWD493" s="110"/>
      <c r="OWE493" s="110"/>
      <c r="OWF493" s="110"/>
      <c r="OWG493" s="110"/>
      <c r="OWH493" s="110"/>
      <c r="OWI493" s="110"/>
      <c r="OWJ493" s="110"/>
      <c r="OWK493" s="110"/>
      <c r="OWL493" s="110"/>
      <c r="OWM493" s="110"/>
      <c r="OWN493" s="110"/>
      <c r="OWO493" s="110"/>
      <c r="OWP493" s="225"/>
      <c r="OWQ493" s="93"/>
      <c r="OWR493" s="224" t="s">
        <v>25</v>
      </c>
      <c r="OWS493" s="133" t="s">
        <v>19</v>
      </c>
      <c r="OWT493" s="293">
        <v>2.4E-2</v>
      </c>
      <c r="OWU493" s="138">
        <f>OWU488*OWT493</f>
        <v>0.52800000000000002</v>
      </c>
      <c r="OWV493" s="133">
        <v>3.2</v>
      </c>
      <c r="OWW493" s="138">
        <f>OWV493*OWU493</f>
        <v>1.6896000000000002</v>
      </c>
      <c r="OWX493" s="133"/>
      <c r="OWY493" s="138"/>
      <c r="OWZ493" s="133"/>
      <c r="OXA493" s="138"/>
      <c r="OXB493" s="134">
        <f>OWW493+OWY493+OXA493</f>
        <v>1.6896000000000002</v>
      </c>
      <c r="OXC493" s="110"/>
      <c r="OXD493" s="110"/>
      <c r="OXE493" s="110"/>
      <c r="OXF493" s="110"/>
      <c r="OXG493" s="110"/>
      <c r="OXH493" s="110"/>
      <c r="OXI493" s="110"/>
      <c r="OXJ493" s="110"/>
      <c r="OXK493" s="110"/>
      <c r="OXL493" s="110"/>
      <c r="OXM493" s="110"/>
      <c r="OXN493" s="110"/>
      <c r="OXO493" s="110"/>
      <c r="OXP493" s="110"/>
      <c r="OXQ493" s="110"/>
      <c r="OXR493" s="110"/>
      <c r="OXS493" s="110"/>
      <c r="OXT493" s="110"/>
      <c r="OXU493" s="110"/>
      <c r="OXV493" s="110"/>
      <c r="OXW493" s="110"/>
      <c r="OXX493" s="110"/>
      <c r="OXY493" s="110"/>
      <c r="OXZ493" s="110"/>
      <c r="OYA493" s="110"/>
      <c r="OYB493" s="110"/>
      <c r="OYC493" s="110"/>
      <c r="OYD493" s="110"/>
      <c r="OYE493" s="110"/>
      <c r="OYF493" s="110"/>
      <c r="OYG493" s="110"/>
      <c r="OYH493" s="110"/>
      <c r="OYI493" s="110"/>
      <c r="OYJ493" s="110"/>
      <c r="OYK493" s="110"/>
      <c r="OYL493" s="110"/>
      <c r="OYM493" s="110"/>
      <c r="OYN493" s="110"/>
      <c r="OYO493" s="110"/>
      <c r="OYP493" s="110"/>
      <c r="OYQ493" s="110"/>
      <c r="OYR493" s="110"/>
      <c r="OYS493" s="110"/>
      <c r="OYT493" s="110"/>
      <c r="OYU493" s="110"/>
      <c r="OYV493" s="110"/>
      <c r="OYW493" s="110"/>
      <c r="OYX493" s="110"/>
      <c r="OYY493" s="110"/>
      <c r="OYZ493" s="110"/>
      <c r="OZA493" s="110"/>
      <c r="OZB493" s="110"/>
      <c r="OZC493" s="110"/>
      <c r="OZD493" s="110"/>
      <c r="OZE493" s="110"/>
      <c r="OZF493" s="110"/>
      <c r="OZG493" s="110"/>
      <c r="OZH493" s="110"/>
      <c r="OZI493" s="110"/>
      <c r="OZJ493" s="110"/>
      <c r="OZK493" s="110"/>
      <c r="OZL493" s="110"/>
      <c r="OZM493" s="110"/>
      <c r="OZN493" s="110"/>
      <c r="OZO493" s="110"/>
      <c r="OZP493" s="110"/>
      <c r="OZQ493" s="110"/>
      <c r="OZR493" s="110"/>
      <c r="OZS493" s="110"/>
      <c r="OZT493" s="110"/>
      <c r="OZU493" s="110"/>
      <c r="OZV493" s="110"/>
      <c r="OZW493" s="110"/>
      <c r="OZX493" s="110"/>
      <c r="OZY493" s="110"/>
      <c r="OZZ493" s="110"/>
      <c r="PAA493" s="110"/>
      <c r="PAB493" s="110"/>
      <c r="PAC493" s="110"/>
      <c r="PAD493" s="110"/>
      <c r="PAE493" s="110"/>
      <c r="PAF493" s="110"/>
      <c r="PAG493" s="110"/>
      <c r="PAH493" s="110"/>
      <c r="PAI493" s="110"/>
      <c r="PAJ493" s="110"/>
      <c r="PAK493" s="110"/>
      <c r="PAL493" s="110"/>
      <c r="PAM493" s="110"/>
      <c r="PAN493" s="110"/>
      <c r="PAO493" s="110"/>
      <c r="PAP493" s="110"/>
      <c r="PAQ493" s="110"/>
      <c r="PAR493" s="110"/>
      <c r="PAS493" s="110"/>
      <c r="PAT493" s="110"/>
      <c r="PAU493" s="110"/>
      <c r="PAV493" s="110"/>
      <c r="PAW493" s="110"/>
      <c r="PAX493" s="110"/>
      <c r="PAY493" s="110"/>
      <c r="PAZ493" s="110"/>
      <c r="PBA493" s="110"/>
      <c r="PBB493" s="110"/>
      <c r="PBC493" s="110"/>
      <c r="PBD493" s="110"/>
      <c r="PBE493" s="110"/>
      <c r="PBF493" s="110"/>
      <c r="PBG493" s="110"/>
      <c r="PBH493" s="110"/>
      <c r="PBI493" s="110"/>
      <c r="PBJ493" s="110"/>
      <c r="PBK493" s="110"/>
      <c r="PBL493" s="110"/>
      <c r="PBM493" s="110"/>
      <c r="PBN493" s="110"/>
      <c r="PBO493" s="110"/>
      <c r="PBP493" s="110"/>
      <c r="PBQ493" s="110"/>
      <c r="PBR493" s="110"/>
      <c r="PBS493" s="110"/>
      <c r="PBT493" s="110"/>
      <c r="PBU493" s="110"/>
      <c r="PBV493" s="110"/>
      <c r="PBW493" s="110"/>
      <c r="PBX493" s="110"/>
      <c r="PBY493" s="110"/>
      <c r="PBZ493" s="110"/>
      <c r="PCA493" s="110"/>
      <c r="PCB493" s="110"/>
      <c r="PCC493" s="110"/>
      <c r="PCD493" s="110"/>
      <c r="PCE493" s="110"/>
      <c r="PCF493" s="110"/>
      <c r="PCG493" s="110"/>
      <c r="PCH493" s="110"/>
      <c r="PCI493" s="110"/>
      <c r="PCJ493" s="110"/>
      <c r="PCK493" s="110"/>
      <c r="PCL493" s="110"/>
      <c r="PCM493" s="110"/>
      <c r="PCN493" s="110"/>
      <c r="PCO493" s="110"/>
      <c r="PCP493" s="110"/>
      <c r="PCQ493" s="110"/>
      <c r="PCR493" s="110"/>
      <c r="PCS493" s="110"/>
      <c r="PCT493" s="110"/>
      <c r="PCU493" s="110"/>
      <c r="PCV493" s="110"/>
      <c r="PCW493" s="110"/>
      <c r="PCX493" s="110"/>
      <c r="PCY493" s="110"/>
      <c r="PCZ493" s="110"/>
      <c r="PDA493" s="110"/>
      <c r="PDB493" s="110"/>
      <c r="PDC493" s="110"/>
      <c r="PDD493" s="110"/>
      <c r="PDE493" s="110"/>
      <c r="PDF493" s="110"/>
      <c r="PDG493" s="110"/>
      <c r="PDH493" s="110"/>
      <c r="PDI493" s="110"/>
      <c r="PDJ493" s="110"/>
      <c r="PDK493" s="110"/>
      <c r="PDL493" s="110"/>
      <c r="PDM493" s="110"/>
      <c r="PDN493" s="110"/>
      <c r="PDO493" s="110"/>
      <c r="PDP493" s="110"/>
      <c r="PDQ493" s="110"/>
      <c r="PDR493" s="110"/>
      <c r="PDS493" s="110"/>
      <c r="PDT493" s="110"/>
      <c r="PDU493" s="110"/>
      <c r="PDV493" s="110"/>
      <c r="PDW493" s="110"/>
      <c r="PDX493" s="110"/>
      <c r="PDY493" s="110"/>
      <c r="PDZ493" s="110"/>
      <c r="PEA493" s="110"/>
      <c r="PEB493" s="110"/>
      <c r="PEC493" s="110"/>
      <c r="PED493" s="110"/>
      <c r="PEE493" s="110"/>
      <c r="PEF493" s="110"/>
      <c r="PEG493" s="110"/>
      <c r="PEH493" s="110"/>
      <c r="PEI493" s="110"/>
      <c r="PEJ493" s="110"/>
      <c r="PEK493" s="110"/>
      <c r="PEL493" s="110"/>
      <c r="PEM493" s="110"/>
      <c r="PEN493" s="110"/>
      <c r="PEO493" s="110"/>
      <c r="PEP493" s="110"/>
      <c r="PEQ493" s="110"/>
      <c r="PER493" s="110"/>
      <c r="PES493" s="110"/>
      <c r="PET493" s="110"/>
      <c r="PEU493" s="110"/>
      <c r="PEV493" s="110"/>
      <c r="PEW493" s="110"/>
      <c r="PEX493" s="110"/>
      <c r="PEY493" s="110"/>
      <c r="PEZ493" s="110"/>
      <c r="PFA493" s="110"/>
      <c r="PFB493" s="110"/>
      <c r="PFC493" s="110"/>
      <c r="PFD493" s="110"/>
      <c r="PFE493" s="110"/>
      <c r="PFF493" s="110"/>
      <c r="PFG493" s="110"/>
      <c r="PFH493" s="110"/>
      <c r="PFI493" s="110"/>
      <c r="PFJ493" s="110"/>
      <c r="PFK493" s="110"/>
      <c r="PFL493" s="110"/>
      <c r="PFM493" s="110"/>
      <c r="PFN493" s="110"/>
      <c r="PFO493" s="110"/>
      <c r="PFP493" s="110"/>
      <c r="PFQ493" s="110"/>
      <c r="PFR493" s="110"/>
      <c r="PFS493" s="110"/>
      <c r="PFT493" s="110"/>
      <c r="PFU493" s="110"/>
      <c r="PFV493" s="110"/>
      <c r="PFW493" s="110"/>
      <c r="PFX493" s="110"/>
      <c r="PFY493" s="110"/>
      <c r="PFZ493" s="110"/>
      <c r="PGA493" s="110"/>
      <c r="PGB493" s="110"/>
      <c r="PGC493" s="110"/>
      <c r="PGD493" s="110"/>
      <c r="PGE493" s="110"/>
      <c r="PGF493" s="110"/>
      <c r="PGG493" s="110"/>
      <c r="PGH493" s="110"/>
      <c r="PGI493" s="110"/>
      <c r="PGJ493" s="110"/>
      <c r="PGK493" s="110"/>
      <c r="PGL493" s="225"/>
      <c r="PGM493" s="93"/>
      <c r="PGN493" s="224" t="s">
        <v>25</v>
      </c>
      <c r="PGO493" s="133" t="s">
        <v>19</v>
      </c>
      <c r="PGP493" s="293">
        <v>2.4E-2</v>
      </c>
      <c r="PGQ493" s="138">
        <f>PGQ488*PGP493</f>
        <v>0.52800000000000002</v>
      </c>
      <c r="PGR493" s="133">
        <v>3.2</v>
      </c>
      <c r="PGS493" s="138">
        <f>PGR493*PGQ493</f>
        <v>1.6896000000000002</v>
      </c>
      <c r="PGT493" s="133"/>
      <c r="PGU493" s="138"/>
      <c r="PGV493" s="133"/>
      <c r="PGW493" s="138"/>
      <c r="PGX493" s="134">
        <f>PGS493+PGU493+PGW493</f>
        <v>1.6896000000000002</v>
      </c>
      <c r="PGY493" s="110"/>
      <c r="PGZ493" s="110"/>
      <c r="PHA493" s="110"/>
      <c r="PHB493" s="110"/>
      <c r="PHC493" s="110"/>
      <c r="PHD493" s="110"/>
      <c r="PHE493" s="110"/>
      <c r="PHF493" s="110"/>
      <c r="PHG493" s="110"/>
      <c r="PHH493" s="110"/>
      <c r="PHI493" s="110"/>
      <c r="PHJ493" s="110"/>
      <c r="PHK493" s="110"/>
      <c r="PHL493" s="110"/>
      <c r="PHM493" s="110"/>
      <c r="PHN493" s="110"/>
      <c r="PHO493" s="110"/>
      <c r="PHP493" s="110"/>
      <c r="PHQ493" s="110"/>
      <c r="PHR493" s="110"/>
      <c r="PHS493" s="110"/>
      <c r="PHT493" s="110"/>
      <c r="PHU493" s="110"/>
      <c r="PHV493" s="110"/>
      <c r="PHW493" s="110"/>
      <c r="PHX493" s="110"/>
      <c r="PHY493" s="110"/>
      <c r="PHZ493" s="110"/>
      <c r="PIA493" s="110"/>
      <c r="PIB493" s="110"/>
      <c r="PIC493" s="110"/>
      <c r="PID493" s="110"/>
      <c r="PIE493" s="110"/>
      <c r="PIF493" s="110"/>
      <c r="PIG493" s="110"/>
      <c r="PIH493" s="110"/>
      <c r="PII493" s="110"/>
      <c r="PIJ493" s="110"/>
      <c r="PIK493" s="110"/>
      <c r="PIL493" s="110"/>
      <c r="PIM493" s="110"/>
      <c r="PIN493" s="110"/>
      <c r="PIO493" s="110"/>
      <c r="PIP493" s="110"/>
      <c r="PIQ493" s="110"/>
      <c r="PIR493" s="110"/>
      <c r="PIS493" s="110"/>
      <c r="PIT493" s="110"/>
      <c r="PIU493" s="110"/>
      <c r="PIV493" s="110"/>
      <c r="PIW493" s="110"/>
      <c r="PIX493" s="110"/>
      <c r="PIY493" s="110"/>
      <c r="PIZ493" s="110"/>
      <c r="PJA493" s="110"/>
      <c r="PJB493" s="110"/>
      <c r="PJC493" s="110"/>
      <c r="PJD493" s="110"/>
      <c r="PJE493" s="110"/>
      <c r="PJF493" s="110"/>
      <c r="PJG493" s="110"/>
      <c r="PJH493" s="110"/>
      <c r="PJI493" s="110"/>
      <c r="PJJ493" s="110"/>
      <c r="PJK493" s="110"/>
      <c r="PJL493" s="110"/>
      <c r="PJM493" s="110"/>
      <c r="PJN493" s="110"/>
      <c r="PJO493" s="110"/>
      <c r="PJP493" s="110"/>
      <c r="PJQ493" s="110"/>
      <c r="PJR493" s="110"/>
      <c r="PJS493" s="110"/>
      <c r="PJT493" s="110"/>
      <c r="PJU493" s="110"/>
      <c r="PJV493" s="110"/>
      <c r="PJW493" s="110"/>
      <c r="PJX493" s="110"/>
      <c r="PJY493" s="110"/>
      <c r="PJZ493" s="110"/>
      <c r="PKA493" s="110"/>
      <c r="PKB493" s="110"/>
      <c r="PKC493" s="110"/>
      <c r="PKD493" s="110"/>
      <c r="PKE493" s="110"/>
      <c r="PKF493" s="110"/>
      <c r="PKG493" s="110"/>
      <c r="PKH493" s="110"/>
      <c r="PKI493" s="110"/>
      <c r="PKJ493" s="110"/>
      <c r="PKK493" s="110"/>
      <c r="PKL493" s="110"/>
      <c r="PKM493" s="110"/>
      <c r="PKN493" s="110"/>
      <c r="PKO493" s="110"/>
      <c r="PKP493" s="110"/>
      <c r="PKQ493" s="110"/>
      <c r="PKR493" s="110"/>
      <c r="PKS493" s="110"/>
      <c r="PKT493" s="110"/>
      <c r="PKU493" s="110"/>
      <c r="PKV493" s="110"/>
      <c r="PKW493" s="110"/>
      <c r="PKX493" s="110"/>
      <c r="PKY493" s="110"/>
      <c r="PKZ493" s="110"/>
      <c r="PLA493" s="110"/>
      <c r="PLB493" s="110"/>
      <c r="PLC493" s="110"/>
      <c r="PLD493" s="110"/>
      <c r="PLE493" s="110"/>
      <c r="PLF493" s="110"/>
      <c r="PLG493" s="110"/>
      <c r="PLH493" s="110"/>
      <c r="PLI493" s="110"/>
      <c r="PLJ493" s="110"/>
      <c r="PLK493" s="110"/>
      <c r="PLL493" s="110"/>
      <c r="PLM493" s="110"/>
      <c r="PLN493" s="110"/>
      <c r="PLO493" s="110"/>
      <c r="PLP493" s="110"/>
      <c r="PLQ493" s="110"/>
      <c r="PLR493" s="110"/>
      <c r="PLS493" s="110"/>
      <c r="PLT493" s="110"/>
      <c r="PLU493" s="110"/>
      <c r="PLV493" s="110"/>
      <c r="PLW493" s="110"/>
      <c r="PLX493" s="110"/>
      <c r="PLY493" s="110"/>
      <c r="PLZ493" s="110"/>
      <c r="PMA493" s="110"/>
      <c r="PMB493" s="110"/>
      <c r="PMC493" s="110"/>
      <c r="PMD493" s="110"/>
      <c r="PME493" s="110"/>
      <c r="PMF493" s="110"/>
      <c r="PMG493" s="110"/>
      <c r="PMH493" s="110"/>
      <c r="PMI493" s="110"/>
      <c r="PMJ493" s="110"/>
      <c r="PMK493" s="110"/>
      <c r="PML493" s="110"/>
      <c r="PMM493" s="110"/>
      <c r="PMN493" s="110"/>
      <c r="PMO493" s="110"/>
      <c r="PMP493" s="110"/>
      <c r="PMQ493" s="110"/>
      <c r="PMR493" s="110"/>
      <c r="PMS493" s="110"/>
      <c r="PMT493" s="110"/>
      <c r="PMU493" s="110"/>
      <c r="PMV493" s="110"/>
      <c r="PMW493" s="110"/>
      <c r="PMX493" s="110"/>
      <c r="PMY493" s="110"/>
      <c r="PMZ493" s="110"/>
      <c r="PNA493" s="110"/>
      <c r="PNB493" s="110"/>
      <c r="PNC493" s="110"/>
      <c r="PND493" s="110"/>
      <c r="PNE493" s="110"/>
      <c r="PNF493" s="110"/>
      <c r="PNG493" s="110"/>
      <c r="PNH493" s="110"/>
      <c r="PNI493" s="110"/>
      <c r="PNJ493" s="110"/>
      <c r="PNK493" s="110"/>
      <c r="PNL493" s="110"/>
      <c r="PNM493" s="110"/>
      <c r="PNN493" s="110"/>
      <c r="PNO493" s="110"/>
      <c r="PNP493" s="110"/>
      <c r="PNQ493" s="110"/>
      <c r="PNR493" s="110"/>
      <c r="PNS493" s="110"/>
      <c r="PNT493" s="110"/>
      <c r="PNU493" s="110"/>
      <c r="PNV493" s="110"/>
      <c r="PNW493" s="110"/>
      <c r="PNX493" s="110"/>
      <c r="PNY493" s="110"/>
      <c r="PNZ493" s="110"/>
      <c r="POA493" s="110"/>
      <c r="POB493" s="110"/>
      <c r="POC493" s="110"/>
      <c r="POD493" s="110"/>
      <c r="POE493" s="110"/>
      <c r="POF493" s="110"/>
      <c r="POG493" s="110"/>
      <c r="POH493" s="110"/>
      <c r="POI493" s="110"/>
      <c r="POJ493" s="110"/>
      <c r="POK493" s="110"/>
      <c r="POL493" s="110"/>
      <c r="POM493" s="110"/>
      <c r="PON493" s="110"/>
      <c r="POO493" s="110"/>
      <c r="POP493" s="110"/>
      <c r="POQ493" s="110"/>
      <c r="POR493" s="110"/>
      <c r="POS493" s="110"/>
      <c r="POT493" s="110"/>
      <c r="POU493" s="110"/>
      <c r="POV493" s="110"/>
      <c r="POW493" s="110"/>
      <c r="POX493" s="110"/>
      <c r="POY493" s="110"/>
      <c r="POZ493" s="110"/>
      <c r="PPA493" s="110"/>
      <c r="PPB493" s="110"/>
      <c r="PPC493" s="110"/>
      <c r="PPD493" s="110"/>
      <c r="PPE493" s="110"/>
      <c r="PPF493" s="110"/>
      <c r="PPG493" s="110"/>
      <c r="PPH493" s="110"/>
      <c r="PPI493" s="110"/>
      <c r="PPJ493" s="110"/>
      <c r="PPK493" s="110"/>
      <c r="PPL493" s="110"/>
      <c r="PPM493" s="110"/>
      <c r="PPN493" s="110"/>
      <c r="PPO493" s="110"/>
      <c r="PPP493" s="110"/>
      <c r="PPQ493" s="110"/>
      <c r="PPR493" s="110"/>
      <c r="PPS493" s="110"/>
      <c r="PPT493" s="110"/>
      <c r="PPU493" s="110"/>
      <c r="PPV493" s="110"/>
      <c r="PPW493" s="110"/>
      <c r="PPX493" s="110"/>
      <c r="PPY493" s="110"/>
      <c r="PPZ493" s="110"/>
      <c r="PQA493" s="110"/>
      <c r="PQB493" s="110"/>
      <c r="PQC493" s="110"/>
      <c r="PQD493" s="110"/>
      <c r="PQE493" s="110"/>
      <c r="PQF493" s="110"/>
      <c r="PQG493" s="110"/>
      <c r="PQH493" s="225"/>
      <c r="PQI493" s="93"/>
      <c r="PQJ493" s="224" t="s">
        <v>25</v>
      </c>
      <c r="PQK493" s="133" t="s">
        <v>19</v>
      </c>
      <c r="PQL493" s="293">
        <v>2.4E-2</v>
      </c>
      <c r="PQM493" s="138">
        <f>PQM488*PQL493</f>
        <v>0.52800000000000002</v>
      </c>
      <c r="PQN493" s="133">
        <v>3.2</v>
      </c>
      <c r="PQO493" s="138">
        <f>PQN493*PQM493</f>
        <v>1.6896000000000002</v>
      </c>
      <c r="PQP493" s="133"/>
      <c r="PQQ493" s="138"/>
      <c r="PQR493" s="133"/>
      <c r="PQS493" s="138"/>
      <c r="PQT493" s="134">
        <f>PQO493+PQQ493+PQS493</f>
        <v>1.6896000000000002</v>
      </c>
      <c r="PQU493" s="110"/>
      <c r="PQV493" s="110"/>
      <c r="PQW493" s="110"/>
      <c r="PQX493" s="110"/>
      <c r="PQY493" s="110"/>
      <c r="PQZ493" s="110"/>
      <c r="PRA493" s="110"/>
      <c r="PRB493" s="110"/>
      <c r="PRC493" s="110"/>
      <c r="PRD493" s="110"/>
      <c r="PRE493" s="110"/>
      <c r="PRF493" s="110"/>
      <c r="PRG493" s="110"/>
      <c r="PRH493" s="110"/>
      <c r="PRI493" s="110"/>
      <c r="PRJ493" s="110"/>
      <c r="PRK493" s="110"/>
      <c r="PRL493" s="110"/>
      <c r="PRM493" s="110"/>
      <c r="PRN493" s="110"/>
      <c r="PRO493" s="110"/>
      <c r="PRP493" s="110"/>
      <c r="PRQ493" s="110"/>
      <c r="PRR493" s="110"/>
      <c r="PRS493" s="110"/>
      <c r="PRT493" s="110"/>
      <c r="PRU493" s="110"/>
      <c r="PRV493" s="110"/>
      <c r="PRW493" s="110"/>
      <c r="PRX493" s="110"/>
      <c r="PRY493" s="110"/>
      <c r="PRZ493" s="110"/>
      <c r="PSA493" s="110"/>
      <c r="PSB493" s="110"/>
      <c r="PSC493" s="110"/>
      <c r="PSD493" s="110"/>
      <c r="PSE493" s="110"/>
      <c r="PSF493" s="110"/>
      <c r="PSG493" s="110"/>
      <c r="PSH493" s="110"/>
      <c r="PSI493" s="110"/>
      <c r="PSJ493" s="110"/>
      <c r="PSK493" s="110"/>
      <c r="PSL493" s="110"/>
      <c r="PSM493" s="110"/>
      <c r="PSN493" s="110"/>
      <c r="PSO493" s="110"/>
      <c r="PSP493" s="110"/>
      <c r="PSQ493" s="110"/>
      <c r="PSR493" s="110"/>
      <c r="PSS493" s="110"/>
      <c r="PST493" s="110"/>
      <c r="PSU493" s="110"/>
      <c r="PSV493" s="110"/>
      <c r="PSW493" s="110"/>
      <c r="PSX493" s="110"/>
      <c r="PSY493" s="110"/>
      <c r="PSZ493" s="110"/>
      <c r="PTA493" s="110"/>
      <c r="PTB493" s="110"/>
      <c r="PTC493" s="110"/>
      <c r="PTD493" s="110"/>
      <c r="PTE493" s="110"/>
      <c r="PTF493" s="110"/>
      <c r="PTG493" s="110"/>
      <c r="PTH493" s="110"/>
      <c r="PTI493" s="110"/>
      <c r="PTJ493" s="110"/>
      <c r="PTK493" s="110"/>
      <c r="PTL493" s="110"/>
      <c r="PTM493" s="110"/>
      <c r="PTN493" s="110"/>
      <c r="PTO493" s="110"/>
      <c r="PTP493" s="110"/>
      <c r="PTQ493" s="110"/>
      <c r="PTR493" s="110"/>
      <c r="PTS493" s="110"/>
      <c r="PTT493" s="110"/>
      <c r="PTU493" s="110"/>
      <c r="PTV493" s="110"/>
      <c r="PTW493" s="110"/>
      <c r="PTX493" s="110"/>
      <c r="PTY493" s="110"/>
      <c r="PTZ493" s="110"/>
      <c r="PUA493" s="110"/>
      <c r="PUB493" s="110"/>
      <c r="PUC493" s="110"/>
      <c r="PUD493" s="110"/>
      <c r="PUE493" s="110"/>
      <c r="PUF493" s="110"/>
      <c r="PUG493" s="110"/>
      <c r="PUH493" s="110"/>
      <c r="PUI493" s="110"/>
      <c r="PUJ493" s="110"/>
      <c r="PUK493" s="110"/>
      <c r="PUL493" s="110"/>
      <c r="PUM493" s="110"/>
      <c r="PUN493" s="110"/>
      <c r="PUO493" s="110"/>
      <c r="PUP493" s="110"/>
      <c r="PUQ493" s="110"/>
      <c r="PUR493" s="110"/>
      <c r="PUS493" s="110"/>
      <c r="PUT493" s="110"/>
      <c r="PUU493" s="110"/>
      <c r="PUV493" s="110"/>
      <c r="PUW493" s="110"/>
      <c r="PUX493" s="110"/>
      <c r="PUY493" s="110"/>
      <c r="PUZ493" s="110"/>
      <c r="PVA493" s="110"/>
      <c r="PVB493" s="110"/>
      <c r="PVC493" s="110"/>
      <c r="PVD493" s="110"/>
      <c r="PVE493" s="110"/>
      <c r="PVF493" s="110"/>
      <c r="PVG493" s="110"/>
      <c r="PVH493" s="110"/>
      <c r="PVI493" s="110"/>
      <c r="PVJ493" s="110"/>
      <c r="PVK493" s="110"/>
      <c r="PVL493" s="110"/>
      <c r="PVM493" s="110"/>
      <c r="PVN493" s="110"/>
      <c r="PVO493" s="110"/>
      <c r="PVP493" s="110"/>
      <c r="PVQ493" s="110"/>
      <c r="PVR493" s="110"/>
      <c r="PVS493" s="110"/>
      <c r="PVT493" s="110"/>
      <c r="PVU493" s="110"/>
      <c r="PVV493" s="110"/>
      <c r="PVW493" s="110"/>
      <c r="PVX493" s="110"/>
      <c r="PVY493" s="110"/>
      <c r="PVZ493" s="110"/>
      <c r="PWA493" s="110"/>
      <c r="PWB493" s="110"/>
      <c r="PWC493" s="110"/>
      <c r="PWD493" s="110"/>
      <c r="PWE493" s="110"/>
      <c r="PWF493" s="110"/>
      <c r="PWG493" s="110"/>
      <c r="PWH493" s="110"/>
      <c r="PWI493" s="110"/>
      <c r="PWJ493" s="110"/>
      <c r="PWK493" s="110"/>
      <c r="PWL493" s="110"/>
      <c r="PWM493" s="110"/>
      <c r="PWN493" s="110"/>
      <c r="PWO493" s="110"/>
      <c r="PWP493" s="110"/>
      <c r="PWQ493" s="110"/>
      <c r="PWR493" s="110"/>
      <c r="PWS493" s="110"/>
      <c r="PWT493" s="110"/>
      <c r="PWU493" s="110"/>
      <c r="PWV493" s="110"/>
      <c r="PWW493" s="110"/>
      <c r="PWX493" s="110"/>
      <c r="PWY493" s="110"/>
      <c r="PWZ493" s="110"/>
      <c r="PXA493" s="110"/>
      <c r="PXB493" s="110"/>
      <c r="PXC493" s="110"/>
      <c r="PXD493" s="110"/>
      <c r="PXE493" s="110"/>
      <c r="PXF493" s="110"/>
      <c r="PXG493" s="110"/>
      <c r="PXH493" s="110"/>
      <c r="PXI493" s="110"/>
      <c r="PXJ493" s="110"/>
      <c r="PXK493" s="110"/>
      <c r="PXL493" s="110"/>
      <c r="PXM493" s="110"/>
      <c r="PXN493" s="110"/>
      <c r="PXO493" s="110"/>
      <c r="PXP493" s="110"/>
      <c r="PXQ493" s="110"/>
      <c r="PXR493" s="110"/>
      <c r="PXS493" s="110"/>
      <c r="PXT493" s="110"/>
      <c r="PXU493" s="110"/>
      <c r="PXV493" s="110"/>
      <c r="PXW493" s="110"/>
      <c r="PXX493" s="110"/>
      <c r="PXY493" s="110"/>
      <c r="PXZ493" s="110"/>
      <c r="PYA493" s="110"/>
      <c r="PYB493" s="110"/>
      <c r="PYC493" s="110"/>
      <c r="PYD493" s="110"/>
      <c r="PYE493" s="110"/>
      <c r="PYF493" s="110"/>
      <c r="PYG493" s="110"/>
      <c r="PYH493" s="110"/>
      <c r="PYI493" s="110"/>
      <c r="PYJ493" s="110"/>
      <c r="PYK493" s="110"/>
      <c r="PYL493" s="110"/>
      <c r="PYM493" s="110"/>
      <c r="PYN493" s="110"/>
      <c r="PYO493" s="110"/>
      <c r="PYP493" s="110"/>
      <c r="PYQ493" s="110"/>
      <c r="PYR493" s="110"/>
      <c r="PYS493" s="110"/>
      <c r="PYT493" s="110"/>
      <c r="PYU493" s="110"/>
      <c r="PYV493" s="110"/>
      <c r="PYW493" s="110"/>
      <c r="PYX493" s="110"/>
      <c r="PYY493" s="110"/>
      <c r="PYZ493" s="110"/>
      <c r="PZA493" s="110"/>
      <c r="PZB493" s="110"/>
      <c r="PZC493" s="110"/>
      <c r="PZD493" s="110"/>
      <c r="PZE493" s="110"/>
      <c r="PZF493" s="110"/>
      <c r="PZG493" s="110"/>
      <c r="PZH493" s="110"/>
      <c r="PZI493" s="110"/>
      <c r="PZJ493" s="110"/>
      <c r="PZK493" s="110"/>
      <c r="PZL493" s="110"/>
      <c r="PZM493" s="110"/>
      <c r="PZN493" s="110"/>
      <c r="PZO493" s="110"/>
      <c r="PZP493" s="110"/>
      <c r="PZQ493" s="110"/>
      <c r="PZR493" s="110"/>
      <c r="PZS493" s="110"/>
      <c r="PZT493" s="110"/>
      <c r="PZU493" s="110"/>
      <c r="PZV493" s="110"/>
      <c r="PZW493" s="110"/>
      <c r="PZX493" s="110"/>
      <c r="PZY493" s="110"/>
      <c r="PZZ493" s="110"/>
      <c r="QAA493" s="110"/>
      <c r="QAB493" s="110"/>
      <c r="QAC493" s="110"/>
      <c r="QAD493" s="225"/>
      <c r="QAE493" s="93"/>
      <c r="QAF493" s="224" t="s">
        <v>25</v>
      </c>
      <c r="QAG493" s="133" t="s">
        <v>19</v>
      </c>
      <c r="QAH493" s="293">
        <v>2.4E-2</v>
      </c>
      <c r="QAI493" s="138">
        <f>QAI488*QAH493</f>
        <v>0.52800000000000002</v>
      </c>
      <c r="QAJ493" s="133">
        <v>3.2</v>
      </c>
      <c r="QAK493" s="138">
        <f>QAJ493*QAI493</f>
        <v>1.6896000000000002</v>
      </c>
      <c r="QAL493" s="133"/>
      <c r="QAM493" s="138"/>
      <c r="QAN493" s="133"/>
      <c r="QAO493" s="138"/>
      <c r="QAP493" s="134">
        <f>QAK493+QAM493+QAO493</f>
        <v>1.6896000000000002</v>
      </c>
      <c r="QAQ493" s="110"/>
      <c r="QAR493" s="110"/>
      <c r="QAS493" s="110"/>
      <c r="QAT493" s="110"/>
      <c r="QAU493" s="110"/>
      <c r="QAV493" s="110"/>
      <c r="QAW493" s="110"/>
      <c r="QAX493" s="110"/>
      <c r="QAY493" s="110"/>
      <c r="QAZ493" s="110"/>
      <c r="QBA493" s="110"/>
      <c r="QBB493" s="110"/>
      <c r="QBC493" s="110"/>
      <c r="QBD493" s="110"/>
      <c r="QBE493" s="110"/>
      <c r="QBF493" s="110"/>
      <c r="QBG493" s="110"/>
      <c r="QBH493" s="110"/>
      <c r="QBI493" s="110"/>
      <c r="QBJ493" s="110"/>
      <c r="QBK493" s="110"/>
      <c r="QBL493" s="110"/>
      <c r="QBM493" s="110"/>
      <c r="QBN493" s="110"/>
      <c r="QBO493" s="110"/>
      <c r="QBP493" s="110"/>
      <c r="QBQ493" s="110"/>
      <c r="QBR493" s="110"/>
      <c r="QBS493" s="110"/>
      <c r="QBT493" s="110"/>
      <c r="QBU493" s="110"/>
      <c r="QBV493" s="110"/>
      <c r="QBW493" s="110"/>
      <c r="QBX493" s="110"/>
      <c r="QBY493" s="110"/>
      <c r="QBZ493" s="110"/>
      <c r="QCA493" s="110"/>
      <c r="QCB493" s="110"/>
      <c r="QCC493" s="110"/>
      <c r="QCD493" s="110"/>
      <c r="QCE493" s="110"/>
      <c r="QCF493" s="110"/>
      <c r="QCG493" s="110"/>
      <c r="QCH493" s="110"/>
      <c r="QCI493" s="110"/>
      <c r="QCJ493" s="110"/>
      <c r="QCK493" s="110"/>
      <c r="QCL493" s="110"/>
      <c r="QCM493" s="110"/>
      <c r="QCN493" s="110"/>
      <c r="QCO493" s="110"/>
      <c r="QCP493" s="110"/>
      <c r="QCQ493" s="110"/>
      <c r="QCR493" s="110"/>
      <c r="QCS493" s="110"/>
      <c r="QCT493" s="110"/>
      <c r="QCU493" s="110"/>
      <c r="QCV493" s="110"/>
      <c r="QCW493" s="110"/>
      <c r="QCX493" s="110"/>
      <c r="QCY493" s="110"/>
      <c r="QCZ493" s="110"/>
      <c r="QDA493" s="110"/>
      <c r="QDB493" s="110"/>
      <c r="QDC493" s="110"/>
      <c r="QDD493" s="110"/>
      <c r="QDE493" s="110"/>
      <c r="QDF493" s="110"/>
      <c r="QDG493" s="110"/>
      <c r="QDH493" s="110"/>
      <c r="QDI493" s="110"/>
      <c r="QDJ493" s="110"/>
      <c r="QDK493" s="110"/>
      <c r="QDL493" s="110"/>
      <c r="QDM493" s="110"/>
      <c r="QDN493" s="110"/>
      <c r="QDO493" s="110"/>
      <c r="QDP493" s="110"/>
      <c r="QDQ493" s="110"/>
      <c r="QDR493" s="110"/>
      <c r="QDS493" s="110"/>
      <c r="QDT493" s="110"/>
      <c r="QDU493" s="110"/>
      <c r="QDV493" s="110"/>
      <c r="QDW493" s="110"/>
      <c r="QDX493" s="110"/>
      <c r="QDY493" s="110"/>
      <c r="QDZ493" s="110"/>
      <c r="QEA493" s="110"/>
      <c r="QEB493" s="110"/>
      <c r="QEC493" s="110"/>
      <c r="QED493" s="110"/>
      <c r="QEE493" s="110"/>
      <c r="QEF493" s="110"/>
      <c r="QEG493" s="110"/>
      <c r="QEH493" s="110"/>
      <c r="QEI493" s="110"/>
      <c r="QEJ493" s="110"/>
      <c r="QEK493" s="110"/>
      <c r="QEL493" s="110"/>
      <c r="QEM493" s="110"/>
      <c r="QEN493" s="110"/>
      <c r="QEO493" s="110"/>
      <c r="QEP493" s="110"/>
      <c r="QEQ493" s="110"/>
      <c r="QER493" s="110"/>
      <c r="QES493" s="110"/>
      <c r="QET493" s="110"/>
      <c r="QEU493" s="110"/>
      <c r="QEV493" s="110"/>
      <c r="QEW493" s="110"/>
      <c r="QEX493" s="110"/>
      <c r="QEY493" s="110"/>
      <c r="QEZ493" s="110"/>
      <c r="QFA493" s="110"/>
      <c r="QFB493" s="110"/>
      <c r="QFC493" s="110"/>
      <c r="QFD493" s="110"/>
      <c r="QFE493" s="110"/>
      <c r="QFF493" s="110"/>
      <c r="QFG493" s="110"/>
      <c r="QFH493" s="110"/>
      <c r="QFI493" s="110"/>
      <c r="QFJ493" s="110"/>
      <c r="QFK493" s="110"/>
      <c r="QFL493" s="110"/>
      <c r="QFM493" s="110"/>
      <c r="QFN493" s="110"/>
      <c r="QFO493" s="110"/>
      <c r="QFP493" s="110"/>
      <c r="QFQ493" s="110"/>
      <c r="QFR493" s="110"/>
      <c r="QFS493" s="110"/>
      <c r="QFT493" s="110"/>
      <c r="QFU493" s="110"/>
      <c r="QFV493" s="110"/>
      <c r="QFW493" s="110"/>
      <c r="QFX493" s="110"/>
      <c r="QFY493" s="110"/>
      <c r="QFZ493" s="110"/>
      <c r="QGA493" s="110"/>
      <c r="QGB493" s="110"/>
      <c r="QGC493" s="110"/>
      <c r="QGD493" s="110"/>
      <c r="QGE493" s="110"/>
      <c r="QGF493" s="110"/>
      <c r="QGG493" s="110"/>
      <c r="QGH493" s="110"/>
      <c r="QGI493" s="110"/>
      <c r="QGJ493" s="110"/>
      <c r="QGK493" s="110"/>
      <c r="QGL493" s="110"/>
      <c r="QGM493" s="110"/>
      <c r="QGN493" s="110"/>
      <c r="QGO493" s="110"/>
      <c r="QGP493" s="110"/>
      <c r="QGQ493" s="110"/>
      <c r="QGR493" s="110"/>
      <c r="QGS493" s="110"/>
      <c r="QGT493" s="110"/>
      <c r="QGU493" s="110"/>
      <c r="QGV493" s="110"/>
      <c r="QGW493" s="110"/>
      <c r="QGX493" s="110"/>
      <c r="QGY493" s="110"/>
      <c r="QGZ493" s="110"/>
      <c r="QHA493" s="110"/>
      <c r="QHB493" s="110"/>
      <c r="QHC493" s="110"/>
      <c r="QHD493" s="110"/>
      <c r="QHE493" s="110"/>
      <c r="QHF493" s="110"/>
      <c r="QHG493" s="110"/>
      <c r="QHH493" s="110"/>
      <c r="QHI493" s="110"/>
      <c r="QHJ493" s="110"/>
      <c r="QHK493" s="110"/>
      <c r="QHL493" s="110"/>
      <c r="QHM493" s="110"/>
      <c r="QHN493" s="110"/>
      <c r="QHO493" s="110"/>
      <c r="QHP493" s="110"/>
      <c r="QHQ493" s="110"/>
      <c r="QHR493" s="110"/>
      <c r="QHS493" s="110"/>
      <c r="QHT493" s="110"/>
      <c r="QHU493" s="110"/>
      <c r="QHV493" s="110"/>
      <c r="QHW493" s="110"/>
      <c r="QHX493" s="110"/>
      <c r="QHY493" s="110"/>
      <c r="QHZ493" s="110"/>
      <c r="QIA493" s="110"/>
      <c r="QIB493" s="110"/>
      <c r="QIC493" s="110"/>
      <c r="QID493" s="110"/>
      <c r="QIE493" s="110"/>
      <c r="QIF493" s="110"/>
      <c r="QIG493" s="110"/>
      <c r="QIH493" s="110"/>
      <c r="QII493" s="110"/>
      <c r="QIJ493" s="110"/>
      <c r="QIK493" s="110"/>
      <c r="QIL493" s="110"/>
      <c r="QIM493" s="110"/>
      <c r="QIN493" s="110"/>
      <c r="QIO493" s="110"/>
      <c r="QIP493" s="110"/>
      <c r="QIQ493" s="110"/>
      <c r="QIR493" s="110"/>
      <c r="QIS493" s="110"/>
      <c r="QIT493" s="110"/>
      <c r="QIU493" s="110"/>
      <c r="QIV493" s="110"/>
      <c r="QIW493" s="110"/>
      <c r="QIX493" s="110"/>
      <c r="QIY493" s="110"/>
      <c r="QIZ493" s="110"/>
      <c r="QJA493" s="110"/>
      <c r="QJB493" s="110"/>
      <c r="QJC493" s="110"/>
      <c r="QJD493" s="110"/>
      <c r="QJE493" s="110"/>
      <c r="QJF493" s="110"/>
      <c r="QJG493" s="110"/>
      <c r="QJH493" s="110"/>
      <c r="QJI493" s="110"/>
      <c r="QJJ493" s="110"/>
      <c r="QJK493" s="110"/>
      <c r="QJL493" s="110"/>
      <c r="QJM493" s="110"/>
      <c r="QJN493" s="110"/>
      <c r="QJO493" s="110"/>
      <c r="QJP493" s="110"/>
      <c r="QJQ493" s="110"/>
      <c r="QJR493" s="110"/>
      <c r="QJS493" s="110"/>
      <c r="QJT493" s="110"/>
      <c r="QJU493" s="110"/>
      <c r="QJV493" s="110"/>
      <c r="QJW493" s="110"/>
      <c r="QJX493" s="110"/>
      <c r="QJY493" s="110"/>
      <c r="QJZ493" s="225"/>
      <c r="QKA493" s="93"/>
      <c r="QKB493" s="224" t="s">
        <v>25</v>
      </c>
      <c r="QKC493" s="133" t="s">
        <v>19</v>
      </c>
      <c r="QKD493" s="293">
        <v>2.4E-2</v>
      </c>
      <c r="QKE493" s="138">
        <f>QKE488*QKD493</f>
        <v>0.52800000000000002</v>
      </c>
      <c r="QKF493" s="133">
        <v>3.2</v>
      </c>
      <c r="QKG493" s="138">
        <f>QKF493*QKE493</f>
        <v>1.6896000000000002</v>
      </c>
      <c r="QKH493" s="133"/>
      <c r="QKI493" s="138"/>
      <c r="QKJ493" s="133"/>
      <c r="QKK493" s="138"/>
      <c r="QKL493" s="134">
        <f>QKG493+QKI493+QKK493</f>
        <v>1.6896000000000002</v>
      </c>
      <c r="QKM493" s="110"/>
      <c r="QKN493" s="110"/>
      <c r="QKO493" s="110"/>
      <c r="QKP493" s="110"/>
      <c r="QKQ493" s="110"/>
      <c r="QKR493" s="110"/>
      <c r="QKS493" s="110"/>
      <c r="QKT493" s="110"/>
      <c r="QKU493" s="110"/>
      <c r="QKV493" s="110"/>
      <c r="QKW493" s="110"/>
      <c r="QKX493" s="110"/>
      <c r="QKY493" s="110"/>
      <c r="QKZ493" s="110"/>
      <c r="QLA493" s="110"/>
      <c r="QLB493" s="110"/>
      <c r="QLC493" s="110"/>
      <c r="QLD493" s="110"/>
      <c r="QLE493" s="110"/>
      <c r="QLF493" s="110"/>
      <c r="QLG493" s="110"/>
      <c r="QLH493" s="110"/>
      <c r="QLI493" s="110"/>
      <c r="QLJ493" s="110"/>
      <c r="QLK493" s="110"/>
      <c r="QLL493" s="110"/>
      <c r="QLM493" s="110"/>
      <c r="QLN493" s="110"/>
      <c r="QLO493" s="110"/>
      <c r="QLP493" s="110"/>
      <c r="QLQ493" s="110"/>
      <c r="QLR493" s="110"/>
      <c r="QLS493" s="110"/>
      <c r="QLT493" s="110"/>
      <c r="QLU493" s="110"/>
      <c r="QLV493" s="110"/>
      <c r="QLW493" s="110"/>
      <c r="QLX493" s="110"/>
      <c r="QLY493" s="110"/>
      <c r="QLZ493" s="110"/>
      <c r="QMA493" s="110"/>
      <c r="QMB493" s="110"/>
      <c r="QMC493" s="110"/>
      <c r="QMD493" s="110"/>
      <c r="QME493" s="110"/>
      <c r="QMF493" s="110"/>
      <c r="QMG493" s="110"/>
      <c r="QMH493" s="110"/>
      <c r="QMI493" s="110"/>
      <c r="QMJ493" s="110"/>
      <c r="QMK493" s="110"/>
      <c r="QML493" s="110"/>
      <c r="QMM493" s="110"/>
      <c r="QMN493" s="110"/>
      <c r="QMO493" s="110"/>
      <c r="QMP493" s="110"/>
      <c r="QMQ493" s="110"/>
      <c r="QMR493" s="110"/>
      <c r="QMS493" s="110"/>
      <c r="QMT493" s="110"/>
      <c r="QMU493" s="110"/>
      <c r="QMV493" s="110"/>
      <c r="QMW493" s="110"/>
      <c r="QMX493" s="110"/>
      <c r="QMY493" s="110"/>
      <c r="QMZ493" s="110"/>
      <c r="QNA493" s="110"/>
      <c r="QNB493" s="110"/>
      <c r="QNC493" s="110"/>
      <c r="QND493" s="110"/>
      <c r="QNE493" s="110"/>
      <c r="QNF493" s="110"/>
      <c r="QNG493" s="110"/>
      <c r="QNH493" s="110"/>
      <c r="QNI493" s="110"/>
      <c r="QNJ493" s="110"/>
      <c r="QNK493" s="110"/>
      <c r="QNL493" s="110"/>
      <c r="QNM493" s="110"/>
      <c r="QNN493" s="110"/>
      <c r="QNO493" s="110"/>
      <c r="QNP493" s="110"/>
      <c r="QNQ493" s="110"/>
      <c r="QNR493" s="110"/>
      <c r="QNS493" s="110"/>
      <c r="QNT493" s="110"/>
      <c r="QNU493" s="110"/>
      <c r="QNV493" s="110"/>
      <c r="QNW493" s="110"/>
      <c r="QNX493" s="110"/>
      <c r="QNY493" s="110"/>
      <c r="QNZ493" s="110"/>
      <c r="QOA493" s="110"/>
      <c r="QOB493" s="110"/>
      <c r="QOC493" s="110"/>
      <c r="QOD493" s="110"/>
      <c r="QOE493" s="110"/>
      <c r="QOF493" s="110"/>
      <c r="QOG493" s="110"/>
      <c r="QOH493" s="110"/>
      <c r="QOI493" s="110"/>
      <c r="QOJ493" s="110"/>
      <c r="QOK493" s="110"/>
      <c r="QOL493" s="110"/>
      <c r="QOM493" s="110"/>
      <c r="QON493" s="110"/>
      <c r="QOO493" s="110"/>
      <c r="QOP493" s="110"/>
      <c r="QOQ493" s="110"/>
      <c r="QOR493" s="110"/>
      <c r="QOS493" s="110"/>
      <c r="QOT493" s="110"/>
      <c r="QOU493" s="110"/>
      <c r="QOV493" s="110"/>
      <c r="QOW493" s="110"/>
      <c r="QOX493" s="110"/>
      <c r="QOY493" s="110"/>
      <c r="QOZ493" s="110"/>
      <c r="QPA493" s="110"/>
      <c r="QPB493" s="110"/>
      <c r="QPC493" s="110"/>
      <c r="QPD493" s="110"/>
      <c r="QPE493" s="110"/>
      <c r="QPF493" s="110"/>
      <c r="QPG493" s="110"/>
      <c r="QPH493" s="110"/>
      <c r="QPI493" s="110"/>
      <c r="QPJ493" s="110"/>
      <c r="QPK493" s="110"/>
      <c r="QPL493" s="110"/>
      <c r="QPM493" s="110"/>
      <c r="QPN493" s="110"/>
      <c r="QPO493" s="110"/>
      <c r="QPP493" s="110"/>
      <c r="QPQ493" s="110"/>
      <c r="QPR493" s="110"/>
      <c r="QPS493" s="110"/>
      <c r="QPT493" s="110"/>
      <c r="QPU493" s="110"/>
      <c r="QPV493" s="110"/>
      <c r="QPW493" s="110"/>
      <c r="QPX493" s="110"/>
      <c r="QPY493" s="110"/>
      <c r="QPZ493" s="110"/>
      <c r="QQA493" s="110"/>
      <c r="QQB493" s="110"/>
      <c r="QQC493" s="110"/>
      <c r="QQD493" s="110"/>
      <c r="QQE493" s="110"/>
      <c r="QQF493" s="110"/>
      <c r="QQG493" s="110"/>
      <c r="QQH493" s="110"/>
      <c r="QQI493" s="110"/>
      <c r="QQJ493" s="110"/>
      <c r="QQK493" s="110"/>
      <c r="QQL493" s="110"/>
      <c r="QQM493" s="110"/>
      <c r="QQN493" s="110"/>
      <c r="QQO493" s="110"/>
      <c r="QQP493" s="110"/>
      <c r="QQQ493" s="110"/>
      <c r="QQR493" s="110"/>
      <c r="QQS493" s="110"/>
      <c r="QQT493" s="110"/>
      <c r="QQU493" s="110"/>
      <c r="QQV493" s="110"/>
      <c r="QQW493" s="110"/>
      <c r="QQX493" s="110"/>
      <c r="QQY493" s="110"/>
      <c r="QQZ493" s="110"/>
      <c r="QRA493" s="110"/>
      <c r="QRB493" s="110"/>
      <c r="QRC493" s="110"/>
      <c r="QRD493" s="110"/>
      <c r="QRE493" s="110"/>
      <c r="QRF493" s="110"/>
      <c r="QRG493" s="110"/>
      <c r="QRH493" s="110"/>
      <c r="QRI493" s="110"/>
      <c r="QRJ493" s="110"/>
      <c r="QRK493" s="110"/>
      <c r="QRL493" s="110"/>
      <c r="QRM493" s="110"/>
      <c r="QRN493" s="110"/>
      <c r="QRO493" s="110"/>
      <c r="QRP493" s="110"/>
      <c r="QRQ493" s="110"/>
      <c r="QRR493" s="110"/>
      <c r="QRS493" s="110"/>
      <c r="QRT493" s="110"/>
      <c r="QRU493" s="110"/>
      <c r="QRV493" s="110"/>
      <c r="QRW493" s="110"/>
      <c r="QRX493" s="110"/>
      <c r="QRY493" s="110"/>
      <c r="QRZ493" s="110"/>
      <c r="QSA493" s="110"/>
      <c r="QSB493" s="110"/>
      <c r="QSC493" s="110"/>
      <c r="QSD493" s="110"/>
      <c r="QSE493" s="110"/>
      <c r="QSF493" s="110"/>
      <c r="QSG493" s="110"/>
      <c r="QSH493" s="110"/>
      <c r="QSI493" s="110"/>
      <c r="QSJ493" s="110"/>
      <c r="QSK493" s="110"/>
      <c r="QSL493" s="110"/>
      <c r="QSM493" s="110"/>
      <c r="QSN493" s="110"/>
      <c r="QSO493" s="110"/>
      <c r="QSP493" s="110"/>
      <c r="QSQ493" s="110"/>
      <c r="QSR493" s="110"/>
      <c r="QSS493" s="110"/>
      <c r="QST493" s="110"/>
      <c r="QSU493" s="110"/>
      <c r="QSV493" s="110"/>
      <c r="QSW493" s="110"/>
      <c r="QSX493" s="110"/>
      <c r="QSY493" s="110"/>
      <c r="QSZ493" s="110"/>
      <c r="QTA493" s="110"/>
      <c r="QTB493" s="110"/>
      <c r="QTC493" s="110"/>
      <c r="QTD493" s="110"/>
      <c r="QTE493" s="110"/>
      <c r="QTF493" s="110"/>
      <c r="QTG493" s="110"/>
      <c r="QTH493" s="110"/>
      <c r="QTI493" s="110"/>
      <c r="QTJ493" s="110"/>
      <c r="QTK493" s="110"/>
      <c r="QTL493" s="110"/>
      <c r="QTM493" s="110"/>
      <c r="QTN493" s="110"/>
      <c r="QTO493" s="110"/>
      <c r="QTP493" s="110"/>
      <c r="QTQ493" s="110"/>
      <c r="QTR493" s="110"/>
      <c r="QTS493" s="110"/>
      <c r="QTT493" s="110"/>
      <c r="QTU493" s="110"/>
      <c r="QTV493" s="225"/>
      <c r="QTW493" s="93"/>
      <c r="QTX493" s="224" t="s">
        <v>25</v>
      </c>
      <c r="QTY493" s="133" t="s">
        <v>19</v>
      </c>
      <c r="QTZ493" s="293">
        <v>2.4E-2</v>
      </c>
      <c r="QUA493" s="138">
        <f>QUA488*QTZ493</f>
        <v>0.52800000000000002</v>
      </c>
      <c r="QUB493" s="133">
        <v>3.2</v>
      </c>
      <c r="QUC493" s="138">
        <f>QUB493*QUA493</f>
        <v>1.6896000000000002</v>
      </c>
      <c r="QUD493" s="133"/>
      <c r="QUE493" s="138"/>
      <c r="QUF493" s="133"/>
      <c r="QUG493" s="138"/>
      <c r="QUH493" s="134">
        <f>QUC493+QUE493+QUG493</f>
        <v>1.6896000000000002</v>
      </c>
      <c r="QUI493" s="110"/>
      <c r="QUJ493" s="110"/>
      <c r="QUK493" s="110"/>
      <c r="QUL493" s="110"/>
      <c r="QUM493" s="110"/>
      <c r="QUN493" s="110"/>
      <c r="QUO493" s="110"/>
      <c r="QUP493" s="110"/>
      <c r="QUQ493" s="110"/>
      <c r="QUR493" s="110"/>
      <c r="QUS493" s="110"/>
      <c r="QUT493" s="110"/>
      <c r="QUU493" s="110"/>
      <c r="QUV493" s="110"/>
      <c r="QUW493" s="110"/>
      <c r="QUX493" s="110"/>
      <c r="QUY493" s="110"/>
      <c r="QUZ493" s="110"/>
      <c r="QVA493" s="110"/>
      <c r="QVB493" s="110"/>
      <c r="QVC493" s="110"/>
      <c r="QVD493" s="110"/>
      <c r="QVE493" s="110"/>
      <c r="QVF493" s="110"/>
      <c r="QVG493" s="110"/>
      <c r="QVH493" s="110"/>
      <c r="QVI493" s="110"/>
      <c r="QVJ493" s="110"/>
      <c r="QVK493" s="110"/>
      <c r="QVL493" s="110"/>
      <c r="QVM493" s="110"/>
      <c r="QVN493" s="110"/>
      <c r="QVO493" s="110"/>
      <c r="QVP493" s="110"/>
      <c r="QVQ493" s="110"/>
      <c r="QVR493" s="110"/>
      <c r="QVS493" s="110"/>
      <c r="QVT493" s="110"/>
      <c r="QVU493" s="110"/>
      <c r="QVV493" s="110"/>
      <c r="QVW493" s="110"/>
      <c r="QVX493" s="110"/>
      <c r="QVY493" s="110"/>
      <c r="QVZ493" s="110"/>
      <c r="QWA493" s="110"/>
      <c r="QWB493" s="110"/>
      <c r="QWC493" s="110"/>
      <c r="QWD493" s="110"/>
      <c r="QWE493" s="110"/>
      <c r="QWF493" s="110"/>
      <c r="QWG493" s="110"/>
      <c r="QWH493" s="110"/>
      <c r="QWI493" s="110"/>
      <c r="QWJ493" s="110"/>
      <c r="QWK493" s="110"/>
      <c r="QWL493" s="110"/>
      <c r="QWM493" s="110"/>
      <c r="QWN493" s="110"/>
      <c r="QWO493" s="110"/>
      <c r="QWP493" s="110"/>
      <c r="QWQ493" s="110"/>
      <c r="QWR493" s="110"/>
      <c r="QWS493" s="110"/>
      <c r="QWT493" s="110"/>
      <c r="QWU493" s="110"/>
      <c r="QWV493" s="110"/>
      <c r="QWW493" s="110"/>
      <c r="QWX493" s="110"/>
      <c r="QWY493" s="110"/>
      <c r="QWZ493" s="110"/>
      <c r="QXA493" s="110"/>
      <c r="QXB493" s="110"/>
      <c r="QXC493" s="110"/>
      <c r="QXD493" s="110"/>
      <c r="QXE493" s="110"/>
      <c r="QXF493" s="110"/>
      <c r="QXG493" s="110"/>
      <c r="QXH493" s="110"/>
      <c r="QXI493" s="110"/>
      <c r="QXJ493" s="110"/>
      <c r="QXK493" s="110"/>
      <c r="QXL493" s="110"/>
      <c r="QXM493" s="110"/>
      <c r="QXN493" s="110"/>
      <c r="QXO493" s="110"/>
      <c r="QXP493" s="110"/>
      <c r="QXQ493" s="110"/>
      <c r="QXR493" s="110"/>
      <c r="QXS493" s="110"/>
      <c r="QXT493" s="110"/>
      <c r="QXU493" s="110"/>
      <c r="QXV493" s="110"/>
      <c r="QXW493" s="110"/>
      <c r="QXX493" s="110"/>
      <c r="QXY493" s="110"/>
      <c r="QXZ493" s="110"/>
      <c r="QYA493" s="110"/>
      <c r="QYB493" s="110"/>
      <c r="QYC493" s="110"/>
      <c r="QYD493" s="110"/>
      <c r="QYE493" s="110"/>
      <c r="QYF493" s="110"/>
      <c r="QYG493" s="110"/>
      <c r="QYH493" s="110"/>
      <c r="QYI493" s="110"/>
      <c r="QYJ493" s="110"/>
      <c r="QYK493" s="110"/>
      <c r="QYL493" s="110"/>
      <c r="QYM493" s="110"/>
      <c r="QYN493" s="110"/>
      <c r="QYO493" s="110"/>
      <c r="QYP493" s="110"/>
      <c r="QYQ493" s="110"/>
      <c r="QYR493" s="110"/>
      <c r="QYS493" s="110"/>
      <c r="QYT493" s="110"/>
      <c r="QYU493" s="110"/>
      <c r="QYV493" s="110"/>
      <c r="QYW493" s="110"/>
      <c r="QYX493" s="110"/>
      <c r="QYY493" s="110"/>
      <c r="QYZ493" s="110"/>
      <c r="QZA493" s="110"/>
      <c r="QZB493" s="110"/>
      <c r="QZC493" s="110"/>
      <c r="QZD493" s="110"/>
      <c r="QZE493" s="110"/>
      <c r="QZF493" s="110"/>
      <c r="QZG493" s="110"/>
      <c r="QZH493" s="110"/>
      <c r="QZI493" s="110"/>
      <c r="QZJ493" s="110"/>
      <c r="QZK493" s="110"/>
      <c r="QZL493" s="110"/>
      <c r="QZM493" s="110"/>
      <c r="QZN493" s="110"/>
      <c r="QZO493" s="110"/>
      <c r="QZP493" s="110"/>
      <c r="QZQ493" s="110"/>
      <c r="QZR493" s="110"/>
      <c r="QZS493" s="110"/>
      <c r="QZT493" s="110"/>
      <c r="QZU493" s="110"/>
      <c r="QZV493" s="110"/>
      <c r="QZW493" s="110"/>
      <c r="QZX493" s="110"/>
      <c r="QZY493" s="110"/>
      <c r="QZZ493" s="110"/>
      <c r="RAA493" s="110"/>
      <c r="RAB493" s="110"/>
      <c r="RAC493" s="110"/>
      <c r="RAD493" s="110"/>
      <c r="RAE493" s="110"/>
      <c r="RAF493" s="110"/>
      <c r="RAG493" s="110"/>
      <c r="RAH493" s="110"/>
      <c r="RAI493" s="110"/>
      <c r="RAJ493" s="110"/>
      <c r="RAK493" s="110"/>
      <c r="RAL493" s="110"/>
      <c r="RAM493" s="110"/>
      <c r="RAN493" s="110"/>
      <c r="RAO493" s="110"/>
      <c r="RAP493" s="110"/>
      <c r="RAQ493" s="110"/>
      <c r="RAR493" s="110"/>
      <c r="RAS493" s="110"/>
      <c r="RAT493" s="110"/>
      <c r="RAU493" s="110"/>
      <c r="RAV493" s="110"/>
      <c r="RAW493" s="110"/>
      <c r="RAX493" s="110"/>
      <c r="RAY493" s="110"/>
      <c r="RAZ493" s="110"/>
      <c r="RBA493" s="110"/>
      <c r="RBB493" s="110"/>
      <c r="RBC493" s="110"/>
      <c r="RBD493" s="110"/>
      <c r="RBE493" s="110"/>
      <c r="RBF493" s="110"/>
      <c r="RBG493" s="110"/>
      <c r="RBH493" s="110"/>
      <c r="RBI493" s="110"/>
      <c r="RBJ493" s="110"/>
      <c r="RBK493" s="110"/>
      <c r="RBL493" s="110"/>
      <c r="RBM493" s="110"/>
      <c r="RBN493" s="110"/>
      <c r="RBO493" s="110"/>
      <c r="RBP493" s="110"/>
      <c r="RBQ493" s="110"/>
      <c r="RBR493" s="110"/>
      <c r="RBS493" s="110"/>
      <c r="RBT493" s="110"/>
      <c r="RBU493" s="110"/>
      <c r="RBV493" s="110"/>
      <c r="RBW493" s="110"/>
      <c r="RBX493" s="110"/>
      <c r="RBY493" s="110"/>
      <c r="RBZ493" s="110"/>
      <c r="RCA493" s="110"/>
      <c r="RCB493" s="110"/>
      <c r="RCC493" s="110"/>
      <c r="RCD493" s="110"/>
      <c r="RCE493" s="110"/>
      <c r="RCF493" s="110"/>
      <c r="RCG493" s="110"/>
      <c r="RCH493" s="110"/>
      <c r="RCI493" s="110"/>
      <c r="RCJ493" s="110"/>
      <c r="RCK493" s="110"/>
      <c r="RCL493" s="110"/>
      <c r="RCM493" s="110"/>
      <c r="RCN493" s="110"/>
      <c r="RCO493" s="110"/>
      <c r="RCP493" s="110"/>
      <c r="RCQ493" s="110"/>
      <c r="RCR493" s="110"/>
      <c r="RCS493" s="110"/>
      <c r="RCT493" s="110"/>
      <c r="RCU493" s="110"/>
      <c r="RCV493" s="110"/>
      <c r="RCW493" s="110"/>
      <c r="RCX493" s="110"/>
      <c r="RCY493" s="110"/>
      <c r="RCZ493" s="110"/>
      <c r="RDA493" s="110"/>
      <c r="RDB493" s="110"/>
      <c r="RDC493" s="110"/>
      <c r="RDD493" s="110"/>
      <c r="RDE493" s="110"/>
      <c r="RDF493" s="110"/>
      <c r="RDG493" s="110"/>
      <c r="RDH493" s="110"/>
      <c r="RDI493" s="110"/>
      <c r="RDJ493" s="110"/>
      <c r="RDK493" s="110"/>
      <c r="RDL493" s="110"/>
      <c r="RDM493" s="110"/>
      <c r="RDN493" s="110"/>
      <c r="RDO493" s="110"/>
      <c r="RDP493" s="110"/>
      <c r="RDQ493" s="110"/>
      <c r="RDR493" s="225"/>
      <c r="RDS493" s="93"/>
      <c r="RDT493" s="224" t="s">
        <v>25</v>
      </c>
      <c r="RDU493" s="133" t="s">
        <v>19</v>
      </c>
      <c r="RDV493" s="293">
        <v>2.4E-2</v>
      </c>
      <c r="RDW493" s="138">
        <f>RDW488*RDV493</f>
        <v>0.52800000000000002</v>
      </c>
      <c r="RDX493" s="133">
        <v>3.2</v>
      </c>
      <c r="RDY493" s="138">
        <f>RDX493*RDW493</f>
        <v>1.6896000000000002</v>
      </c>
      <c r="RDZ493" s="133"/>
      <c r="REA493" s="138"/>
      <c r="REB493" s="133"/>
      <c r="REC493" s="138"/>
      <c r="RED493" s="134">
        <f>RDY493+REA493+REC493</f>
        <v>1.6896000000000002</v>
      </c>
      <c r="REE493" s="110"/>
      <c r="REF493" s="110"/>
      <c r="REG493" s="110"/>
      <c r="REH493" s="110"/>
      <c r="REI493" s="110"/>
      <c r="REJ493" s="110"/>
      <c r="REK493" s="110"/>
      <c r="REL493" s="110"/>
      <c r="REM493" s="110"/>
      <c r="REN493" s="110"/>
      <c r="REO493" s="110"/>
      <c r="REP493" s="110"/>
      <c r="REQ493" s="110"/>
      <c r="RER493" s="110"/>
      <c r="RES493" s="110"/>
      <c r="RET493" s="110"/>
      <c r="REU493" s="110"/>
      <c r="REV493" s="110"/>
      <c r="REW493" s="110"/>
      <c r="REX493" s="110"/>
      <c r="REY493" s="110"/>
      <c r="REZ493" s="110"/>
      <c r="RFA493" s="110"/>
      <c r="RFB493" s="110"/>
      <c r="RFC493" s="110"/>
      <c r="RFD493" s="110"/>
      <c r="RFE493" s="110"/>
      <c r="RFF493" s="110"/>
      <c r="RFG493" s="110"/>
      <c r="RFH493" s="110"/>
      <c r="RFI493" s="110"/>
      <c r="RFJ493" s="110"/>
      <c r="RFK493" s="110"/>
      <c r="RFL493" s="110"/>
      <c r="RFM493" s="110"/>
      <c r="RFN493" s="110"/>
      <c r="RFO493" s="110"/>
      <c r="RFP493" s="110"/>
      <c r="RFQ493" s="110"/>
      <c r="RFR493" s="110"/>
      <c r="RFS493" s="110"/>
      <c r="RFT493" s="110"/>
      <c r="RFU493" s="110"/>
      <c r="RFV493" s="110"/>
      <c r="RFW493" s="110"/>
      <c r="RFX493" s="110"/>
      <c r="RFY493" s="110"/>
      <c r="RFZ493" s="110"/>
      <c r="RGA493" s="110"/>
      <c r="RGB493" s="110"/>
      <c r="RGC493" s="110"/>
      <c r="RGD493" s="110"/>
      <c r="RGE493" s="110"/>
      <c r="RGF493" s="110"/>
      <c r="RGG493" s="110"/>
      <c r="RGH493" s="110"/>
      <c r="RGI493" s="110"/>
      <c r="RGJ493" s="110"/>
      <c r="RGK493" s="110"/>
      <c r="RGL493" s="110"/>
      <c r="RGM493" s="110"/>
      <c r="RGN493" s="110"/>
      <c r="RGO493" s="110"/>
      <c r="RGP493" s="110"/>
      <c r="RGQ493" s="110"/>
      <c r="RGR493" s="110"/>
      <c r="RGS493" s="110"/>
      <c r="RGT493" s="110"/>
      <c r="RGU493" s="110"/>
      <c r="RGV493" s="110"/>
      <c r="RGW493" s="110"/>
      <c r="RGX493" s="110"/>
      <c r="RGY493" s="110"/>
      <c r="RGZ493" s="110"/>
      <c r="RHA493" s="110"/>
      <c r="RHB493" s="110"/>
      <c r="RHC493" s="110"/>
      <c r="RHD493" s="110"/>
      <c r="RHE493" s="110"/>
      <c r="RHF493" s="110"/>
      <c r="RHG493" s="110"/>
      <c r="RHH493" s="110"/>
      <c r="RHI493" s="110"/>
      <c r="RHJ493" s="110"/>
      <c r="RHK493" s="110"/>
      <c r="RHL493" s="110"/>
      <c r="RHM493" s="110"/>
      <c r="RHN493" s="110"/>
      <c r="RHO493" s="110"/>
      <c r="RHP493" s="110"/>
      <c r="RHQ493" s="110"/>
      <c r="RHR493" s="110"/>
      <c r="RHS493" s="110"/>
      <c r="RHT493" s="110"/>
      <c r="RHU493" s="110"/>
      <c r="RHV493" s="110"/>
      <c r="RHW493" s="110"/>
      <c r="RHX493" s="110"/>
      <c r="RHY493" s="110"/>
      <c r="RHZ493" s="110"/>
      <c r="RIA493" s="110"/>
      <c r="RIB493" s="110"/>
      <c r="RIC493" s="110"/>
      <c r="RID493" s="110"/>
      <c r="RIE493" s="110"/>
      <c r="RIF493" s="110"/>
      <c r="RIG493" s="110"/>
      <c r="RIH493" s="110"/>
      <c r="RII493" s="110"/>
      <c r="RIJ493" s="110"/>
      <c r="RIK493" s="110"/>
      <c r="RIL493" s="110"/>
      <c r="RIM493" s="110"/>
      <c r="RIN493" s="110"/>
      <c r="RIO493" s="110"/>
      <c r="RIP493" s="110"/>
      <c r="RIQ493" s="110"/>
      <c r="RIR493" s="110"/>
      <c r="RIS493" s="110"/>
      <c r="RIT493" s="110"/>
      <c r="RIU493" s="110"/>
      <c r="RIV493" s="110"/>
      <c r="RIW493" s="110"/>
      <c r="RIX493" s="110"/>
      <c r="RIY493" s="110"/>
      <c r="RIZ493" s="110"/>
      <c r="RJA493" s="110"/>
      <c r="RJB493" s="110"/>
      <c r="RJC493" s="110"/>
      <c r="RJD493" s="110"/>
      <c r="RJE493" s="110"/>
      <c r="RJF493" s="110"/>
      <c r="RJG493" s="110"/>
      <c r="RJH493" s="110"/>
      <c r="RJI493" s="110"/>
      <c r="RJJ493" s="110"/>
      <c r="RJK493" s="110"/>
      <c r="RJL493" s="110"/>
      <c r="RJM493" s="110"/>
      <c r="RJN493" s="110"/>
      <c r="RJO493" s="110"/>
      <c r="RJP493" s="110"/>
      <c r="RJQ493" s="110"/>
      <c r="RJR493" s="110"/>
      <c r="RJS493" s="110"/>
      <c r="RJT493" s="110"/>
      <c r="RJU493" s="110"/>
      <c r="RJV493" s="110"/>
      <c r="RJW493" s="110"/>
      <c r="RJX493" s="110"/>
      <c r="RJY493" s="110"/>
      <c r="RJZ493" s="110"/>
      <c r="RKA493" s="110"/>
      <c r="RKB493" s="110"/>
      <c r="RKC493" s="110"/>
      <c r="RKD493" s="110"/>
      <c r="RKE493" s="110"/>
      <c r="RKF493" s="110"/>
      <c r="RKG493" s="110"/>
      <c r="RKH493" s="110"/>
      <c r="RKI493" s="110"/>
      <c r="RKJ493" s="110"/>
      <c r="RKK493" s="110"/>
      <c r="RKL493" s="110"/>
      <c r="RKM493" s="110"/>
      <c r="RKN493" s="110"/>
      <c r="RKO493" s="110"/>
      <c r="RKP493" s="110"/>
      <c r="RKQ493" s="110"/>
      <c r="RKR493" s="110"/>
      <c r="RKS493" s="110"/>
      <c r="RKT493" s="110"/>
      <c r="RKU493" s="110"/>
      <c r="RKV493" s="110"/>
      <c r="RKW493" s="110"/>
      <c r="RKX493" s="110"/>
      <c r="RKY493" s="110"/>
      <c r="RKZ493" s="110"/>
      <c r="RLA493" s="110"/>
      <c r="RLB493" s="110"/>
      <c r="RLC493" s="110"/>
      <c r="RLD493" s="110"/>
      <c r="RLE493" s="110"/>
      <c r="RLF493" s="110"/>
      <c r="RLG493" s="110"/>
      <c r="RLH493" s="110"/>
      <c r="RLI493" s="110"/>
      <c r="RLJ493" s="110"/>
      <c r="RLK493" s="110"/>
      <c r="RLL493" s="110"/>
      <c r="RLM493" s="110"/>
      <c r="RLN493" s="110"/>
      <c r="RLO493" s="110"/>
      <c r="RLP493" s="110"/>
      <c r="RLQ493" s="110"/>
      <c r="RLR493" s="110"/>
      <c r="RLS493" s="110"/>
      <c r="RLT493" s="110"/>
      <c r="RLU493" s="110"/>
      <c r="RLV493" s="110"/>
      <c r="RLW493" s="110"/>
      <c r="RLX493" s="110"/>
      <c r="RLY493" s="110"/>
      <c r="RLZ493" s="110"/>
      <c r="RMA493" s="110"/>
      <c r="RMB493" s="110"/>
      <c r="RMC493" s="110"/>
      <c r="RMD493" s="110"/>
      <c r="RME493" s="110"/>
      <c r="RMF493" s="110"/>
      <c r="RMG493" s="110"/>
      <c r="RMH493" s="110"/>
      <c r="RMI493" s="110"/>
      <c r="RMJ493" s="110"/>
      <c r="RMK493" s="110"/>
      <c r="RML493" s="110"/>
      <c r="RMM493" s="110"/>
      <c r="RMN493" s="110"/>
      <c r="RMO493" s="110"/>
      <c r="RMP493" s="110"/>
      <c r="RMQ493" s="110"/>
      <c r="RMR493" s="110"/>
      <c r="RMS493" s="110"/>
      <c r="RMT493" s="110"/>
      <c r="RMU493" s="110"/>
      <c r="RMV493" s="110"/>
      <c r="RMW493" s="110"/>
      <c r="RMX493" s="110"/>
      <c r="RMY493" s="110"/>
      <c r="RMZ493" s="110"/>
      <c r="RNA493" s="110"/>
      <c r="RNB493" s="110"/>
      <c r="RNC493" s="110"/>
      <c r="RND493" s="110"/>
      <c r="RNE493" s="110"/>
      <c r="RNF493" s="110"/>
      <c r="RNG493" s="110"/>
      <c r="RNH493" s="110"/>
      <c r="RNI493" s="110"/>
      <c r="RNJ493" s="110"/>
      <c r="RNK493" s="110"/>
      <c r="RNL493" s="110"/>
      <c r="RNM493" s="110"/>
      <c r="RNN493" s="225"/>
      <c r="RNO493" s="93"/>
      <c r="RNP493" s="224" t="s">
        <v>25</v>
      </c>
      <c r="RNQ493" s="133" t="s">
        <v>19</v>
      </c>
      <c r="RNR493" s="293">
        <v>2.4E-2</v>
      </c>
      <c r="RNS493" s="138">
        <f>RNS488*RNR493</f>
        <v>0.52800000000000002</v>
      </c>
      <c r="RNT493" s="133">
        <v>3.2</v>
      </c>
      <c r="RNU493" s="138">
        <f>RNT493*RNS493</f>
        <v>1.6896000000000002</v>
      </c>
      <c r="RNV493" s="133"/>
      <c r="RNW493" s="138"/>
      <c r="RNX493" s="133"/>
      <c r="RNY493" s="138"/>
      <c r="RNZ493" s="134">
        <f>RNU493+RNW493+RNY493</f>
        <v>1.6896000000000002</v>
      </c>
      <c r="ROA493" s="110"/>
      <c r="ROB493" s="110"/>
      <c r="ROC493" s="110"/>
      <c r="ROD493" s="110"/>
      <c r="ROE493" s="110"/>
      <c r="ROF493" s="110"/>
      <c r="ROG493" s="110"/>
      <c r="ROH493" s="110"/>
      <c r="ROI493" s="110"/>
      <c r="ROJ493" s="110"/>
      <c r="ROK493" s="110"/>
      <c r="ROL493" s="110"/>
      <c r="ROM493" s="110"/>
      <c r="RON493" s="110"/>
      <c r="ROO493" s="110"/>
      <c r="ROP493" s="110"/>
      <c r="ROQ493" s="110"/>
      <c r="ROR493" s="110"/>
      <c r="ROS493" s="110"/>
      <c r="ROT493" s="110"/>
      <c r="ROU493" s="110"/>
      <c r="ROV493" s="110"/>
      <c r="ROW493" s="110"/>
      <c r="ROX493" s="110"/>
      <c r="ROY493" s="110"/>
      <c r="ROZ493" s="110"/>
      <c r="RPA493" s="110"/>
      <c r="RPB493" s="110"/>
      <c r="RPC493" s="110"/>
      <c r="RPD493" s="110"/>
      <c r="RPE493" s="110"/>
      <c r="RPF493" s="110"/>
      <c r="RPG493" s="110"/>
      <c r="RPH493" s="110"/>
      <c r="RPI493" s="110"/>
      <c r="RPJ493" s="110"/>
      <c r="RPK493" s="110"/>
      <c r="RPL493" s="110"/>
      <c r="RPM493" s="110"/>
      <c r="RPN493" s="110"/>
      <c r="RPO493" s="110"/>
      <c r="RPP493" s="110"/>
      <c r="RPQ493" s="110"/>
      <c r="RPR493" s="110"/>
      <c r="RPS493" s="110"/>
      <c r="RPT493" s="110"/>
      <c r="RPU493" s="110"/>
      <c r="RPV493" s="110"/>
      <c r="RPW493" s="110"/>
      <c r="RPX493" s="110"/>
      <c r="RPY493" s="110"/>
      <c r="RPZ493" s="110"/>
      <c r="RQA493" s="110"/>
      <c r="RQB493" s="110"/>
      <c r="RQC493" s="110"/>
      <c r="RQD493" s="110"/>
      <c r="RQE493" s="110"/>
      <c r="RQF493" s="110"/>
      <c r="RQG493" s="110"/>
      <c r="RQH493" s="110"/>
      <c r="RQI493" s="110"/>
      <c r="RQJ493" s="110"/>
      <c r="RQK493" s="110"/>
      <c r="RQL493" s="110"/>
      <c r="RQM493" s="110"/>
      <c r="RQN493" s="110"/>
      <c r="RQO493" s="110"/>
      <c r="RQP493" s="110"/>
      <c r="RQQ493" s="110"/>
      <c r="RQR493" s="110"/>
      <c r="RQS493" s="110"/>
      <c r="RQT493" s="110"/>
      <c r="RQU493" s="110"/>
      <c r="RQV493" s="110"/>
      <c r="RQW493" s="110"/>
      <c r="RQX493" s="110"/>
      <c r="RQY493" s="110"/>
      <c r="RQZ493" s="110"/>
      <c r="RRA493" s="110"/>
      <c r="RRB493" s="110"/>
      <c r="RRC493" s="110"/>
      <c r="RRD493" s="110"/>
      <c r="RRE493" s="110"/>
      <c r="RRF493" s="110"/>
      <c r="RRG493" s="110"/>
      <c r="RRH493" s="110"/>
      <c r="RRI493" s="110"/>
      <c r="RRJ493" s="110"/>
      <c r="RRK493" s="110"/>
      <c r="RRL493" s="110"/>
      <c r="RRM493" s="110"/>
      <c r="RRN493" s="110"/>
      <c r="RRO493" s="110"/>
      <c r="RRP493" s="110"/>
      <c r="RRQ493" s="110"/>
      <c r="RRR493" s="110"/>
      <c r="RRS493" s="110"/>
      <c r="RRT493" s="110"/>
      <c r="RRU493" s="110"/>
      <c r="RRV493" s="110"/>
      <c r="RRW493" s="110"/>
      <c r="RRX493" s="110"/>
      <c r="RRY493" s="110"/>
      <c r="RRZ493" s="110"/>
      <c r="RSA493" s="110"/>
      <c r="RSB493" s="110"/>
      <c r="RSC493" s="110"/>
      <c r="RSD493" s="110"/>
      <c r="RSE493" s="110"/>
      <c r="RSF493" s="110"/>
      <c r="RSG493" s="110"/>
      <c r="RSH493" s="110"/>
      <c r="RSI493" s="110"/>
      <c r="RSJ493" s="110"/>
      <c r="RSK493" s="110"/>
      <c r="RSL493" s="110"/>
      <c r="RSM493" s="110"/>
      <c r="RSN493" s="110"/>
      <c r="RSO493" s="110"/>
      <c r="RSP493" s="110"/>
      <c r="RSQ493" s="110"/>
      <c r="RSR493" s="110"/>
      <c r="RSS493" s="110"/>
      <c r="RST493" s="110"/>
      <c r="RSU493" s="110"/>
      <c r="RSV493" s="110"/>
      <c r="RSW493" s="110"/>
      <c r="RSX493" s="110"/>
      <c r="RSY493" s="110"/>
      <c r="RSZ493" s="110"/>
      <c r="RTA493" s="110"/>
      <c r="RTB493" s="110"/>
      <c r="RTC493" s="110"/>
      <c r="RTD493" s="110"/>
      <c r="RTE493" s="110"/>
      <c r="RTF493" s="110"/>
      <c r="RTG493" s="110"/>
      <c r="RTH493" s="110"/>
      <c r="RTI493" s="110"/>
      <c r="RTJ493" s="110"/>
      <c r="RTK493" s="110"/>
      <c r="RTL493" s="110"/>
      <c r="RTM493" s="110"/>
      <c r="RTN493" s="110"/>
      <c r="RTO493" s="110"/>
      <c r="RTP493" s="110"/>
      <c r="RTQ493" s="110"/>
      <c r="RTR493" s="110"/>
      <c r="RTS493" s="110"/>
      <c r="RTT493" s="110"/>
      <c r="RTU493" s="110"/>
      <c r="RTV493" s="110"/>
      <c r="RTW493" s="110"/>
      <c r="RTX493" s="110"/>
      <c r="RTY493" s="110"/>
      <c r="RTZ493" s="110"/>
      <c r="RUA493" s="110"/>
      <c r="RUB493" s="110"/>
      <c r="RUC493" s="110"/>
      <c r="RUD493" s="110"/>
      <c r="RUE493" s="110"/>
      <c r="RUF493" s="110"/>
      <c r="RUG493" s="110"/>
      <c r="RUH493" s="110"/>
      <c r="RUI493" s="110"/>
      <c r="RUJ493" s="110"/>
      <c r="RUK493" s="110"/>
      <c r="RUL493" s="110"/>
      <c r="RUM493" s="110"/>
      <c r="RUN493" s="110"/>
      <c r="RUO493" s="110"/>
      <c r="RUP493" s="110"/>
      <c r="RUQ493" s="110"/>
      <c r="RUR493" s="110"/>
      <c r="RUS493" s="110"/>
      <c r="RUT493" s="110"/>
      <c r="RUU493" s="110"/>
      <c r="RUV493" s="110"/>
      <c r="RUW493" s="110"/>
      <c r="RUX493" s="110"/>
      <c r="RUY493" s="110"/>
      <c r="RUZ493" s="110"/>
      <c r="RVA493" s="110"/>
      <c r="RVB493" s="110"/>
      <c r="RVC493" s="110"/>
      <c r="RVD493" s="110"/>
      <c r="RVE493" s="110"/>
      <c r="RVF493" s="110"/>
      <c r="RVG493" s="110"/>
      <c r="RVH493" s="110"/>
      <c r="RVI493" s="110"/>
      <c r="RVJ493" s="110"/>
      <c r="RVK493" s="110"/>
      <c r="RVL493" s="110"/>
      <c r="RVM493" s="110"/>
      <c r="RVN493" s="110"/>
      <c r="RVO493" s="110"/>
      <c r="RVP493" s="110"/>
      <c r="RVQ493" s="110"/>
      <c r="RVR493" s="110"/>
      <c r="RVS493" s="110"/>
      <c r="RVT493" s="110"/>
      <c r="RVU493" s="110"/>
      <c r="RVV493" s="110"/>
      <c r="RVW493" s="110"/>
      <c r="RVX493" s="110"/>
      <c r="RVY493" s="110"/>
      <c r="RVZ493" s="110"/>
      <c r="RWA493" s="110"/>
      <c r="RWB493" s="110"/>
      <c r="RWC493" s="110"/>
      <c r="RWD493" s="110"/>
      <c r="RWE493" s="110"/>
      <c r="RWF493" s="110"/>
      <c r="RWG493" s="110"/>
      <c r="RWH493" s="110"/>
      <c r="RWI493" s="110"/>
      <c r="RWJ493" s="110"/>
      <c r="RWK493" s="110"/>
      <c r="RWL493" s="110"/>
      <c r="RWM493" s="110"/>
      <c r="RWN493" s="110"/>
      <c r="RWO493" s="110"/>
      <c r="RWP493" s="110"/>
      <c r="RWQ493" s="110"/>
      <c r="RWR493" s="110"/>
      <c r="RWS493" s="110"/>
      <c r="RWT493" s="110"/>
      <c r="RWU493" s="110"/>
      <c r="RWV493" s="110"/>
      <c r="RWW493" s="110"/>
      <c r="RWX493" s="110"/>
      <c r="RWY493" s="110"/>
      <c r="RWZ493" s="110"/>
      <c r="RXA493" s="110"/>
      <c r="RXB493" s="110"/>
      <c r="RXC493" s="110"/>
      <c r="RXD493" s="110"/>
      <c r="RXE493" s="110"/>
      <c r="RXF493" s="110"/>
      <c r="RXG493" s="110"/>
      <c r="RXH493" s="110"/>
      <c r="RXI493" s="110"/>
      <c r="RXJ493" s="225"/>
      <c r="RXK493" s="93"/>
      <c r="RXL493" s="224" t="s">
        <v>25</v>
      </c>
      <c r="RXM493" s="133" t="s">
        <v>19</v>
      </c>
      <c r="RXN493" s="293">
        <v>2.4E-2</v>
      </c>
      <c r="RXO493" s="138">
        <f>RXO488*RXN493</f>
        <v>0.52800000000000002</v>
      </c>
      <c r="RXP493" s="133">
        <v>3.2</v>
      </c>
      <c r="RXQ493" s="138">
        <f>RXP493*RXO493</f>
        <v>1.6896000000000002</v>
      </c>
      <c r="RXR493" s="133"/>
      <c r="RXS493" s="138"/>
      <c r="RXT493" s="133"/>
      <c r="RXU493" s="138"/>
      <c r="RXV493" s="134">
        <f>RXQ493+RXS493+RXU493</f>
        <v>1.6896000000000002</v>
      </c>
      <c r="RXW493" s="110"/>
      <c r="RXX493" s="110"/>
      <c r="RXY493" s="110"/>
      <c r="RXZ493" s="110"/>
      <c r="RYA493" s="110"/>
      <c r="RYB493" s="110"/>
      <c r="RYC493" s="110"/>
      <c r="RYD493" s="110"/>
      <c r="RYE493" s="110"/>
      <c r="RYF493" s="110"/>
      <c r="RYG493" s="110"/>
      <c r="RYH493" s="110"/>
      <c r="RYI493" s="110"/>
      <c r="RYJ493" s="110"/>
      <c r="RYK493" s="110"/>
      <c r="RYL493" s="110"/>
      <c r="RYM493" s="110"/>
      <c r="RYN493" s="110"/>
      <c r="RYO493" s="110"/>
      <c r="RYP493" s="110"/>
      <c r="RYQ493" s="110"/>
      <c r="RYR493" s="110"/>
      <c r="RYS493" s="110"/>
      <c r="RYT493" s="110"/>
      <c r="RYU493" s="110"/>
      <c r="RYV493" s="110"/>
      <c r="RYW493" s="110"/>
      <c r="RYX493" s="110"/>
      <c r="RYY493" s="110"/>
      <c r="RYZ493" s="110"/>
      <c r="RZA493" s="110"/>
      <c r="RZB493" s="110"/>
      <c r="RZC493" s="110"/>
      <c r="RZD493" s="110"/>
      <c r="RZE493" s="110"/>
      <c r="RZF493" s="110"/>
      <c r="RZG493" s="110"/>
      <c r="RZH493" s="110"/>
      <c r="RZI493" s="110"/>
      <c r="RZJ493" s="110"/>
      <c r="RZK493" s="110"/>
      <c r="RZL493" s="110"/>
      <c r="RZM493" s="110"/>
      <c r="RZN493" s="110"/>
      <c r="RZO493" s="110"/>
      <c r="RZP493" s="110"/>
      <c r="RZQ493" s="110"/>
      <c r="RZR493" s="110"/>
      <c r="RZS493" s="110"/>
      <c r="RZT493" s="110"/>
      <c r="RZU493" s="110"/>
      <c r="RZV493" s="110"/>
      <c r="RZW493" s="110"/>
      <c r="RZX493" s="110"/>
      <c r="RZY493" s="110"/>
      <c r="RZZ493" s="110"/>
      <c r="SAA493" s="110"/>
      <c r="SAB493" s="110"/>
      <c r="SAC493" s="110"/>
      <c r="SAD493" s="110"/>
      <c r="SAE493" s="110"/>
      <c r="SAF493" s="110"/>
      <c r="SAG493" s="110"/>
      <c r="SAH493" s="110"/>
      <c r="SAI493" s="110"/>
      <c r="SAJ493" s="110"/>
      <c r="SAK493" s="110"/>
      <c r="SAL493" s="110"/>
      <c r="SAM493" s="110"/>
      <c r="SAN493" s="110"/>
      <c r="SAO493" s="110"/>
      <c r="SAP493" s="110"/>
      <c r="SAQ493" s="110"/>
      <c r="SAR493" s="110"/>
      <c r="SAS493" s="110"/>
      <c r="SAT493" s="110"/>
      <c r="SAU493" s="110"/>
      <c r="SAV493" s="110"/>
      <c r="SAW493" s="110"/>
      <c r="SAX493" s="110"/>
      <c r="SAY493" s="110"/>
      <c r="SAZ493" s="110"/>
      <c r="SBA493" s="110"/>
      <c r="SBB493" s="110"/>
      <c r="SBC493" s="110"/>
      <c r="SBD493" s="110"/>
      <c r="SBE493" s="110"/>
      <c r="SBF493" s="110"/>
      <c r="SBG493" s="110"/>
      <c r="SBH493" s="110"/>
      <c r="SBI493" s="110"/>
      <c r="SBJ493" s="110"/>
      <c r="SBK493" s="110"/>
      <c r="SBL493" s="110"/>
      <c r="SBM493" s="110"/>
      <c r="SBN493" s="110"/>
      <c r="SBO493" s="110"/>
      <c r="SBP493" s="110"/>
      <c r="SBQ493" s="110"/>
      <c r="SBR493" s="110"/>
      <c r="SBS493" s="110"/>
      <c r="SBT493" s="110"/>
      <c r="SBU493" s="110"/>
      <c r="SBV493" s="110"/>
      <c r="SBW493" s="110"/>
      <c r="SBX493" s="110"/>
      <c r="SBY493" s="110"/>
      <c r="SBZ493" s="110"/>
      <c r="SCA493" s="110"/>
      <c r="SCB493" s="110"/>
      <c r="SCC493" s="110"/>
      <c r="SCD493" s="110"/>
      <c r="SCE493" s="110"/>
      <c r="SCF493" s="110"/>
      <c r="SCG493" s="110"/>
      <c r="SCH493" s="110"/>
      <c r="SCI493" s="110"/>
      <c r="SCJ493" s="110"/>
      <c r="SCK493" s="110"/>
      <c r="SCL493" s="110"/>
      <c r="SCM493" s="110"/>
      <c r="SCN493" s="110"/>
      <c r="SCO493" s="110"/>
      <c r="SCP493" s="110"/>
      <c r="SCQ493" s="110"/>
      <c r="SCR493" s="110"/>
      <c r="SCS493" s="110"/>
      <c r="SCT493" s="110"/>
      <c r="SCU493" s="110"/>
      <c r="SCV493" s="110"/>
      <c r="SCW493" s="110"/>
      <c r="SCX493" s="110"/>
      <c r="SCY493" s="110"/>
      <c r="SCZ493" s="110"/>
      <c r="SDA493" s="110"/>
      <c r="SDB493" s="110"/>
      <c r="SDC493" s="110"/>
      <c r="SDD493" s="110"/>
      <c r="SDE493" s="110"/>
      <c r="SDF493" s="110"/>
      <c r="SDG493" s="110"/>
      <c r="SDH493" s="110"/>
      <c r="SDI493" s="110"/>
      <c r="SDJ493" s="110"/>
      <c r="SDK493" s="110"/>
      <c r="SDL493" s="110"/>
      <c r="SDM493" s="110"/>
      <c r="SDN493" s="110"/>
      <c r="SDO493" s="110"/>
      <c r="SDP493" s="110"/>
      <c r="SDQ493" s="110"/>
      <c r="SDR493" s="110"/>
      <c r="SDS493" s="110"/>
      <c r="SDT493" s="110"/>
      <c r="SDU493" s="110"/>
      <c r="SDV493" s="110"/>
      <c r="SDW493" s="110"/>
      <c r="SDX493" s="110"/>
      <c r="SDY493" s="110"/>
      <c r="SDZ493" s="110"/>
      <c r="SEA493" s="110"/>
      <c r="SEB493" s="110"/>
      <c r="SEC493" s="110"/>
      <c r="SED493" s="110"/>
      <c r="SEE493" s="110"/>
      <c r="SEF493" s="110"/>
      <c r="SEG493" s="110"/>
      <c r="SEH493" s="110"/>
      <c r="SEI493" s="110"/>
      <c r="SEJ493" s="110"/>
      <c r="SEK493" s="110"/>
      <c r="SEL493" s="110"/>
      <c r="SEM493" s="110"/>
      <c r="SEN493" s="110"/>
      <c r="SEO493" s="110"/>
      <c r="SEP493" s="110"/>
      <c r="SEQ493" s="110"/>
      <c r="SER493" s="110"/>
      <c r="SES493" s="110"/>
      <c r="SET493" s="110"/>
      <c r="SEU493" s="110"/>
      <c r="SEV493" s="110"/>
      <c r="SEW493" s="110"/>
      <c r="SEX493" s="110"/>
      <c r="SEY493" s="110"/>
      <c r="SEZ493" s="110"/>
      <c r="SFA493" s="110"/>
      <c r="SFB493" s="110"/>
      <c r="SFC493" s="110"/>
      <c r="SFD493" s="110"/>
      <c r="SFE493" s="110"/>
      <c r="SFF493" s="110"/>
      <c r="SFG493" s="110"/>
      <c r="SFH493" s="110"/>
      <c r="SFI493" s="110"/>
      <c r="SFJ493" s="110"/>
      <c r="SFK493" s="110"/>
      <c r="SFL493" s="110"/>
      <c r="SFM493" s="110"/>
      <c r="SFN493" s="110"/>
      <c r="SFO493" s="110"/>
      <c r="SFP493" s="110"/>
      <c r="SFQ493" s="110"/>
      <c r="SFR493" s="110"/>
      <c r="SFS493" s="110"/>
      <c r="SFT493" s="110"/>
      <c r="SFU493" s="110"/>
      <c r="SFV493" s="110"/>
      <c r="SFW493" s="110"/>
      <c r="SFX493" s="110"/>
      <c r="SFY493" s="110"/>
      <c r="SFZ493" s="110"/>
      <c r="SGA493" s="110"/>
      <c r="SGB493" s="110"/>
      <c r="SGC493" s="110"/>
      <c r="SGD493" s="110"/>
      <c r="SGE493" s="110"/>
      <c r="SGF493" s="110"/>
      <c r="SGG493" s="110"/>
      <c r="SGH493" s="110"/>
      <c r="SGI493" s="110"/>
      <c r="SGJ493" s="110"/>
      <c r="SGK493" s="110"/>
      <c r="SGL493" s="110"/>
      <c r="SGM493" s="110"/>
      <c r="SGN493" s="110"/>
      <c r="SGO493" s="110"/>
      <c r="SGP493" s="110"/>
      <c r="SGQ493" s="110"/>
      <c r="SGR493" s="110"/>
      <c r="SGS493" s="110"/>
      <c r="SGT493" s="110"/>
      <c r="SGU493" s="110"/>
      <c r="SGV493" s="110"/>
      <c r="SGW493" s="110"/>
      <c r="SGX493" s="110"/>
      <c r="SGY493" s="110"/>
      <c r="SGZ493" s="110"/>
      <c r="SHA493" s="110"/>
      <c r="SHB493" s="110"/>
      <c r="SHC493" s="110"/>
      <c r="SHD493" s="110"/>
      <c r="SHE493" s="110"/>
      <c r="SHF493" s="225"/>
      <c r="SHG493" s="93"/>
      <c r="SHH493" s="224" t="s">
        <v>25</v>
      </c>
      <c r="SHI493" s="133" t="s">
        <v>19</v>
      </c>
      <c r="SHJ493" s="293">
        <v>2.4E-2</v>
      </c>
      <c r="SHK493" s="138">
        <f>SHK488*SHJ493</f>
        <v>0.52800000000000002</v>
      </c>
      <c r="SHL493" s="133">
        <v>3.2</v>
      </c>
      <c r="SHM493" s="138">
        <f>SHL493*SHK493</f>
        <v>1.6896000000000002</v>
      </c>
      <c r="SHN493" s="133"/>
      <c r="SHO493" s="138"/>
      <c r="SHP493" s="133"/>
      <c r="SHQ493" s="138"/>
      <c r="SHR493" s="134">
        <f>SHM493+SHO493+SHQ493</f>
        <v>1.6896000000000002</v>
      </c>
      <c r="SHS493" s="110"/>
      <c r="SHT493" s="110"/>
      <c r="SHU493" s="110"/>
      <c r="SHV493" s="110"/>
      <c r="SHW493" s="110"/>
      <c r="SHX493" s="110"/>
      <c r="SHY493" s="110"/>
      <c r="SHZ493" s="110"/>
      <c r="SIA493" s="110"/>
      <c r="SIB493" s="110"/>
      <c r="SIC493" s="110"/>
      <c r="SID493" s="110"/>
      <c r="SIE493" s="110"/>
      <c r="SIF493" s="110"/>
      <c r="SIG493" s="110"/>
      <c r="SIH493" s="110"/>
      <c r="SII493" s="110"/>
      <c r="SIJ493" s="110"/>
      <c r="SIK493" s="110"/>
      <c r="SIL493" s="110"/>
      <c r="SIM493" s="110"/>
      <c r="SIN493" s="110"/>
      <c r="SIO493" s="110"/>
      <c r="SIP493" s="110"/>
      <c r="SIQ493" s="110"/>
      <c r="SIR493" s="110"/>
      <c r="SIS493" s="110"/>
      <c r="SIT493" s="110"/>
      <c r="SIU493" s="110"/>
      <c r="SIV493" s="110"/>
      <c r="SIW493" s="110"/>
      <c r="SIX493" s="110"/>
      <c r="SIY493" s="110"/>
      <c r="SIZ493" s="110"/>
      <c r="SJA493" s="110"/>
      <c r="SJB493" s="110"/>
      <c r="SJC493" s="110"/>
      <c r="SJD493" s="110"/>
      <c r="SJE493" s="110"/>
      <c r="SJF493" s="110"/>
      <c r="SJG493" s="110"/>
      <c r="SJH493" s="110"/>
      <c r="SJI493" s="110"/>
      <c r="SJJ493" s="110"/>
      <c r="SJK493" s="110"/>
      <c r="SJL493" s="110"/>
      <c r="SJM493" s="110"/>
      <c r="SJN493" s="110"/>
      <c r="SJO493" s="110"/>
      <c r="SJP493" s="110"/>
      <c r="SJQ493" s="110"/>
      <c r="SJR493" s="110"/>
      <c r="SJS493" s="110"/>
      <c r="SJT493" s="110"/>
      <c r="SJU493" s="110"/>
      <c r="SJV493" s="110"/>
      <c r="SJW493" s="110"/>
      <c r="SJX493" s="110"/>
      <c r="SJY493" s="110"/>
      <c r="SJZ493" s="110"/>
      <c r="SKA493" s="110"/>
      <c r="SKB493" s="110"/>
      <c r="SKC493" s="110"/>
      <c r="SKD493" s="110"/>
      <c r="SKE493" s="110"/>
      <c r="SKF493" s="110"/>
      <c r="SKG493" s="110"/>
      <c r="SKH493" s="110"/>
      <c r="SKI493" s="110"/>
      <c r="SKJ493" s="110"/>
      <c r="SKK493" s="110"/>
      <c r="SKL493" s="110"/>
      <c r="SKM493" s="110"/>
      <c r="SKN493" s="110"/>
      <c r="SKO493" s="110"/>
      <c r="SKP493" s="110"/>
      <c r="SKQ493" s="110"/>
      <c r="SKR493" s="110"/>
      <c r="SKS493" s="110"/>
      <c r="SKT493" s="110"/>
      <c r="SKU493" s="110"/>
      <c r="SKV493" s="110"/>
      <c r="SKW493" s="110"/>
      <c r="SKX493" s="110"/>
      <c r="SKY493" s="110"/>
      <c r="SKZ493" s="110"/>
      <c r="SLA493" s="110"/>
      <c r="SLB493" s="110"/>
      <c r="SLC493" s="110"/>
      <c r="SLD493" s="110"/>
      <c r="SLE493" s="110"/>
      <c r="SLF493" s="110"/>
      <c r="SLG493" s="110"/>
      <c r="SLH493" s="110"/>
      <c r="SLI493" s="110"/>
      <c r="SLJ493" s="110"/>
      <c r="SLK493" s="110"/>
      <c r="SLL493" s="110"/>
      <c r="SLM493" s="110"/>
      <c r="SLN493" s="110"/>
      <c r="SLO493" s="110"/>
      <c r="SLP493" s="110"/>
      <c r="SLQ493" s="110"/>
      <c r="SLR493" s="110"/>
      <c r="SLS493" s="110"/>
      <c r="SLT493" s="110"/>
      <c r="SLU493" s="110"/>
      <c r="SLV493" s="110"/>
      <c r="SLW493" s="110"/>
      <c r="SLX493" s="110"/>
      <c r="SLY493" s="110"/>
      <c r="SLZ493" s="110"/>
      <c r="SMA493" s="110"/>
      <c r="SMB493" s="110"/>
      <c r="SMC493" s="110"/>
      <c r="SMD493" s="110"/>
      <c r="SME493" s="110"/>
      <c r="SMF493" s="110"/>
      <c r="SMG493" s="110"/>
      <c r="SMH493" s="110"/>
      <c r="SMI493" s="110"/>
      <c r="SMJ493" s="110"/>
      <c r="SMK493" s="110"/>
      <c r="SML493" s="110"/>
      <c r="SMM493" s="110"/>
      <c r="SMN493" s="110"/>
      <c r="SMO493" s="110"/>
      <c r="SMP493" s="110"/>
      <c r="SMQ493" s="110"/>
      <c r="SMR493" s="110"/>
      <c r="SMS493" s="110"/>
      <c r="SMT493" s="110"/>
      <c r="SMU493" s="110"/>
      <c r="SMV493" s="110"/>
      <c r="SMW493" s="110"/>
      <c r="SMX493" s="110"/>
      <c r="SMY493" s="110"/>
      <c r="SMZ493" s="110"/>
      <c r="SNA493" s="110"/>
      <c r="SNB493" s="110"/>
      <c r="SNC493" s="110"/>
      <c r="SND493" s="110"/>
      <c r="SNE493" s="110"/>
      <c r="SNF493" s="110"/>
      <c r="SNG493" s="110"/>
      <c r="SNH493" s="110"/>
      <c r="SNI493" s="110"/>
      <c r="SNJ493" s="110"/>
      <c r="SNK493" s="110"/>
      <c r="SNL493" s="110"/>
      <c r="SNM493" s="110"/>
      <c r="SNN493" s="110"/>
      <c r="SNO493" s="110"/>
      <c r="SNP493" s="110"/>
      <c r="SNQ493" s="110"/>
      <c r="SNR493" s="110"/>
      <c r="SNS493" s="110"/>
      <c r="SNT493" s="110"/>
      <c r="SNU493" s="110"/>
      <c r="SNV493" s="110"/>
      <c r="SNW493" s="110"/>
      <c r="SNX493" s="110"/>
      <c r="SNY493" s="110"/>
      <c r="SNZ493" s="110"/>
      <c r="SOA493" s="110"/>
      <c r="SOB493" s="110"/>
      <c r="SOC493" s="110"/>
      <c r="SOD493" s="110"/>
      <c r="SOE493" s="110"/>
      <c r="SOF493" s="110"/>
      <c r="SOG493" s="110"/>
      <c r="SOH493" s="110"/>
      <c r="SOI493" s="110"/>
      <c r="SOJ493" s="110"/>
      <c r="SOK493" s="110"/>
      <c r="SOL493" s="110"/>
      <c r="SOM493" s="110"/>
      <c r="SON493" s="110"/>
      <c r="SOO493" s="110"/>
      <c r="SOP493" s="110"/>
      <c r="SOQ493" s="110"/>
      <c r="SOR493" s="110"/>
      <c r="SOS493" s="110"/>
      <c r="SOT493" s="110"/>
      <c r="SOU493" s="110"/>
      <c r="SOV493" s="110"/>
      <c r="SOW493" s="110"/>
      <c r="SOX493" s="110"/>
      <c r="SOY493" s="110"/>
      <c r="SOZ493" s="110"/>
      <c r="SPA493" s="110"/>
      <c r="SPB493" s="110"/>
      <c r="SPC493" s="110"/>
      <c r="SPD493" s="110"/>
      <c r="SPE493" s="110"/>
      <c r="SPF493" s="110"/>
      <c r="SPG493" s="110"/>
      <c r="SPH493" s="110"/>
      <c r="SPI493" s="110"/>
      <c r="SPJ493" s="110"/>
      <c r="SPK493" s="110"/>
      <c r="SPL493" s="110"/>
      <c r="SPM493" s="110"/>
      <c r="SPN493" s="110"/>
      <c r="SPO493" s="110"/>
      <c r="SPP493" s="110"/>
      <c r="SPQ493" s="110"/>
      <c r="SPR493" s="110"/>
      <c r="SPS493" s="110"/>
      <c r="SPT493" s="110"/>
      <c r="SPU493" s="110"/>
      <c r="SPV493" s="110"/>
      <c r="SPW493" s="110"/>
      <c r="SPX493" s="110"/>
      <c r="SPY493" s="110"/>
      <c r="SPZ493" s="110"/>
      <c r="SQA493" s="110"/>
      <c r="SQB493" s="110"/>
      <c r="SQC493" s="110"/>
      <c r="SQD493" s="110"/>
      <c r="SQE493" s="110"/>
      <c r="SQF493" s="110"/>
      <c r="SQG493" s="110"/>
      <c r="SQH493" s="110"/>
      <c r="SQI493" s="110"/>
      <c r="SQJ493" s="110"/>
      <c r="SQK493" s="110"/>
      <c r="SQL493" s="110"/>
      <c r="SQM493" s="110"/>
      <c r="SQN493" s="110"/>
      <c r="SQO493" s="110"/>
      <c r="SQP493" s="110"/>
      <c r="SQQ493" s="110"/>
      <c r="SQR493" s="110"/>
      <c r="SQS493" s="110"/>
      <c r="SQT493" s="110"/>
      <c r="SQU493" s="110"/>
      <c r="SQV493" s="110"/>
      <c r="SQW493" s="110"/>
      <c r="SQX493" s="110"/>
      <c r="SQY493" s="110"/>
      <c r="SQZ493" s="110"/>
      <c r="SRA493" s="110"/>
      <c r="SRB493" s="225"/>
      <c r="SRC493" s="93"/>
      <c r="SRD493" s="224" t="s">
        <v>25</v>
      </c>
      <c r="SRE493" s="133" t="s">
        <v>19</v>
      </c>
      <c r="SRF493" s="293">
        <v>2.4E-2</v>
      </c>
      <c r="SRG493" s="138">
        <f>SRG488*SRF493</f>
        <v>0.52800000000000002</v>
      </c>
      <c r="SRH493" s="133">
        <v>3.2</v>
      </c>
      <c r="SRI493" s="138">
        <f>SRH493*SRG493</f>
        <v>1.6896000000000002</v>
      </c>
      <c r="SRJ493" s="133"/>
      <c r="SRK493" s="138"/>
      <c r="SRL493" s="133"/>
      <c r="SRM493" s="138"/>
      <c r="SRN493" s="134">
        <f>SRI493+SRK493+SRM493</f>
        <v>1.6896000000000002</v>
      </c>
      <c r="SRO493" s="110"/>
      <c r="SRP493" s="110"/>
      <c r="SRQ493" s="110"/>
      <c r="SRR493" s="110"/>
      <c r="SRS493" s="110"/>
      <c r="SRT493" s="110"/>
      <c r="SRU493" s="110"/>
      <c r="SRV493" s="110"/>
      <c r="SRW493" s="110"/>
      <c r="SRX493" s="110"/>
      <c r="SRY493" s="110"/>
      <c r="SRZ493" s="110"/>
      <c r="SSA493" s="110"/>
      <c r="SSB493" s="110"/>
      <c r="SSC493" s="110"/>
      <c r="SSD493" s="110"/>
      <c r="SSE493" s="110"/>
      <c r="SSF493" s="110"/>
      <c r="SSG493" s="110"/>
      <c r="SSH493" s="110"/>
      <c r="SSI493" s="110"/>
      <c r="SSJ493" s="110"/>
      <c r="SSK493" s="110"/>
      <c r="SSL493" s="110"/>
      <c r="SSM493" s="110"/>
      <c r="SSN493" s="110"/>
      <c r="SSO493" s="110"/>
      <c r="SSP493" s="110"/>
      <c r="SSQ493" s="110"/>
      <c r="SSR493" s="110"/>
      <c r="SSS493" s="110"/>
      <c r="SST493" s="110"/>
      <c r="SSU493" s="110"/>
      <c r="SSV493" s="110"/>
      <c r="SSW493" s="110"/>
      <c r="SSX493" s="110"/>
      <c r="SSY493" s="110"/>
      <c r="SSZ493" s="110"/>
      <c r="STA493" s="110"/>
      <c r="STB493" s="110"/>
      <c r="STC493" s="110"/>
      <c r="STD493" s="110"/>
      <c r="STE493" s="110"/>
      <c r="STF493" s="110"/>
      <c r="STG493" s="110"/>
      <c r="STH493" s="110"/>
      <c r="STI493" s="110"/>
      <c r="STJ493" s="110"/>
      <c r="STK493" s="110"/>
      <c r="STL493" s="110"/>
      <c r="STM493" s="110"/>
      <c r="STN493" s="110"/>
      <c r="STO493" s="110"/>
      <c r="STP493" s="110"/>
      <c r="STQ493" s="110"/>
      <c r="STR493" s="110"/>
      <c r="STS493" s="110"/>
      <c r="STT493" s="110"/>
      <c r="STU493" s="110"/>
      <c r="STV493" s="110"/>
      <c r="STW493" s="110"/>
      <c r="STX493" s="110"/>
      <c r="STY493" s="110"/>
      <c r="STZ493" s="110"/>
      <c r="SUA493" s="110"/>
      <c r="SUB493" s="110"/>
      <c r="SUC493" s="110"/>
      <c r="SUD493" s="110"/>
      <c r="SUE493" s="110"/>
      <c r="SUF493" s="110"/>
      <c r="SUG493" s="110"/>
      <c r="SUH493" s="110"/>
      <c r="SUI493" s="110"/>
      <c r="SUJ493" s="110"/>
      <c r="SUK493" s="110"/>
      <c r="SUL493" s="110"/>
      <c r="SUM493" s="110"/>
      <c r="SUN493" s="110"/>
      <c r="SUO493" s="110"/>
      <c r="SUP493" s="110"/>
      <c r="SUQ493" s="110"/>
      <c r="SUR493" s="110"/>
      <c r="SUS493" s="110"/>
      <c r="SUT493" s="110"/>
      <c r="SUU493" s="110"/>
      <c r="SUV493" s="110"/>
      <c r="SUW493" s="110"/>
      <c r="SUX493" s="110"/>
      <c r="SUY493" s="110"/>
      <c r="SUZ493" s="110"/>
      <c r="SVA493" s="110"/>
      <c r="SVB493" s="110"/>
      <c r="SVC493" s="110"/>
      <c r="SVD493" s="110"/>
      <c r="SVE493" s="110"/>
      <c r="SVF493" s="110"/>
      <c r="SVG493" s="110"/>
      <c r="SVH493" s="110"/>
      <c r="SVI493" s="110"/>
      <c r="SVJ493" s="110"/>
      <c r="SVK493" s="110"/>
      <c r="SVL493" s="110"/>
      <c r="SVM493" s="110"/>
      <c r="SVN493" s="110"/>
      <c r="SVO493" s="110"/>
      <c r="SVP493" s="110"/>
      <c r="SVQ493" s="110"/>
      <c r="SVR493" s="110"/>
      <c r="SVS493" s="110"/>
      <c r="SVT493" s="110"/>
      <c r="SVU493" s="110"/>
      <c r="SVV493" s="110"/>
      <c r="SVW493" s="110"/>
      <c r="SVX493" s="110"/>
      <c r="SVY493" s="110"/>
      <c r="SVZ493" s="110"/>
      <c r="SWA493" s="110"/>
      <c r="SWB493" s="110"/>
      <c r="SWC493" s="110"/>
      <c r="SWD493" s="110"/>
      <c r="SWE493" s="110"/>
      <c r="SWF493" s="110"/>
      <c r="SWG493" s="110"/>
      <c r="SWH493" s="110"/>
      <c r="SWI493" s="110"/>
      <c r="SWJ493" s="110"/>
      <c r="SWK493" s="110"/>
      <c r="SWL493" s="110"/>
      <c r="SWM493" s="110"/>
      <c r="SWN493" s="110"/>
      <c r="SWO493" s="110"/>
      <c r="SWP493" s="110"/>
      <c r="SWQ493" s="110"/>
      <c r="SWR493" s="110"/>
      <c r="SWS493" s="110"/>
      <c r="SWT493" s="110"/>
      <c r="SWU493" s="110"/>
      <c r="SWV493" s="110"/>
      <c r="SWW493" s="110"/>
      <c r="SWX493" s="110"/>
      <c r="SWY493" s="110"/>
      <c r="SWZ493" s="110"/>
      <c r="SXA493" s="110"/>
      <c r="SXB493" s="110"/>
      <c r="SXC493" s="110"/>
      <c r="SXD493" s="110"/>
      <c r="SXE493" s="110"/>
      <c r="SXF493" s="110"/>
      <c r="SXG493" s="110"/>
      <c r="SXH493" s="110"/>
      <c r="SXI493" s="110"/>
      <c r="SXJ493" s="110"/>
      <c r="SXK493" s="110"/>
      <c r="SXL493" s="110"/>
      <c r="SXM493" s="110"/>
      <c r="SXN493" s="110"/>
      <c r="SXO493" s="110"/>
      <c r="SXP493" s="110"/>
      <c r="SXQ493" s="110"/>
      <c r="SXR493" s="110"/>
      <c r="SXS493" s="110"/>
      <c r="SXT493" s="110"/>
      <c r="SXU493" s="110"/>
      <c r="SXV493" s="110"/>
      <c r="SXW493" s="110"/>
      <c r="SXX493" s="110"/>
      <c r="SXY493" s="110"/>
      <c r="SXZ493" s="110"/>
      <c r="SYA493" s="110"/>
      <c r="SYB493" s="110"/>
      <c r="SYC493" s="110"/>
      <c r="SYD493" s="110"/>
      <c r="SYE493" s="110"/>
      <c r="SYF493" s="110"/>
      <c r="SYG493" s="110"/>
      <c r="SYH493" s="110"/>
      <c r="SYI493" s="110"/>
      <c r="SYJ493" s="110"/>
      <c r="SYK493" s="110"/>
      <c r="SYL493" s="110"/>
      <c r="SYM493" s="110"/>
      <c r="SYN493" s="110"/>
      <c r="SYO493" s="110"/>
      <c r="SYP493" s="110"/>
      <c r="SYQ493" s="110"/>
      <c r="SYR493" s="110"/>
      <c r="SYS493" s="110"/>
      <c r="SYT493" s="110"/>
      <c r="SYU493" s="110"/>
      <c r="SYV493" s="110"/>
      <c r="SYW493" s="110"/>
      <c r="SYX493" s="110"/>
      <c r="SYY493" s="110"/>
      <c r="SYZ493" s="110"/>
      <c r="SZA493" s="110"/>
      <c r="SZB493" s="110"/>
      <c r="SZC493" s="110"/>
      <c r="SZD493" s="110"/>
      <c r="SZE493" s="110"/>
      <c r="SZF493" s="110"/>
      <c r="SZG493" s="110"/>
      <c r="SZH493" s="110"/>
      <c r="SZI493" s="110"/>
      <c r="SZJ493" s="110"/>
      <c r="SZK493" s="110"/>
      <c r="SZL493" s="110"/>
      <c r="SZM493" s="110"/>
      <c r="SZN493" s="110"/>
      <c r="SZO493" s="110"/>
      <c r="SZP493" s="110"/>
      <c r="SZQ493" s="110"/>
      <c r="SZR493" s="110"/>
      <c r="SZS493" s="110"/>
      <c r="SZT493" s="110"/>
      <c r="SZU493" s="110"/>
      <c r="SZV493" s="110"/>
      <c r="SZW493" s="110"/>
      <c r="SZX493" s="110"/>
      <c r="SZY493" s="110"/>
      <c r="SZZ493" s="110"/>
      <c r="TAA493" s="110"/>
      <c r="TAB493" s="110"/>
      <c r="TAC493" s="110"/>
      <c r="TAD493" s="110"/>
      <c r="TAE493" s="110"/>
      <c r="TAF493" s="110"/>
      <c r="TAG493" s="110"/>
      <c r="TAH493" s="110"/>
      <c r="TAI493" s="110"/>
      <c r="TAJ493" s="110"/>
      <c r="TAK493" s="110"/>
      <c r="TAL493" s="110"/>
      <c r="TAM493" s="110"/>
      <c r="TAN493" s="110"/>
      <c r="TAO493" s="110"/>
      <c r="TAP493" s="110"/>
      <c r="TAQ493" s="110"/>
      <c r="TAR493" s="110"/>
      <c r="TAS493" s="110"/>
      <c r="TAT493" s="110"/>
      <c r="TAU493" s="110"/>
      <c r="TAV493" s="110"/>
      <c r="TAW493" s="110"/>
      <c r="TAX493" s="225"/>
      <c r="TAY493" s="93"/>
      <c r="TAZ493" s="224" t="s">
        <v>25</v>
      </c>
      <c r="TBA493" s="133" t="s">
        <v>19</v>
      </c>
      <c r="TBB493" s="293">
        <v>2.4E-2</v>
      </c>
      <c r="TBC493" s="138">
        <f>TBC488*TBB493</f>
        <v>0.52800000000000002</v>
      </c>
      <c r="TBD493" s="133">
        <v>3.2</v>
      </c>
      <c r="TBE493" s="138">
        <f>TBD493*TBC493</f>
        <v>1.6896000000000002</v>
      </c>
      <c r="TBF493" s="133"/>
      <c r="TBG493" s="138"/>
      <c r="TBH493" s="133"/>
      <c r="TBI493" s="138"/>
      <c r="TBJ493" s="134">
        <f>TBE493+TBG493+TBI493</f>
        <v>1.6896000000000002</v>
      </c>
      <c r="TBK493" s="110"/>
      <c r="TBL493" s="110"/>
      <c r="TBM493" s="110"/>
      <c r="TBN493" s="110"/>
      <c r="TBO493" s="110"/>
      <c r="TBP493" s="110"/>
      <c r="TBQ493" s="110"/>
      <c r="TBR493" s="110"/>
      <c r="TBS493" s="110"/>
      <c r="TBT493" s="110"/>
      <c r="TBU493" s="110"/>
      <c r="TBV493" s="110"/>
      <c r="TBW493" s="110"/>
      <c r="TBX493" s="110"/>
      <c r="TBY493" s="110"/>
      <c r="TBZ493" s="110"/>
      <c r="TCA493" s="110"/>
      <c r="TCB493" s="110"/>
      <c r="TCC493" s="110"/>
      <c r="TCD493" s="110"/>
      <c r="TCE493" s="110"/>
      <c r="TCF493" s="110"/>
      <c r="TCG493" s="110"/>
      <c r="TCH493" s="110"/>
      <c r="TCI493" s="110"/>
      <c r="TCJ493" s="110"/>
      <c r="TCK493" s="110"/>
      <c r="TCL493" s="110"/>
      <c r="TCM493" s="110"/>
      <c r="TCN493" s="110"/>
      <c r="TCO493" s="110"/>
      <c r="TCP493" s="110"/>
      <c r="TCQ493" s="110"/>
      <c r="TCR493" s="110"/>
      <c r="TCS493" s="110"/>
      <c r="TCT493" s="110"/>
      <c r="TCU493" s="110"/>
      <c r="TCV493" s="110"/>
      <c r="TCW493" s="110"/>
      <c r="TCX493" s="110"/>
      <c r="TCY493" s="110"/>
      <c r="TCZ493" s="110"/>
      <c r="TDA493" s="110"/>
      <c r="TDB493" s="110"/>
      <c r="TDC493" s="110"/>
      <c r="TDD493" s="110"/>
      <c r="TDE493" s="110"/>
      <c r="TDF493" s="110"/>
      <c r="TDG493" s="110"/>
      <c r="TDH493" s="110"/>
      <c r="TDI493" s="110"/>
      <c r="TDJ493" s="110"/>
      <c r="TDK493" s="110"/>
      <c r="TDL493" s="110"/>
      <c r="TDM493" s="110"/>
      <c r="TDN493" s="110"/>
      <c r="TDO493" s="110"/>
      <c r="TDP493" s="110"/>
      <c r="TDQ493" s="110"/>
      <c r="TDR493" s="110"/>
      <c r="TDS493" s="110"/>
      <c r="TDT493" s="110"/>
      <c r="TDU493" s="110"/>
      <c r="TDV493" s="110"/>
      <c r="TDW493" s="110"/>
      <c r="TDX493" s="110"/>
      <c r="TDY493" s="110"/>
      <c r="TDZ493" s="110"/>
      <c r="TEA493" s="110"/>
      <c r="TEB493" s="110"/>
      <c r="TEC493" s="110"/>
      <c r="TED493" s="110"/>
      <c r="TEE493" s="110"/>
      <c r="TEF493" s="110"/>
      <c r="TEG493" s="110"/>
      <c r="TEH493" s="110"/>
      <c r="TEI493" s="110"/>
      <c r="TEJ493" s="110"/>
      <c r="TEK493" s="110"/>
      <c r="TEL493" s="110"/>
      <c r="TEM493" s="110"/>
      <c r="TEN493" s="110"/>
      <c r="TEO493" s="110"/>
      <c r="TEP493" s="110"/>
      <c r="TEQ493" s="110"/>
      <c r="TER493" s="110"/>
      <c r="TES493" s="110"/>
      <c r="TET493" s="110"/>
      <c r="TEU493" s="110"/>
      <c r="TEV493" s="110"/>
      <c r="TEW493" s="110"/>
      <c r="TEX493" s="110"/>
      <c r="TEY493" s="110"/>
      <c r="TEZ493" s="110"/>
      <c r="TFA493" s="110"/>
      <c r="TFB493" s="110"/>
      <c r="TFC493" s="110"/>
      <c r="TFD493" s="110"/>
      <c r="TFE493" s="110"/>
      <c r="TFF493" s="110"/>
      <c r="TFG493" s="110"/>
      <c r="TFH493" s="110"/>
      <c r="TFI493" s="110"/>
      <c r="TFJ493" s="110"/>
      <c r="TFK493" s="110"/>
      <c r="TFL493" s="110"/>
      <c r="TFM493" s="110"/>
      <c r="TFN493" s="110"/>
      <c r="TFO493" s="110"/>
      <c r="TFP493" s="110"/>
      <c r="TFQ493" s="110"/>
      <c r="TFR493" s="110"/>
      <c r="TFS493" s="110"/>
      <c r="TFT493" s="110"/>
      <c r="TFU493" s="110"/>
      <c r="TFV493" s="110"/>
      <c r="TFW493" s="110"/>
      <c r="TFX493" s="110"/>
      <c r="TFY493" s="110"/>
      <c r="TFZ493" s="110"/>
      <c r="TGA493" s="110"/>
      <c r="TGB493" s="110"/>
      <c r="TGC493" s="110"/>
      <c r="TGD493" s="110"/>
      <c r="TGE493" s="110"/>
      <c r="TGF493" s="110"/>
      <c r="TGG493" s="110"/>
      <c r="TGH493" s="110"/>
      <c r="TGI493" s="110"/>
      <c r="TGJ493" s="110"/>
      <c r="TGK493" s="110"/>
      <c r="TGL493" s="110"/>
      <c r="TGM493" s="110"/>
      <c r="TGN493" s="110"/>
      <c r="TGO493" s="110"/>
      <c r="TGP493" s="110"/>
      <c r="TGQ493" s="110"/>
      <c r="TGR493" s="110"/>
      <c r="TGS493" s="110"/>
      <c r="TGT493" s="110"/>
      <c r="TGU493" s="110"/>
      <c r="TGV493" s="110"/>
      <c r="TGW493" s="110"/>
      <c r="TGX493" s="110"/>
      <c r="TGY493" s="110"/>
      <c r="TGZ493" s="110"/>
      <c r="THA493" s="110"/>
      <c r="THB493" s="110"/>
      <c r="THC493" s="110"/>
      <c r="THD493" s="110"/>
      <c r="THE493" s="110"/>
      <c r="THF493" s="110"/>
      <c r="THG493" s="110"/>
      <c r="THH493" s="110"/>
      <c r="THI493" s="110"/>
      <c r="THJ493" s="110"/>
      <c r="THK493" s="110"/>
      <c r="THL493" s="110"/>
      <c r="THM493" s="110"/>
      <c r="THN493" s="110"/>
      <c r="THO493" s="110"/>
      <c r="THP493" s="110"/>
      <c r="THQ493" s="110"/>
      <c r="THR493" s="110"/>
      <c r="THS493" s="110"/>
      <c r="THT493" s="110"/>
      <c r="THU493" s="110"/>
      <c r="THV493" s="110"/>
      <c r="THW493" s="110"/>
      <c r="THX493" s="110"/>
      <c r="THY493" s="110"/>
      <c r="THZ493" s="110"/>
      <c r="TIA493" s="110"/>
      <c r="TIB493" s="110"/>
      <c r="TIC493" s="110"/>
      <c r="TID493" s="110"/>
      <c r="TIE493" s="110"/>
      <c r="TIF493" s="110"/>
      <c r="TIG493" s="110"/>
      <c r="TIH493" s="110"/>
      <c r="TII493" s="110"/>
      <c r="TIJ493" s="110"/>
      <c r="TIK493" s="110"/>
      <c r="TIL493" s="110"/>
      <c r="TIM493" s="110"/>
      <c r="TIN493" s="110"/>
      <c r="TIO493" s="110"/>
      <c r="TIP493" s="110"/>
      <c r="TIQ493" s="110"/>
      <c r="TIR493" s="110"/>
      <c r="TIS493" s="110"/>
      <c r="TIT493" s="110"/>
      <c r="TIU493" s="110"/>
      <c r="TIV493" s="110"/>
      <c r="TIW493" s="110"/>
      <c r="TIX493" s="110"/>
      <c r="TIY493" s="110"/>
      <c r="TIZ493" s="110"/>
      <c r="TJA493" s="110"/>
      <c r="TJB493" s="110"/>
      <c r="TJC493" s="110"/>
      <c r="TJD493" s="110"/>
      <c r="TJE493" s="110"/>
      <c r="TJF493" s="110"/>
      <c r="TJG493" s="110"/>
      <c r="TJH493" s="110"/>
      <c r="TJI493" s="110"/>
      <c r="TJJ493" s="110"/>
      <c r="TJK493" s="110"/>
      <c r="TJL493" s="110"/>
      <c r="TJM493" s="110"/>
      <c r="TJN493" s="110"/>
      <c r="TJO493" s="110"/>
      <c r="TJP493" s="110"/>
      <c r="TJQ493" s="110"/>
      <c r="TJR493" s="110"/>
      <c r="TJS493" s="110"/>
      <c r="TJT493" s="110"/>
      <c r="TJU493" s="110"/>
      <c r="TJV493" s="110"/>
      <c r="TJW493" s="110"/>
      <c r="TJX493" s="110"/>
      <c r="TJY493" s="110"/>
      <c r="TJZ493" s="110"/>
      <c r="TKA493" s="110"/>
      <c r="TKB493" s="110"/>
      <c r="TKC493" s="110"/>
      <c r="TKD493" s="110"/>
      <c r="TKE493" s="110"/>
      <c r="TKF493" s="110"/>
      <c r="TKG493" s="110"/>
      <c r="TKH493" s="110"/>
      <c r="TKI493" s="110"/>
      <c r="TKJ493" s="110"/>
      <c r="TKK493" s="110"/>
      <c r="TKL493" s="110"/>
      <c r="TKM493" s="110"/>
      <c r="TKN493" s="110"/>
      <c r="TKO493" s="110"/>
      <c r="TKP493" s="110"/>
      <c r="TKQ493" s="110"/>
      <c r="TKR493" s="110"/>
      <c r="TKS493" s="110"/>
      <c r="TKT493" s="225"/>
      <c r="TKU493" s="93"/>
      <c r="TKV493" s="224" t="s">
        <v>25</v>
      </c>
      <c r="TKW493" s="133" t="s">
        <v>19</v>
      </c>
      <c r="TKX493" s="293">
        <v>2.4E-2</v>
      </c>
      <c r="TKY493" s="138">
        <f>TKY488*TKX493</f>
        <v>0.52800000000000002</v>
      </c>
      <c r="TKZ493" s="133">
        <v>3.2</v>
      </c>
      <c r="TLA493" s="138">
        <f>TKZ493*TKY493</f>
        <v>1.6896000000000002</v>
      </c>
      <c r="TLB493" s="133"/>
      <c r="TLC493" s="138"/>
      <c r="TLD493" s="133"/>
      <c r="TLE493" s="138"/>
      <c r="TLF493" s="134">
        <f>TLA493+TLC493+TLE493</f>
        <v>1.6896000000000002</v>
      </c>
      <c r="TLG493" s="110"/>
      <c r="TLH493" s="110"/>
      <c r="TLI493" s="110"/>
      <c r="TLJ493" s="110"/>
      <c r="TLK493" s="110"/>
      <c r="TLL493" s="110"/>
      <c r="TLM493" s="110"/>
      <c r="TLN493" s="110"/>
      <c r="TLO493" s="110"/>
      <c r="TLP493" s="110"/>
      <c r="TLQ493" s="110"/>
      <c r="TLR493" s="110"/>
      <c r="TLS493" s="110"/>
      <c r="TLT493" s="110"/>
      <c r="TLU493" s="110"/>
      <c r="TLV493" s="110"/>
      <c r="TLW493" s="110"/>
      <c r="TLX493" s="110"/>
      <c r="TLY493" s="110"/>
      <c r="TLZ493" s="110"/>
      <c r="TMA493" s="110"/>
      <c r="TMB493" s="110"/>
      <c r="TMC493" s="110"/>
      <c r="TMD493" s="110"/>
      <c r="TME493" s="110"/>
      <c r="TMF493" s="110"/>
      <c r="TMG493" s="110"/>
      <c r="TMH493" s="110"/>
      <c r="TMI493" s="110"/>
      <c r="TMJ493" s="110"/>
      <c r="TMK493" s="110"/>
      <c r="TML493" s="110"/>
      <c r="TMM493" s="110"/>
      <c r="TMN493" s="110"/>
      <c r="TMO493" s="110"/>
      <c r="TMP493" s="110"/>
      <c r="TMQ493" s="110"/>
      <c r="TMR493" s="110"/>
      <c r="TMS493" s="110"/>
      <c r="TMT493" s="110"/>
      <c r="TMU493" s="110"/>
      <c r="TMV493" s="110"/>
      <c r="TMW493" s="110"/>
      <c r="TMX493" s="110"/>
      <c r="TMY493" s="110"/>
      <c r="TMZ493" s="110"/>
      <c r="TNA493" s="110"/>
      <c r="TNB493" s="110"/>
      <c r="TNC493" s="110"/>
      <c r="TND493" s="110"/>
      <c r="TNE493" s="110"/>
      <c r="TNF493" s="110"/>
      <c r="TNG493" s="110"/>
      <c r="TNH493" s="110"/>
      <c r="TNI493" s="110"/>
      <c r="TNJ493" s="110"/>
      <c r="TNK493" s="110"/>
      <c r="TNL493" s="110"/>
      <c r="TNM493" s="110"/>
      <c r="TNN493" s="110"/>
      <c r="TNO493" s="110"/>
      <c r="TNP493" s="110"/>
      <c r="TNQ493" s="110"/>
      <c r="TNR493" s="110"/>
      <c r="TNS493" s="110"/>
      <c r="TNT493" s="110"/>
      <c r="TNU493" s="110"/>
      <c r="TNV493" s="110"/>
      <c r="TNW493" s="110"/>
      <c r="TNX493" s="110"/>
      <c r="TNY493" s="110"/>
      <c r="TNZ493" s="110"/>
      <c r="TOA493" s="110"/>
      <c r="TOB493" s="110"/>
      <c r="TOC493" s="110"/>
      <c r="TOD493" s="110"/>
      <c r="TOE493" s="110"/>
      <c r="TOF493" s="110"/>
      <c r="TOG493" s="110"/>
      <c r="TOH493" s="110"/>
      <c r="TOI493" s="110"/>
      <c r="TOJ493" s="110"/>
      <c r="TOK493" s="110"/>
      <c r="TOL493" s="110"/>
      <c r="TOM493" s="110"/>
      <c r="TON493" s="110"/>
      <c r="TOO493" s="110"/>
      <c r="TOP493" s="110"/>
      <c r="TOQ493" s="110"/>
      <c r="TOR493" s="110"/>
      <c r="TOS493" s="110"/>
      <c r="TOT493" s="110"/>
      <c r="TOU493" s="110"/>
      <c r="TOV493" s="110"/>
      <c r="TOW493" s="110"/>
      <c r="TOX493" s="110"/>
      <c r="TOY493" s="110"/>
      <c r="TOZ493" s="110"/>
      <c r="TPA493" s="110"/>
      <c r="TPB493" s="110"/>
      <c r="TPC493" s="110"/>
      <c r="TPD493" s="110"/>
      <c r="TPE493" s="110"/>
      <c r="TPF493" s="110"/>
      <c r="TPG493" s="110"/>
      <c r="TPH493" s="110"/>
      <c r="TPI493" s="110"/>
      <c r="TPJ493" s="110"/>
      <c r="TPK493" s="110"/>
      <c r="TPL493" s="110"/>
      <c r="TPM493" s="110"/>
      <c r="TPN493" s="110"/>
      <c r="TPO493" s="110"/>
      <c r="TPP493" s="110"/>
      <c r="TPQ493" s="110"/>
      <c r="TPR493" s="110"/>
      <c r="TPS493" s="110"/>
      <c r="TPT493" s="110"/>
      <c r="TPU493" s="110"/>
      <c r="TPV493" s="110"/>
      <c r="TPW493" s="110"/>
      <c r="TPX493" s="110"/>
      <c r="TPY493" s="110"/>
      <c r="TPZ493" s="110"/>
      <c r="TQA493" s="110"/>
      <c r="TQB493" s="110"/>
      <c r="TQC493" s="110"/>
      <c r="TQD493" s="110"/>
      <c r="TQE493" s="110"/>
      <c r="TQF493" s="110"/>
      <c r="TQG493" s="110"/>
      <c r="TQH493" s="110"/>
      <c r="TQI493" s="110"/>
      <c r="TQJ493" s="110"/>
      <c r="TQK493" s="110"/>
      <c r="TQL493" s="110"/>
      <c r="TQM493" s="110"/>
      <c r="TQN493" s="110"/>
      <c r="TQO493" s="110"/>
      <c r="TQP493" s="110"/>
      <c r="TQQ493" s="110"/>
      <c r="TQR493" s="110"/>
      <c r="TQS493" s="110"/>
      <c r="TQT493" s="110"/>
      <c r="TQU493" s="110"/>
      <c r="TQV493" s="110"/>
      <c r="TQW493" s="110"/>
      <c r="TQX493" s="110"/>
      <c r="TQY493" s="110"/>
      <c r="TQZ493" s="110"/>
      <c r="TRA493" s="110"/>
      <c r="TRB493" s="110"/>
      <c r="TRC493" s="110"/>
      <c r="TRD493" s="110"/>
      <c r="TRE493" s="110"/>
      <c r="TRF493" s="110"/>
      <c r="TRG493" s="110"/>
      <c r="TRH493" s="110"/>
      <c r="TRI493" s="110"/>
      <c r="TRJ493" s="110"/>
      <c r="TRK493" s="110"/>
      <c r="TRL493" s="110"/>
      <c r="TRM493" s="110"/>
      <c r="TRN493" s="110"/>
      <c r="TRO493" s="110"/>
      <c r="TRP493" s="110"/>
      <c r="TRQ493" s="110"/>
      <c r="TRR493" s="110"/>
      <c r="TRS493" s="110"/>
      <c r="TRT493" s="110"/>
      <c r="TRU493" s="110"/>
      <c r="TRV493" s="110"/>
      <c r="TRW493" s="110"/>
      <c r="TRX493" s="110"/>
      <c r="TRY493" s="110"/>
      <c r="TRZ493" s="110"/>
      <c r="TSA493" s="110"/>
      <c r="TSB493" s="110"/>
      <c r="TSC493" s="110"/>
      <c r="TSD493" s="110"/>
      <c r="TSE493" s="110"/>
      <c r="TSF493" s="110"/>
      <c r="TSG493" s="110"/>
      <c r="TSH493" s="110"/>
      <c r="TSI493" s="110"/>
      <c r="TSJ493" s="110"/>
      <c r="TSK493" s="110"/>
      <c r="TSL493" s="110"/>
      <c r="TSM493" s="110"/>
      <c r="TSN493" s="110"/>
      <c r="TSO493" s="110"/>
      <c r="TSP493" s="110"/>
      <c r="TSQ493" s="110"/>
      <c r="TSR493" s="110"/>
      <c r="TSS493" s="110"/>
      <c r="TST493" s="110"/>
      <c r="TSU493" s="110"/>
      <c r="TSV493" s="110"/>
      <c r="TSW493" s="110"/>
      <c r="TSX493" s="110"/>
      <c r="TSY493" s="110"/>
      <c r="TSZ493" s="110"/>
      <c r="TTA493" s="110"/>
      <c r="TTB493" s="110"/>
      <c r="TTC493" s="110"/>
      <c r="TTD493" s="110"/>
      <c r="TTE493" s="110"/>
      <c r="TTF493" s="110"/>
      <c r="TTG493" s="110"/>
      <c r="TTH493" s="110"/>
      <c r="TTI493" s="110"/>
      <c r="TTJ493" s="110"/>
      <c r="TTK493" s="110"/>
      <c r="TTL493" s="110"/>
      <c r="TTM493" s="110"/>
      <c r="TTN493" s="110"/>
      <c r="TTO493" s="110"/>
      <c r="TTP493" s="110"/>
      <c r="TTQ493" s="110"/>
      <c r="TTR493" s="110"/>
      <c r="TTS493" s="110"/>
      <c r="TTT493" s="110"/>
      <c r="TTU493" s="110"/>
      <c r="TTV493" s="110"/>
      <c r="TTW493" s="110"/>
      <c r="TTX493" s="110"/>
      <c r="TTY493" s="110"/>
      <c r="TTZ493" s="110"/>
      <c r="TUA493" s="110"/>
      <c r="TUB493" s="110"/>
      <c r="TUC493" s="110"/>
      <c r="TUD493" s="110"/>
      <c r="TUE493" s="110"/>
      <c r="TUF493" s="110"/>
      <c r="TUG493" s="110"/>
      <c r="TUH493" s="110"/>
      <c r="TUI493" s="110"/>
      <c r="TUJ493" s="110"/>
      <c r="TUK493" s="110"/>
      <c r="TUL493" s="110"/>
      <c r="TUM493" s="110"/>
      <c r="TUN493" s="110"/>
      <c r="TUO493" s="110"/>
      <c r="TUP493" s="225"/>
      <c r="TUQ493" s="93"/>
      <c r="TUR493" s="224" t="s">
        <v>25</v>
      </c>
      <c r="TUS493" s="133" t="s">
        <v>19</v>
      </c>
      <c r="TUT493" s="293">
        <v>2.4E-2</v>
      </c>
      <c r="TUU493" s="138">
        <f>TUU488*TUT493</f>
        <v>0.52800000000000002</v>
      </c>
      <c r="TUV493" s="133">
        <v>3.2</v>
      </c>
      <c r="TUW493" s="138">
        <f>TUV493*TUU493</f>
        <v>1.6896000000000002</v>
      </c>
      <c r="TUX493" s="133"/>
      <c r="TUY493" s="138"/>
      <c r="TUZ493" s="133"/>
      <c r="TVA493" s="138"/>
      <c r="TVB493" s="134">
        <f>TUW493+TUY493+TVA493</f>
        <v>1.6896000000000002</v>
      </c>
      <c r="TVC493" s="110"/>
      <c r="TVD493" s="110"/>
      <c r="TVE493" s="110"/>
      <c r="TVF493" s="110"/>
      <c r="TVG493" s="110"/>
      <c r="TVH493" s="110"/>
      <c r="TVI493" s="110"/>
      <c r="TVJ493" s="110"/>
      <c r="TVK493" s="110"/>
      <c r="TVL493" s="110"/>
      <c r="TVM493" s="110"/>
      <c r="TVN493" s="110"/>
      <c r="TVO493" s="110"/>
      <c r="TVP493" s="110"/>
      <c r="TVQ493" s="110"/>
      <c r="TVR493" s="110"/>
      <c r="TVS493" s="110"/>
      <c r="TVT493" s="110"/>
      <c r="TVU493" s="110"/>
      <c r="TVV493" s="110"/>
      <c r="TVW493" s="110"/>
      <c r="TVX493" s="110"/>
      <c r="TVY493" s="110"/>
      <c r="TVZ493" s="110"/>
      <c r="TWA493" s="110"/>
      <c r="TWB493" s="110"/>
      <c r="TWC493" s="110"/>
      <c r="TWD493" s="110"/>
      <c r="TWE493" s="110"/>
      <c r="TWF493" s="110"/>
      <c r="TWG493" s="110"/>
      <c r="TWH493" s="110"/>
      <c r="TWI493" s="110"/>
      <c r="TWJ493" s="110"/>
      <c r="TWK493" s="110"/>
      <c r="TWL493" s="110"/>
      <c r="TWM493" s="110"/>
      <c r="TWN493" s="110"/>
      <c r="TWO493" s="110"/>
      <c r="TWP493" s="110"/>
      <c r="TWQ493" s="110"/>
      <c r="TWR493" s="110"/>
      <c r="TWS493" s="110"/>
      <c r="TWT493" s="110"/>
      <c r="TWU493" s="110"/>
      <c r="TWV493" s="110"/>
      <c r="TWW493" s="110"/>
      <c r="TWX493" s="110"/>
      <c r="TWY493" s="110"/>
      <c r="TWZ493" s="110"/>
      <c r="TXA493" s="110"/>
      <c r="TXB493" s="110"/>
      <c r="TXC493" s="110"/>
      <c r="TXD493" s="110"/>
      <c r="TXE493" s="110"/>
      <c r="TXF493" s="110"/>
      <c r="TXG493" s="110"/>
      <c r="TXH493" s="110"/>
      <c r="TXI493" s="110"/>
      <c r="TXJ493" s="110"/>
      <c r="TXK493" s="110"/>
      <c r="TXL493" s="110"/>
      <c r="TXM493" s="110"/>
      <c r="TXN493" s="110"/>
      <c r="TXO493" s="110"/>
      <c r="TXP493" s="110"/>
      <c r="TXQ493" s="110"/>
      <c r="TXR493" s="110"/>
      <c r="TXS493" s="110"/>
      <c r="TXT493" s="110"/>
      <c r="TXU493" s="110"/>
      <c r="TXV493" s="110"/>
      <c r="TXW493" s="110"/>
      <c r="TXX493" s="110"/>
      <c r="TXY493" s="110"/>
      <c r="TXZ493" s="110"/>
      <c r="TYA493" s="110"/>
      <c r="TYB493" s="110"/>
      <c r="TYC493" s="110"/>
      <c r="TYD493" s="110"/>
      <c r="TYE493" s="110"/>
      <c r="TYF493" s="110"/>
      <c r="TYG493" s="110"/>
      <c r="TYH493" s="110"/>
      <c r="TYI493" s="110"/>
      <c r="TYJ493" s="110"/>
      <c r="TYK493" s="110"/>
      <c r="TYL493" s="110"/>
      <c r="TYM493" s="110"/>
      <c r="TYN493" s="110"/>
      <c r="TYO493" s="110"/>
      <c r="TYP493" s="110"/>
      <c r="TYQ493" s="110"/>
      <c r="TYR493" s="110"/>
      <c r="TYS493" s="110"/>
      <c r="TYT493" s="110"/>
      <c r="TYU493" s="110"/>
      <c r="TYV493" s="110"/>
      <c r="TYW493" s="110"/>
      <c r="TYX493" s="110"/>
      <c r="TYY493" s="110"/>
      <c r="TYZ493" s="110"/>
      <c r="TZA493" s="110"/>
      <c r="TZB493" s="110"/>
      <c r="TZC493" s="110"/>
      <c r="TZD493" s="110"/>
      <c r="TZE493" s="110"/>
      <c r="TZF493" s="110"/>
      <c r="TZG493" s="110"/>
      <c r="TZH493" s="110"/>
      <c r="TZI493" s="110"/>
      <c r="TZJ493" s="110"/>
      <c r="TZK493" s="110"/>
      <c r="TZL493" s="110"/>
      <c r="TZM493" s="110"/>
      <c r="TZN493" s="110"/>
      <c r="TZO493" s="110"/>
      <c r="TZP493" s="110"/>
      <c r="TZQ493" s="110"/>
      <c r="TZR493" s="110"/>
      <c r="TZS493" s="110"/>
      <c r="TZT493" s="110"/>
      <c r="TZU493" s="110"/>
      <c r="TZV493" s="110"/>
      <c r="TZW493" s="110"/>
      <c r="TZX493" s="110"/>
      <c r="TZY493" s="110"/>
      <c r="TZZ493" s="110"/>
      <c r="UAA493" s="110"/>
      <c r="UAB493" s="110"/>
      <c r="UAC493" s="110"/>
      <c r="UAD493" s="110"/>
      <c r="UAE493" s="110"/>
      <c r="UAF493" s="110"/>
      <c r="UAG493" s="110"/>
      <c r="UAH493" s="110"/>
      <c r="UAI493" s="110"/>
      <c r="UAJ493" s="110"/>
      <c r="UAK493" s="110"/>
      <c r="UAL493" s="110"/>
      <c r="UAM493" s="110"/>
      <c r="UAN493" s="110"/>
      <c r="UAO493" s="110"/>
      <c r="UAP493" s="110"/>
      <c r="UAQ493" s="110"/>
      <c r="UAR493" s="110"/>
      <c r="UAS493" s="110"/>
      <c r="UAT493" s="110"/>
      <c r="UAU493" s="110"/>
      <c r="UAV493" s="110"/>
      <c r="UAW493" s="110"/>
      <c r="UAX493" s="110"/>
      <c r="UAY493" s="110"/>
      <c r="UAZ493" s="110"/>
      <c r="UBA493" s="110"/>
      <c r="UBB493" s="110"/>
      <c r="UBC493" s="110"/>
      <c r="UBD493" s="110"/>
      <c r="UBE493" s="110"/>
      <c r="UBF493" s="110"/>
      <c r="UBG493" s="110"/>
      <c r="UBH493" s="110"/>
      <c r="UBI493" s="110"/>
      <c r="UBJ493" s="110"/>
      <c r="UBK493" s="110"/>
      <c r="UBL493" s="110"/>
      <c r="UBM493" s="110"/>
      <c r="UBN493" s="110"/>
      <c r="UBO493" s="110"/>
      <c r="UBP493" s="110"/>
      <c r="UBQ493" s="110"/>
      <c r="UBR493" s="110"/>
      <c r="UBS493" s="110"/>
      <c r="UBT493" s="110"/>
      <c r="UBU493" s="110"/>
      <c r="UBV493" s="110"/>
      <c r="UBW493" s="110"/>
      <c r="UBX493" s="110"/>
      <c r="UBY493" s="110"/>
      <c r="UBZ493" s="110"/>
      <c r="UCA493" s="110"/>
      <c r="UCB493" s="110"/>
      <c r="UCC493" s="110"/>
      <c r="UCD493" s="110"/>
      <c r="UCE493" s="110"/>
      <c r="UCF493" s="110"/>
      <c r="UCG493" s="110"/>
      <c r="UCH493" s="110"/>
      <c r="UCI493" s="110"/>
      <c r="UCJ493" s="110"/>
      <c r="UCK493" s="110"/>
      <c r="UCL493" s="110"/>
      <c r="UCM493" s="110"/>
      <c r="UCN493" s="110"/>
      <c r="UCO493" s="110"/>
      <c r="UCP493" s="110"/>
      <c r="UCQ493" s="110"/>
      <c r="UCR493" s="110"/>
      <c r="UCS493" s="110"/>
      <c r="UCT493" s="110"/>
      <c r="UCU493" s="110"/>
      <c r="UCV493" s="110"/>
      <c r="UCW493" s="110"/>
      <c r="UCX493" s="110"/>
      <c r="UCY493" s="110"/>
      <c r="UCZ493" s="110"/>
      <c r="UDA493" s="110"/>
      <c r="UDB493" s="110"/>
      <c r="UDC493" s="110"/>
      <c r="UDD493" s="110"/>
      <c r="UDE493" s="110"/>
      <c r="UDF493" s="110"/>
      <c r="UDG493" s="110"/>
      <c r="UDH493" s="110"/>
      <c r="UDI493" s="110"/>
      <c r="UDJ493" s="110"/>
      <c r="UDK493" s="110"/>
      <c r="UDL493" s="110"/>
      <c r="UDM493" s="110"/>
      <c r="UDN493" s="110"/>
      <c r="UDO493" s="110"/>
      <c r="UDP493" s="110"/>
      <c r="UDQ493" s="110"/>
      <c r="UDR493" s="110"/>
      <c r="UDS493" s="110"/>
      <c r="UDT493" s="110"/>
      <c r="UDU493" s="110"/>
      <c r="UDV493" s="110"/>
      <c r="UDW493" s="110"/>
      <c r="UDX493" s="110"/>
      <c r="UDY493" s="110"/>
      <c r="UDZ493" s="110"/>
      <c r="UEA493" s="110"/>
      <c r="UEB493" s="110"/>
      <c r="UEC493" s="110"/>
      <c r="UED493" s="110"/>
      <c r="UEE493" s="110"/>
      <c r="UEF493" s="110"/>
      <c r="UEG493" s="110"/>
      <c r="UEH493" s="110"/>
      <c r="UEI493" s="110"/>
      <c r="UEJ493" s="110"/>
      <c r="UEK493" s="110"/>
      <c r="UEL493" s="225"/>
      <c r="UEM493" s="93"/>
      <c r="UEN493" s="224" t="s">
        <v>25</v>
      </c>
      <c r="UEO493" s="133" t="s">
        <v>19</v>
      </c>
      <c r="UEP493" s="293">
        <v>2.4E-2</v>
      </c>
      <c r="UEQ493" s="138">
        <f>UEQ488*UEP493</f>
        <v>0.52800000000000002</v>
      </c>
      <c r="UER493" s="133">
        <v>3.2</v>
      </c>
      <c r="UES493" s="138">
        <f>UER493*UEQ493</f>
        <v>1.6896000000000002</v>
      </c>
      <c r="UET493" s="133"/>
      <c r="UEU493" s="138"/>
      <c r="UEV493" s="133"/>
      <c r="UEW493" s="138"/>
      <c r="UEX493" s="134">
        <f>UES493+UEU493+UEW493</f>
        <v>1.6896000000000002</v>
      </c>
      <c r="UEY493" s="110"/>
      <c r="UEZ493" s="110"/>
      <c r="UFA493" s="110"/>
      <c r="UFB493" s="110"/>
      <c r="UFC493" s="110"/>
      <c r="UFD493" s="110"/>
      <c r="UFE493" s="110"/>
      <c r="UFF493" s="110"/>
      <c r="UFG493" s="110"/>
      <c r="UFH493" s="110"/>
      <c r="UFI493" s="110"/>
      <c r="UFJ493" s="110"/>
      <c r="UFK493" s="110"/>
      <c r="UFL493" s="110"/>
      <c r="UFM493" s="110"/>
      <c r="UFN493" s="110"/>
      <c r="UFO493" s="110"/>
      <c r="UFP493" s="110"/>
      <c r="UFQ493" s="110"/>
      <c r="UFR493" s="110"/>
      <c r="UFS493" s="110"/>
      <c r="UFT493" s="110"/>
      <c r="UFU493" s="110"/>
      <c r="UFV493" s="110"/>
      <c r="UFW493" s="110"/>
      <c r="UFX493" s="110"/>
      <c r="UFY493" s="110"/>
      <c r="UFZ493" s="110"/>
      <c r="UGA493" s="110"/>
      <c r="UGB493" s="110"/>
      <c r="UGC493" s="110"/>
      <c r="UGD493" s="110"/>
      <c r="UGE493" s="110"/>
      <c r="UGF493" s="110"/>
      <c r="UGG493" s="110"/>
      <c r="UGH493" s="110"/>
      <c r="UGI493" s="110"/>
      <c r="UGJ493" s="110"/>
      <c r="UGK493" s="110"/>
      <c r="UGL493" s="110"/>
      <c r="UGM493" s="110"/>
      <c r="UGN493" s="110"/>
      <c r="UGO493" s="110"/>
      <c r="UGP493" s="110"/>
      <c r="UGQ493" s="110"/>
      <c r="UGR493" s="110"/>
      <c r="UGS493" s="110"/>
      <c r="UGT493" s="110"/>
      <c r="UGU493" s="110"/>
      <c r="UGV493" s="110"/>
      <c r="UGW493" s="110"/>
      <c r="UGX493" s="110"/>
      <c r="UGY493" s="110"/>
      <c r="UGZ493" s="110"/>
      <c r="UHA493" s="110"/>
      <c r="UHB493" s="110"/>
      <c r="UHC493" s="110"/>
      <c r="UHD493" s="110"/>
      <c r="UHE493" s="110"/>
      <c r="UHF493" s="110"/>
      <c r="UHG493" s="110"/>
      <c r="UHH493" s="110"/>
      <c r="UHI493" s="110"/>
      <c r="UHJ493" s="110"/>
      <c r="UHK493" s="110"/>
      <c r="UHL493" s="110"/>
      <c r="UHM493" s="110"/>
      <c r="UHN493" s="110"/>
      <c r="UHO493" s="110"/>
      <c r="UHP493" s="110"/>
      <c r="UHQ493" s="110"/>
      <c r="UHR493" s="110"/>
      <c r="UHS493" s="110"/>
      <c r="UHT493" s="110"/>
      <c r="UHU493" s="110"/>
      <c r="UHV493" s="110"/>
      <c r="UHW493" s="110"/>
      <c r="UHX493" s="110"/>
      <c r="UHY493" s="110"/>
      <c r="UHZ493" s="110"/>
      <c r="UIA493" s="110"/>
      <c r="UIB493" s="110"/>
      <c r="UIC493" s="110"/>
      <c r="UID493" s="110"/>
      <c r="UIE493" s="110"/>
      <c r="UIF493" s="110"/>
      <c r="UIG493" s="110"/>
      <c r="UIH493" s="110"/>
      <c r="UII493" s="110"/>
      <c r="UIJ493" s="110"/>
      <c r="UIK493" s="110"/>
      <c r="UIL493" s="110"/>
      <c r="UIM493" s="110"/>
      <c r="UIN493" s="110"/>
      <c r="UIO493" s="110"/>
      <c r="UIP493" s="110"/>
      <c r="UIQ493" s="110"/>
      <c r="UIR493" s="110"/>
      <c r="UIS493" s="110"/>
      <c r="UIT493" s="110"/>
      <c r="UIU493" s="110"/>
      <c r="UIV493" s="110"/>
      <c r="UIW493" s="110"/>
      <c r="UIX493" s="110"/>
      <c r="UIY493" s="110"/>
      <c r="UIZ493" s="110"/>
      <c r="UJA493" s="110"/>
      <c r="UJB493" s="110"/>
      <c r="UJC493" s="110"/>
      <c r="UJD493" s="110"/>
      <c r="UJE493" s="110"/>
      <c r="UJF493" s="110"/>
      <c r="UJG493" s="110"/>
      <c r="UJH493" s="110"/>
      <c r="UJI493" s="110"/>
      <c r="UJJ493" s="110"/>
      <c r="UJK493" s="110"/>
      <c r="UJL493" s="110"/>
      <c r="UJM493" s="110"/>
      <c r="UJN493" s="110"/>
      <c r="UJO493" s="110"/>
      <c r="UJP493" s="110"/>
      <c r="UJQ493" s="110"/>
      <c r="UJR493" s="110"/>
      <c r="UJS493" s="110"/>
      <c r="UJT493" s="110"/>
      <c r="UJU493" s="110"/>
      <c r="UJV493" s="110"/>
      <c r="UJW493" s="110"/>
      <c r="UJX493" s="110"/>
      <c r="UJY493" s="110"/>
      <c r="UJZ493" s="110"/>
      <c r="UKA493" s="110"/>
      <c r="UKB493" s="110"/>
      <c r="UKC493" s="110"/>
      <c r="UKD493" s="110"/>
      <c r="UKE493" s="110"/>
      <c r="UKF493" s="110"/>
      <c r="UKG493" s="110"/>
      <c r="UKH493" s="110"/>
      <c r="UKI493" s="110"/>
      <c r="UKJ493" s="110"/>
      <c r="UKK493" s="110"/>
      <c r="UKL493" s="110"/>
      <c r="UKM493" s="110"/>
      <c r="UKN493" s="110"/>
      <c r="UKO493" s="110"/>
      <c r="UKP493" s="110"/>
      <c r="UKQ493" s="110"/>
      <c r="UKR493" s="110"/>
      <c r="UKS493" s="110"/>
      <c r="UKT493" s="110"/>
      <c r="UKU493" s="110"/>
      <c r="UKV493" s="110"/>
      <c r="UKW493" s="110"/>
      <c r="UKX493" s="110"/>
      <c r="UKY493" s="110"/>
      <c r="UKZ493" s="110"/>
      <c r="ULA493" s="110"/>
      <c r="ULB493" s="110"/>
      <c r="ULC493" s="110"/>
      <c r="ULD493" s="110"/>
      <c r="ULE493" s="110"/>
      <c r="ULF493" s="110"/>
      <c r="ULG493" s="110"/>
      <c r="ULH493" s="110"/>
      <c r="ULI493" s="110"/>
      <c r="ULJ493" s="110"/>
      <c r="ULK493" s="110"/>
      <c r="ULL493" s="110"/>
      <c r="ULM493" s="110"/>
      <c r="ULN493" s="110"/>
      <c r="ULO493" s="110"/>
      <c r="ULP493" s="110"/>
      <c r="ULQ493" s="110"/>
      <c r="ULR493" s="110"/>
      <c r="ULS493" s="110"/>
      <c r="ULT493" s="110"/>
      <c r="ULU493" s="110"/>
      <c r="ULV493" s="110"/>
      <c r="ULW493" s="110"/>
      <c r="ULX493" s="110"/>
      <c r="ULY493" s="110"/>
      <c r="ULZ493" s="110"/>
      <c r="UMA493" s="110"/>
      <c r="UMB493" s="110"/>
      <c r="UMC493" s="110"/>
      <c r="UMD493" s="110"/>
      <c r="UME493" s="110"/>
      <c r="UMF493" s="110"/>
      <c r="UMG493" s="110"/>
      <c r="UMH493" s="110"/>
      <c r="UMI493" s="110"/>
      <c r="UMJ493" s="110"/>
      <c r="UMK493" s="110"/>
      <c r="UML493" s="110"/>
      <c r="UMM493" s="110"/>
      <c r="UMN493" s="110"/>
      <c r="UMO493" s="110"/>
      <c r="UMP493" s="110"/>
      <c r="UMQ493" s="110"/>
      <c r="UMR493" s="110"/>
      <c r="UMS493" s="110"/>
      <c r="UMT493" s="110"/>
      <c r="UMU493" s="110"/>
      <c r="UMV493" s="110"/>
      <c r="UMW493" s="110"/>
      <c r="UMX493" s="110"/>
      <c r="UMY493" s="110"/>
      <c r="UMZ493" s="110"/>
      <c r="UNA493" s="110"/>
      <c r="UNB493" s="110"/>
      <c r="UNC493" s="110"/>
      <c r="UND493" s="110"/>
      <c r="UNE493" s="110"/>
      <c r="UNF493" s="110"/>
      <c r="UNG493" s="110"/>
      <c r="UNH493" s="110"/>
      <c r="UNI493" s="110"/>
      <c r="UNJ493" s="110"/>
      <c r="UNK493" s="110"/>
      <c r="UNL493" s="110"/>
      <c r="UNM493" s="110"/>
      <c r="UNN493" s="110"/>
      <c r="UNO493" s="110"/>
      <c r="UNP493" s="110"/>
      <c r="UNQ493" s="110"/>
      <c r="UNR493" s="110"/>
      <c r="UNS493" s="110"/>
      <c r="UNT493" s="110"/>
      <c r="UNU493" s="110"/>
      <c r="UNV493" s="110"/>
      <c r="UNW493" s="110"/>
      <c r="UNX493" s="110"/>
      <c r="UNY493" s="110"/>
      <c r="UNZ493" s="110"/>
      <c r="UOA493" s="110"/>
      <c r="UOB493" s="110"/>
      <c r="UOC493" s="110"/>
      <c r="UOD493" s="110"/>
      <c r="UOE493" s="110"/>
      <c r="UOF493" s="110"/>
      <c r="UOG493" s="110"/>
      <c r="UOH493" s="225"/>
      <c r="UOI493" s="93"/>
      <c r="UOJ493" s="224" t="s">
        <v>25</v>
      </c>
      <c r="UOK493" s="133" t="s">
        <v>19</v>
      </c>
      <c r="UOL493" s="293">
        <v>2.4E-2</v>
      </c>
      <c r="UOM493" s="138">
        <f>UOM488*UOL493</f>
        <v>0.52800000000000002</v>
      </c>
      <c r="UON493" s="133">
        <v>3.2</v>
      </c>
      <c r="UOO493" s="138">
        <f>UON493*UOM493</f>
        <v>1.6896000000000002</v>
      </c>
      <c r="UOP493" s="133"/>
      <c r="UOQ493" s="138"/>
      <c r="UOR493" s="133"/>
      <c r="UOS493" s="138"/>
      <c r="UOT493" s="134">
        <f>UOO493+UOQ493+UOS493</f>
        <v>1.6896000000000002</v>
      </c>
      <c r="UOU493" s="110"/>
      <c r="UOV493" s="110"/>
      <c r="UOW493" s="110"/>
      <c r="UOX493" s="110"/>
      <c r="UOY493" s="110"/>
      <c r="UOZ493" s="110"/>
      <c r="UPA493" s="110"/>
      <c r="UPB493" s="110"/>
      <c r="UPC493" s="110"/>
      <c r="UPD493" s="110"/>
      <c r="UPE493" s="110"/>
      <c r="UPF493" s="110"/>
      <c r="UPG493" s="110"/>
      <c r="UPH493" s="110"/>
      <c r="UPI493" s="110"/>
      <c r="UPJ493" s="110"/>
      <c r="UPK493" s="110"/>
      <c r="UPL493" s="110"/>
      <c r="UPM493" s="110"/>
      <c r="UPN493" s="110"/>
      <c r="UPO493" s="110"/>
      <c r="UPP493" s="110"/>
      <c r="UPQ493" s="110"/>
      <c r="UPR493" s="110"/>
      <c r="UPS493" s="110"/>
      <c r="UPT493" s="110"/>
      <c r="UPU493" s="110"/>
      <c r="UPV493" s="110"/>
      <c r="UPW493" s="110"/>
      <c r="UPX493" s="110"/>
      <c r="UPY493" s="110"/>
      <c r="UPZ493" s="110"/>
      <c r="UQA493" s="110"/>
      <c r="UQB493" s="110"/>
      <c r="UQC493" s="110"/>
      <c r="UQD493" s="110"/>
      <c r="UQE493" s="110"/>
      <c r="UQF493" s="110"/>
      <c r="UQG493" s="110"/>
      <c r="UQH493" s="110"/>
      <c r="UQI493" s="110"/>
      <c r="UQJ493" s="110"/>
      <c r="UQK493" s="110"/>
      <c r="UQL493" s="110"/>
      <c r="UQM493" s="110"/>
      <c r="UQN493" s="110"/>
      <c r="UQO493" s="110"/>
      <c r="UQP493" s="110"/>
      <c r="UQQ493" s="110"/>
      <c r="UQR493" s="110"/>
      <c r="UQS493" s="110"/>
      <c r="UQT493" s="110"/>
      <c r="UQU493" s="110"/>
      <c r="UQV493" s="110"/>
      <c r="UQW493" s="110"/>
      <c r="UQX493" s="110"/>
      <c r="UQY493" s="110"/>
      <c r="UQZ493" s="110"/>
      <c r="URA493" s="110"/>
      <c r="URB493" s="110"/>
      <c r="URC493" s="110"/>
      <c r="URD493" s="110"/>
      <c r="URE493" s="110"/>
      <c r="URF493" s="110"/>
      <c r="URG493" s="110"/>
      <c r="URH493" s="110"/>
      <c r="URI493" s="110"/>
      <c r="URJ493" s="110"/>
      <c r="URK493" s="110"/>
      <c r="URL493" s="110"/>
      <c r="URM493" s="110"/>
      <c r="URN493" s="110"/>
      <c r="URO493" s="110"/>
      <c r="URP493" s="110"/>
      <c r="URQ493" s="110"/>
      <c r="URR493" s="110"/>
      <c r="URS493" s="110"/>
      <c r="URT493" s="110"/>
      <c r="URU493" s="110"/>
      <c r="URV493" s="110"/>
      <c r="URW493" s="110"/>
      <c r="URX493" s="110"/>
      <c r="URY493" s="110"/>
      <c r="URZ493" s="110"/>
      <c r="USA493" s="110"/>
      <c r="USB493" s="110"/>
      <c r="USC493" s="110"/>
      <c r="USD493" s="110"/>
      <c r="USE493" s="110"/>
      <c r="USF493" s="110"/>
      <c r="USG493" s="110"/>
      <c r="USH493" s="110"/>
      <c r="USI493" s="110"/>
      <c r="USJ493" s="110"/>
      <c r="USK493" s="110"/>
      <c r="USL493" s="110"/>
      <c r="USM493" s="110"/>
      <c r="USN493" s="110"/>
      <c r="USO493" s="110"/>
      <c r="USP493" s="110"/>
      <c r="USQ493" s="110"/>
      <c r="USR493" s="110"/>
      <c r="USS493" s="110"/>
      <c r="UST493" s="110"/>
      <c r="USU493" s="110"/>
      <c r="USV493" s="110"/>
      <c r="USW493" s="110"/>
      <c r="USX493" s="110"/>
      <c r="USY493" s="110"/>
      <c r="USZ493" s="110"/>
      <c r="UTA493" s="110"/>
      <c r="UTB493" s="110"/>
      <c r="UTC493" s="110"/>
      <c r="UTD493" s="110"/>
      <c r="UTE493" s="110"/>
      <c r="UTF493" s="110"/>
      <c r="UTG493" s="110"/>
      <c r="UTH493" s="110"/>
      <c r="UTI493" s="110"/>
      <c r="UTJ493" s="110"/>
      <c r="UTK493" s="110"/>
      <c r="UTL493" s="110"/>
      <c r="UTM493" s="110"/>
      <c r="UTN493" s="110"/>
      <c r="UTO493" s="110"/>
      <c r="UTP493" s="110"/>
      <c r="UTQ493" s="110"/>
      <c r="UTR493" s="110"/>
      <c r="UTS493" s="110"/>
      <c r="UTT493" s="110"/>
      <c r="UTU493" s="110"/>
      <c r="UTV493" s="110"/>
      <c r="UTW493" s="110"/>
      <c r="UTX493" s="110"/>
      <c r="UTY493" s="110"/>
      <c r="UTZ493" s="110"/>
      <c r="UUA493" s="110"/>
      <c r="UUB493" s="110"/>
      <c r="UUC493" s="110"/>
      <c r="UUD493" s="110"/>
      <c r="UUE493" s="110"/>
      <c r="UUF493" s="110"/>
      <c r="UUG493" s="110"/>
      <c r="UUH493" s="110"/>
      <c r="UUI493" s="110"/>
      <c r="UUJ493" s="110"/>
      <c r="UUK493" s="110"/>
      <c r="UUL493" s="110"/>
      <c r="UUM493" s="110"/>
      <c r="UUN493" s="110"/>
      <c r="UUO493" s="110"/>
      <c r="UUP493" s="110"/>
      <c r="UUQ493" s="110"/>
      <c r="UUR493" s="110"/>
      <c r="UUS493" s="110"/>
      <c r="UUT493" s="110"/>
      <c r="UUU493" s="110"/>
      <c r="UUV493" s="110"/>
      <c r="UUW493" s="110"/>
      <c r="UUX493" s="110"/>
      <c r="UUY493" s="110"/>
      <c r="UUZ493" s="110"/>
      <c r="UVA493" s="110"/>
      <c r="UVB493" s="110"/>
      <c r="UVC493" s="110"/>
      <c r="UVD493" s="110"/>
      <c r="UVE493" s="110"/>
      <c r="UVF493" s="110"/>
      <c r="UVG493" s="110"/>
      <c r="UVH493" s="110"/>
      <c r="UVI493" s="110"/>
      <c r="UVJ493" s="110"/>
      <c r="UVK493" s="110"/>
      <c r="UVL493" s="110"/>
      <c r="UVM493" s="110"/>
      <c r="UVN493" s="110"/>
      <c r="UVO493" s="110"/>
      <c r="UVP493" s="110"/>
      <c r="UVQ493" s="110"/>
      <c r="UVR493" s="110"/>
      <c r="UVS493" s="110"/>
      <c r="UVT493" s="110"/>
      <c r="UVU493" s="110"/>
      <c r="UVV493" s="110"/>
      <c r="UVW493" s="110"/>
      <c r="UVX493" s="110"/>
      <c r="UVY493" s="110"/>
      <c r="UVZ493" s="110"/>
      <c r="UWA493" s="110"/>
      <c r="UWB493" s="110"/>
      <c r="UWC493" s="110"/>
      <c r="UWD493" s="110"/>
      <c r="UWE493" s="110"/>
      <c r="UWF493" s="110"/>
      <c r="UWG493" s="110"/>
      <c r="UWH493" s="110"/>
      <c r="UWI493" s="110"/>
      <c r="UWJ493" s="110"/>
      <c r="UWK493" s="110"/>
      <c r="UWL493" s="110"/>
      <c r="UWM493" s="110"/>
      <c r="UWN493" s="110"/>
      <c r="UWO493" s="110"/>
      <c r="UWP493" s="110"/>
      <c r="UWQ493" s="110"/>
      <c r="UWR493" s="110"/>
      <c r="UWS493" s="110"/>
      <c r="UWT493" s="110"/>
      <c r="UWU493" s="110"/>
      <c r="UWV493" s="110"/>
      <c r="UWW493" s="110"/>
      <c r="UWX493" s="110"/>
      <c r="UWY493" s="110"/>
      <c r="UWZ493" s="110"/>
      <c r="UXA493" s="110"/>
      <c r="UXB493" s="110"/>
      <c r="UXC493" s="110"/>
      <c r="UXD493" s="110"/>
      <c r="UXE493" s="110"/>
      <c r="UXF493" s="110"/>
      <c r="UXG493" s="110"/>
      <c r="UXH493" s="110"/>
      <c r="UXI493" s="110"/>
      <c r="UXJ493" s="110"/>
      <c r="UXK493" s="110"/>
      <c r="UXL493" s="110"/>
      <c r="UXM493" s="110"/>
      <c r="UXN493" s="110"/>
      <c r="UXO493" s="110"/>
      <c r="UXP493" s="110"/>
      <c r="UXQ493" s="110"/>
      <c r="UXR493" s="110"/>
      <c r="UXS493" s="110"/>
      <c r="UXT493" s="110"/>
      <c r="UXU493" s="110"/>
      <c r="UXV493" s="110"/>
      <c r="UXW493" s="110"/>
      <c r="UXX493" s="110"/>
      <c r="UXY493" s="110"/>
      <c r="UXZ493" s="110"/>
      <c r="UYA493" s="110"/>
      <c r="UYB493" s="110"/>
      <c r="UYC493" s="110"/>
      <c r="UYD493" s="225"/>
      <c r="UYE493" s="93"/>
      <c r="UYF493" s="224" t="s">
        <v>25</v>
      </c>
      <c r="UYG493" s="133" t="s">
        <v>19</v>
      </c>
      <c r="UYH493" s="293">
        <v>2.4E-2</v>
      </c>
      <c r="UYI493" s="138">
        <f>UYI488*UYH493</f>
        <v>0.52800000000000002</v>
      </c>
      <c r="UYJ493" s="133">
        <v>3.2</v>
      </c>
      <c r="UYK493" s="138">
        <f>UYJ493*UYI493</f>
        <v>1.6896000000000002</v>
      </c>
      <c r="UYL493" s="133"/>
      <c r="UYM493" s="138"/>
      <c r="UYN493" s="133"/>
      <c r="UYO493" s="138"/>
      <c r="UYP493" s="134">
        <f>UYK493+UYM493+UYO493</f>
        <v>1.6896000000000002</v>
      </c>
      <c r="UYQ493" s="110"/>
      <c r="UYR493" s="110"/>
      <c r="UYS493" s="110"/>
      <c r="UYT493" s="110"/>
      <c r="UYU493" s="110"/>
      <c r="UYV493" s="110"/>
      <c r="UYW493" s="110"/>
      <c r="UYX493" s="110"/>
      <c r="UYY493" s="110"/>
      <c r="UYZ493" s="110"/>
      <c r="UZA493" s="110"/>
      <c r="UZB493" s="110"/>
      <c r="UZC493" s="110"/>
      <c r="UZD493" s="110"/>
      <c r="UZE493" s="110"/>
      <c r="UZF493" s="110"/>
      <c r="UZG493" s="110"/>
      <c r="UZH493" s="110"/>
      <c r="UZI493" s="110"/>
      <c r="UZJ493" s="110"/>
      <c r="UZK493" s="110"/>
      <c r="UZL493" s="110"/>
      <c r="UZM493" s="110"/>
      <c r="UZN493" s="110"/>
      <c r="UZO493" s="110"/>
      <c r="UZP493" s="110"/>
      <c r="UZQ493" s="110"/>
      <c r="UZR493" s="110"/>
      <c r="UZS493" s="110"/>
      <c r="UZT493" s="110"/>
      <c r="UZU493" s="110"/>
      <c r="UZV493" s="110"/>
      <c r="UZW493" s="110"/>
      <c r="UZX493" s="110"/>
      <c r="UZY493" s="110"/>
      <c r="UZZ493" s="110"/>
      <c r="VAA493" s="110"/>
      <c r="VAB493" s="110"/>
      <c r="VAC493" s="110"/>
      <c r="VAD493" s="110"/>
      <c r="VAE493" s="110"/>
      <c r="VAF493" s="110"/>
      <c r="VAG493" s="110"/>
      <c r="VAH493" s="110"/>
      <c r="VAI493" s="110"/>
      <c r="VAJ493" s="110"/>
      <c r="VAK493" s="110"/>
      <c r="VAL493" s="110"/>
      <c r="VAM493" s="110"/>
      <c r="VAN493" s="110"/>
      <c r="VAO493" s="110"/>
      <c r="VAP493" s="110"/>
      <c r="VAQ493" s="110"/>
      <c r="VAR493" s="110"/>
      <c r="VAS493" s="110"/>
      <c r="VAT493" s="110"/>
      <c r="VAU493" s="110"/>
      <c r="VAV493" s="110"/>
      <c r="VAW493" s="110"/>
      <c r="VAX493" s="110"/>
      <c r="VAY493" s="110"/>
      <c r="VAZ493" s="110"/>
      <c r="VBA493" s="110"/>
      <c r="VBB493" s="110"/>
      <c r="VBC493" s="110"/>
      <c r="VBD493" s="110"/>
      <c r="VBE493" s="110"/>
      <c r="VBF493" s="110"/>
      <c r="VBG493" s="110"/>
      <c r="VBH493" s="110"/>
      <c r="VBI493" s="110"/>
      <c r="VBJ493" s="110"/>
      <c r="VBK493" s="110"/>
      <c r="VBL493" s="110"/>
      <c r="VBM493" s="110"/>
      <c r="VBN493" s="110"/>
      <c r="VBO493" s="110"/>
      <c r="VBP493" s="110"/>
      <c r="VBQ493" s="110"/>
      <c r="VBR493" s="110"/>
      <c r="VBS493" s="110"/>
      <c r="VBT493" s="110"/>
      <c r="VBU493" s="110"/>
      <c r="VBV493" s="110"/>
      <c r="VBW493" s="110"/>
      <c r="VBX493" s="110"/>
      <c r="VBY493" s="110"/>
      <c r="VBZ493" s="110"/>
      <c r="VCA493" s="110"/>
      <c r="VCB493" s="110"/>
      <c r="VCC493" s="110"/>
      <c r="VCD493" s="110"/>
      <c r="VCE493" s="110"/>
      <c r="VCF493" s="110"/>
      <c r="VCG493" s="110"/>
      <c r="VCH493" s="110"/>
      <c r="VCI493" s="110"/>
      <c r="VCJ493" s="110"/>
      <c r="VCK493" s="110"/>
      <c r="VCL493" s="110"/>
      <c r="VCM493" s="110"/>
      <c r="VCN493" s="110"/>
      <c r="VCO493" s="110"/>
      <c r="VCP493" s="110"/>
      <c r="VCQ493" s="110"/>
      <c r="VCR493" s="110"/>
      <c r="VCS493" s="110"/>
      <c r="VCT493" s="110"/>
      <c r="VCU493" s="110"/>
      <c r="VCV493" s="110"/>
      <c r="VCW493" s="110"/>
      <c r="VCX493" s="110"/>
      <c r="VCY493" s="110"/>
      <c r="VCZ493" s="110"/>
      <c r="VDA493" s="110"/>
      <c r="VDB493" s="110"/>
      <c r="VDC493" s="110"/>
      <c r="VDD493" s="110"/>
      <c r="VDE493" s="110"/>
      <c r="VDF493" s="110"/>
      <c r="VDG493" s="110"/>
      <c r="VDH493" s="110"/>
      <c r="VDI493" s="110"/>
      <c r="VDJ493" s="110"/>
      <c r="VDK493" s="110"/>
      <c r="VDL493" s="110"/>
      <c r="VDM493" s="110"/>
      <c r="VDN493" s="110"/>
      <c r="VDO493" s="110"/>
      <c r="VDP493" s="110"/>
      <c r="VDQ493" s="110"/>
      <c r="VDR493" s="110"/>
      <c r="VDS493" s="110"/>
      <c r="VDT493" s="110"/>
      <c r="VDU493" s="110"/>
      <c r="VDV493" s="110"/>
      <c r="VDW493" s="110"/>
      <c r="VDX493" s="110"/>
      <c r="VDY493" s="110"/>
      <c r="VDZ493" s="110"/>
      <c r="VEA493" s="110"/>
      <c r="VEB493" s="110"/>
      <c r="VEC493" s="110"/>
      <c r="VED493" s="110"/>
      <c r="VEE493" s="110"/>
      <c r="VEF493" s="110"/>
      <c r="VEG493" s="110"/>
      <c r="VEH493" s="110"/>
      <c r="VEI493" s="110"/>
      <c r="VEJ493" s="110"/>
      <c r="VEK493" s="110"/>
      <c r="VEL493" s="110"/>
      <c r="VEM493" s="110"/>
      <c r="VEN493" s="110"/>
      <c r="VEO493" s="110"/>
      <c r="VEP493" s="110"/>
      <c r="VEQ493" s="110"/>
      <c r="VER493" s="110"/>
      <c r="VES493" s="110"/>
      <c r="VET493" s="110"/>
      <c r="VEU493" s="110"/>
      <c r="VEV493" s="110"/>
      <c r="VEW493" s="110"/>
      <c r="VEX493" s="110"/>
      <c r="VEY493" s="110"/>
      <c r="VEZ493" s="110"/>
      <c r="VFA493" s="110"/>
      <c r="VFB493" s="110"/>
      <c r="VFC493" s="110"/>
      <c r="VFD493" s="110"/>
      <c r="VFE493" s="110"/>
      <c r="VFF493" s="110"/>
      <c r="VFG493" s="110"/>
      <c r="VFH493" s="110"/>
      <c r="VFI493" s="110"/>
      <c r="VFJ493" s="110"/>
      <c r="VFK493" s="110"/>
      <c r="VFL493" s="110"/>
      <c r="VFM493" s="110"/>
      <c r="VFN493" s="110"/>
      <c r="VFO493" s="110"/>
      <c r="VFP493" s="110"/>
      <c r="VFQ493" s="110"/>
      <c r="VFR493" s="110"/>
      <c r="VFS493" s="110"/>
      <c r="VFT493" s="110"/>
      <c r="VFU493" s="110"/>
      <c r="VFV493" s="110"/>
      <c r="VFW493" s="110"/>
      <c r="VFX493" s="110"/>
      <c r="VFY493" s="110"/>
      <c r="VFZ493" s="110"/>
      <c r="VGA493" s="110"/>
      <c r="VGB493" s="110"/>
      <c r="VGC493" s="110"/>
      <c r="VGD493" s="110"/>
      <c r="VGE493" s="110"/>
      <c r="VGF493" s="110"/>
      <c r="VGG493" s="110"/>
      <c r="VGH493" s="110"/>
      <c r="VGI493" s="110"/>
      <c r="VGJ493" s="110"/>
      <c r="VGK493" s="110"/>
      <c r="VGL493" s="110"/>
      <c r="VGM493" s="110"/>
      <c r="VGN493" s="110"/>
      <c r="VGO493" s="110"/>
      <c r="VGP493" s="110"/>
      <c r="VGQ493" s="110"/>
      <c r="VGR493" s="110"/>
      <c r="VGS493" s="110"/>
      <c r="VGT493" s="110"/>
      <c r="VGU493" s="110"/>
      <c r="VGV493" s="110"/>
      <c r="VGW493" s="110"/>
      <c r="VGX493" s="110"/>
      <c r="VGY493" s="110"/>
      <c r="VGZ493" s="110"/>
      <c r="VHA493" s="110"/>
      <c r="VHB493" s="110"/>
      <c r="VHC493" s="110"/>
      <c r="VHD493" s="110"/>
      <c r="VHE493" s="110"/>
      <c r="VHF493" s="110"/>
      <c r="VHG493" s="110"/>
      <c r="VHH493" s="110"/>
      <c r="VHI493" s="110"/>
      <c r="VHJ493" s="110"/>
      <c r="VHK493" s="110"/>
      <c r="VHL493" s="110"/>
      <c r="VHM493" s="110"/>
      <c r="VHN493" s="110"/>
      <c r="VHO493" s="110"/>
      <c r="VHP493" s="110"/>
      <c r="VHQ493" s="110"/>
      <c r="VHR493" s="110"/>
      <c r="VHS493" s="110"/>
      <c r="VHT493" s="110"/>
      <c r="VHU493" s="110"/>
      <c r="VHV493" s="110"/>
      <c r="VHW493" s="110"/>
      <c r="VHX493" s="110"/>
      <c r="VHY493" s="110"/>
      <c r="VHZ493" s="225"/>
      <c r="VIA493" s="93"/>
      <c r="VIB493" s="224" t="s">
        <v>25</v>
      </c>
      <c r="VIC493" s="133" t="s">
        <v>19</v>
      </c>
      <c r="VID493" s="293">
        <v>2.4E-2</v>
      </c>
      <c r="VIE493" s="138">
        <f>VIE488*VID493</f>
        <v>0.52800000000000002</v>
      </c>
      <c r="VIF493" s="133">
        <v>3.2</v>
      </c>
      <c r="VIG493" s="138">
        <f>VIF493*VIE493</f>
        <v>1.6896000000000002</v>
      </c>
      <c r="VIH493" s="133"/>
      <c r="VII493" s="138"/>
      <c r="VIJ493" s="133"/>
      <c r="VIK493" s="138"/>
      <c r="VIL493" s="134">
        <f>VIG493+VII493+VIK493</f>
        <v>1.6896000000000002</v>
      </c>
      <c r="VIM493" s="110"/>
      <c r="VIN493" s="110"/>
      <c r="VIO493" s="110"/>
      <c r="VIP493" s="110"/>
      <c r="VIQ493" s="110"/>
      <c r="VIR493" s="110"/>
      <c r="VIS493" s="110"/>
      <c r="VIT493" s="110"/>
      <c r="VIU493" s="110"/>
      <c r="VIV493" s="110"/>
      <c r="VIW493" s="110"/>
      <c r="VIX493" s="110"/>
      <c r="VIY493" s="110"/>
      <c r="VIZ493" s="110"/>
      <c r="VJA493" s="110"/>
      <c r="VJB493" s="110"/>
      <c r="VJC493" s="110"/>
      <c r="VJD493" s="110"/>
      <c r="VJE493" s="110"/>
      <c r="VJF493" s="110"/>
      <c r="VJG493" s="110"/>
      <c r="VJH493" s="110"/>
      <c r="VJI493" s="110"/>
      <c r="VJJ493" s="110"/>
      <c r="VJK493" s="110"/>
      <c r="VJL493" s="110"/>
      <c r="VJM493" s="110"/>
      <c r="VJN493" s="110"/>
      <c r="VJO493" s="110"/>
      <c r="VJP493" s="110"/>
      <c r="VJQ493" s="110"/>
      <c r="VJR493" s="110"/>
      <c r="VJS493" s="110"/>
      <c r="VJT493" s="110"/>
      <c r="VJU493" s="110"/>
      <c r="VJV493" s="110"/>
      <c r="VJW493" s="110"/>
      <c r="VJX493" s="110"/>
      <c r="VJY493" s="110"/>
      <c r="VJZ493" s="110"/>
      <c r="VKA493" s="110"/>
      <c r="VKB493" s="110"/>
      <c r="VKC493" s="110"/>
      <c r="VKD493" s="110"/>
      <c r="VKE493" s="110"/>
      <c r="VKF493" s="110"/>
      <c r="VKG493" s="110"/>
      <c r="VKH493" s="110"/>
      <c r="VKI493" s="110"/>
      <c r="VKJ493" s="110"/>
      <c r="VKK493" s="110"/>
      <c r="VKL493" s="110"/>
      <c r="VKM493" s="110"/>
      <c r="VKN493" s="110"/>
      <c r="VKO493" s="110"/>
      <c r="VKP493" s="110"/>
      <c r="VKQ493" s="110"/>
      <c r="VKR493" s="110"/>
      <c r="VKS493" s="110"/>
      <c r="VKT493" s="110"/>
      <c r="VKU493" s="110"/>
      <c r="VKV493" s="110"/>
      <c r="VKW493" s="110"/>
      <c r="VKX493" s="110"/>
      <c r="VKY493" s="110"/>
      <c r="VKZ493" s="110"/>
      <c r="VLA493" s="110"/>
      <c r="VLB493" s="110"/>
      <c r="VLC493" s="110"/>
      <c r="VLD493" s="110"/>
      <c r="VLE493" s="110"/>
      <c r="VLF493" s="110"/>
      <c r="VLG493" s="110"/>
      <c r="VLH493" s="110"/>
      <c r="VLI493" s="110"/>
      <c r="VLJ493" s="110"/>
      <c r="VLK493" s="110"/>
      <c r="VLL493" s="110"/>
      <c r="VLM493" s="110"/>
      <c r="VLN493" s="110"/>
      <c r="VLO493" s="110"/>
      <c r="VLP493" s="110"/>
      <c r="VLQ493" s="110"/>
      <c r="VLR493" s="110"/>
      <c r="VLS493" s="110"/>
      <c r="VLT493" s="110"/>
      <c r="VLU493" s="110"/>
      <c r="VLV493" s="110"/>
      <c r="VLW493" s="110"/>
      <c r="VLX493" s="110"/>
      <c r="VLY493" s="110"/>
      <c r="VLZ493" s="110"/>
      <c r="VMA493" s="110"/>
      <c r="VMB493" s="110"/>
      <c r="VMC493" s="110"/>
      <c r="VMD493" s="110"/>
      <c r="VME493" s="110"/>
      <c r="VMF493" s="110"/>
      <c r="VMG493" s="110"/>
      <c r="VMH493" s="110"/>
      <c r="VMI493" s="110"/>
      <c r="VMJ493" s="110"/>
      <c r="VMK493" s="110"/>
      <c r="VML493" s="110"/>
      <c r="VMM493" s="110"/>
      <c r="VMN493" s="110"/>
      <c r="VMO493" s="110"/>
      <c r="VMP493" s="110"/>
      <c r="VMQ493" s="110"/>
      <c r="VMR493" s="110"/>
      <c r="VMS493" s="110"/>
      <c r="VMT493" s="110"/>
      <c r="VMU493" s="110"/>
      <c r="VMV493" s="110"/>
      <c r="VMW493" s="110"/>
      <c r="VMX493" s="110"/>
      <c r="VMY493" s="110"/>
      <c r="VMZ493" s="110"/>
      <c r="VNA493" s="110"/>
      <c r="VNB493" s="110"/>
      <c r="VNC493" s="110"/>
      <c r="VND493" s="110"/>
      <c r="VNE493" s="110"/>
      <c r="VNF493" s="110"/>
      <c r="VNG493" s="110"/>
      <c r="VNH493" s="110"/>
      <c r="VNI493" s="110"/>
      <c r="VNJ493" s="110"/>
      <c r="VNK493" s="110"/>
      <c r="VNL493" s="110"/>
      <c r="VNM493" s="110"/>
      <c r="VNN493" s="110"/>
      <c r="VNO493" s="110"/>
      <c r="VNP493" s="110"/>
      <c r="VNQ493" s="110"/>
      <c r="VNR493" s="110"/>
      <c r="VNS493" s="110"/>
      <c r="VNT493" s="110"/>
      <c r="VNU493" s="110"/>
      <c r="VNV493" s="110"/>
      <c r="VNW493" s="110"/>
      <c r="VNX493" s="110"/>
      <c r="VNY493" s="110"/>
      <c r="VNZ493" s="110"/>
      <c r="VOA493" s="110"/>
      <c r="VOB493" s="110"/>
      <c r="VOC493" s="110"/>
      <c r="VOD493" s="110"/>
      <c r="VOE493" s="110"/>
      <c r="VOF493" s="110"/>
      <c r="VOG493" s="110"/>
      <c r="VOH493" s="110"/>
      <c r="VOI493" s="110"/>
      <c r="VOJ493" s="110"/>
      <c r="VOK493" s="110"/>
      <c r="VOL493" s="110"/>
      <c r="VOM493" s="110"/>
      <c r="VON493" s="110"/>
      <c r="VOO493" s="110"/>
      <c r="VOP493" s="110"/>
      <c r="VOQ493" s="110"/>
      <c r="VOR493" s="110"/>
      <c r="VOS493" s="110"/>
      <c r="VOT493" s="110"/>
      <c r="VOU493" s="110"/>
      <c r="VOV493" s="110"/>
      <c r="VOW493" s="110"/>
      <c r="VOX493" s="110"/>
      <c r="VOY493" s="110"/>
      <c r="VOZ493" s="110"/>
      <c r="VPA493" s="110"/>
      <c r="VPB493" s="110"/>
      <c r="VPC493" s="110"/>
      <c r="VPD493" s="110"/>
      <c r="VPE493" s="110"/>
      <c r="VPF493" s="110"/>
      <c r="VPG493" s="110"/>
      <c r="VPH493" s="110"/>
      <c r="VPI493" s="110"/>
      <c r="VPJ493" s="110"/>
      <c r="VPK493" s="110"/>
      <c r="VPL493" s="110"/>
      <c r="VPM493" s="110"/>
      <c r="VPN493" s="110"/>
      <c r="VPO493" s="110"/>
      <c r="VPP493" s="110"/>
      <c r="VPQ493" s="110"/>
      <c r="VPR493" s="110"/>
      <c r="VPS493" s="110"/>
      <c r="VPT493" s="110"/>
      <c r="VPU493" s="110"/>
      <c r="VPV493" s="110"/>
      <c r="VPW493" s="110"/>
      <c r="VPX493" s="110"/>
      <c r="VPY493" s="110"/>
      <c r="VPZ493" s="110"/>
      <c r="VQA493" s="110"/>
      <c r="VQB493" s="110"/>
      <c r="VQC493" s="110"/>
      <c r="VQD493" s="110"/>
      <c r="VQE493" s="110"/>
      <c r="VQF493" s="110"/>
      <c r="VQG493" s="110"/>
      <c r="VQH493" s="110"/>
      <c r="VQI493" s="110"/>
      <c r="VQJ493" s="110"/>
      <c r="VQK493" s="110"/>
      <c r="VQL493" s="110"/>
      <c r="VQM493" s="110"/>
      <c r="VQN493" s="110"/>
      <c r="VQO493" s="110"/>
      <c r="VQP493" s="110"/>
      <c r="VQQ493" s="110"/>
      <c r="VQR493" s="110"/>
      <c r="VQS493" s="110"/>
      <c r="VQT493" s="110"/>
      <c r="VQU493" s="110"/>
      <c r="VQV493" s="110"/>
      <c r="VQW493" s="110"/>
      <c r="VQX493" s="110"/>
      <c r="VQY493" s="110"/>
      <c r="VQZ493" s="110"/>
      <c r="VRA493" s="110"/>
      <c r="VRB493" s="110"/>
      <c r="VRC493" s="110"/>
      <c r="VRD493" s="110"/>
      <c r="VRE493" s="110"/>
      <c r="VRF493" s="110"/>
      <c r="VRG493" s="110"/>
      <c r="VRH493" s="110"/>
      <c r="VRI493" s="110"/>
      <c r="VRJ493" s="110"/>
      <c r="VRK493" s="110"/>
      <c r="VRL493" s="110"/>
      <c r="VRM493" s="110"/>
      <c r="VRN493" s="110"/>
      <c r="VRO493" s="110"/>
      <c r="VRP493" s="110"/>
      <c r="VRQ493" s="110"/>
      <c r="VRR493" s="110"/>
      <c r="VRS493" s="110"/>
      <c r="VRT493" s="110"/>
      <c r="VRU493" s="110"/>
      <c r="VRV493" s="225"/>
      <c r="VRW493" s="93"/>
      <c r="VRX493" s="224" t="s">
        <v>25</v>
      </c>
      <c r="VRY493" s="133" t="s">
        <v>19</v>
      </c>
      <c r="VRZ493" s="293">
        <v>2.4E-2</v>
      </c>
      <c r="VSA493" s="138">
        <f>VSA488*VRZ493</f>
        <v>0.52800000000000002</v>
      </c>
      <c r="VSB493" s="133">
        <v>3.2</v>
      </c>
      <c r="VSC493" s="138">
        <f>VSB493*VSA493</f>
        <v>1.6896000000000002</v>
      </c>
      <c r="VSD493" s="133"/>
      <c r="VSE493" s="138"/>
      <c r="VSF493" s="133"/>
      <c r="VSG493" s="138"/>
      <c r="VSH493" s="134">
        <f>VSC493+VSE493+VSG493</f>
        <v>1.6896000000000002</v>
      </c>
      <c r="VSI493" s="110"/>
      <c r="VSJ493" s="110"/>
      <c r="VSK493" s="110"/>
      <c r="VSL493" s="110"/>
      <c r="VSM493" s="110"/>
      <c r="VSN493" s="110"/>
      <c r="VSO493" s="110"/>
      <c r="VSP493" s="110"/>
      <c r="VSQ493" s="110"/>
      <c r="VSR493" s="110"/>
      <c r="VSS493" s="110"/>
      <c r="VST493" s="110"/>
      <c r="VSU493" s="110"/>
      <c r="VSV493" s="110"/>
      <c r="VSW493" s="110"/>
      <c r="VSX493" s="110"/>
      <c r="VSY493" s="110"/>
      <c r="VSZ493" s="110"/>
      <c r="VTA493" s="110"/>
      <c r="VTB493" s="110"/>
      <c r="VTC493" s="110"/>
      <c r="VTD493" s="110"/>
      <c r="VTE493" s="110"/>
      <c r="VTF493" s="110"/>
      <c r="VTG493" s="110"/>
      <c r="VTH493" s="110"/>
      <c r="VTI493" s="110"/>
      <c r="VTJ493" s="110"/>
      <c r="VTK493" s="110"/>
      <c r="VTL493" s="110"/>
      <c r="VTM493" s="110"/>
      <c r="VTN493" s="110"/>
      <c r="VTO493" s="110"/>
      <c r="VTP493" s="110"/>
      <c r="VTQ493" s="110"/>
      <c r="VTR493" s="110"/>
      <c r="VTS493" s="110"/>
      <c r="VTT493" s="110"/>
      <c r="VTU493" s="110"/>
      <c r="VTV493" s="110"/>
      <c r="VTW493" s="110"/>
      <c r="VTX493" s="110"/>
      <c r="VTY493" s="110"/>
      <c r="VTZ493" s="110"/>
      <c r="VUA493" s="110"/>
      <c r="VUB493" s="110"/>
      <c r="VUC493" s="110"/>
      <c r="VUD493" s="110"/>
      <c r="VUE493" s="110"/>
      <c r="VUF493" s="110"/>
      <c r="VUG493" s="110"/>
      <c r="VUH493" s="110"/>
      <c r="VUI493" s="110"/>
      <c r="VUJ493" s="110"/>
      <c r="VUK493" s="110"/>
      <c r="VUL493" s="110"/>
      <c r="VUM493" s="110"/>
      <c r="VUN493" s="110"/>
      <c r="VUO493" s="110"/>
      <c r="VUP493" s="110"/>
      <c r="VUQ493" s="110"/>
      <c r="VUR493" s="110"/>
      <c r="VUS493" s="110"/>
      <c r="VUT493" s="110"/>
      <c r="VUU493" s="110"/>
      <c r="VUV493" s="110"/>
      <c r="VUW493" s="110"/>
      <c r="VUX493" s="110"/>
      <c r="VUY493" s="110"/>
      <c r="VUZ493" s="110"/>
      <c r="VVA493" s="110"/>
      <c r="VVB493" s="110"/>
      <c r="VVC493" s="110"/>
      <c r="VVD493" s="110"/>
      <c r="VVE493" s="110"/>
      <c r="VVF493" s="110"/>
      <c r="VVG493" s="110"/>
      <c r="VVH493" s="110"/>
      <c r="VVI493" s="110"/>
      <c r="VVJ493" s="110"/>
      <c r="VVK493" s="110"/>
      <c r="VVL493" s="110"/>
      <c r="VVM493" s="110"/>
      <c r="VVN493" s="110"/>
      <c r="VVO493" s="110"/>
      <c r="VVP493" s="110"/>
      <c r="VVQ493" s="110"/>
      <c r="VVR493" s="110"/>
      <c r="VVS493" s="110"/>
      <c r="VVT493" s="110"/>
      <c r="VVU493" s="110"/>
      <c r="VVV493" s="110"/>
      <c r="VVW493" s="110"/>
      <c r="VVX493" s="110"/>
      <c r="VVY493" s="110"/>
      <c r="VVZ493" s="110"/>
      <c r="VWA493" s="110"/>
      <c r="VWB493" s="110"/>
      <c r="VWC493" s="110"/>
      <c r="VWD493" s="110"/>
      <c r="VWE493" s="110"/>
      <c r="VWF493" s="110"/>
      <c r="VWG493" s="110"/>
      <c r="VWH493" s="110"/>
      <c r="VWI493" s="110"/>
      <c r="VWJ493" s="110"/>
      <c r="VWK493" s="110"/>
      <c r="VWL493" s="110"/>
      <c r="VWM493" s="110"/>
      <c r="VWN493" s="110"/>
      <c r="VWO493" s="110"/>
      <c r="VWP493" s="110"/>
      <c r="VWQ493" s="110"/>
      <c r="VWR493" s="110"/>
      <c r="VWS493" s="110"/>
      <c r="VWT493" s="110"/>
      <c r="VWU493" s="110"/>
      <c r="VWV493" s="110"/>
      <c r="VWW493" s="110"/>
      <c r="VWX493" s="110"/>
      <c r="VWY493" s="110"/>
      <c r="VWZ493" s="110"/>
      <c r="VXA493" s="110"/>
      <c r="VXB493" s="110"/>
      <c r="VXC493" s="110"/>
      <c r="VXD493" s="110"/>
      <c r="VXE493" s="110"/>
      <c r="VXF493" s="110"/>
      <c r="VXG493" s="110"/>
      <c r="VXH493" s="110"/>
      <c r="VXI493" s="110"/>
      <c r="VXJ493" s="110"/>
      <c r="VXK493" s="110"/>
      <c r="VXL493" s="110"/>
      <c r="VXM493" s="110"/>
      <c r="VXN493" s="110"/>
      <c r="VXO493" s="110"/>
      <c r="VXP493" s="110"/>
      <c r="VXQ493" s="110"/>
      <c r="VXR493" s="110"/>
      <c r="VXS493" s="110"/>
      <c r="VXT493" s="110"/>
      <c r="VXU493" s="110"/>
      <c r="VXV493" s="110"/>
      <c r="VXW493" s="110"/>
      <c r="VXX493" s="110"/>
      <c r="VXY493" s="110"/>
      <c r="VXZ493" s="110"/>
      <c r="VYA493" s="110"/>
      <c r="VYB493" s="110"/>
      <c r="VYC493" s="110"/>
      <c r="VYD493" s="110"/>
      <c r="VYE493" s="110"/>
      <c r="VYF493" s="110"/>
      <c r="VYG493" s="110"/>
      <c r="VYH493" s="110"/>
      <c r="VYI493" s="110"/>
      <c r="VYJ493" s="110"/>
      <c r="VYK493" s="110"/>
      <c r="VYL493" s="110"/>
      <c r="VYM493" s="110"/>
      <c r="VYN493" s="110"/>
      <c r="VYO493" s="110"/>
      <c r="VYP493" s="110"/>
      <c r="VYQ493" s="110"/>
      <c r="VYR493" s="110"/>
      <c r="VYS493" s="110"/>
      <c r="VYT493" s="110"/>
      <c r="VYU493" s="110"/>
      <c r="VYV493" s="110"/>
      <c r="VYW493" s="110"/>
      <c r="VYX493" s="110"/>
      <c r="VYY493" s="110"/>
      <c r="VYZ493" s="110"/>
      <c r="VZA493" s="110"/>
      <c r="VZB493" s="110"/>
      <c r="VZC493" s="110"/>
      <c r="VZD493" s="110"/>
      <c r="VZE493" s="110"/>
      <c r="VZF493" s="110"/>
      <c r="VZG493" s="110"/>
      <c r="VZH493" s="110"/>
      <c r="VZI493" s="110"/>
      <c r="VZJ493" s="110"/>
      <c r="VZK493" s="110"/>
      <c r="VZL493" s="110"/>
      <c r="VZM493" s="110"/>
      <c r="VZN493" s="110"/>
      <c r="VZO493" s="110"/>
      <c r="VZP493" s="110"/>
      <c r="VZQ493" s="110"/>
      <c r="VZR493" s="110"/>
      <c r="VZS493" s="110"/>
      <c r="VZT493" s="110"/>
      <c r="VZU493" s="110"/>
      <c r="VZV493" s="110"/>
      <c r="VZW493" s="110"/>
      <c r="VZX493" s="110"/>
      <c r="VZY493" s="110"/>
      <c r="VZZ493" s="110"/>
      <c r="WAA493" s="110"/>
      <c r="WAB493" s="110"/>
      <c r="WAC493" s="110"/>
      <c r="WAD493" s="110"/>
      <c r="WAE493" s="110"/>
      <c r="WAF493" s="110"/>
      <c r="WAG493" s="110"/>
      <c r="WAH493" s="110"/>
      <c r="WAI493" s="110"/>
      <c r="WAJ493" s="110"/>
      <c r="WAK493" s="110"/>
      <c r="WAL493" s="110"/>
      <c r="WAM493" s="110"/>
      <c r="WAN493" s="110"/>
      <c r="WAO493" s="110"/>
      <c r="WAP493" s="110"/>
      <c r="WAQ493" s="110"/>
      <c r="WAR493" s="110"/>
      <c r="WAS493" s="110"/>
      <c r="WAT493" s="110"/>
      <c r="WAU493" s="110"/>
      <c r="WAV493" s="110"/>
      <c r="WAW493" s="110"/>
      <c r="WAX493" s="110"/>
      <c r="WAY493" s="110"/>
      <c r="WAZ493" s="110"/>
      <c r="WBA493" s="110"/>
      <c r="WBB493" s="110"/>
      <c r="WBC493" s="110"/>
      <c r="WBD493" s="110"/>
      <c r="WBE493" s="110"/>
      <c r="WBF493" s="110"/>
      <c r="WBG493" s="110"/>
      <c r="WBH493" s="110"/>
      <c r="WBI493" s="110"/>
      <c r="WBJ493" s="110"/>
      <c r="WBK493" s="110"/>
      <c r="WBL493" s="110"/>
      <c r="WBM493" s="110"/>
      <c r="WBN493" s="110"/>
      <c r="WBO493" s="110"/>
      <c r="WBP493" s="110"/>
      <c r="WBQ493" s="110"/>
      <c r="WBR493" s="225"/>
      <c r="WBS493" s="93"/>
      <c r="WBT493" s="224" t="s">
        <v>25</v>
      </c>
      <c r="WBU493" s="133" t="s">
        <v>19</v>
      </c>
      <c r="WBV493" s="293">
        <v>2.4E-2</v>
      </c>
      <c r="WBW493" s="138">
        <f>WBW488*WBV493</f>
        <v>0.52800000000000002</v>
      </c>
      <c r="WBX493" s="133">
        <v>3.2</v>
      </c>
      <c r="WBY493" s="138">
        <f>WBX493*WBW493</f>
        <v>1.6896000000000002</v>
      </c>
      <c r="WBZ493" s="133"/>
      <c r="WCA493" s="138"/>
      <c r="WCB493" s="133"/>
      <c r="WCC493" s="138"/>
      <c r="WCD493" s="134">
        <f>WBY493+WCA493+WCC493</f>
        <v>1.6896000000000002</v>
      </c>
      <c r="WCE493" s="110"/>
      <c r="WCF493" s="110"/>
      <c r="WCG493" s="110"/>
      <c r="WCH493" s="110"/>
      <c r="WCI493" s="110"/>
      <c r="WCJ493" s="110"/>
      <c r="WCK493" s="110"/>
      <c r="WCL493" s="110"/>
      <c r="WCM493" s="110"/>
      <c r="WCN493" s="110"/>
      <c r="WCO493" s="110"/>
      <c r="WCP493" s="110"/>
      <c r="WCQ493" s="110"/>
      <c r="WCR493" s="110"/>
      <c r="WCS493" s="110"/>
      <c r="WCT493" s="110"/>
      <c r="WCU493" s="110"/>
      <c r="WCV493" s="110"/>
      <c r="WCW493" s="110"/>
      <c r="WCX493" s="110"/>
      <c r="WCY493" s="110"/>
      <c r="WCZ493" s="110"/>
      <c r="WDA493" s="110"/>
      <c r="WDB493" s="110"/>
      <c r="WDC493" s="110"/>
      <c r="WDD493" s="110"/>
      <c r="WDE493" s="110"/>
      <c r="WDF493" s="110"/>
      <c r="WDG493" s="110"/>
      <c r="WDH493" s="110"/>
      <c r="WDI493" s="110"/>
      <c r="WDJ493" s="110"/>
      <c r="WDK493" s="110"/>
      <c r="WDL493" s="110"/>
      <c r="WDM493" s="110"/>
      <c r="WDN493" s="110"/>
      <c r="WDO493" s="110"/>
      <c r="WDP493" s="110"/>
      <c r="WDQ493" s="110"/>
      <c r="WDR493" s="110"/>
      <c r="WDS493" s="110"/>
      <c r="WDT493" s="110"/>
      <c r="WDU493" s="110"/>
      <c r="WDV493" s="110"/>
      <c r="WDW493" s="110"/>
      <c r="WDX493" s="110"/>
      <c r="WDY493" s="110"/>
      <c r="WDZ493" s="110"/>
      <c r="WEA493" s="110"/>
      <c r="WEB493" s="110"/>
      <c r="WEC493" s="110"/>
      <c r="WED493" s="110"/>
      <c r="WEE493" s="110"/>
      <c r="WEF493" s="110"/>
      <c r="WEG493" s="110"/>
      <c r="WEH493" s="110"/>
      <c r="WEI493" s="110"/>
      <c r="WEJ493" s="110"/>
      <c r="WEK493" s="110"/>
      <c r="WEL493" s="110"/>
      <c r="WEM493" s="110"/>
      <c r="WEN493" s="110"/>
      <c r="WEO493" s="110"/>
      <c r="WEP493" s="110"/>
      <c r="WEQ493" s="110"/>
      <c r="WER493" s="110"/>
      <c r="WES493" s="110"/>
      <c r="WET493" s="110"/>
      <c r="WEU493" s="110"/>
      <c r="WEV493" s="110"/>
      <c r="WEW493" s="110"/>
      <c r="WEX493" s="110"/>
      <c r="WEY493" s="110"/>
      <c r="WEZ493" s="110"/>
      <c r="WFA493" s="110"/>
      <c r="WFB493" s="110"/>
      <c r="WFC493" s="110"/>
      <c r="WFD493" s="110"/>
      <c r="WFE493" s="110"/>
      <c r="WFF493" s="110"/>
      <c r="WFG493" s="110"/>
      <c r="WFH493" s="110"/>
      <c r="WFI493" s="110"/>
      <c r="WFJ493" s="110"/>
      <c r="WFK493" s="110"/>
      <c r="WFL493" s="110"/>
      <c r="WFM493" s="110"/>
      <c r="WFN493" s="110"/>
      <c r="WFO493" s="110"/>
      <c r="WFP493" s="110"/>
      <c r="WFQ493" s="110"/>
      <c r="WFR493" s="110"/>
      <c r="WFS493" s="110"/>
      <c r="WFT493" s="110"/>
      <c r="WFU493" s="110"/>
      <c r="WFV493" s="110"/>
      <c r="WFW493" s="110"/>
      <c r="WFX493" s="110"/>
      <c r="WFY493" s="110"/>
      <c r="WFZ493" s="110"/>
      <c r="WGA493" s="110"/>
      <c r="WGB493" s="110"/>
      <c r="WGC493" s="110"/>
      <c r="WGD493" s="110"/>
      <c r="WGE493" s="110"/>
      <c r="WGF493" s="110"/>
      <c r="WGG493" s="110"/>
      <c r="WGH493" s="110"/>
      <c r="WGI493" s="110"/>
      <c r="WGJ493" s="110"/>
      <c r="WGK493" s="110"/>
      <c r="WGL493" s="110"/>
      <c r="WGM493" s="110"/>
      <c r="WGN493" s="110"/>
      <c r="WGO493" s="110"/>
      <c r="WGP493" s="110"/>
      <c r="WGQ493" s="110"/>
      <c r="WGR493" s="110"/>
      <c r="WGS493" s="110"/>
      <c r="WGT493" s="110"/>
      <c r="WGU493" s="110"/>
      <c r="WGV493" s="110"/>
      <c r="WGW493" s="110"/>
      <c r="WGX493" s="110"/>
      <c r="WGY493" s="110"/>
      <c r="WGZ493" s="110"/>
      <c r="WHA493" s="110"/>
      <c r="WHB493" s="110"/>
      <c r="WHC493" s="110"/>
      <c r="WHD493" s="110"/>
      <c r="WHE493" s="110"/>
      <c r="WHF493" s="110"/>
      <c r="WHG493" s="110"/>
      <c r="WHH493" s="110"/>
      <c r="WHI493" s="110"/>
      <c r="WHJ493" s="110"/>
      <c r="WHK493" s="110"/>
      <c r="WHL493" s="110"/>
      <c r="WHM493" s="110"/>
      <c r="WHN493" s="110"/>
      <c r="WHO493" s="110"/>
      <c r="WHP493" s="110"/>
      <c r="WHQ493" s="110"/>
      <c r="WHR493" s="110"/>
      <c r="WHS493" s="110"/>
      <c r="WHT493" s="110"/>
      <c r="WHU493" s="110"/>
      <c r="WHV493" s="110"/>
      <c r="WHW493" s="110"/>
      <c r="WHX493" s="110"/>
      <c r="WHY493" s="110"/>
      <c r="WHZ493" s="110"/>
      <c r="WIA493" s="110"/>
      <c r="WIB493" s="110"/>
      <c r="WIC493" s="110"/>
      <c r="WID493" s="110"/>
      <c r="WIE493" s="110"/>
      <c r="WIF493" s="110"/>
      <c r="WIG493" s="110"/>
      <c r="WIH493" s="110"/>
      <c r="WII493" s="110"/>
      <c r="WIJ493" s="110"/>
      <c r="WIK493" s="110"/>
      <c r="WIL493" s="110"/>
      <c r="WIM493" s="110"/>
      <c r="WIN493" s="110"/>
      <c r="WIO493" s="110"/>
      <c r="WIP493" s="110"/>
      <c r="WIQ493" s="110"/>
      <c r="WIR493" s="110"/>
      <c r="WIS493" s="110"/>
      <c r="WIT493" s="110"/>
      <c r="WIU493" s="110"/>
      <c r="WIV493" s="110"/>
      <c r="WIW493" s="110"/>
      <c r="WIX493" s="110"/>
      <c r="WIY493" s="110"/>
      <c r="WIZ493" s="110"/>
      <c r="WJA493" s="110"/>
      <c r="WJB493" s="110"/>
      <c r="WJC493" s="110"/>
      <c r="WJD493" s="110"/>
      <c r="WJE493" s="110"/>
      <c r="WJF493" s="110"/>
      <c r="WJG493" s="110"/>
      <c r="WJH493" s="110"/>
      <c r="WJI493" s="110"/>
      <c r="WJJ493" s="110"/>
      <c r="WJK493" s="110"/>
      <c r="WJL493" s="110"/>
      <c r="WJM493" s="110"/>
      <c r="WJN493" s="110"/>
      <c r="WJO493" s="110"/>
      <c r="WJP493" s="110"/>
      <c r="WJQ493" s="110"/>
      <c r="WJR493" s="110"/>
      <c r="WJS493" s="110"/>
      <c r="WJT493" s="110"/>
      <c r="WJU493" s="110"/>
      <c r="WJV493" s="110"/>
      <c r="WJW493" s="110"/>
      <c r="WJX493" s="110"/>
      <c r="WJY493" s="110"/>
      <c r="WJZ493" s="110"/>
      <c r="WKA493" s="110"/>
      <c r="WKB493" s="110"/>
      <c r="WKC493" s="110"/>
      <c r="WKD493" s="110"/>
      <c r="WKE493" s="110"/>
      <c r="WKF493" s="110"/>
      <c r="WKG493" s="110"/>
      <c r="WKH493" s="110"/>
      <c r="WKI493" s="110"/>
      <c r="WKJ493" s="110"/>
      <c r="WKK493" s="110"/>
      <c r="WKL493" s="110"/>
      <c r="WKM493" s="110"/>
      <c r="WKN493" s="110"/>
      <c r="WKO493" s="110"/>
      <c r="WKP493" s="110"/>
      <c r="WKQ493" s="110"/>
      <c r="WKR493" s="110"/>
      <c r="WKS493" s="110"/>
      <c r="WKT493" s="110"/>
      <c r="WKU493" s="110"/>
      <c r="WKV493" s="110"/>
      <c r="WKW493" s="110"/>
      <c r="WKX493" s="110"/>
      <c r="WKY493" s="110"/>
      <c r="WKZ493" s="110"/>
      <c r="WLA493" s="110"/>
      <c r="WLB493" s="110"/>
      <c r="WLC493" s="110"/>
      <c r="WLD493" s="110"/>
      <c r="WLE493" s="110"/>
      <c r="WLF493" s="110"/>
      <c r="WLG493" s="110"/>
      <c r="WLH493" s="110"/>
      <c r="WLI493" s="110"/>
      <c r="WLJ493" s="110"/>
      <c r="WLK493" s="110"/>
      <c r="WLL493" s="110"/>
      <c r="WLM493" s="110"/>
      <c r="WLN493" s="225"/>
      <c r="WLO493" s="93"/>
      <c r="WLP493" s="224" t="s">
        <v>25</v>
      </c>
      <c r="WLQ493" s="133" t="s">
        <v>19</v>
      </c>
      <c r="WLR493" s="293">
        <v>2.4E-2</v>
      </c>
      <c r="WLS493" s="138">
        <f>WLS488*WLR493</f>
        <v>0.52800000000000002</v>
      </c>
      <c r="WLT493" s="133">
        <v>3.2</v>
      </c>
      <c r="WLU493" s="138">
        <f>WLT493*WLS493</f>
        <v>1.6896000000000002</v>
      </c>
      <c r="WLV493" s="133"/>
      <c r="WLW493" s="138"/>
      <c r="WLX493" s="133"/>
      <c r="WLY493" s="138"/>
      <c r="WLZ493" s="134">
        <f>WLU493+WLW493+WLY493</f>
        <v>1.6896000000000002</v>
      </c>
      <c r="WMA493" s="110"/>
      <c r="WMB493" s="110"/>
      <c r="WMC493" s="110"/>
      <c r="WMD493" s="110"/>
      <c r="WME493" s="110"/>
      <c r="WMF493" s="110"/>
      <c r="WMG493" s="110"/>
      <c r="WMH493" s="110"/>
      <c r="WMI493" s="110"/>
      <c r="WMJ493" s="110"/>
      <c r="WMK493" s="110"/>
      <c r="WML493" s="110"/>
      <c r="WMM493" s="110"/>
      <c r="WMN493" s="110"/>
      <c r="WMO493" s="110"/>
      <c r="WMP493" s="110"/>
      <c r="WMQ493" s="110"/>
      <c r="WMR493" s="110"/>
      <c r="WMS493" s="110"/>
      <c r="WMT493" s="110"/>
      <c r="WMU493" s="110"/>
      <c r="WMV493" s="110"/>
      <c r="WMW493" s="110"/>
      <c r="WMX493" s="110"/>
      <c r="WMY493" s="110"/>
      <c r="WMZ493" s="110"/>
      <c r="WNA493" s="110"/>
      <c r="WNB493" s="110"/>
      <c r="WNC493" s="110"/>
      <c r="WND493" s="110"/>
      <c r="WNE493" s="110"/>
      <c r="WNF493" s="110"/>
      <c r="WNG493" s="110"/>
      <c r="WNH493" s="110"/>
      <c r="WNI493" s="110"/>
      <c r="WNJ493" s="110"/>
      <c r="WNK493" s="110"/>
      <c r="WNL493" s="110"/>
      <c r="WNM493" s="110"/>
      <c r="WNN493" s="110"/>
      <c r="WNO493" s="110"/>
      <c r="WNP493" s="110"/>
      <c r="WNQ493" s="110"/>
      <c r="WNR493" s="110"/>
      <c r="WNS493" s="110"/>
      <c r="WNT493" s="110"/>
      <c r="WNU493" s="110"/>
      <c r="WNV493" s="110"/>
      <c r="WNW493" s="110"/>
      <c r="WNX493" s="110"/>
      <c r="WNY493" s="110"/>
      <c r="WNZ493" s="110"/>
      <c r="WOA493" s="110"/>
      <c r="WOB493" s="110"/>
      <c r="WOC493" s="110"/>
      <c r="WOD493" s="110"/>
      <c r="WOE493" s="110"/>
      <c r="WOF493" s="110"/>
      <c r="WOG493" s="110"/>
      <c r="WOH493" s="110"/>
      <c r="WOI493" s="110"/>
      <c r="WOJ493" s="110"/>
      <c r="WOK493" s="110"/>
      <c r="WOL493" s="110"/>
      <c r="WOM493" s="110"/>
      <c r="WON493" s="110"/>
      <c r="WOO493" s="110"/>
      <c r="WOP493" s="110"/>
      <c r="WOQ493" s="110"/>
      <c r="WOR493" s="110"/>
      <c r="WOS493" s="110"/>
      <c r="WOT493" s="110"/>
      <c r="WOU493" s="110"/>
      <c r="WOV493" s="110"/>
      <c r="WOW493" s="110"/>
      <c r="WOX493" s="110"/>
      <c r="WOY493" s="110"/>
      <c r="WOZ493" s="110"/>
      <c r="WPA493" s="110"/>
      <c r="WPB493" s="110"/>
      <c r="WPC493" s="110"/>
      <c r="WPD493" s="110"/>
      <c r="WPE493" s="110"/>
      <c r="WPF493" s="110"/>
      <c r="WPG493" s="110"/>
      <c r="WPH493" s="110"/>
      <c r="WPI493" s="110"/>
      <c r="WPJ493" s="110"/>
      <c r="WPK493" s="110"/>
      <c r="WPL493" s="110"/>
      <c r="WPM493" s="110"/>
      <c r="WPN493" s="110"/>
      <c r="WPO493" s="110"/>
      <c r="WPP493" s="110"/>
      <c r="WPQ493" s="110"/>
      <c r="WPR493" s="110"/>
      <c r="WPS493" s="110"/>
      <c r="WPT493" s="110"/>
      <c r="WPU493" s="110"/>
      <c r="WPV493" s="110"/>
      <c r="WPW493" s="110"/>
      <c r="WPX493" s="110"/>
      <c r="WPY493" s="110"/>
      <c r="WPZ493" s="110"/>
      <c r="WQA493" s="110"/>
      <c r="WQB493" s="110"/>
      <c r="WQC493" s="110"/>
      <c r="WQD493" s="110"/>
      <c r="WQE493" s="110"/>
      <c r="WQF493" s="110"/>
      <c r="WQG493" s="110"/>
      <c r="WQH493" s="110"/>
      <c r="WQI493" s="110"/>
      <c r="WQJ493" s="110"/>
      <c r="WQK493" s="110"/>
      <c r="WQL493" s="110"/>
      <c r="WQM493" s="110"/>
      <c r="WQN493" s="110"/>
      <c r="WQO493" s="110"/>
      <c r="WQP493" s="110"/>
      <c r="WQQ493" s="110"/>
      <c r="WQR493" s="110"/>
      <c r="WQS493" s="110"/>
      <c r="WQT493" s="110"/>
      <c r="WQU493" s="110"/>
      <c r="WQV493" s="110"/>
      <c r="WQW493" s="110"/>
      <c r="WQX493" s="110"/>
      <c r="WQY493" s="110"/>
      <c r="WQZ493" s="110"/>
      <c r="WRA493" s="110"/>
      <c r="WRB493" s="110"/>
      <c r="WRC493" s="110"/>
      <c r="WRD493" s="110"/>
      <c r="WRE493" s="110"/>
      <c r="WRF493" s="110"/>
      <c r="WRG493" s="110"/>
      <c r="WRH493" s="110"/>
      <c r="WRI493" s="110"/>
      <c r="WRJ493" s="110"/>
      <c r="WRK493" s="110"/>
      <c r="WRL493" s="110"/>
      <c r="WRM493" s="110"/>
      <c r="WRN493" s="110"/>
      <c r="WRO493" s="110"/>
      <c r="WRP493" s="110"/>
      <c r="WRQ493" s="110"/>
      <c r="WRR493" s="110"/>
      <c r="WRS493" s="110"/>
      <c r="WRT493" s="110"/>
      <c r="WRU493" s="110"/>
      <c r="WRV493" s="110"/>
      <c r="WRW493" s="110"/>
      <c r="WRX493" s="110"/>
      <c r="WRY493" s="110"/>
      <c r="WRZ493" s="110"/>
      <c r="WSA493" s="110"/>
      <c r="WSB493" s="110"/>
      <c r="WSC493" s="110"/>
      <c r="WSD493" s="110"/>
      <c r="WSE493" s="110"/>
      <c r="WSF493" s="110"/>
      <c r="WSG493" s="110"/>
      <c r="WSH493" s="110"/>
      <c r="WSI493" s="110"/>
      <c r="WSJ493" s="110"/>
      <c r="WSK493" s="110"/>
      <c r="WSL493" s="110"/>
      <c r="WSM493" s="110"/>
      <c r="WSN493" s="110"/>
      <c r="WSO493" s="110"/>
      <c r="WSP493" s="110"/>
      <c r="WSQ493" s="110"/>
      <c r="WSR493" s="110"/>
      <c r="WSS493" s="110"/>
      <c r="WST493" s="110"/>
      <c r="WSU493" s="110"/>
      <c r="WSV493" s="110"/>
      <c r="WSW493" s="110"/>
      <c r="WSX493" s="110"/>
      <c r="WSY493" s="110"/>
      <c r="WSZ493" s="110"/>
      <c r="WTA493" s="110"/>
      <c r="WTB493" s="110"/>
      <c r="WTC493" s="110"/>
      <c r="WTD493" s="110"/>
      <c r="WTE493" s="110"/>
      <c r="WTF493" s="110"/>
      <c r="WTG493" s="110"/>
      <c r="WTH493" s="110"/>
      <c r="WTI493" s="110"/>
      <c r="WTJ493" s="110"/>
      <c r="WTK493" s="110"/>
      <c r="WTL493" s="110"/>
      <c r="WTM493" s="110"/>
      <c r="WTN493" s="110"/>
      <c r="WTO493" s="110"/>
      <c r="WTP493" s="110"/>
      <c r="WTQ493" s="110"/>
      <c r="WTR493" s="110"/>
      <c r="WTS493" s="110"/>
      <c r="WTT493" s="110"/>
      <c r="WTU493" s="110"/>
      <c r="WTV493" s="110"/>
      <c r="WTW493" s="110"/>
      <c r="WTX493" s="110"/>
      <c r="WTY493" s="110"/>
      <c r="WTZ493" s="110"/>
      <c r="WUA493" s="110"/>
      <c r="WUB493" s="110"/>
      <c r="WUC493" s="110"/>
      <c r="WUD493" s="110"/>
      <c r="WUE493" s="110"/>
      <c r="WUF493" s="110"/>
      <c r="WUG493" s="110"/>
      <c r="WUH493" s="110"/>
      <c r="WUI493" s="110"/>
      <c r="WUJ493" s="110"/>
      <c r="WUK493" s="110"/>
      <c r="WUL493" s="110"/>
      <c r="WUM493" s="110"/>
      <c r="WUN493" s="110"/>
      <c r="WUO493" s="110"/>
      <c r="WUP493" s="110"/>
      <c r="WUQ493" s="110"/>
      <c r="WUR493" s="110"/>
      <c r="WUS493" s="110"/>
      <c r="WUT493" s="110"/>
      <c r="WUU493" s="110"/>
      <c r="WUV493" s="110"/>
      <c r="WUW493" s="110"/>
      <c r="WUX493" s="110"/>
      <c r="WUY493" s="110"/>
      <c r="WUZ493" s="110"/>
      <c r="WVA493" s="110"/>
      <c r="WVB493" s="110"/>
      <c r="WVC493" s="110"/>
      <c r="WVD493" s="110"/>
      <c r="WVE493" s="110"/>
      <c r="WVF493" s="110"/>
      <c r="WVG493" s="110"/>
      <c r="WVH493" s="110"/>
      <c r="WVI493" s="110"/>
      <c r="WVJ493" s="225"/>
      <c r="WVK493" s="93"/>
      <c r="WVL493" s="224" t="s">
        <v>25</v>
      </c>
      <c r="WVM493" s="133" t="s">
        <v>19</v>
      </c>
      <c r="WVN493" s="293">
        <v>2.4E-2</v>
      </c>
      <c r="WVO493" s="138">
        <f>WVO488*WVN493</f>
        <v>0.52800000000000002</v>
      </c>
      <c r="WVP493" s="133">
        <v>3.2</v>
      </c>
      <c r="WVQ493" s="138">
        <f>WVP493*WVO493</f>
        <v>1.6896000000000002</v>
      </c>
      <c r="WVR493" s="133"/>
      <c r="WVS493" s="138"/>
      <c r="WVT493" s="133"/>
      <c r="WVU493" s="138"/>
      <c r="WVV493" s="134">
        <f>WVQ493+WVS493+WVU493</f>
        <v>1.6896000000000002</v>
      </c>
      <c r="WVW493" s="110"/>
      <c r="WVX493" s="110"/>
      <c r="WVY493" s="110"/>
      <c r="WVZ493" s="110"/>
      <c r="WWA493" s="110"/>
      <c r="WWB493" s="110"/>
      <c r="WWC493" s="110"/>
      <c r="WWD493" s="110"/>
      <c r="WWE493" s="110"/>
      <c r="WWF493" s="110"/>
      <c r="WWG493" s="110"/>
      <c r="WWH493" s="110"/>
      <c r="WWI493" s="110"/>
      <c r="WWJ493" s="110"/>
      <c r="WWK493" s="110"/>
      <c r="WWL493" s="110"/>
      <c r="WWM493" s="110"/>
      <c r="WWN493" s="110"/>
      <c r="WWO493" s="110"/>
      <c r="WWP493" s="110"/>
      <c r="WWQ493" s="110"/>
      <c r="WWR493" s="110"/>
      <c r="WWS493" s="110"/>
      <c r="WWT493" s="110"/>
      <c r="WWU493" s="110"/>
      <c r="WWV493" s="110"/>
      <c r="WWW493" s="110"/>
      <c r="WWX493" s="110"/>
      <c r="WWY493" s="110"/>
      <c r="WWZ493" s="110"/>
      <c r="WXA493" s="110"/>
      <c r="WXB493" s="110"/>
      <c r="WXC493" s="110"/>
      <c r="WXD493" s="110"/>
      <c r="WXE493" s="110"/>
      <c r="WXF493" s="110"/>
      <c r="WXG493" s="110"/>
      <c r="WXH493" s="110"/>
      <c r="WXI493" s="110"/>
      <c r="WXJ493" s="110"/>
      <c r="WXK493" s="110"/>
      <c r="WXL493" s="110"/>
      <c r="WXM493" s="110"/>
      <c r="WXN493" s="110"/>
      <c r="WXO493" s="110"/>
      <c r="WXP493" s="110"/>
      <c r="WXQ493" s="110"/>
      <c r="WXR493" s="110"/>
      <c r="WXS493" s="110"/>
      <c r="WXT493" s="110"/>
      <c r="WXU493" s="110"/>
      <c r="WXV493" s="110"/>
      <c r="WXW493" s="110"/>
      <c r="WXX493" s="110"/>
      <c r="WXY493" s="110"/>
      <c r="WXZ493" s="110"/>
      <c r="WYA493" s="110"/>
      <c r="WYB493" s="110"/>
      <c r="WYC493" s="110"/>
      <c r="WYD493" s="110"/>
      <c r="WYE493" s="110"/>
      <c r="WYF493" s="110"/>
      <c r="WYG493" s="110"/>
      <c r="WYH493" s="110"/>
      <c r="WYI493" s="110"/>
      <c r="WYJ493" s="110"/>
      <c r="WYK493" s="110"/>
      <c r="WYL493" s="110"/>
      <c r="WYM493" s="110"/>
      <c r="WYN493" s="110"/>
      <c r="WYO493" s="110"/>
      <c r="WYP493" s="110"/>
      <c r="WYQ493" s="110"/>
      <c r="WYR493" s="110"/>
      <c r="WYS493" s="110"/>
      <c r="WYT493" s="110"/>
      <c r="WYU493" s="110"/>
      <c r="WYV493" s="110"/>
      <c r="WYW493" s="110"/>
      <c r="WYX493" s="110"/>
      <c r="WYY493" s="110"/>
      <c r="WYZ493" s="110"/>
      <c r="WZA493" s="110"/>
      <c r="WZB493" s="110"/>
      <c r="WZC493" s="110"/>
      <c r="WZD493" s="110"/>
      <c r="WZE493" s="110"/>
      <c r="WZF493" s="110"/>
      <c r="WZG493" s="110"/>
      <c r="WZH493" s="110"/>
      <c r="WZI493" s="110"/>
      <c r="WZJ493" s="110"/>
      <c r="WZK493" s="110"/>
      <c r="WZL493" s="110"/>
      <c r="WZM493" s="110"/>
      <c r="WZN493" s="110"/>
      <c r="WZO493" s="110"/>
      <c r="WZP493" s="110"/>
      <c r="WZQ493" s="110"/>
      <c r="WZR493" s="110"/>
      <c r="WZS493" s="110"/>
      <c r="WZT493" s="110"/>
      <c r="WZU493" s="110"/>
      <c r="WZV493" s="110"/>
      <c r="WZW493" s="110"/>
      <c r="WZX493" s="110"/>
      <c r="WZY493" s="110"/>
      <c r="WZZ493" s="110"/>
      <c r="XAA493" s="110"/>
      <c r="XAB493" s="110"/>
      <c r="XAC493" s="110"/>
      <c r="XAD493" s="110"/>
      <c r="XAE493" s="110"/>
      <c r="XAF493" s="110"/>
      <c r="XAG493" s="110"/>
      <c r="XAH493" s="110"/>
      <c r="XAI493" s="110"/>
      <c r="XAJ493" s="110"/>
      <c r="XAK493" s="110"/>
      <c r="XAL493" s="110"/>
      <c r="XAM493" s="110"/>
      <c r="XAN493" s="110"/>
      <c r="XAO493" s="110"/>
      <c r="XAP493" s="110"/>
      <c r="XAQ493" s="110"/>
      <c r="XAR493" s="110"/>
      <c r="XAS493" s="110"/>
      <c r="XAT493" s="110"/>
      <c r="XAU493" s="110"/>
      <c r="XAV493" s="110"/>
      <c r="XAW493" s="110"/>
      <c r="XAX493" s="110"/>
      <c r="XAY493" s="110"/>
      <c r="XAZ493" s="110"/>
      <c r="XBA493" s="110"/>
      <c r="XBB493" s="110"/>
      <c r="XBC493" s="110"/>
      <c r="XBD493" s="110"/>
      <c r="XBE493" s="110"/>
      <c r="XBF493" s="110"/>
      <c r="XBG493" s="110"/>
      <c r="XBH493" s="110"/>
      <c r="XBI493" s="110"/>
      <c r="XBJ493" s="110"/>
      <c r="XBK493" s="110"/>
      <c r="XBL493" s="110"/>
      <c r="XBM493" s="110"/>
      <c r="XBN493" s="110"/>
      <c r="XBO493" s="110"/>
      <c r="XBP493" s="110"/>
      <c r="XBQ493" s="110"/>
      <c r="XBR493" s="110"/>
      <c r="XBS493" s="110"/>
      <c r="XBT493" s="110"/>
      <c r="XBU493" s="110"/>
      <c r="XBV493" s="110"/>
      <c r="XBW493" s="110"/>
      <c r="XBX493" s="110"/>
      <c r="XBY493" s="110"/>
      <c r="XBZ493" s="110"/>
      <c r="XCA493" s="110"/>
      <c r="XCB493" s="110"/>
      <c r="XCC493" s="110"/>
      <c r="XCD493" s="110"/>
      <c r="XCE493" s="110"/>
      <c r="XCF493" s="110"/>
      <c r="XCG493" s="110"/>
      <c r="XCH493" s="110"/>
      <c r="XCI493" s="110"/>
      <c r="XCJ493" s="110"/>
      <c r="XCK493" s="110"/>
      <c r="XCL493" s="110"/>
      <c r="XCM493" s="110"/>
      <c r="XCN493" s="110"/>
      <c r="XCO493" s="110"/>
      <c r="XCP493" s="110"/>
      <c r="XCQ493" s="110"/>
      <c r="XCR493" s="110"/>
      <c r="XCS493" s="110"/>
      <c r="XCT493" s="110"/>
      <c r="XCU493" s="110"/>
      <c r="XCV493" s="110"/>
      <c r="XCW493" s="110"/>
      <c r="XCX493" s="110"/>
      <c r="XCY493" s="110"/>
      <c r="XCZ493" s="110"/>
      <c r="XDA493" s="110"/>
      <c r="XDB493" s="110"/>
      <c r="XDC493" s="110"/>
      <c r="XDD493" s="110"/>
      <c r="XDE493" s="110"/>
      <c r="XDF493" s="110"/>
      <c r="XDG493" s="110"/>
      <c r="XDH493" s="110"/>
      <c r="XDI493" s="110"/>
      <c r="XDJ493" s="110"/>
      <c r="XDK493" s="110"/>
      <c r="XDL493" s="110"/>
      <c r="XDM493" s="110"/>
      <c r="XDN493" s="110"/>
      <c r="XDO493" s="110"/>
      <c r="XDP493" s="110"/>
      <c r="XDQ493" s="110"/>
      <c r="XDR493" s="110"/>
      <c r="XDS493" s="110"/>
      <c r="XDT493" s="110"/>
      <c r="XDU493" s="110"/>
      <c r="XDV493" s="110"/>
      <c r="XDW493" s="110"/>
      <c r="XDX493" s="110"/>
      <c r="XDY493" s="110"/>
      <c r="XDZ493" s="110"/>
      <c r="XEA493" s="110"/>
      <c r="XEB493" s="110"/>
      <c r="XEC493" s="110"/>
      <c r="XED493" s="110"/>
      <c r="XEE493" s="110"/>
      <c r="XEF493" s="110"/>
      <c r="XEG493" s="110"/>
      <c r="XEH493" s="110"/>
      <c r="XEI493" s="110"/>
      <c r="XEJ493" s="110"/>
      <c r="XEK493" s="110"/>
      <c r="XEL493" s="110"/>
      <c r="XEM493" s="110"/>
      <c r="XEN493" s="110"/>
      <c r="XEO493" s="110"/>
      <c r="XEP493" s="110"/>
      <c r="XEQ493" s="110"/>
      <c r="XER493" s="110"/>
      <c r="XES493" s="110"/>
      <c r="XET493" s="110"/>
      <c r="XEU493" s="110"/>
      <c r="XEV493" s="110"/>
      <c r="XEW493" s="110"/>
      <c r="XEX493" s="110"/>
      <c r="XEY493" s="110"/>
      <c r="XEZ493" s="110"/>
      <c r="XFA493" s="110"/>
      <c r="XFB493" s="110"/>
      <c r="XFC493" s="110"/>
      <c r="XFD493" s="110"/>
    </row>
    <row r="494" spans="1:16384" s="184" customFormat="1" ht="60" customHeight="1" x14ac:dyDescent="0.35">
      <c r="A494" s="102">
        <v>79</v>
      </c>
      <c r="B494" s="226" t="s">
        <v>354</v>
      </c>
      <c r="C494" s="224" t="s">
        <v>363</v>
      </c>
      <c r="D494" s="133" t="s">
        <v>355</v>
      </c>
      <c r="E494" s="133"/>
      <c r="F494" s="139">
        <v>40</v>
      </c>
      <c r="G494" s="59">
        <f t="shared" si="64"/>
        <v>80</v>
      </c>
      <c r="H494" s="59">
        <f t="shared" si="65"/>
        <v>8</v>
      </c>
      <c r="I494" s="133"/>
      <c r="J494" s="138"/>
      <c r="K494" s="133"/>
      <c r="L494" s="138"/>
      <c r="M494" s="133"/>
      <c r="N494" s="138"/>
      <c r="O494" s="125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10"/>
      <c r="AK494" s="110"/>
      <c r="AL494" s="110"/>
      <c r="AM494" s="110"/>
      <c r="AN494" s="110"/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0"/>
      <c r="BB494" s="110"/>
      <c r="BC494" s="110"/>
      <c r="BD494" s="110"/>
      <c r="BE494" s="110"/>
      <c r="BF494" s="110"/>
      <c r="BG494" s="110"/>
      <c r="BH494" s="110"/>
      <c r="BI494" s="110"/>
      <c r="BJ494" s="110"/>
      <c r="BK494" s="110"/>
      <c r="BL494" s="110"/>
      <c r="BM494" s="110"/>
      <c r="BN494" s="110"/>
      <c r="BO494" s="110"/>
      <c r="BP494" s="110"/>
      <c r="BQ494" s="110"/>
      <c r="BR494" s="110"/>
      <c r="BS494" s="110"/>
      <c r="BT494" s="110"/>
      <c r="BU494" s="110"/>
      <c r="BV494" s="110"/>
      <c r="BW494" s="110"/>
      <c r="BX494" s="110"/>
      <c r="BY494" s="110"/>
      <c r="BZ494" s="110"/>
      <c r="CA494" s="110"/>
      <c r="CB494" s="110"/>
      <c r="CC494" s="110"/>
      <c r="CD494" s="110"/>
      <c r="CE494" s="110"/>
      <c r="CF494" s="110"/>
      <c r="CG494" s="110"/>
      <c r="CH494" s="110"/>
      <c r="CI494" s="110"/>
      <c r="CJ494" s="110"/>
      <c r="CK494" s="110"/>
      <c r="CL494" s="110"/>
      <c r="CM494" s="110"/>
      <c r="CN494" s="110"/>
      <c r="CO494" s="110"/>
      <c r="CP494" s="110"/>
      <c r="CQ494" s="110"/>
      <c r="CR494" s="110"/>
      <c r="CS494" s="110"/>
      <c r="CT494" s="110"/>
      <c r="CU494" s="110"/>
      <c r="CV494" s="110"/>
      <c r="CW494" s="110"/>
      <c r="CX494" s="110"/>
      <c r="CY494" s="110"/>
      <c r="CZ494" s="110"/>
      <c r="DA494" s="110"/>
      <c r="DB494" s="110"/>
      <c r="DC494" s="110"/>
      <c r="DD494" s="110"/>
      <c r="DE494" s="110"/>
      <c r="DF494" s="110"/>
      <c r="DG494" s="110"/>
      <c r="DH494" s="110"/>
      <c r="DI494" s="110"/>
      <c r="DJ494" s="110"/>
      <c r="DK494" s="110"/>
      <c r="DL494" s="110"/>
      <c r="DM494" s="110"/>
      <c r="DN494" s="110"/>
      <c r="DO494" s="110"/>
      <c r="DP494" s="110"/>
      <c r="DQ494" s="110"/>
      <c r="DR494" s="110"/>
      <c r="DS494" s="110"/>
      <c r="DT494" s="110"/>
      <c r="DU494" s="110"/>
      <c r="DV494" s="110"/>
      <c r="DW494" s="110"/>
      <c r="DX494" s="110"/>
      <c r="DY494" s="110"/>
      <c r="DZ494" s="110"/>
      <c r="EA494" s="110"/>
      <c r="EB494" s="110"/>
      <c r="EC494" s="110"/>
      <c r="ED494" s="110"/>
      <c r="EE494" s="110"/>
      <c r="EF494" s="110"/>
      <c r="EG494" s="110"/>
      <c r="EH494" s="110"/>
      <c r="EI494" s="110"/>
      <c r="EJ494" s="110"/>
      <c r="EK494" s="110"/>
      <c r="EL494" s="110"/>
      <c r="EM494" s="110"/>
      <c r="EN494" s="110"/>
      <c r="EO494" s="110"/>
      <c r="EP494" s="110"/>
      <c r="EQ494" s="110"/>
      <c r="ER494" s="110"/>
      <c r="ES494" s="110"/>
      <c r="ET494" s="110"/>
      <c r="EU494" s="110"/>
      <c r="EV494" s="110"/>
      <c r="EW494" s="110"/>
      <c r="EX494" s="110"/>
      <c r="EY494" s="110"/>
      <c r="EZ494" s="110"/>
      <c r="FA494" s="110"/>
      <c r="FB494" s="110"/>
      <c r="FC494" s="110"/>
      <c r="FD494" s="110"/>
      <c r="FE494" s="110"/>
      <c r="FF494" s="110"/>
      <c r="FG494" s="110"/>
      <c r="FH494" s="110"/>
      <c r="FI494" s="110"/>
      <c r="FJ494" s="110"/>
      <c r="FK494" s="110"/>
      <c r="FL494" s="110"/>
      <c r="FM494" s="110"/>
      <c r="FN494" s="110"/>
      <c r="FO494" s="110"/>
      <c r="FP494" s="110"/>
      <c r="FQ494" s="110"/>
      <c r="FR494" s="110"/>
      <c r="FS494" s="110"/>
      <c r="FT494" s="110"/>
      <c r="FU494" s="110"/>
      <c r="FV494" s="110"/>
      <c r="FW494" s="110"/>
      <c r="FX494" s="110"/>
      <c r="FY494" s="110"/>
      <c r="FZ494" s="110"/>
      <c r="GA494" s="110"/>
      <c r="GB494" s="110"/>
      <c r="GC494" s="110"/>
      <c r="GD494" s="110"/>
      <c r="GE494" s="110"/>
      <c r="GF494" s="110"/>
      <c r="GG494" s="110"/>
      <c r="GH494" s="110"/>
      <c r="GI494" s="110"/>
      <c r="GJ494" s="110"/>
      <c r="GK494" s="110"/>
      <c r="GL494" s="110"/>
      <c r="GM494" s="110"/>
      <c r="GN494" s="110"/>
      <c r="GO494" s="110"/>
      <c r="GP494" s="110"/>
      <c r="GQ494" s="110"/>
      <c r="GR494" s="110"/>
      <c r="GS494" s="110"/>
      <c r="GT494" s="110"/>
      <c r="GU494" s="110"/>
      <c r="GV494" s="110"/>
      <c r="GW494" s="110"/>
      <c r="GX494" s="110"/>
      <c r="GY494" s="110"/>
      <c r="GZ494" s="110"/>
      <c r="HA494" s="110"/>
      <c r="HB494" s="110"/>
      <c r="HC494" s="110"/>
      <c r="HD494" s="110"/>
      <c r="HE494" s="110"/>
      <c r="HF494" s="110"/>
      <c r="HG494" s="110"/>
      <c r="HH494" s="110"/>
      <c r="HI494" s="110"/>
      <c r="HJ494" s="110"/>
      <c r="HK494" s="110"/>
      <c r="HL494" s="110"/>
      <c r="HM494" s="110"/>
      <c r="HN494" s="110"/>
      <c r="HO494" s="110"/>
      <c r="HP494" s="110"/>
      <c r="HQ494" s="110"/>
      <c r="HR494" s="110"/>
      <c r="HS494" s="110"/>
      <c r="HT494" s="110"/>
      <c r="HU494" s="110"/>
      <c r="HV494" s="110"/>
      <c r="HW494" s="110"/>
      <c r="HX494" s="110"/>
      <c r="HY494" s="110"/>
      <c r="HZ494" s="110"/>
      <c r="IA494" s="110"/>
      <c r="IB494" s="110"/>
      <c r="IC494" s="110"/>
      <c r="ID494" s="110"/>
      <c r="IE494" s="110"/>
      <c r="IF494" s="110"/>
      <c r="IG494" s="110"/>
      <c r="IH494" s="110"/>
      <c r="II494" s="110"/>
      <c r="IJ494" s="110"/>
      <c r="IK494" s="110"/>
      <c r="IL494" s="110"/>
      <c r="IM494" s="110"/>
      <c r="IN494" s="110"/>
      <c r="IO494" s="110"/>
      <c r="IP494" s="110"/>
      <c r="IQ494" s="110"/>
      <c r="IR494" s="110"/>
      <c r="IS494" s="110"/>
      <c r="IT494" s="110"/>
      <c r="IU494" s="110"/>
      <c r="IV494" s="110"/>
      <c r="IW494" s="110"/>
      <c r="IX494" s="225">
        <v>18</v>
      </c>
      <c r="IY494" s="226" t="s">
        <v>356</v>
      </c>
      <c r="IZ494" s="224" t="s">
        <v>357</v>
      </c>
      <c r="JA494" s="133" t="s">
        <v>316</v>
      </c>
      <c r="JB494" s="133"/>
      <c r="JC494" s="138">
        <v>22</v>
      </c>
      <c r="JD494" s="133"/>
      <c r="JE494" s="138"/>
      <c r="JF494" s="133"/>
      <c r="JG494" s="138"/>
      <c r="JH494" s="133"/>
      <c r="JI494" s="138"/>
      <c r="JJ494" s="134"/>
      <c r="JK494" s="110"/>
      <c r="JL494" s="110"/>
      <c r="JM494" s="110"/>
      <c r="JN494" s="110"/>
      <c r="JO494" s="110"/>
      <c r="JP494" s="110"/>
      <c r="JQ494" s="110"/>
      <c r="JR494" s="110"/>
      <c r="JS494" s="110"/>
      <c r="JT494" s="110"/>
      <c r="JU494" s="110"/>
      <c r="JV494" s="110"/>
      <c r="JW494" s="110"/>
      <c r="JX494" s="110"/>
      <c r="JY494" s="110"/>
      <c r="JZ494" s="110"/>
      <c r="KA494" s="110"/>
      <c r="KB494" s="110"/>
      <c r="KC494" s="110"/>
      <c r="KD494" s="110"/>
      <c r="KE494" s="110"/>
      <c r="KF494" s="110"/>
      <c r="KG494" s="110"/>
      <c r="KH494" s="110"/>
      <c r="KI494" s="110"/>
      <c r="KJ494" s="110"/>
      <c r="KK494" s="110"/>
      <c r="KL494" s="110"/>
      <c r="KM494" s="110"/>
      <c r="KN494" s="110"/>
      <c r="KO494" s="110"/>
      <c r="KP494" s="110"/>
      <c r="KQ494" s="110"/>
      <c r="KR494" s="110"/>
      <c r="KS494" s="110"/>
      <c r="KT494" s="110"/>
      <c r="KU494" s="110"/>
      <c r="KV494" s="110"/>
      <c r="KW494" s="110"/>
      <c r="KX494" s="110"/>
      <c r="KY494" s="110"/>
      <c r="KZ494" s="110"/>
      <c r="LA494" s="110"/>
      <c r="LB494" s="110"/>
      <c r="LC494" s="110"/>
      <c r="LD494" s="110"/>
      <c r="LE494" s="110"/>
      <c r="LF494" s="110"/>
      <c r="LG494" s="110"/>
      <c r="LH494" s="110"/>
      <c r="LI494" s="110"/>
      <c r="LJ494" s="110"/>
      <c r="LK494" s="110"/>
      <c r="LL494" s="110"/>
      <c r="LM494" s="110"/>
      <c r="LN494" s="110"/>
      <c r="LO494" s="110"/>
      <c r="LP494" s="110"/>
      <c r="LQ494" s="110"/>
      <c r="LR494" s="110"/>
      <c r="LS494" s="110"/>
      <c r="LT494" s="110"/>
      <c r="LU494" s="110"/>
      <c r="LV494" s="110"/>
      <c r="LW494" s="110"/>
      <c r="LX494" s="110"/>
      <c r="LY494" s="110"/>
      <c r="LZ494" s="110"/>
      <c r="MA494" s="110"/>
      <c r="MB494" s="110"/>
      <c r="MC494" s="110"/>
      <c r="MD494" s="110"/>
      <c r="ME494" s="110"/>
      <c r="MF494" s="110"/>
      <c r="MG494" s="110"/>
      <c r="MH494" s="110"/>
      <c r="MI494" s="110"/>
      <c r="MJ494" s="110"/>
      <c r="MK494" s="110"/>
      <c r="ML494" s="110"/>
      <c r="MM494" s="110"/>
      <c r="MN494" s="110"/>
      <c r="MO494" s="110"/>
      <c r="MP494" s="110"/>
      <c r="MQ494" s="110"/>
      <c r="MR494" s="110"/>
      <c r="MS494" s="110"/>
      <c r="MT494" s="110"/>
      <c r="MU494" s="110"/>
      <c r="MV494" s="110"/>
      <c r="MW494" s="110"/>
      <c r="MX494" s="110"/>
      <c r="MY494" s="110"/>
      <c r="MZ494" s="110"/>
      <c r="NA494" s="110"/>
      <c r="NB494" s="110"/>
      <c r="NC494" s="110"/>
      <c r="ND494" s="110"/>
      <c r="NE494" s="110"/>
      <c r="NF494" s="110"/>
      <c r="NG494" s="110"/>
      <c r="NH494" s="110"/>
      <c r="NI494" s="110"/>
      <c r="NJ494" s="110"/>
      <c r="NK494" s="110"/>
      <c r="NL494" s="110"/>
      <c r="NM494" s="110"/>
      <c r="NN494" s="110"/>
      <c r="NO494" s="110"/>
      <c r="NP494" s="110"/>
      <c r="NQ494" s="110"/>
      <c r="NR494" s="110"/>
      <c r="NS494" s="110"/>
      <c r="NT494" s="110"/>
      <c r="NU494" s="110"/>
      <c r="NV494" s="110"/>
      <c r="NW494" s="110"/>
      <c r="NX494" s="110"/>
      <c r="NY494" s="110"/>
      <c r="NZ494" s="110"/>
      <c r="OA494" s="110"/>
      <c r="OB494" s="110"/>
      <c r="OC494" s="110"/>
      <c r="OD494" s="110"/>
      <c r="OE494" s="110"/>
      <c r="OF494" s="110"/>
      <c r="OG494" s="110"/>
      <c r="OH494" s="110"/>
      <c r="OI494" s="110"/>
      <c r="OJ494" s="110"/>
      <c r="OK494" s="110"/>
      <c r="OL494" s="110"/>
      <c r="OM494" s="110"/>
      <c r="ON494" s="110"/>
      <c r="OO494" s="110"/>
      <c r="OP494" s="110"/>
      <c r="OQ494" s="110"/>
      <c r="OR494" s="110"/>
      <c r="OS494" s="110"/>
      <c r="OT494" s="110"/>
      <c r="OU494" s="110"/>
      <c r="OV494" s="110"/>
      <c r="OW494" s="110"/>
      <c r="OX494" s="110"/>
      <c r="OY494" s="110"/>
      <c r="OZ494" s="110"/>
      <c r="PA494" s="110"/>
      <c r="PB494" s="110"/>
      <c r="PC494" s="110"/>
      <c r="PD494" s="110"/>
      <c r="PE494" s="110"/>
      <c r="PF494" s="110"/>
      <c r="PG494" s="110"/>
      <c r="PH494" s="110"/>
      <c r="PI494" s="110"/>
      <c r="PJ494" s="110"/>
      <c r="PK494" s="110"/>
      <c r="PL494" s="110"/>
      <c r="PM494" s="110"/>
      <c r="PN494" s="110"/>
      <c r="PO494" s="110"/>
      <c r="PP494" s="110"/>
      <c r="PQ494" s="110"/>
      <c r="PR494" s="110"/>
      <c r="PS494" s="110"/>
      <c r="PT494" s="110"/>
      <c r="PU494" s="110"/>
      <c r="PV494" s="110"/>
      <c r="PW494" s="110"/>
      <c r="PX494" s="110"/>
      <c r="PY494" s="110"/>
      <c r="PZ494" s="110"/>
      <c r="QA494" s="110"/>
      <c r="QB494" s="110"/>
      <c r="QC494" s="110"/>
      <c r="QD494" s="110"/>
      <c r="QE494" s="110"/>
      <c r="QF494" s="110"/>
      <c r="QG494" s="110"/>
      <c r="QH494" s="110"/>
      <c r="QI494" s="110"/>
      <c r="QJ494" s="110"/>
      <c r="QK494" s="110"/>
      <c r="QL494" s="110"/>
      <c r="QM494" s="110"/>
      <c r="QN494" s="110"/>
      <c r="QO494" s="110"/>
      <c r="QP494" s="110"/>
      <c r="QQ494" s="110"/>
      <c r="QR494" s="110"/>
      <c r="QS494" s="110"/>
      <c r="QT494" s="110"/>
      <c r="QU494" s="110"/>
      <c r="QV494" s="110"/>
      <c r="QW494" s="110"/>
      <c r="QX494" s="110"/>
      <c r="QY494" s="110"/>
      <c r="QZ494" s="110"/>
      <c r="RA494" s="110"/>
      <c r="RB494" s="110"/>
      <c r="RC494" s="110"/>
      <c r="RD494" s="110"/>
      <c r="RE494" s="110"/>
      <c r="RF494" s="110"/>
      <c r="RG494" s="110"/>
      <c r="RH494" s="110"/>
      <c r="RI494" s="110"/>
      <c r="RJ494" s="110"/>
      <c r="RK494" s="110"/>
      <c r="RL494" s="110"/>
      <c r="RM494" s="110"/>
      <c r="RN494" s="110"/>
      <c r="RO494" s="110"/>
      <c r="RP494" s="110"/>
      <c r="RQ494" s="110"/>
      <c r="RR494" s="110"/>
      <c r="RS494" s="110"/>
      <c r="RT494" s="110"/>
      <c r="RU494" s="110"/>
      <c r="RV494" s="110"/>
      <c r="RW494" s="110"/>
      <c r="RX494" s="110"/>
      <c r="RY494" s="110"/>
      <c r="RZ494" s="110"/>
      <c r="SA494" s="110"/>
      <c r="SB494" s="110"/>
      <c r="SC494" s="110"/>
      <c r="SD494" s="110"/>
      <c r="SE494" s="110"/>
      <c r="SF494" s="110"/>
      <c r="SG494" s="110"/>
      <c r="SH494" s="110"/>
      <c r="SI494" s="110"/>
      <c r="SJ494" s="110"/>
      <c r="SK494" s="110"/>
      <c r="SL494" s="110"/>
      <c r="SM494" s="110"/>
      <c r="SN494" s="110"/>
      <c r="SO494" s="110"/>
      <c r="SP494" s="110"/>
      <c r="SQ494" s="110"/>
      <c r="SR494" s="110"/>
      <c r="SS494" s="110"/>
      <c r="ST494" s="225">
        <v>18</v>
      </c>
      <c r="SU494" s="226" t="s">
        <v>356</v>
      </c>
      <c r="SV494" s="224" t="s">
        <v>357</v>
      </c>
      <c r="SW494" s="133" t="s">
        <v>316</v>
      </c>
      <c r="SX494" s="133"/>
      <c r="SY494" s="138">
        <v>22</v>
      </c>
      <c r="SZ494" s="133"/>
      <c r="TA494" s="138"/>
      <c r="TB494" s="133"/>
      <c r="TC494" s="138"/>
      <c r="TD494" s="133"/>
      <c r="TE494" s="138"/>
      <c r="TF494" s="134"/>
      <c r="TG494" s="110"/>
      <c r="TH494" s="110"/>
      <c r="TI494" s="110"/>
      <c r="TJ494" s="110"/>
      <c r="TK494" s="110"/>
      <c r="TL494" s="110"/>
      <c r="TM494" s="110"/>
      <c r="TN494" s="110"/>
      <c r="TO494" s="110"/>
      <c r="TP494" s="110"/>
      <c r="TQ494" s="110"/>
      <c r="TR494" s="110"/>
      <c r="TS494" s="110"/>
      <c r="TT494" s="110"/>
      <c r="TU494" s="110"/>
      <c r="TV494" s="110"/>
      <c r="TW494" s="110"/>
      <c r="TX494" s="110"/>
      <c r="TY494" s="110"/>
      <c r="TZ494" s="110"/>
      <c r="UA494" s="110"/>
      <c r="UB494" s="110"/>
      <c r="UC494" s="110"/>
      <c r="UD494" s="110"/>
      <c r="UE494" s="110"/>
      <c r="UF494" s="110"/>
      <c r="UG494" s="110"/>
      <c r="UH494" s="110"/>
      <c r="UI494" s="110"/>
      <c r="UJ494" s="110"/>
      <c r="UK494" s="110"/>
      <c r="UL494" s="110"/>
      <c r="UM494" s="110"/>
      <c r="UN494" s="110"/>
      <c r="UO494" s="110"/>
      <c r="UP494" s="110"/>
      <c r="UQ494" s="110"/>
      <c r="UR494" s="110"/>
      <c r="US494" s="110"/>
      <c r="UT494" s="110"/>
      <c r="UU494" s="110"/>
      <c r="UV494" s="110"/>
      <c r="UW494" s="110"/>
      <c r="UX494" s="110"/>
      <c r="UY494" s="110"/>
      <c r="UZ494" s="110"/>
      <c r="VA494" s="110"/>
      <c r="VB494" s="110"/>
      <c r="VC494" s="110"/>
      <c r="VD494" s="110"/>
      <c r="VE494" s="110"/>
      <c r="VF494" s="110"/>
      <c r="VG494" s="110"/>
      <c r="VH494" s="110"/>
      <c r="VI494" s="110"/>
      <c r="VJ494" s="110"/>
      <c r="VK494" s="110"/>
      <c r="VL494" s="110"/>
      <c r="VM494" s="110"/>
      <c r="VN494" s="110"/>
      <c r="VO494" s="110"/>
      <c r="VP494" s="110"/>
      <c r="VQ494" s="110"/>
      <c r="VR494" s="110"/>
      <c r="VS494" s="110"/>
      <c r="VT494" s="110"/>
      <c r="VU494" s="110"/>
      <c r="VV494" s="110"/>
      <c r="VW494" s="110"/>
      <c r="VX494" s="110"/>
      <c r="VY494" s="110"/>
      <c r="VZ494" s="110"/>
      <c r="WA494" s="110"/>
      <c r="WB494" s="110"/>
      <c r="WC494" s="110"/>
      <c r="WD494" s="110"/>
      <c r="WE494" s="110"/>
      <c r="WF494" s="110"/>
      <c r="WG494" s="110"/>
      <c r="WH494" s="110"/>
      <c r="WI494" s="110"/>
      <c r="WJ494" s="110"/>
      <c r="WK494" s="110"/>
      <c r="WL494" s="110"/>
      <c r="WM494" s="110"/>
      <c r="WN494" s="110"/>
      <c r="WO494" s="110"/>
      <c r="WP494" s="110"/>
      <c r="WQ494" s="110"/>
      <c r="WR494" s="110"/>
      <c r="WS494" s="110"/>
      <c r="WT494" s="110"/>
      <c r="WU494" s="110"/>
      <c r="WV494" s="110"/>
      <c r="WW494" s="110"/>
      <c r="WX494" s="110"/>
      <c r="WY494" s="110"/>
      <c r="WZ494" s="110"/>
      <c r="XA494" s="110"/>
      <c r="XB494" s="110"/>
      <c r="XC494" s="110"/>
      <c r="XD494" s="110"/>
      <c r="XE494" s="110"/>
      <c r="XF494" s="110"/>
      <c r="XG494" s="110"/>
      <c r="XH494" s="110"/>
      <c r="XI494" s="110"/>
      <c r="XJ494" s="110"/>
      <c r="XK494" s="110"/>
      <c r="XL494" s="110"/>
      <c r="XM494" s="110"/>
      <c r="XN494" s="110"/>
      <c r="XO494" s="110"/>
      <c r="XP494" s="110"/>
      <c r="XQ494" s="110"/>
      <c r="XR494" s="110"/>
      <c r="XS494" s="110"/>
      <c r="XT494" s="110"/>
      <c r="XU494" s="110"/>
      <c r="XV494" s="110"/>
      <c r="XW494" s="110"/>
      <c r="XX494" s="110"/>
      <c r="XY494" s="110"/>
      <c r="XZ494" s="110"/>
      <c r="YA494" s="110"/>
      <c r="YB494" s="110"/>
      <c r="YC494" s="110"/>
      <c r="YD494" s="110"/>
      <c r="YE494" s="110"/>
      <c r="YF494" s="110"/>
      <c r="YG494" s="110"/>
      <c r="YH494" s="110"/>
      <c r="YI494" s="110"/>
      <c r="YJ494" s="110"/>
      <c r="YK494" s="110"/>
      <c r="YL494" s="110"/>
      <c r="YM494" s="110"/>
      <c r="YN494" s="110"/>
      <c r="YO494" s="110"/>
      <c r="YP494" s="110"/>
      <c r="YQ494" s="110"/>
      <c r="YR494" s="110"/>
      <c r="YS494" s="110"/>
      <c r="YT494" s="110"/>
      <c r="YU494" s="110"/>
      <c r="YV494" s="110"/>
      <c r="YW494" s="110"/>
      <c r="YX494" s="110"/>
      <c r="YY494" s="110"/>
      <c r="YZ494" s="110"/>
      <c r="ZA494" s="110"/>
      <c r="ZB494" s="110"/>
      <c r="ZC494" s="110"/>
      <c r="ZD494" s="110"/>
      <c r="ZE494" s="110"/>
      <c r="ZF494" s="110"/>
      <c r="ZG494" s="110"/>
      <c r="ZH494" s="110"/>
      <c r="ZI494" s="110"/>
      <c r="ZJ494" s="110"/>
      <c r="ZK494" s="110"/>
      <c r="ZL494" s="110"/>
      <c r="ZM494" s="110"/>
      <c r="ZN494" s="110"/>
      <c r="ZO494" s="110"/>
      <c r="ZP494" s="110"/>
      <c r="ZQ494" s="110"/>
      <c r="ZR494" s="110"/>
      <c r="ZS494" s="110"/>
      <c r="ZT494" s="110"/>
      <c r="ZU494" s="110"/>
      <c r="ZV494" s="110"/>
      <c r="ZW494" s="110"/>
      <c r="ZX494" s="110"/>
      <c r="ZY494" s="110"/>
      <c r="ZZ494" s="110"/>
      <c r="AAA494" s="110"/>
      <c r="AAB494" s="110"/>
      <c r="AAC494" s="110"/>
      <c r="AAD494" s="110"/>
      <c r="AAE494" s="110"/>
      <c r="AAF494" s="110"/>
      <c r="AAG494" s="110"/>
      <c r="AAH494" s="110"/>
      <c r="AAI494" s="110"/>
      <c r="AAJ494" s="110"/>
      <c r="AAK494" s="110"/>
      <c r="AAL494" s="110"/>
      <c r="AAM494" s="110"/>
      <c r="AAN494" s="110"/>
      <c r="AAO494" s="110"/>
      <c r="AAP494" s="110"/>
      <c r="AAQ494" s="110"/>
      <c r="AAR494" s="110"/>
      <c r="AAS494" s="110"/>
      <c r="AAT494" s="110"/>
      <c r="AAU494" s="110"/>
      <c r="AAV494" s="110"/>
      <c r="AAW494" s="110"/>
      <c r="AAX494" s="110"/>
      <c r="AAY494" s="110"/>
      <c r="AAZ494" s="110"/>
      <c r="ABA494" s="110"/>
      <c r="ABB494" s="110"/>
      <c r="ABC494" s="110"/>
      <c r="ABD494" s="110"/>
      <c r="ABE494" s="110"/>
      <c r="ABF494" s="110"/>
      <c r="ABG494" s="110"/>
      <c r="ABH494" s="110"/>
      <c r="ABI494" s="110"/>
      <c r="ABJ494" s="110"/>
      <c r="ABK494" s="110"/>
      <c r="ABL494" s="110"/>
      <c r="ABM494" s="110"/>
      <c r="ABN494" s="110"/>
      <c r="ABO494" s="110"/>
      <c r="ABP494" s="110"/>
      <c r="ABQ494" s="110"/>
      <c r="ABR494" s="110"/>
      <c r="ABS494" s="110"/>
      <c r="ABT494" s="110"/>
      <c r="ABU494" s="110"/>
      <c r="ABV494" s="110"/>
      <c r="ABW494" s="110"/>
      <c r="ABX494" s="110"/>
      <c r="ABY494" s="110"/>
      <c r="ABZ494" s="110"/>
      <c r="ACA494" s="110"/>
      <c r="ACB494" s="110"/>
      <c r="ACC494" s="110"/>
      <c r="ACD494" s="110"/>
      <c r="ACE494" s="110"/>
      <c r="ACF494" s="110"/>
      <c r="ACG494" s="110"/>
      <c r="ACH494" s="110"/>
      <c r="ACI494" s="110"/>
      <c r="ACJ494" s="110"/>
      <c r="ACK494" s="110"/>
      <c r="ACL494" s="110"/>
      <c r="ACM494" s="110"/>
      <c r="ACN494" s="110"/>
      <c r="ACO494" s="110"/>
      <c r="ACP494" s="225">
        <v>18</v>
      </c>
      <c r="ACQ494" s="226" t="s">
        <v>356</v>
      </c>
      <c r="ACR494" s="224" t="s">
        <v>357</v>
      </c>
      <c r="ACS494" s="133" t="s">
        <v>316</v>
      </c>
      <c r="ACT494" s="133"/>
      <c r="ACU494" s="138">
        <v>22</v>
      </c>
      <c r="ACV494" s="133"/>
      <c r="ACW494" s="138"/>
      <c r="ACX494" s="133"/>
      <c r="ACY494" s="138"/>
      <c r="ACZ494" s="133"/>
      <c r="ADA494" s="138"/>
      <c r="ADB494" s="134"/>
      <c r="ADC494" s="110"/>
      <c r="ADD494" s="110"/>
      <c r="ADE494" s="110"/>
      <c r="ADF494" s="110"/>
      <c r="ADG494" s="110"/>
      <c r="ADH494" s="110"/>
      <c r="ADI494" s="110"/>
      <c r="ADJ494" s="110"/>
      <c r="ADK494" s="110"/>
      <c r="ADL494" s="110"/>
      <c r="ADM494" s="110"/>
      <c r="ADN494" s="110"/>
      <c r="ADO494" s="110"/>
      <c r="ADP494" s="110"/>
      <c r="ADQ494" s="110"/>
      <c r="ADR494" s="110"/>
      <c r="ADS494" s="110"/>
      <c r="ADT494" s="110"/>
      <c r="ADU494" s="110"/>
      <c r="ADV494" s="110"/>
      <c r="ADW494" s="110"/>
      <c r="ADX494" s="110"/>
      <c r="ADY494" s="110"/>
      <c r="ADZ494" s="110"/>
      <c r="AEA494" s="110"/>
      <c r="AEB494" s="110"/>
      <c r="AEC494" s="110"/>
      <c r="AED494" s="110"/>
      <c r="AEE494" s="110"/>
      <c r="AEF494" s="110"/>
      <c r="AEG494" s="110"/>
      <c r="AEH494" s="110"/>
      <c r="AEI494" s="110"/>
      <c r="AEJ494" s="110"/>
      <c r="AEK494" s="110"/>
      <c r="AEL494" s="110"/>
      <c r="AEM494" s="110"/>
      <c r="AEN494" s="110"/>
      <c r="AEO494" s="110"/>
      <c r="AEP494" s="110"/>
      <c r="AEQ494" s="110"/>
      <c r="AER494" s="110"/>
      <c r="AES494" s="110"/>
      <c r="AET494" s="110"/>
      <c r="AEU494" s="110"/>
      <c r="AEV494" s="110"/>
      <c r="AEW494" s="110"/>
      <c r="AEX494" s="110"/>
      <c r="AEY494" s="110"/>
      <c r="AEZ494" s="110"/>
      <c r="AFA494" s="110"/>
      <c r="AFB494" s="110"/>
      <c r="AFC494" s="110"/>
      <c r="AFD494" s="110"/>
      <c r="AFE494" s="110"/>
      <c r="AFF494" s="110"/>
      <c r="AFG494" s="110"/>
      <c r="AFH494" s="110"/>
      <c r="AFI494" s="110"/>
      <c r="AFJ494" s="110"/>
      <c r="AFK494" s="110"/>
      <c r="AFL494" s="110"/>
      <c r="AFM494" s="110"/>
      <c r="AFN494" s="110"/>
      <c r="AFO494" s="110"/>
      <c r="AFP494" s="110"/>
      <c r="AFQ494" s="110"/>
      <c r="AFR494" s="110"/>
      <c r="AFS494" s="110"/>
      <c r="AFT494" s="110"/>
      <c r="AFU494" s="110"/>
      <c r="AFV494" s="110"/>
      <c r="AFW494" s="110"/>
      <c r="AFX494" s="110"/>
      <c r="AFY494" s="110"/>
      <c r="AFZ494" s="110"/>
      <c r="AGA494" s="110"/>
      <c r="AGB494" s="110"/>
      <c r="AGC494" s="110"/>
      <c r="AGD494" s="110"/>
      <c r="AGE494" s="110"/>
      <c r="AGF494" s="110"/>
      <c r="AGG494" s="110"/>
      <c r="AGH494" s="110"/>
      <c r="AGI494" s="110"/>
      <c r="AGJ494" s="110"/>
      <c r="AGK494" s="110"/>
      <c r="AGL494" s="110"/>
      <c r="AGM494" s="110"/>
      <c r="AGN494" s="110"/>
      <c r="AGO494" s="110"/>
      <c r="AGP494" s="110"/>
      <c r="AGQ494" s="110"/>
      <c r="AGR494" s="110"/>
      <c r="AGS494" s="110"/>
      <c r="AGT494" s="110"/>
      <c r="AGU494" s="110"/>
      <c r="AGV494" s="110"/>
      <c r="AGW494" s="110"/>
      <c r="AGX494" s="110"/>
      <c r="AGY494" s="110"/>
      <c r="AGZ494" s="110"/>
      <c r="AHA494" s="110"/>
      <c r="AHB494" s="110"/>
      <c r="AHC494" s="110"/>
      <c r="AHD494" s="110"/>
      <c r="AHE494" s="110"/>
      <c r="AHF494" s="110"/>
      <c r="AHG494" s="110"/>
      <c r="AHH494" s="110"/>
      <c r="AHI494" s="110"/>
      <c r="AHJ494" s="110"/>
      <c r="AHK494" s="110"/>
      <c r="AHL494" s="110"/>
      <c r="AHM494" s="110"/>
      <c r="AHN494" s="110"/>
      <c r="AHO494" s="110"/>
      <c r="AHP494" s="110"/>
      <c r="AHQ494" s="110"/>
      <c r="AHR494" s="110"/>
      <c r="AHS494" s="110"/>
      <c r="AHT494" s="110"/>
      <c r="AHU494" s="110"/>
      <c r="AHV494" s="110"/>
      <c r="AHW494" s="110"/>
      <c r="AHX494" s="110"/>
      <c r="AHY494" s="110"/>
      <c r="AHZ494" s="110"/>
      <c r="AIA494" s="110"/>
      <c r="AIB494" s="110"/>
      <c r="AIC494" s="110"/>
      <c r="AID494" s="110"/>
      <c r="AIE494" s="110"/>
      <c r="AIF494" s="110"/>
      <c r="AIG494" s="110"/>
      <c r="AIH494" s="110"/>
      <c r="AII494" s="110"/>
      <c r="AIJ494" s="110"/>
      <c r="AIK494" s="110"/>
      <c r="AIL494" s="110"/>
      <c r="AIM494" s="110"/>
      <c r="AIN494" s="110"/>
      <c r="AIO494" s="110"/>
      <c r="AIP494" s="110"/>
      <c r="AIQ494" s="110"/>
      <c r="AIR494" s="110"/>
      <c r="AIS494" s="110"/>
      <c r="AIT494" s="110"/>
      <c r="AIU494" s="110"/>
      <c r="AIV494" s="110"/>
      <c r="AIW494" s="110"/>
      <c r="AIX494" s="110"/>
      <c r="AIY494" s="110"/>
      <c r="AIZ494" s="110"/>
      <c r="AJA494" s="110"/>
      <c r="AJB494" s="110"/>
      <c r="AJC494" s="110"/>
      <c r="AJD494" s="110"/>
      <c r="AJE494" s="110"/>
      <c r="AJF494" s="110"/>
      <c r="AJG494" s="110"/>
      <c r="AJH494" s="110"/>
      <c r="AJI494" s="110"/>
      <c r="AJJ494" s="110"/>
      <c r="AJK494" s="110"/>
      <c r="AJL494" s="110"/>
      <c r="AJM494" s="110"/>
      <c r="AJN494" s="110"/>
      <c r="AJO494" s="110"/>
      <c r="AJP494" s="110"/>
      <c r="AJQ494" s="110"/>
      <c r="AJR494" s="110"/>
      <c r="AJS494" s="110"/>
      <c r="AJT494" s="110"/>
      <c r="AJU494" s="110"/>
      <c r="AJV494" s="110"/>
      <c r="AJW494" s="110"/>
      <c r="AJX494" s="110"/>
      <c r="AJY494" s="110"/>
      <c r="AJZ494" s="110"/>
      <c r="AKA494" s="110"/>
      <c r="AKB494" s="110"/>
      <c r="AKC494" s="110"/>
      <c r="AKD494" s="110"/>
      <c r="AKE494" s="110"/>
      <c r="AKF494" s="110"/>
      <c r="AKG494" s="110"/>
      <c r="AKH494" s="110"/>
      <c r="AKI494" s="110"/>
      <c r="AKJ494" s="110"/>
      <c r="AKK494" s="110"/>
      <c r="AKL494" s="110"/>
      <c r="AKM494" s="110"/>
      <c r="AKN494" s="110"/>
      <c r="AKO494" s="110"/>
      <c r="AKP494" s="110"/>
      <c r="AKQ494" s="110"/>
      <c r="AKR494" s="110"/>
      <c r="AKS494" s="110"/>
      <c r="AKT494" s="110"/>
      <c r="AKU494" s="110"/>
      <c r="AKV494" s="110"/>
      <c r="AKW494" s="110"/>
      <c r="AKX494" s="110"/>
      <c r="AKY494" s="110"/>
      <c r="AKZ494" s="110"/>
      <c r="ALA494" s="110"/>
      <c r="ALB494" s="110"/>
      <c r="ALC494" s="110"/>
      <c r="ALD494" s="110"/>
      <c r="ALE494" s="110"/>
      <c r="ALF494" s="110"/>
      <c r="ALG494" s="110"/>
      <c r="ALH494" s="110"/>
      <c r="ALI494" s="110"/>
      <c r="ALJ494" s="110"/>
      <c r="ALK494" s="110"/>
      <c r="ALL494" s="110"/>
      <c r="ALM494" s="110"/>
      <c r="ALN494" s="110"/>
      <c r="ALO494" s="110"/>
      <c r="ALP494" s="110"/>
      <c r="ALQ494" s="110"/>
      <c r="ALR494" s="110"/>
      <c r="ALS494" s="110"/>
      <c r="ALT494" s="110"/>
      <c r="ALU494" s="110"/>
      <c r="ALV494" s="110"/>
      <c r="ALW494" s="110"/>
      <c r="ALX494" s="110"/>
      <c r="ALY494" s="110"/>
      <c r="ALZ494" s="110"/>
      <c r="AMA494" s="110"/>
      <c r="AMB494" s="110"/>
      <c r="AMC494" s="110"/>
      <c r="AMD494" s="110"/>
      <c r="AME494" s="110"/>
      <c r="AMF494" s="110"/>
      <c r="AMG494" s="110"/>
      <c r="AMH494" s="110"/>
      <c r="AMI494" s="110"/>
      <c r="AMJ494" s="110"/>
      <c r="AMK494" s="110"/>
      <c r="AML494" s="225">
        <v>18</v>
      </c>
      <c r="AMM494" s="226" t="s">
        <v>356</v>
      </c>
      <c r="AMN494" s="224" t="s">
        <v>357</v>
      </c>
      <c r="AMO494" s="133" t="s">
        <v>316</v>
      </c>
      <c r="AMP494" s="133"/>
      <c r="AMQ494" s="138">
        <v>22</v>
      </c>
      <c r="AMR494" s="133"/>
      <c r="AMS494" s="138"/>
      <c r="AMT494" s="133"/>
      <c r="AMU494" s="138"/>
      <c r="AMV494" s="133"/>
      <c r="AMW494" s="138"/>
      <c r="AMX494" s="134"/>
      <c r="AMY494" s="110"/>
      <c r="AMZ494" s="110"/>
      <c r="ANA494" s="110"/>
      <c r="ANB494" s="110"/>
      <c r="ANC494" s="110"/>
      <c r="AND494" s="110"/>
      <c r="ANE494" s="110"/>
      <c r="ANF494" s="110"/>
      <c r="ANG494" s="110"/>
      <c r="ANH494" s="110"/>
      <c r="ANI494" s="110"/>
      <c r="ANJ494" s="110"/>
      <c r="ANK494" s="110"/>
      <c r="ANL494" s="110"/>
      <c r="ANM494" s="110"/>
      <c r="ANN494" s="110"/>
      <c r="ANO494" s="110"/>
      <c r="ANP494" s="110"/>
      <c r="ANQ494" s="110"/>
      <c r="ANR494" s="110"/>
      <c r="ANS494" s="110"/>
      <c r="ANT494" s="110"/>
      <c r="ANU494" s="110"/>
      <c r="ANV494" s="110"/>
      <c r="ANW494" s="110"/>
      <c r="ANX494" s="110"/>
      <c r="ANY494" s="110"/>
      <c r="ANZ494" s="110"/>
      <c r="AOA494" s="110"/>
      <c r="AOB494" s="110"/>
      <c r="AOC494" s="110"/>
      <c r="AOD494" s="110"/>
      <c r="AOE494" s="110"/>
      <c r="AOF494" s="110"/>
      <c r="AOG494" s="110"/>
      <c r="AOH494" s="110"/>
      <c r="AOI494" s="110"/>
      <c r="AOJ494" s="110"/>
      <c r="AOK494" s="110"/>
      <c r="AOL494" s="110"/>
      <c r="AOM494" s="110"/>
      <c r="AON494" s="110"/>
      <c r="AOO494" s="110"/>
      <c r="AOP494" s="110"/>
      <c r="AOQ494" s="110"/>
      <c r="AOR494" s="110"/>
      <c r="AOS494" s="110"/>
      <c r="AOT494" s="110"/>
      <c r="AOU494" s="110"/>
      <c r="AOV494" s="110"/>
      <c r="AOW494" s="110"/>
      <c r="AOX494" s="110"/>
      <c r="AOY494" s="110"/>
      <c r="AOZ494" s="110"/>
      <c r="APA494" s="110"/>
      <c r="APB494" s="110"/>
      <c r="APC494" s="110"/>
      <c r="APD494" s="110"/>
      <c r="APE494" s="110"/>
      <c r="APF494" s="110"/>
      <c r="APG494" s="110"/>
      <c r="APH494" s="110"/>
      <c r="API494" s="110"/>
      <c r="APJ494" s="110"/>
      <c r="APK494" s="110"/>
      <c r="APL494" s="110"/>
      <c r="APM494" s="110"/>
      <c r="APN494" s="110"/>
      <c r="APO494" s="110"/>
      <c r="APP494" s="110"/>
      <c r="APQ494" s="110"/>
      <c r="APR494" s="110"/>
      <c r="APS494" s="110"/>
      <c r="APT494" s="110"/>
      <c r="APU494" s="110"/>
      <c r="APV494" s="110"/>
      <c r="APW494" s="110"/>
      <c r="APX494" s="110"/>
      <c r="APY494" s="110"/>
      <c r="APZ494" s="110"/>
      <c r="AQA494" s="110"/>
      <c r="AQB494" s="110"/>
      <c r="AQC494" s="110"/>
      <c r="AQD494" s="110"/>
      <c r="AQE494" s="110"/>
      <c r="AQF494" s="110"/>
      <c r="AQG494" s="110"/>
      <c r="AQH494" s="110"/>
      <c r="AQI494" s="110"/>
      <c r="AQJ494" s="110"/>
      <c r="AQK494" s="110"/>
      <c r="AQL494" s="110"/>
      <c r="AQM494" s="110"/>
      <c r="AQN494" s="110"/>
      <c r="AQO494" s="110"/>
      <c r="AQP494" s="110"/>
      <c r="AQQ494" s="110"/>
      <c r="AQR494" s="110"/>
      <c r="AQS494" s="110"/>
      <c r="AQT494" s="110"/>
      <c r="AQU494" s="110"/>
      <c r="AQV494" s="110"/>
      <c r="AQW494" s="110"/>
      <c r="AQX494" s="110"/>
      <c r="AQY494" s="110"/>
      <c r="AQZ494" s="110"/>
      <c r="ARA494" s="110"/>
      <c r="ARB494" s="110"/>
      <c r="ARC494" s="110"/>
      <c r="ARD494" s="110"/>
      <c r="ARE494" s="110"/>
      <c r="ARF494" s="110"/>
      <c r="ARG494" s="110"/>
      <c r="ARH494" s="110"/>
      <c r="ARI494" s="110"/>
      <c r="ARJ494" s="110"/>
      <c r="ARK494" s="110"/>
      <c r="ARL494" s="110"/>
      <c r="ARM494" s="110"/>
      <c r="ARN494" s="110"/>
      <c r="ARO494" s="110"/>
      <c r="ARP494" s="110"/>
      <c r="ARQ494" s="110"/>
      <c r="ARR494" s="110"/>
      <c r="ARS494" s="110"/>
      <c r="ART494" s="110"/>
      <c r="ARU494" s="110"/>
      <c r="ARV494" s="110"/>
      <c r="ARW494" s="110"/>
      <c r="ARX494" s="110"/>
      <c r="ARY494" s="110"/>
      <c r="ARZ494" s="110"/>
      <c r="ASA494" s="110"/>
      <c r="ASB494" s="110"/>
      <c r="ASC494" s="110"/>
      <c r="ASD494" s="110"/>
      <c r="ASE494" s="110"/>
      <c r="ASF494" s="110"/>
      <c r="ASG494" s="110"/>
      <c r="ASH494" s="110"/>
      <c r="ASI494" s="110"/>
      <c r="ASJ494" s="110"/>
      <c r="ASK494" s="110"/>
      <c r="ASL494" s="110"/>
      <c r="ASM494" s="110"/>
      <c r="ASN494" s="110"/>
      <c r="ASO494" s="110"/>
      <c r="ASP494" s="110"/>
      <c r="ASQ494" s="110"/>
      <c r="ASR494" s="110"/>
      <c r="ASS494" s="110"/>
      <c r="AST494" s="110"/>
      <c r="ASU494" s="110"/>
      <c r="ASV494" s="110"/>
      <c r="ASW494" s="110"/>
      <c r="ASX494" s="110"/>
      <c r="ASY494" s="110"/>
      <c r="ASZ494" s="110"/>
      <c r="ATA494" s="110"/>
      <c r="ATB494" s="110"/>
      <c r="ATC494" s="110"/>
      <c r="ATD494" s="110"/>
      <c r="ATE494" s="110"/>
      <c r="ATF494" s="110"/>
      <c r="ATG494" s="110"/>
      <c r="ATH494" s="110"/>
      <c r="ATI494" s="110"/>
      <c r="ATJ494" s="110"/>
      <c r="ATK494" s="110"/>
      <c r="ATL494" s="110"/>
      <c r="ATM494" s="110"/>
      <c r="ATN494" s="110"/>
      <c r="ATO494" s="110"/>
      <c r="ATP494" s="110"/>
      <c r="ATQ494" s="110"/>
      <c r="ATR494" s="110"/>
      <c r="ATS494" s="110"/>
      <c r="ATT494" s="110"/>
      <c r="ATU494" s="110"/>
      <c r="ATV494" s="110"/>
      <c r="ATW494" s="110"/>
      <c r="ATX494" s="110"/>
      <c r="ATY494" s="110"/>
      <c r="ATZ494" s="110"/>
      <c r="AUA494" s="110"/>
      <c r="AUB494" s="110"/>
      <c r="AUC494" s="110"/>
      <c r="AUD494" s="110"/>
      <c r="AUE494" s="110"/>
      <c r="AUF494" s="110"/>
      <c r="AUG494" s="110"/>
      <c r="AUH494" s="110"/>
      <c r="AUI494" s="110"/>
      <c r="AUJ494" s="110"/>
      <c r="AUK494" s="110"/>
      <c r="AUL494" s="110"/>
      <c r="AUM494" s="110"/>
      <c r="AUN494" s="110"/>
      <c r="AUO494" s="110"/>
      <c r="AUP494" s="110"/>
      <c r="AUQ494" s="110"/>
      <c r="AUR494" s="110"/>
      <c r="AUS494" s="110"/>
      <c r="AUT494" s="110"/>
      <c r="AUU494" s="110"/>
      <c r="AUV494" s="110"/>
      <c r="AUW494" s="110"/>
      <c r="AUX494" s="110"/>
      <c r="AUY494" s="110"/>
      <c r="AUZ494" s="110"/>
      <c r="AVA494" s="110"/>
      <c r="AVB494" s="110"/>
      <c r="AVC494" s="110"/>
      <c r="AVD494" s="110"/>
      <c r="AVE494" s="110"/>
      <c r="AVF494" s="110"/>
      <c r="AVG494" s="110"/>
      <c r="AVH494" s="110"/>
      <c r="AVI494" s="110"/>
      <c r="AVJ494" s="110"/>
      <c r="AVK494" s="110"/>
      <c r="AVL494" s="110"/>
      <c r="AVM494" s="110"/>
      <c r="AVN494" s="110"/>
      <c r="AVO494" s="110"/>
      <c r="AVP494" s="110"/>
      <c r="AVQ494" s="110"/>
      <c r="AVR494" s="110"/>
      <c r="AVS494" s="110"/>
      <c r="AVT494" s="110"/>
      <c r="AVU494" s="110"/>
      <c r="AVV494" s="110"/>
      <c r="AVW494" s="110"/>
      <c r="AVX494" s="110"/>
      <c r="AVY494" s="110"/>
      <c r="AVZ494" s="110"/>
      <c r="AWA494" s="110"/>
      <c r="AWB494" s="110"/>
      <c r="AWC494" s="110"/>
      <c r="AWD494" s="110"/>
      <c r="AWE494" s="110"/>
      <c r="AWF494" s="110"/>
      <c r="AWG494" s="110"/>
      <c r="AWH494" s="225">
        <v>18</v>
      </c>
      <c r="AWI494" s="226" t="s">
        <v>356</v>
      </c>
      <c r="AWJ494" s="224" t="s">
        <v>357</v>
      </c>
      <c r="AWK494" s="133" t="s">
        <v>316</v>
      </c>
      <c r="AWL494" s="133"/>
      <c r="AWM494" s="138">
        <v>22</v>
      </c>
      <c r="AWN494" s="133"/>
      <c r="AWO494" s="138"/>
      <c r="AWP494" s="133"/>
      <c r="AWQ494" s="138"/>
      <c r="AWR494" s="133"/>
      <c r="AWS494" s="138"/>
      <c r="AWT494" s="134"/>
      <c r="AWU494" s="110"/>
      <c r="AWV494" s="110"/>
      <c r="AWW494" s="110"/>
      <c r="AWX494" s="110"/>
      <c r="AWY494" s="110"/>
      <c r="AWZ494" s="110"/>
      <c r="AXA494" s="110"/>
      <c r="AXB494" s="110"/>
      <c r="AXC494" s="110"/>
      <c r="AXD494" s="110"/>
      <c r="AXE494" s="110"/>
      <c r="AXF494" s="110"/>
      <c r="AXG494" s="110"/>
      <c r="AXH494" s="110"/>
      <c r="AXI494" s="110"/>
      <c r="AXJ494" s="110"/>
      <c r="AXK494" s="110"/>
      <c r="AXL494" s="110"/>
      <c r="AXM494" s="110"/>
      <c r="AXN494" s="110"/>
      <c r="AXO494" s="110"/>
      <c r="AXP494" s="110"/>
      <c r="AXQ494" s="110"/>
      <c r="AXR494" s="110"/>
      <c r="AXS494" s="110"/>
      <c r="AXT494" s="110"/>
      <c r="AXU494" s="110"/>
      <c r="AXV494" s="110"/>
      <c r="AXW494" s="110"/>
      <c r="AXX494" s="110"/>
      <c r="AXY494" s="110"/>
      <c r="AXZ494" s="110"/>
      <c r="AYA494" s="110"/>
      <c r="AYB494" s="110"/>
      <c r="AYC494" s="110"/>
      <c r="AYD494" s="110"/>
      <c r="AYE494" s="110"/>
      <c r="AYF494" s="110"/>
      <c r="AYG494" s="110"/>
      <c r="AYH494" s="110"/>
      <c r="AYI494" s="110"/>
      <c r="AYJ494" s="110"/>
      <c r="AYK494" s="110"/>
      <c r="AYL494" s="110"/>
      <c r="AYM494" s="110"/>
      <c r="AYN494" s="110"/>
      <c r="AYO494" s="110"/>
      <c r="AYP494" s="110"/>
      <c r="AYQ494" s="110"/>
      <c r="AYR494" s="110"/>
      <c r="AYS494" s="110"/>
      <c r="AYT494" s="110"/>
      <c r="AYU494" s="110"/>
      <c r="AYV494" s="110"/>
      <c r="AYW494" s="110"/>
      <c r="AYX494" s="110"/>
      <c r="AYY494" s="110"/>
      <c r="AYZ494" s="110"/>
      <c r="AZA494" s="110"/>
      <c r="AZB494" s="110"/>
      <c r="AZC494" s="110"/>
      <c r="AZD494" s="110"/>
      <c r="AZE494" s="110"/>
      <c r="AZF494" s="110"/>
      <c r="AZG494" s="110"/>
      <c r="AZH494" s="110"/>
      <c r="AZI494" s="110"/>
      <c r="AZJ494" s="110"/>
      <c r="AZK494" s="110"/>
      <c r="AZL494" s="110"/>
      <c r="AZM494" s="110"/>
      <c r="AZN494" s="110"/>
      <c r="AZO494" s="110"/>
      <c r="AZP494" s="110"/>
      <c r="AZQ494" s="110"/>
      <c r="AZR494" s="110"/>
      <c r="AZS494" s="110"/>
      <c r="AZT494" s="110"/>
      <c r="AZU494" s="110"/>
      <c r="AZV494" s="110"/>
      <c r="AZW494" s="110"/>
      <c r="AZX494" s="110"/>
      <c r="AZY494" s="110"/>
      <c r="AZZ494" s="110"/>
      <c r="BAA494" s="110"/>
      <c r="BAB494" s="110"/>
      <c r="BAC494" s="110"/>
      <c r="BAD494" s="110"/>
      <c r="BAE494" s="110"/>
      <c r="BAF494" s="110"/>
      <c r="BAG494" s="110"/>
      <c r="BAH494" s="110"/>
      <c r="BAI494" s="110"/>
      <c r="BAJ494" s="110"/>
      <c r="BAK494" s="110"/>
      <c r="BAL494" s="110"/>
      <c r="BAM494" s="110"/>
      <c r="BAN494" s="110"/>
      <c r="BAO494" s="110"/>
      <c r="BAP494" s="110"/>
      <c r="BAQ494" s="110"/>
      <c r="BAR494" s="110"/>
      <c r="BAS494" s="110"/>
      <c r="BAT494" s="110"/>
      <c r="BAU494" s="110"/>
      <c r="BAV494" s="110"/>
      <c r="BAW494" s="110"/>
      <c r="BAX494" s="110"/>
      <c r="BAY494" s="110"/>
      <c r="BAZ494" s="110"/>
      <c r="BBA494" s="110"/>
      <c r="BBB494" s="110"/>
      <c r="BBC494" s="110"/>
      <c r="BBD494" s="110"/>
      <c r="BBE494" s="110"/>
      <c r="BBF494" s="110"/>
      <c r="BBG494" s="110"/>
      <c r="BBH494" s="110"/>
      <c r="BBI494" s="110"/>
      <c r="BBJ494" s="110"/>
      <c r="BBK494" s="110"/>
      <c r="BBL494" s="110"/>
      <c r="BBM494" s="110"/>
      <c r="BBN494" s="110"/>
      <c r="BBO494" s="110"/>
      <c r="BBP494" s="110"/>
      <c r="BBQ494" s="110"/>
      <c r="BBR494" s="110"/>
      <c r="BBS494" s="110"/>
      <c r="BBT494" s="110"/>
      <c r="BBU494" s="110"/>
      <c r="BBV494" s="110"/>
      <c r="BBW494" s="110"/>
      <c r="BBX494" s="110"/>
      <c r="BBY494" s="110"/>
      <c r="BBZ494" s="110"/>
      <c r="BCA494" s="110"/>
      <c r="BCB494" s="110"/>
      <c r="BCC494" s="110"/>
      <c r="BCD494" s="110"/>
      <c r="BCE494" s="110"/>
      <c r="BCF494" s="110"/>
      <c r="BCG494" s="110"/>
      <c r="BCH494" s="110"/>
      <c r="BCI494" s="110"/>
      <c r="BCJ494" s="110"/>
      <c r="BCK494" s="110"/>
      <c r="BCL494" s="110"/>
      <c r="BCM494" s="110"/>
      <c r="BCN494" s="110"/>
      <c r="BCO494" s="110"/>
      <c r="BCP494" s="110"/>
      <c r="BCQ494" s="110"/>
      <c r="BCR494" s="110"/>
      <c r="BCS494" s="110"/>
      <c r="BCT494" s="110"/>
      <c r="BCU494" s="110"/>
      <c r="BCV494" s="110"/>
      <c r="BCW494" s="110"/>
      <c r="BCX494" s="110"/>
      <c r="BCY494" s="110"/>
      <c r="BCZ494" s="110"/>
      <c r="BDA494" s="110"/>
      <c r="BDB494" s="110"/>
      <c r="BDC494" s="110"/>
      <c r="BDD494" s="110"/>
      <c r="BDE494" s="110"/>
      <c r="BDF494" s="110"/>
      <c r="BDG494" s="110"/>
      <c r="BDH494" s="110"/>
      <c r="BDI494" s="110"/>
      <c r="BDJ494" s="110"/>
      <c r="BDK494" s="110"/>
      <c r="BDL494" s="110"/>
      <c r="BDM494" s="110"/>
      <c r="BDN494" s="110"/>
      <c r="BDO494" s="110"/>
      <c r="BDP494" s="110"/>
      <c r="BDQ494" s="110"/>
      <c r="BDR494" s="110"/>
      <c r="BDS494" s="110"/>
      <c r="BDT494" s="110"/>
      <c r="BDU494" s="110"/>
      <c r="BDV494" s="110"/>
      <c r="BDW494" s="110"/>
      <c r="BDX494" s="110"/>
      <c r="BDY494" s="110"/>
      <c r="BDZ494" s="110"/>
      <c r="BEA494" s="110"/>
      <c r="BEB494" s="110"/>
      <c r="BEC494" s="110"/>
      <c r="BED494" s="110"/>
      <c r="BEE494" s="110"/>
      <c r="BEF494" s="110"/>
      <c r="BEG494" s="110"/>
      <c r="BEH494" s="110"/>
      <c r="BEI494" s="110"/>
      <c r="BEJ494" s="110"/>
      <c r="BEK494" s="110"/>
      <c r="BEL494" s="110"/>
      <c r="BEM494" s="110"/>
      <c r="BEN494" s="110"/>
      <c r="BEO494" s="110"/>
      <c r="BEP494" s="110"/>
      <c r="BEQ494" s="110"/>
      <c r="BER494" s="110"/>
      <c r="BES494" s="110"/>
      <c r="BET494" s="110"/>
      <c r="BEU494" s="110"/>
      <c r="BEV494" s="110"/>
      <c r="BEW494" s="110"/>
      <c r="BEX494" s="110"/>
      <c r="BEY494" s="110"/>
      <c r="BEZ494" s="110"/>
      <c r="BFA494" s="110"/>
      <c r="BFB494" s="110"/>
      <c r="BFC494" s="110"/>
      <c r="BFD494" s="110"/>
      <c r="BFE494" s="110"/>
      <c r="BFF494" s="110"/>
      <c r="BFG494" s="110"/>
      <c r="BFH494" s="110"/>
      <c r="BFI494" s="110"/>
      <c r="BFJ494" s="110"/>
      <c r="BFK494" s="110"/>
      <c r="BFL494" s="110"/>
      <c r="BFM494" s="110"/>
      <c r="BFN494" s="110"/>
      <c r="BFO494" s="110"/>
      <c r="BFP494" s="110"/>
      <c r="BFQ494" s="110"/>
      <c r="BFR494" s="110"/>
      <c r="BFS494" s="110"/>
      <c r="BFT494" s="110"/>
      <c r="BFU494" s="110"/>
      <c r="BFV494" s="110"/>
      <c r="BFW494" s="110"/>
      <c r="BFX494" s="110"/>
      <c r="BFY494" s="110"/>
      <c r="BFZ494" s="110"/>
      <c r="BGA494" s="110"/>
      <c r="BGB494" s="110"/>
      <c r="BGC494" s="110"/>
      <c r="BGD494" s="225">
        <v>18</v>
      </c>
      <c r="BGE494" s="226" t="s">
        <v>356</v>
      </c>
      <c r="BGF494" s="224" t="s">
        <v>357</v>
      </c>
      <c r="BGG494" s="133" t="s">
        <v>316</v>
      </c>
      <c r="BGH494" s="133"/>
      <c r="BGI494" s="138">
        <v>22</v>
      </c>
      <c r="BGJ494" s="133"/>
      <c r="BGK494" s="138"/>
      <c r="BGL494" s="133"/>
      <c r="BGM494" s="138"/>
      <c r="BGN494" s="133"/>
      <c r="BGO494" s="138"/>
      <c r="BGP494" s="134"/>
      <c r="BGQ494" s="110"/>
      <c r="BGR494" s="110"/>
      <c r="BGS494" s="110"/>
      <c r="BGT494" s="110"/>
      <c r="BGU494" s="110"/>
      <c r="BGV494" s="110"/>
      <c r="BGW494" s="110"/>
      <c r="BGX494" s="110"/>
      <c r="BGY494" s="110"/>
      <c r="BGZ494" s="110"/>
      <c r="BHA494" s="110"/>
      <c r="BHB494" s="110"/>
      <c r="BHC494" s="110"/>
      <c r="BHD494" s="110"/>
      <c r="BHE494" s="110"/>
      <c r="BHF494" s="110"/>
      <c r="BHG494" s="110"/>
      <c r="BHH494" s="110"/>
      <c r="BHI494" s="110"/>
      <c r="BHJ494" s="110"/>
      <c r="BHK494" s="110"/>
      <c r="BHL494" s="110"/>
      <c r="BHM494" s="110"/>
      <c r="BHN494" s="110"/>
      <c r="BHO494" s="110"/>
      <c r="BHP494" s="110"/>
      <c r="BHQ494" s="110"/>
      <c r="BHR494" s="110"/>
      <c r="BHS494" s="110"/>
      <c r="BHT494" s="110"/>
      <c r="BHU494" s="110"/>
      <c r="BHV494" s="110"/>
      <c r="BHW494" s="110"/>
      <c r="BHX494" s="110"/>
      <c r="BHY494" s="110"/>
      <c r="BHZ494" s="110"/>
      <c r="BIA494" s="110"/>
      <c r="BIB494" s="110"/>
      <c r="BIC494" s="110"/>
      <c r="BID494" s="110"/>
      <c r="BIE494" s="110"/>
      <c r="BIF494" s="110"/>
      <c r="BIG494" s="110"/>
      <c r="BIH494" s="110"/>
      <c r="BII494" s="110"/>
      <c r="BIJ494" s="110"/>
      <c r="BIK494" s="110"/>
      <c r="BIL494" s="110"/>
      <c r="BIM494" s="110"/>
      <c r="BIN494" s="110"/>
      <c r="BIO494" s="110"/>
      <c r="BIP494" s="110"/>
      <c r="BIQ494" s="110"/>
      <c r="BIR494" s="110"/>
      <c r="BIS494" s="110"/>
      <c r="BIT494" s="110"/>
      <c r="BIU494" s="110"/>
      <c r="BIV494" s="110"/>
      <c r="BIW494" s="110"/>
      <c r="BIX494" s="110"/>
      <c r="BIY494" s="110"/>
      <c r="BIZ494" s="110"/>
      <c r="BJA494" s="110"/>
      <c r="BJB494" s="110"/>
      <c r="BJC494" s="110"/>
      <c r="BJD494" s="110"/>
      <c r="BJE494" s="110"/>
      <c r="BJF494" s="110"/>
      <c r="BJG494" s="110"/>
      <c r="BJH494" s="110"/>
      <c r="BJI494" s="110"/>
      <c r="BJJ494" s="110"/>
      <c r="BJK494" s="110"/>
      <c r="BJL494" s="110"/>
      <c r="BJM494" s="110"/>
      <c r="BJN494" s="110"/>
      <c r="BJO494" s="110"/>
      <c r="BJP494" s="110"/>
      <c r="BJQ494" s="110"/>
      <c r="BJR494" s="110"/>
      <c r="BJS494" s="110"/>
      <c r="BJT494" s="110"/>
      <c r="BJU494" s="110"/>
      <c r="BJV494" s="110"/>
      <c r="BJW494" s="110"/>
      <c r="BJX494" s="110"/>
      <c r="BJY494" s="110"/>
      <c r="BJZ494" s="110"/>
      <c r="BKA494" s="110"/>
      <c r="BKB494" s="110"/>
      <c r="BKC494" s="110"/>
      <c r="BKD494" s="110"/>
      <c r="BKE494" s="110"/>
      <c r="BKF494" s="110"/>
      <c r="BKG494" s="110"/>
      <c r="BKH494" s="110"/>
      <c r="BKI494" s="110"/>
      <c r="BKJ494" s="110"/>
      <c r="BKK494" s="110"/>
      <c r="BKL494" s="110"/>
      <c r="BKM494" s="110"/>
      <c r="BKN494" s="110"/>
      <c r="BKO494" s="110"/>
      <c r="BKP494" s="110"/>
      <c r="BKQ494" s="110"/>
      <c r="BKR494" s="110"/>
      <c r="BKS494" s="110"/>
      <c r="BKT494" s="110"/>
      <c r="BKU494" s="110"/>
      <c r="BKV494" s="110"/>
      <c r="BKW494" s="110"/>
      <c r="BKX494" s="110"/>
      <c r="BKY494" s="110"/>
      <c r="BKZ494" s="110"/>
      <c r="BLA494" s="110"/>
      <c r="BLB494" s="110"/>
      <c r="BLC494" s="110"/>
      <c r="BLD494" s="110"/>
      <c r="BLE494" s="110"/>
      <c r="BLF494" s="110"/>
      <c r="BLG494" s="110"/>
      <c r="BLH494" s="110"/>
      <c r="BLI494" s="110"/>
      <c r="BLJ494" s="110"/>
      <c r="BLK494" s="110"/>
      <c r="BLL494" s="110"/>
      <c r="BLM494" s="110"/>
      <c r="BLN494" s="110"/>
      <c r="BLO494" s="110"/>
      <c r="BLP494" s="110"/>
      <c r="BLQ494" s="110"/>
      <c r="BLR494" s="110"/>
      <c r="BLS494" s="110"/>
      <c r="BLT494" s="110"/>
      <c r="BLU494" s="110"/>
      <c r="BLV494" s="110"/>
      <c r="BLW494" s="110"/>
      <c r="BLX494" s="110"/>
      <c r="BLY494" s="110"/>
      <c r="BLZ494" s="110"/>
      <c r="BMA494" s="110"/>
      <c r="BMB494" s="110"/>
      <c r="BMC494" s="110"/>
      <c r="BMD494" s="110"/>
      <c r="BME494" s="110"/>
      <c r="BMF494" s="110"/>
      <c r="BMG494" s="110"/>
      <c r="BMH494" s="110"/>
      <c r="BMI494" s="110"/>
      <c r="BMJ494" s="110"/>
      <c r="BMK494" s="110"/>
      <c r="BML494" s="110"/>
      <c r="BMM494" s="110"/>
      <c r="BMN494" s="110"/>
      <c r="BMO494" s="110"/>
      <c r="BMP494" s="110"/>
      <c r="BMQ494" s="110"/>
      <c r="BMR494" s="110"/>
      <c r="BMS494" s="110"/>
      <c r="BMT494" s="110"/>
      <c r="BMU494" s="110"/>
      <c r="BMV494" s="110"/>
      <c r="BMW494" s="110"/>
      <c r="BMX494" s="110"/>
      <c r="BMY494" s="110"/>
      <c r="BMZ494" s="110"/>
      <c r="BNA494" s="110"/>
      <c r="BNB494" s="110"/>
      <c r="BNC494" s="110"/>
      <c r="BND494" s="110"/>
      <c r="BNE494" s="110"/>
      <c r="BNF494" s="110"/>
      <c r="BNG494" s="110"/>
      <c r="BNH494" s="110"/>
      <c r="BNI494" s="110"/>
      <c r="BNJ494" s="110"/>
      <c r="BNK494" s="110"/>
      <c r="BNL494" s="110"/>
      <c r="BNM494" s="110"/>
      <c r="BNN494" s="110"/>
      <c r="BNO494" s="110"/>
      <c r="BNP494" s="110"/>
      <c r="BNQ494" s="110"/>
      <c r="BNR494" s="110"/>
      <c r="BNS494" s="110"/>
      <c r="BNT494" s="110"/>
      <c r="BNU494" s="110"/>
      <c r="BNV494" s="110"/>
      <c r="BNW494" s="110"/>
      <c r="BNX494" s="110"/>
      <c r="BNY494" s="110"/>
      <c r="BNZ494" s="110"/>
      <c r="BOA494" s="110"/>
      <c r="BOB494" s="110"/>
      <c r="BOC494" s="110"/>
      <c r="BOD494" s="110"/>
      <c r="BOE494" s="110"/>
      <c r="BOF494" s="110"/>
      <c r="BOG494" s="110"/>
      <c r="BOH494" s="110"/>
      <c r="BOI494" s="110"/>
      <c r="BOJ494" s="110"/>
      <c r="BOK494" s="110"/>
      <c r="BOL494" s="110"/>
      <c r="BOM494" s="110"/>
      <c r="BON494" s="110"/>
      <c r="BOO494" s="110"/>
      <c r="BOP494" s="110"/>
      <c r="BOQ494" s="110"/>
      <c r="BOR494" s="110"/>
      <c r="BOS494" s="110"/>
      <c r="BOT494" s="110"/>
      <c r="BOU494" s="110"/>
      <c r="BOV494" s="110"/>
      <c r="BOW494" s="110"/>
      <c r="BOX494" s="110"/>
      <c r="BOY494" s="110"/>
      <c r="BOZ494" s="110"/>
      <c r="BPA494" s="110"/>
      <c r="BPB494" s="110"/>
      <c r="BPC494" s="110"/>
      <c r="BPD494" s="110"/>
      <c r="BPE494" s="110"/>
      <c r="BPF494" s="110"/>
      <c r="BPG494" s="110"/>
      <c r="BPH494" s="110"/>
      <c r="BPI494" s="110"/>
      <c r="BPJ494" s="110"/>
      <c r="BPK494" s="110"/>
      <c r="BPL494" s="110"/>
      <c r="BPM494" s="110"/>
      <c r="BPN494" s="110"/>
      <c r="BPO494" s="110"/>
      <c r="BPP494" s="110"/>
      <c r="BPQ494" s="110"/>
      <c r="BPR494" s="110"/>
      <c r="BPS494" s="110"/>
      <c r="BPT494" s="110"/>
      <c r="BPU494" s="110"/>
      <c r="BPV494" s="110"/>
      <c r="BPW494" s="110"/>
      <c r="BPX494" s="110"/>
      <c r="BPY494" s="110"/>
      <c r="BPZ494" s="225">
        <v>18</v>
      </c>
      <c r="BQA494" s="226" t="s">
        <v>356</v>
      </c>
      <c r="BQB494" s="224" t="s">
        <v>357</v>
      </c>
      <c r="BQC494" s="133" t="s">
        <v>316</v>
      </c>
      <c r="BQD494" s="133"/>
      <c r="BQE494" s="138">
        <v>22</v>
      </c>
      <c r="BQF494" s="133"/>
      <c r="BQG494" s="138"/>
      <c r="BQH494" s="133"/>
      <c r="BQI494" s="138"/>
      <c r="BQJ494" s="133"/>
      <c r="BQK494" s="138"/>
      <c r="BQL494" s="134"/>
      <c r="BQM494" s="110"/>
      <c r="BQN494" s="110"/>
      <c r="BQO494" s="110"/>
      <c r="BQP494" s="110"/>
      <c r="BQQ494" s="110"/>
      <c r="BQR494" s="110"/>
      <c r="BQS494" s="110"/>
      <c r="BQT494" s="110"/>
      <c r="BQU494" s="110"/>
      <c r="BQV494" s="110"/>
      <c r="BQW494" s="110"/>
      <c r="BQX494" s="110"/>
      <c r="BQY494" s="110"/>
      <c r="BQZ494" s="110"/>
      <c r="BRA494" s="110"/>
      <c r="BRB494" s="110"/>
      <c r="BRC494" s="110"/>
      <c r="BRD494" s="110"/>
      <c r="BRE494" s="110"/>
      <c r="BRF494" s="110"/>
      <c r="BRG494" s="110"/>
      <c r="BRH494" s="110"/>
      <c r="BRI494" s="110"/>
      <c r="BRJ494" s="110"/>
      <c r="BRK494" s="110"/>
      <c r="BRL494" s="110"/>
      <c r="BRM494" s="110"/>
      <c r="BRN494" s="110"/>
      <c r="BRO494" s="110"/>
      <c r="BRP494" s="110"/>
      <c r="BRQ494" s="110"/>
      <c r="BRR494" s="110"/>
      <c r="BRS494" s="110"/>
      <c r="BRT494" s="110"/>
      <c r="BRU494" s="110"/>
      <c r="BRV494" s="110"/>
      <c r="BRW494" s="110"/>
      <c r="BRX494" s="110"/>
      <c r="BRY494" s="110"/>
      <c r="BRZ494" s="110"/>
      <c r="BSA494" s="110"/>
      <c r="BSB494" s="110"/>
      <c r="BSC494" s="110"/>
      <c r="BSD494" s="110"/>
      <c r="BSE494" s="110"/>
      <c r="BSF494" s="110"/>
      <c r="BSG494" s="110"/>
      <c r="BSH494" s="110"/>
      <c r="BSI494" s="110"/>
      <c r="BSJ494" s="110"/>
      <c r="BSK494" s="110"/>
      <c r="BSL494" s="110"/>
      <c r="BSM494" s="110"/>
      <c r="BSN494" s="110"/>
      <c r="BSO494" s="110"/>
      <c r="BSP494" s="110"/>
      <c r="BSQ494" s="110"/>
      <c r="BSR494" s="110"/>
      <c r="BSS494" s="110"/>
      <c r="BST494" s="110"/>
      <c r="BSU494" s="110"/>
      <c r="BSV494" s="110"/>
      <c r="BSW494" s="110"/>
      <c r="BSX494" s="110"/>
      <c r="BSY494" s="110"/>
      <c r="BSZ494" s="110"/>
      <c r="BTA494" s="110"/>
      <c r="BTB494" s="110"/>
      <c r="BTC494" s="110"/>
      <c r="BTD494" s="110"/>
      <c r="BTE494" s="110"/>
      <c r="BTF494" s="110"/>
      <c r="BTG494" s="110"/>
      <c r="BTH494" s="110"/>
      <c r="BTI494" s="110"/>
      <c r="BTJ494" s="110"/>
      <c r="BTK494" s="110"/>
      <c r="BTL494" s="110"/>
      <c r="BTM494" s="110"/>
      <c r="BTN494" s="110"/>
      <c r="BTO494" s="110"/>
      <c r="BTP494" s="110"/>
      <c r="BTQ494" s="110"/>
      <c r="BTR494" s="110"/>
      <c r="BTS494" s="110"/>
      <c r="BTT494" s="110"/>
      <c r="BTU494" s="110"/>
      <c r="BTV494" s="110"/>
      <c r="BTW494" s="110"/>
      <c r="BTX494" s="110"/>
      <c r="BTY494" s="110"/>
      <c r="BTZ494" s="110"/>
      <c r="BUA494" s="110"/>
      <c r="BUB494" s="110"/>
      <c r="BUC494" s="110"/>
      <c r="BUD494" s="110"/>
      <c r="BUE494" s="110"/>
      <c r="BUF494" s="110"/>
      <c r="BUG494" s="110"/>
      <c r="BUH494" s="110"/>
      <c r="BUI494" s="110"/>
      <c r="BUJ494" s="110"/>
      <c r="BUK494" s="110"/>
      <c r="BUL494" s="110"/>
      <c r="BUM494" s="110"/>
      <c r="BUN494" s="110"/>
      <c r="BUO494" s="110"/>
      <c r="BUP494" s="110"/>
      <c r="BUQ494" s="110"/>
      <c r="BUR494" s="110"/>
      <c r="BUS494" s="110"/>
      <c r="BUT494" s="110"/>
      <c r="BUU494" s="110"/>
      <c r="BUV494" s="110"/>
      <c r="BUW494" s="110"/>
      <c r="BUX494" s="110"/>
      <c r="BUY494" s="110"/>
      <c r="BUZ494" s="110"/>
      <c r="BVA494" s="110"/>
      <c r="BVB494" s="110"/>
      <c r="BVC494" s="110"/>
      <c r="BVD494" s="110"/>
      <c r="BVE494" s="110"/>
      <c r="BVF494" s="110"/>
      <c r="BVG494" s="110"/>
      <c r="BVH494" s="110"/>
      <c r="BVI494" s="110"/>
      <c r="BVJ494" s="110"/>
      <c r="BVK494" s="110"/>
      <c r="BVL494" s="110"/>
      <c r="BVM494" s="110"/>
      <c r="BVN494" s="110"/>
      <c r="BVO494" s="110"/>
      <c r="BVP494" s="110"/>
      <c r="BVQ494" s="110"/>
      <c r="BVR494" s="110"/>
      <c r="BVS494" s="110"/>
      <c r="BVT494" s="110"/>
      <c r="BVU494" s="110"/>
      <c r="BVV494" s="110"/>
      <c r="BVW494" s="110"/>
      <c r="BVX494" s="110"/>
      <c r="BVY494" s="110"/>
      <c r="BVZ494" s="110"/>
      <c r="BWA494" s="110"/>
      <c r="BWB494" s="110"/>
      <c r="BWC494" s="110"/>
      <c r="BWD494" s="110"/>
      <c r="BWE494" s="110"/>
      <c r="BWF494" s="110"/>
      <c r="BWG494" s="110"/>
      <c r="BWH494" s="110"/>
      <c r="BWI494" s="110"/>
      <c r="BWJ494" s="110"/>
      <c r="BWK494" s="110"/>
      <c r="BWL494" s="110"/>
      <c r="BWM494" s="110"/>
      <c r="BWN494" s="110"/>
      <c r="BWO494" s="110"/>
      <c r="BWP494" s="110"/>
      <c r="BWQ494" s="110"/>
      <c r="BWR494" s="110"/>
      <c r="BWS494" s="110"/>
      <c r="BWT494" s="110"/>
      <c r="BWU494" s="110"/>
      <c r="BWV494" s="110"/>
      <c r="BWW494" s="110"/>
      <c r="BWX494" s="110"/>
      <c r="BWY494" s="110"/>
      <c r="BWZ494" s="110"/>
      <c r="BXA494" s="110"/>
      <c r="BXB494" s="110"/>
      <c r="BXC494" s="110"/>
      <c r="BXD494" s="110"/>
      <c r="BXE494" s="110"/>
      <c r="BXF494" s="110"/>
      <c r="BXG494" s="110"/>
      <c r="BXH494" s="110"/>
      <c r="BXI494" s="110"/>
      <c r="BXJ494" s="110"/>
      <c r="BXK494" s="110"/>
      <c r="BXL494" s="110"/>
      <c r="BXM494" s="110"/>
      <c r="BXN494" s="110"/>
      <c r="BXO494" s="110"/>
      <c r="BXP494" s="110"/>
      <c r="BXQ494" s="110"/>
      <c r="BXR494" s="110"/>
      <c r="BXS494" s="110"/>
      <c r="BXT494" s="110"/>
      <c r="BXU494" s="110"/>
      <c r="BXV494" s="110"/>
      <c r="BXW494" s="110"/>
      <c r="BXX494" s="110"/>
      <c r="BXY494" s="110"/>
      <c r="BXZ494" s="110"/>
      <c r="BYA494" s="110"/>
      <c r="BYB494" s="110"/>
      <c r="BYC494" s="110"/>
      <c r="BYD494" s="110"/>
      <c r="BYE494" s="110"/>
      <c r="BYF494" s="110"/>
      <c r="BYG494" s="110"/>
      <c r="BYH494" s="110"/>
      <c r="BYI494" s="110"/>
      <c r="BYJ494" s="110"/>
      <c r="BYK494" s="110"/>
      <c r="BYL494" s="110"/>
      <c r="BYM494" s="110"/>
      <c r="BYN494" s="110"/>
      <c r="BYO494" s="110"/>
      <c r="BYP494" s="110"/>
      <c r="BYQ494" s="110"/>
      <c r="BYR494" s="110"/>
      <c r="BYS494" s="110"/>
      <c r="BYT494" s="110"/>
      <c r="BYU494" s="110"/>
      <c r="BYV494" s="110"/>
      <c r="BYW494" s="110"/>
      <c r="BYX494" s="110"/>
      <c r="BYY494" s="110"/>
      <c r="BYZ494" s="110"/>
      <c r="BZA494" s="110"/>
      <c r="BZB494" s="110"/>
      <c r="BZC494" s="110"/>
      <c r="BZD494" s="110"/>
      <c r="BZE494" s="110"/>
      <c r="BZF494" s="110"/>
      <c r="BZG494" s="110"/>
      <c r="BZH494" s="110"/>
      <c r="BZI494" s="110"/>
      <c r="BZJ494" s="110"/>
      <c r="BZK494" s="110"/>
      <c r="BZL494" s="110"/>
      <c r="BZM494" s="110"/>
      <c r="BZN494" s="110"/>
      <c r="BZO494" s="110"/>
      <c r="BZP494" s="110"/>
      <c r="BZQ494" s="110"/>
      <c r="BZR494" s="110"/>
      <c r="BZS494" s="110"/>
      <c r="BZT494" s="110"/>
      <c r="BZU494" s="110"/>
      <c r="BZV494" s="225">
        <v>18</v>
      </c>
      <c r="BZW494" s="226" t="s">
        <v>356</v>
      </c>
      <c r="BZX494" s="224" t="s">
        <v>357</v>
      </c>
      <c r="BZY494" s="133" t="s">
        <v>316</v>
      </c>
      <c r="BZZ494" s="133"/>
      <c r="CAA494" s="138">
        <v>22</v>
      </c>
      <c r="CAB494" s="133"/>
      <c r="CAC494" s="138"/>
      <c r="CAD494" s="133"/>
      <c r="CAE494" s="138"/>
      <c r="CAF494" s="133"/>
      <c r="CAG494" s="138"/>
      <c r="CAH494" s="134"/>
      <c r="CAI494" s="110"/>
      <c r="CAJ494" s="110"/>
      <c r="CAK494" s="110"/>
      <c r="CAL494" s="110"/>
      <c r="CAM494" s="110"/>
      <c r="CAN494" s="110"/>
      <c r="CAO494" s="110"/>
      <c r="CAP494" s="110"/>
      <c r="CAQ494" s="110"/>
      <c r="CAR494" s="110"/>
      <c r="CAS494" s="110"/>
      <c r="CAT494" s="110"/>
      <c r="CAU494" s="110"/>
      <c r="CAV494" s="110"/>
      <c r="CAW494" s="110"/>
      <c r="CAX494" s="110"/>
      <c r="CAY494" s="110"/>
      <c r="CAZ494" s="110"/>
      <c r="CBA494" s="110"/>
      <c r="CBB494" s="110"/>
      <c r="CBC494" s="110"/>
      <c r="CBD494" s="110"/>
      <c r="CBE494" s="110"/>
      <c r="CBF494" s="110"/>
      <c r="CBG494" s="110"/>
      <c r="CBH494" s="110"/>
      <c r="CBI494" s="110"/>
      <c r="CBJ494" s="110"/>
      <c r="CBK494" s="110"/>
      <c r="CBL494" s="110"/>
      <c r="CBM494" s="110"/>
      <c r="CBN494" s="110"/>
      <c r="CBO494" s="110"/>
      <c r="CBP494" s="110"/>
      <c r="CBQ494" s="110"/>
      <c r="CBR494" s="110"/>
      <c r="CBS494" s="110"/>
      <c r="CBT494" s="110"/>
      <c r="CBU494" s="110"/>
      <c r="CBV494" s="110"/>
      <c r="CBW494" s="110"/>
      <c r="CBX494" s="110"/>
      <c r="CBY494" s="110"/>
      <c r="CBZ494" s="110"/>
      <c r="CCA494" s="110"/>
      <c r="CCB494" s="110"/>
      <c r="CCC494" s="110"/>
      <c r="CCD494" s="110"/>
      <c r="CCE494" s="110"/>
      <c r="CCF494" s="110"/>
      <c r="CCG494" s="110"/>
      <c r="CCH494" s="110"/>
      <c r="CCI494" s="110"/>
      <c r="CCJ494" s="110"/>
      <c r="CCK494" s="110"/>
      <c r="CCL494" s="110"/>
      <c r="CCM494" s="110"/>
      <c r="CCN494" s="110"/>
      <c r="CCO494" s="110"/>
      <c r="CCP494" s="110"/>
      <c r="CCQ494" s="110"/>
      <c r="CCR494" s="110"/>
      <c r="CCS494" s="110"/>
      <c r="CCT494" s="110"/>
      <c r="CCU494" s="110"/>
      <c r="CCV494" s="110"/>
      <c r="CCW494" s="110"/>
      <c r="CCX494" s="110"/>
      <c r="CCY494" s="110"/>
      <c r="CCZ494" s="110"/>
      <c r="CDA494" s="110"/>
      <c r="CDB494" s="110"/>
      <c r="CDC494" s="110"/>
      <c r="CDD494" s="110"/>
      <c r="CDE494" s="110"/>
      <c r="CDF494" s="110"/>
      <c r="CDG494" s="110"/>
      <c r="CDH494" s="110"/>
      <c r="CDI494" s="110"/>
      <c r="CDJ494" s="110"/>
      <c r="CDK494" s="110"/>
      <c r="CDL494" s="110"/>
      <c r="CDM494" s="110"/>
      <c r="CDN494" s="110"/>
      <c r="CDO494" s="110"/>
      <c r="CDP494" s="110"/>
      <c r="CDQ494" s="110"/>
      <c r="CDR494" s="110"/>
      <c r="CDS494" s="110"/>
      <c r="CDT494" s="110"/>
      <c r="CDU494" s="110"/>
      <c r="CDV494" s="110"/>
      <c r="CDW494" s="110"/>
      <c r="CDX494" s="110"/>
      <c r="CDY494" s="110"/>
      <c r="CDZ494" s="110"/>
      <c r="CEA494" s="110"/>
      <c r="CEB494" s="110"/>
      <c r="CEC494" s="110"/>
      <c r="CED494" s="110"/>
      <c r="CEE494" s="110"/>
      <c r="CEF494" s="110"/>
      <c r="CEG494" s="110"/>
      <c r="CEH494" s="110"/>
      <c r="CEI494" s="110"/>
      <c r="CEJ494" s="110"/>
      <c r="CEK494" s="110"/>
      <c r="CEL494" s="110"/>
      <c r="CEM494" s="110"/>
      <c r="CEN494" s="110"/>
      <c r="CEO494" s="110"/>
      <c r="CEP494" s="110"/>
      <c r="CEQ494" s="110"/>
      <c r="CER494" s="110"/>
      <c r="CES494" s="110"/>
      <c r="CET494" s="110"/>
      <c r="CEU494" s="110"/>
      <c r="CEV494" s="110"/>
      <c r="CEW494" s="110"/>
      <c r="CEX494" s="110"/>
      <c r="CEY494" s="110"/>
      <c r="CEZ494" s="110"/>
      <c r="CFA494" s="110"/>
      <c r="CFB494" s="110"/>
      <c r="CFC494" s="110"/>
      <c r="CFD494" s="110"/>
      <c r="CFE494" s="110"/>
      <c r="CFF494" s="110"/>
      <c r="CFG494" s="110"/>
      <c r="CFH494" s="110"/>
      <c r="CFI494" s="110"/>
      <c r="CFJ494" s="110"/>
      <c r="CFK494" s="110"/>
      <c r="CFL494" s="110"/>
      <c r="CFM494" s="110"/>
      <c r="CFN494" s="110"/>
      <c r="CFO494" s="110"/>
      <c r="CFP494" s="110"/>
      <c r="CFQ494" s="110"/>
      <c r="CFR494" s="110"/>
      <c r="CFS494" s="110"/>
      <c r="CFT494" s="110"/>
      <c r="CFU494" s="110"/>
      <c r="CFV494" s="110"/>
      <c r="CFW494" s="110"/>
      <c r="CFX494" s="110"/>
      <c r="CFY494" s="110"/>
      <c r="CFZ494" s="110"/>
      <c r="CGA494" s="110"/>
      <c r="CGB494" s="110"/>
      <c r="CGC494" s="110"/>
      <c r="CGD494" s="110"/>
      <c r="CGE494" s="110"/>
      <c r="CGF494" s="110"/>
      <c r="CGG494" s="110"/>
      <c r="CGH494" s="110"/>
      <c r="CGI494" s="110"/>
      <c r="CGJ494" s="110"/>
      <c r="CGK494" s="110"/>
      <c r="CGL494" s="110"/>
      <c r="CGM494" s="110"/>
      <c r="CGN494" s="110"/>
      <c r="CGO494" s="110"/>
      <c r="CGP494" s="110"/>
      <c r="CGQ494" s="110"/>
      <c r="CGR494" s="110"/>
      <c r="CGS494" s="110"/>
      <c r="CGT494" s="110"/>
      <c r="CGU494" s="110"/>
      <c r="CGV494" s="110"/>
      <c r="CGW494" s="110"/>
      <c r="CGX494" s="110"/>
      <c r="CGY494" s="110"/>
      <c r="CGZ494" s="110"/>
      <c r="CHA494" s="110"/>
      <c r="CHB494" s="110"/>
      <c r="CHC494" s="110"/>
      <c r="CHD494" s="110"/>
      <c r="CHE494" s="110"/>
      <c r="CHF494" s="110"/>
      <c r="CHG494" s="110"/>
      <c r="CHH494" s="110"/>
      <c r="CHI494" s="110"/>
      <c r="CHJ494" s="110"/>
      <c r="CHK494" s="110"/>
      <c r="CHL494" s="110"/>
      <c r="CHM494" s="110"/>
      <c r="CHN494" s="110"/>
      <c r="CHO494" s="110"/>
      <c r="CHP494" s="110"/>
      <c r="CHQ494" s="110"/>
      <c r="CHR494" s="110"/>
      <c r="CHS494" s="110"/>
      <c r="CHT494" s="110"/>
      <c r="CHU494" s="110"/>
      <c r="CHV494" s="110"/>
      <c r="CHW494" s="110"/>
      <c r="CHX494" s="110"/>
      <c r="CHY494" s="110"/>
      <c r="CHZ494" s="110"/>
      <c r="CIA494" s="110"/>
      <c r="CIB494" s="110"/>
      <c r="CIC494" s="110"/>
      <c r="CID494" s="110"/>
      <c r="CIE494" s="110"/>
      <c r="CIF494" s="110"/>
      <c r="CIG494" s="110"/>
      <c r="CIH494" s="110"/>
      <c r="CII494" s="110"/>
      <c r="CIJ494" s="110"/>
      <c r="CIK494" s="110"/>
      <c r="CIL494" s="110"/>
      <c r="CIM494" s="110"/>
      <c r="CIN494" s="110"/>
      <c r="CIO494" s="110"/>
      <c r="CIP494" s="110"/>
      <c r="CIQ494" s="110"/>
      <c r="CIR494" s="110"/>
      <c r="CIS494" s="110"/>
      <c r="CIT494" s="110"/>
      <c r="CIU494" s="110"/>
      <c r="CIV494" s="110"/>
      <c r="CIW494" s="110"/>
      <c r="CIX494" s="110"/>
      <c r="CIY494" s="110"/>
      <c r="CIZ494" s="110"/>
      <c r="CJA494" s="110"/>
      <c r="CJB494" s="110"/>
      <c r="CJC494" s="110"/>
      <c r="CJD494" s="110"/>
      <c r="CJE494" s="110"/>
      <c r="CJF494" s="110"/>
      <c r="CJG494" s="110"/>
      <c r="CJH494" s="110"/>
      <c r="CJI494" s="110"/>
      <c r="CJJ494" s="110"/>
      <c r="CJK494" s="110"/>
      <c r="CJL494" s="110"/>
      <c r="CJM494" s="110"/>
      <c r="CJN494" s="110"/>
      <c r="CJO494" s="110"/>
      <c r="CJP494" s="110"/>
      <c r="CJQ494" s="110"/>
      <c r="CJR494" s="225">
        <v>18</v>
      </c>
      <c r="CJS494" s="226" t="s">
        <v>356</v>
      </c>
      <c r="CJT494" s="224" t="s">
        <v>357</v>
      </c>
      <c r="CJU494" s="133" t="s">
        <v>316</v>
      </c>
      <c r="CJV494" s="133"/>
      <c r="CJW494" s="138">
        <v>22</v>
      </c>
      <c r="CJX494" s="133"/>
      <c r="CJY494" s="138"/>
      <c r="CJZ494" s="133"/>
      <c r="CKA494" s="138"/>
      <c r="CKB494" s="133"/>
      <c r="CKC494" s="138"/>
      <c r="CKD494" s="134"/>
      <c r="CKE494" s="110"/>
      <c r="CKF494" s="110"/>
      <c r="CKG494" s="110"/>
      <c r="CKH494" s="110"/>
      <c r="CKI494" s="110"/>
      <c r="CKJ494" s="110"/>
      <c r="CKK494" s="110"/>
      <c r="CKL494" s="110"/>
      <c r="CKM494" s="110"/>
      <c r="CKN494" s="110"/>
      <c r="CKO494" s="110"/>
      <c r="CKP494" s="110"/>
      <c r="CKQ494" s="110"/>
      <c r="CKR494" s="110"/>
      <c r="CKS494" s="110"/>
      <c r="CKT494" s="110"/>
      <c r="CKU494" s="110"/>
      <c r="CKV494" s="110"/>
      <c r="CKW494" s="110"/>
      <c r="CKX494" s="110"/>
      <c r="CKY494" s="110"/>
      <c r="CKZ494" s="110"/>
      <c r="CLA494" s="110"/>
      <c r="CLB494" s="110"/>
      <c r="CLC494" s="110"/>
      <c r="CLD494" s="110"/>
      <c r="CLE494" s="110"/>
      <c r="CLF494" s="110"/>
      <c r="CLG494" s="110"/>
      <c r="CLH494" s="110"/>
      <c r="CLI494" s="110"/>
      <c r="CLJ494" s="110"/>
      <c r="CLK494" s="110"/>
      <c r="CLL494" s="110"/>
      <c r="CLM494" s="110"/>
      <c r="CLN494" s="110"/>
      <c r="CLO494" s="110"/>
      <c r="CLP494" s="110"/>
      <c r="CLQ494" s="110"/>
      <c r="CLR494" s="110"/>
      <c r="CLS494" s="110"/>
      <c r="CLT494" s="110"/>
      <c r="CLU494" s="110"/>
      <c r="CLV494" s="110"/>
      <c r="CLW494" s="110"/>
      <c r="CLX494" s="110"/>
      <c r="CLY494" s="110"/>
      <c r="CLZ494" s="110"/>
      <c r="CMA494" s="110"/>
      <c r="CMB494" s="110"/>
      <c r="CMC494" s="110"/>
      <c r="CMD494" s="110"/>
      <c r="CME494" s="110"/>
      <c r="CMF494" s="110"/>
      <c r="CMG494" s="110"/>
      <c r="CMH494" s="110"/>
      <c r="CMI494" s="110"/>
      <c r="CMJ494" s="110"/>
      <c r="CMK494" s="110"/>
      <c r="CML494" s="110"/>
      <c r="CMM494" s="110"/>
      <c r="CMN494" s="110"/>
      <c r="CMO494" s="110"/>
      <c r="CMP494" s="110"/>
      <c r="CMQ494" s="110"/>
      <c r="CMR494" s="110"/>
      <c r="CMS494" s="110"/>
      <c r="CMT494" s="110"/>
      <c r="CMU494" s="110"/>
      <c r="CMV494" s="110"/>
      <c r="CMW494" s="110"/>
      <c r="CMX494" s="110"/>
      <c r="CMY494" s="110"/>
      <c r="CMZ494" s="110"/>
      <c r="CNA494" s="110"/>
      <c r="CNB494" s="110"/>
      <c r="CNC494" s="110"/>
      <c r="CND494" s="110"/>
      <c r="CNE494" s="110"/>
      <c r="CNF494" s="110"/>
      <c r="CNG494" s="110"/>
      <c r="CNH494" s="110"/>
      <c r="CNI494" s="110"/>
      <c r="CNJ494" s="110"/>
      <c r="CNK494" s="110"/>
      <c r="CNL494" s="110"/>
      <c r="CNM494" s="110"/>
      <c r="CNN494" s="110"/>
      <c r="CNO494" s="110"/>
      <c r="CNP494" s="110"/>
      <c r="CNQ494" s="110"/>
      <c r="CNR494" s="110"/>
      <c r="CNS494" s="110"/>
      <c r="CNT494" s="110"/>
      <c r="CNU494" s="110"/>
      <c r="CNV494" s="110"/>
      <c r="CNW494" s="110"/>
      <c r="CNX494" s="110"/>
      <c r="CNY494" s="110"/>
      <c r="CNZ494" s="110"/>
      <c r="COA494" s="110"/>
      <c r="COB494" s="110"/>
      <c r="COC494" s="110"/>
      <c r="COD494" s="110"/>
      <c r="COE494" s="110"/>
      <c r="COF494" s="110"/>
      <c r="COG494" s="110"/>
      <c r="COH494" s="110"/>
      <c r="COI494" s="110"/>
      <c r="COJ494" s="110"/>
      <c r="COK494" s="110"/>
      <c r="COL494" s="110"/>
      <c r="COM494" s="110"/>
      <c r="CON494" s="110"/>
      <c r="COO494" s="110"/>
      <c r="COP494" s="110"/>
      <c r="COQ494" s="110"/>
      <c r="COR494" s="110"/>
      <c r="COS494" s="110"/>
      <c r="COT494" s="110"/>
      <c r="COU494" s="110"/>
      <c r="COV494" s="110"/>
      <c r="COW494" s="110"/>
      <c r="COX494" s="110"/>
      <c r="COY494" s="110"/>
      <c r="COZ494" s="110"/>
      <c r="CPA494" s="110"/>
      <c r="CPB494" s="110"/>
      <c r="CPC494" s="110"/>
      <c r="CPD494" s="110"/>
      <c r="CPE494" s="110"/>
      <c r="CPF494" s="110"/>
      <c r="CPG494" s="110"/>
      <c r="CPH494" s="110"/>
      <c r="CPI494" s="110"/>
      <c r="CPJ494" s="110"/>
      <c r="CPK494" s="110"/>
      <c r="CPL494" s="110"/>
      <c r="CPM494" s="110"/>
      <c r="CPN494" s="110"/>
      <c r="CPO494" s="110"/>
      <c r="CPP494" s="110"/>
      <c r="CPQ494" s="110"/>
      <c r="CPR494" s="110"/>
      <c r="CPS494" s="110"/>
      <c r="CPT494" s="110"/>
      <c r="CPU494" s="110"/>
      <c r="CPV494" s="110"/>
      <c r="CPW494" s="110"/>
      <c r="CPX494" s="110"/>
      <c r="CPY494" s="110"/>
      <c r="CPZ494" s="110"/>
      <c r="CQA494" s="110"/>
      <c r="CQB494" s="110"/>
      <c r="CQC494" s="110"/>
      <c r="CQD494" s="110"/>
      <c r="CQE494" s="110"/>
      <c r="CQF494" s="110"/>
      <c r="CQG494" s="110"/>
      <c r="CQH494" s="110"/>
      <c r="CQI494" s="110"/>
      <c r="CQJ494" s="110"/>
      <c r="CQK494" s="110"/>
      <c r="CQL494" s="110"/>
      <c r="CQM494" s="110"/>
      <c r="CQN494" s="110"/>
      <c r="CQO494" s="110"/>
      <c r="CQP494" s="110"/>
      <c r="CQQ494" s="110"/>
      <c r="CQR494" s="110"/>
      <c r="CQS494" s="110"/>
      <c r="CQT494" s="110"/>
      <c r="CQU494" s="110"/>
      <c r="CQV494" s="110"/>
      <c r="CQW494" s="110"/>
      <c r="CQX494" s="110"/>
      <c r="CQY494" s="110"/>
      <c r="CQZ494" s="110"/>
      <c r="CRA494" s="110"/>
      <c r="CRB494" s="110"/>
      <c r="CRC494" s="110"/>
      <c r="CRD494" s="110"/>
      <c r="CRE494" s="110"/>
      <c r="CRF494" s="110"/>
      <c r="CRG494" s="110"/>
      <c r="CRH494" s="110"/>
      <c r="CRI494" s="110"/>
      <c r="CRJ494" s="110"/>
      <c r="CRK494" s="110"/>
      <c r="CRL494" s="110"/>
      <c r="CRM494" s="110"/>
      <c r="CRN494" s="110"/>
      <c r="CRO494" s="110"/>
      <c r="CRP494" s="110"/>
      <c r="CRQ494" s="110"/>
      <c r="CRR494" s="110"/>
      <c r="CRS494" s="110"/>
      <c r="CRT494" s="110"/>
      <c r="CRU494" s="110"/>
      <c r="CRV494" s="110"/>
      <c r="CRW494" s="110"/>
      <c r="CRX494" s="110"/>
      <c r="CRY494" s="110"/>
      <c r="CRZ494" s="110"/>
      <c r="CSA494" s="110"/>
      <c r="CSB494" s="110"/>
      <c r="CSC494" s="110"/>
      <c r="CSD494" s="110"/>
      <c r="CSE494" s="110"/>
      <c r="CSF494" s="110"/>
      <c r="CSG494" s="110"/>
      <c r="CSH494" s="110"/>
      <c r="CSI494" s="110"/>
      <c r="CSJ494" s="110"/>
      <c r="CSK494" s="110"/>
      <c r="CSL494" s="110"/>
      <c r="CSM494" s="110"/>
      <c r="CSN494" s="110"/>
      <c r="CSO494" s="110"/>
      <c r="CSP494" s="110"/>
      <c r="CSQ494" s="110"/>
      <c r="CSR494" s="110"/>
      <c r="CSS494" s="110"/>
      <c r="CST494" s="110"/>
      <c r="CSU494" s="110"/>
      <c r="CSV494" s="110"/>
      <c r="CSW494" s="110"/>
      <c r="CSX494" s="110"/>
      <c r="CSY494" s="110"/>
      <c r="CSZ494" s="110"/>
      <c r="CTA494" s="110"/>
      <c r="CTB494" s="110"/>
      <c r="CTC494" s="110"/>
      <c r="CTD494" s="110"/>
      <c r="CTE494" s="110"/>
      <c r="CTF494" s="110"/>
      <c r="CTG494" s="110"/>
      <c r="CTH494" s="110"/>
      <c r="CTI494" s="110"/>
      <c r="CTJ494" s="110"/>
      <c r="CTK494" s="110"/>
      <c r="CTL494" s="110"/>
      <c r="CTM494" s="110"/>
      <c r="CTN494" s="225">
        <v>18</v>
      </c>
      <c r="CTO494" s="226" t="s">
        <v>356</v>
      </c>
      <c r="CTP494" s="224" t="s">
        <v>357</v>
      </c>
      <c r="CTQ494" s="133" t="s">
        <v>316</v>
      </c>
      <c r="CTR494" s="133"/>
      <c r="CTS494" s="138">
        <v>22</v>
      </c>
      <c r="CTT494" s="133"/>
      <c r="CTU494" s="138"/>
      <c r="CTV494" s="133"/>
      <c r="CTW494" s="138"/>
      <c r="CTX494" s="133"/>
      <c r="CTY494" s="138"/>
      <c r="CTZ494" s="134"/>
      <c r="CUA494" s="110"/>
      <c r="CUB494" s="110"/>
      <c r="CUC494" s="110"/>
      <c r="CUD494" s="110"/>
      <c r="CUE494" s="110"/>
      <c r="CUF494" s="110"/>
      <c r="CUG494" s="110"/>
      <c r="CUH494" s="110"/>
      <c r="CUI494" s="110"/>
      <c r="CUJ494" s="110"/>
      <c r="CUK494" s="110"/>
      <c r="CUL494" s="110"/>
      <c r="CUM494" s="110"/>
      <c r="CUN494" s="110"/>
      <c r="CUO494" s="110"/>
      <c r="CUP494" s="110"/>
      <c r="CUQ494" s="110"/>
      <c r="CUR494" s="110"/>
      <c r="CUS494" s="110"/>
      <c r="CUT494" s="110"/>
      <c r="CUU494" s="110"/>
      <c r="CUV494" s="110"/>
      <c r="CUW494" s="110"/>
      <c r="CUX494" s="110"/>
      <c r="CUY494" s="110"/>
      <c r="CUZ494" s="110"/>
      <c r="CVA494" s="110"/>
      <c r="CVB494" s="110"/>
      <c r="CVC494" s="110"/>
      <c r="CVD494" s="110"/>
      <c r="CVE494" s="110"/>
      <c r="CVF494" s="110"/>
      <c r="CVG494" s="110"/>
      <c r="CVH494" s="110"/>
      <c r="CVI494" s="110"/>
      <c r="CVJ494" s="110"/>
      <c r="CVK494" s="110"/>
      <c r="CVL494" s="110"/>
      <c r="CVM494" s="110"/>
      <c r="CVN494" s="110"/>
      <c r="CVO494" s="110"/>
      <c r="CVP494" s="110"/>
      <c r="CVQ494" s="110"/>
      <c r="CVR494" s="110"/>
      <c r="CVS494" s="110"/>
      <c r="CVT494" s="110"/>
      <c r="CVU494" s="110"/>
      <c r="CVV494" s="110"/>
      <c r="CVW494" s="110"/>
      <c r="CVX494" s="110"/>
      <c r="CVY494" s="110"/>
      <c r="CVZ494" s="110"/>
      <c r="CWA494" s="110"/>
      <c r="CWB494" s="110"/>
      <c r="CWC494" s="110"/>
      <c r="CWD494" s="110"/>
      <c r="CWE494" s="110"/>
      <c r="CWF494" s="110"/>
      <c r="CWG494" s="110"/>
      <c r="CWH494" s="110"/>
      <c r="CWI494" s="110"/>
      <c r="CWJ494" s="110"/>
      <c r="CWK494" s="110"/>
      <c r="CWL494" s="110"/>
      <c r="CWM494" s="110"/>
      <c r="CWN494" s="110"/>
      <c r="CWO494" s="110"/>
      <c r="CWP494" s="110"/>
      <c r="CWQ494" s="110"/>
      <c r="CWR494" s="110"/>
      <c r="CWS494" s="110"/>
      <c r="CWT494" s="110"/>
      <c r="CWU494" s="110"/>
      <c r="CWV494" s="110"/>
      <c r="CWW494" s="110"/>
      <c r="CWX494" s="110"/>
      <c r="CWY494" s="110"/>
      <c r="CWZ494" s="110"/>
      <c r="CXA494" s="110"/>
      <c r="CXB494" s="110"/>
      <c r="CXC494" s="110"/>
      <c r="CXD494" s="110"/>
      <c r="CXE494" s="110"/>
      <c r="CXF494" s="110"/>
      <c r="CXG494" s="110"/>
      <c r="CXH494" s="110"/>
      <c r="CXI494" s="110"/>
      <c r="CXJ494" s="110"/>
      <c r="CXK494" s="110"/>
      <c r="CXL494" s="110"/>
      <c r="CXM494" s="110"/>
      <c r="CXN494" s="110"/>
      <c r="CXO494" s="110"/>
      <c r="CXP494" s="110"/>
      <c r="CXQ494" s="110"/>
      <c r="CXR494" s="110"/>
      <c r="CXS494" s="110"/>
      <c r="CXT494" s="110"/>
      <c r="CXU494" s="110"/>
      <c r="CXV494" s="110"/>
      <c r="CXW494" s="110"/>
      <c r="CXX494" s="110"/>
      <c r="CXY494" s="110"/>
      <c r="CXZ494" s="110"/>
      <c r="CYA494" s="110"/>
      <c r="CYB494" s="110"/>
      <c r="CYC494" s="110"/>
      <c r="CYD494" s="110"/>
      <c r="CYE494" s="110"/>
      <c r="CYF494" s="110"/>
      <c r="CYG494" s="110"/>
      <c r="CYH494" s="110"/>
      <c r="CYI494" s="110"/>
      <c r="CYJ494" s="110"/>
      <c r="CYK494" s="110"/>
      <c r="CYL494" s="110"/>
      <c r="CYM494" s="110"/>
      <c r="CYN494" s="110"/>
      <c r="CYO494" s="110"/>
      <c r="CYP494" s="110"/>
      <c r="CYQ494" s="110"/>
      <c r="CYR494" s="110"/>
      <c r="CYS494" s="110"/>
      <c r="CYT494" s="110"/>
      <c r="CYU494" s="110"/>
      <c r="CYV494" s="110"/>
      <c r="CYW494" s="110"/>
      <c r="CYX494" s="110"/>
      <c r="CYY494" s="110"/>
      <c r="CYZ494" s="110"/>
      <c r="CZA494" s="110"/>
      <c r="CZB494" s="110"/>
      <c r="CZC494" s="110"/>
      <c r="CZD494" s="110"/>
      <c r="CZE494" s="110"/>
      <c r="CZF494" s="110"/>
      <c r="CZG494" s="110"/>
      <c r="CZH494" s="110"/>
      <c r="CZI494" s="110"/>
      <c r="CZJ494" s="110"/>
      <c r="CZK494" s="110"/>
      <c r="CZL494" s="110"/>
      <c r="CZM494" s="110"/>
      <c r="CZN494" s="110"/>
      <c r="CZO494" s="110"/>
      <c r="CZP494" s="110"/>
      <c r="CZQ494" s="110"/>
      <c r="CZR494" s="110"/>
      <c r="CZS494" s="110"/>
      <c r="CZT494" s="110"/>
      <c r="CZU494" s="110"/>
      <c r="CZV494" s="110"/>
      <c r="CZW494" s="110"/>
      <c r="CZX494" s="110"/>
      <c r="CZY494" s="110"/>
      <c r="CZZ494" s="110"/>
      <c r="DAA494" s="110"/>
      <c r="DAB494" s="110"/>
      <c r="DAC494" s="110"/>
      <c r="DAD494" s="110"/>
      <c r="DAE494" s="110"/>
      <c r="DAF494" s="110"/>
      <c r="DAG494" s="110"/>
      <c r="DAH494" s="110"/>
      <c r="DAI494" s="110"/>
      <c r="DAJ494" s="110"/>
      <c r="DAK494" s="110"/>
      <c r="DAL494" s="110"/>
      <c r="DAM494" s="110"/>
      <c r="DAN494" s="110"/>
      <c r="DAO494" s="110"/>
      <c r="DAP494" s="110"/>
      <c r="DAQ494" s="110"/>
      <c r="DAR494" s="110"/>
      <c r="DAS494" s="110"/>
      <c r="DAT494" s="110"/>
      <c r="DAU494" s="110"/>
      <c r="DAV494" s="110"/>
      <c r="DAW494" s="110"/>
      <c r="DAX494" s="110"/>
      <c r="DAY494" s="110"/>
      <c r="DAZ494" s="110"/>
      <c r="DBA494" s="110"/>
      <c r="DBB494" s="110"/>
      <c r="DBC494" s="110"/>
      <c r="DBD494" s="110"/>
      <c r="DBE494" s="110"/>
      <c r="DBF494" s="110"/>
      <c r="DBG494" s="110"/>
      <c r="DBH494" s="110"/>
      <c r="DBI494" s="110"/>
      <c r="DBJ494" s="110"/>
      <c r="DBK494" s="110"/>
      <c r="DBL494" s="110"/>
      <c r="DBM494" s="110"/>
      <c r="DBN494" s="110"/>
      <c r="DBO494" s="110"/>
      <c r="DBP494" s="110"/>
      <c r="DBQ494" s="110"/>
      <c r="DBR494" s="110"/>
      <c r="DBS494" s="110"/>
      <c r="DBT494" s="110"/>
      <c r="DBU494" s="110"/>
      <c r="DBV494" s="110"/>
      <c r="DBW494" s="110"/>
      <c r="DBX494" s="110"/>
      <c r="DBY494" s="110"/>
      <c r="DBZ494" s="110"/>
      <c r="DCA494" s="110"/>
      <c r="DCB494" s="110"/>
      <c r="DCC494" s="110"/>
      <c r="DCD494" s="110"/>
      <c r="DCE494" s="110"/>
      <c r="DCF494" s="110"/>
      <c r="DCG494" s="110"/>
      <c r="DCH494" s="110"/>
      <c r="DCI494" s="110"/>
      <c r="DCJ494" s="110"/>
      <c r="DCK494" s="110"/>
      <c r="DCL494" s="110"/>
      <c r="DCM494" s="110"/>
      <c r="DCN494" s="110"/>
      <c r="DCO494" s="110"/>
      <c r="DCP494" s="110"/>
      <c r="DCQ494" s="110"/>
      <c r="DCR494" s="110"/>
      <c r="DCS494" s="110"/>
      <c r="DCT494" s="110"/>
      <c r="DCU494" s="110"/>
      <c r="DCV494" s="110"/>
      <c r="DCW494" s="110"/>
      <c r="DCX494" s="110"/>
      <c r="DCY494" s="110"/>
      <c r="DCZ494" s="110"/>
      <c r="DDA494" s="110"/>
      <c r="DDB494" s="110"/>
      <c r="DDC494" s="110"/>
      <c r="DDD494" s="110"/>
      <c r="DDE494" s="110"/>
      <c r="DDF494" s="110"/>
      <c r="DDG494" s="110"/>
      <c r="DDH494" s="110"/>
      <c r="DDI494" s="110"/>
      <c r="DDJ494" s="225">
        <v>18</v>
      </c>
      <c r="DDK494" s="226" t="s">
        <v>356</v>
      </c>
      <c r="DDL494" s="224" t="s">
        <v>357</v>
      </c>
      <c r="DDM494" s="133" t="s">
        <v>316</v>
      </c>
      <c r="DDN494" s="133"/>
      <c r="DDO494" s="138">
        <v>22</v>
      </c>
      <c r="DDP494" s="133"/>
      <c r="DDQ494" s="138"/>
      <c r="DDR494" s="133"/>
      <c r="DDS494" s="138"/>
      <c r="DDT494" s="133"/>
      <c r="DDU494" s="138"/>
      <c r="DDV494" s="134"/>
      <c r="DDW494" s="110"/>
      <c r="DDX494" s="110"/>
      <c r="DDY494" s="110"/>
      <c r="DDZ494" s="110"/>
      <c r="DEA494" s="110"/>
      <c r="DEB494" s="110"/>
      <c r="DEC494" s="110"/>
      <c r="DED494" s="110"/>
      <c r="DEE494" s="110"/>
      <c r="DEF494" s="110"/>
      <c r="DEG494" s="110"/>
      <c r="DEH494" s="110"/>
      <c r="DEI494" s="110"/>
      <c r="DEJ494" s="110"/>
      <c r="DEK494" s="110"/>
      <c r="DEL494" s="110"/>
      <c r="DEM494" s="110"/>
      <c r="DEN494" s="110"/>
      <c r="DEO494" s="110"/>
      <c r="DEP494" s="110"/>
      <c r="DEQ494" s="110"/>
      <c r="DER494" s="110"/>
      <c r="DES494" s="110"/>
      <c r="DET494" s="110"/>
      <c r="DEU494" s="110"/>
      <c r="DEV494" s="110"/>
      <c r="DEW494" s="110"/>
      <c r="DEX494" s="110"/>
      <c r="DEY494" s="110"/>
      <c r="DEZ494" s="110"/>
      <c r="DFA494" s="110"/>
      <c r="DFB494" s="110"/>
      <c r="DFC494" s="110"/>
      <c r="DFD494" s="110"/>
      <c r="DFE494" s="110"/>
      <c r="DFF494" s="110"/>
      <c r="DFG494" s="110"/>
      <c r="DFH494" s="110"/>
      <c r="DFI494" s="110"/>
      <c r="DFJ494" s="110"/>
      <c r="DFK494" s="110"/>
      <c r="DFL494" s="110"/>
      <c r="DFM494" s="110"/>
      <c r="DFN494" s="110"/>
      <c r="DFO494" s="110"/>
      <c r="DFP494" s="110"/>
      <c r="DFQ494" s="110"/>
      <c r="DFR494" s="110"/>
      <c r="DFS494" s="110"/>
      <c r="DFT494" s="110"/>
      <c r="DFU494" s="110"/>
      <c r="DFV494" s="110"/>
      <c r="DFW494" s="110"/>
      <c r="DFX494" s="110"/>
      <c r="DFY494" s="110"/>
      <c r="DFZ494" s="110"/>
      <c r="DGA494" s="110"/>
      <c r="DGB494" s="110"/>
      <c r="DGC494" s="110"/>
      <c r="DGD494" s="110"/>
      <c r="DGE494" s="110"/>
      <c r="DGF494" s="110"/>
      <c r="DGG494" s="110"/>
      <c r="DGH494" s="110"/>
      <c r="DGI494" s="110"/>
      <c r="DGJ494" s="110"/>
      <c r="DGK494" s="110"/>
      <c r="DGL494" s="110"/>
      <c r="DGM494" s="110"/>
      <c r="DGN494" s="110"/>
      <c r="DGO494" s="110"/>
      <c r="DGP494" s="110"/>
      <c r="DGQ494" s="110"/>
      <c r="DGR494" s="110"/>
      <c r="DGS494" s="110"/>
      <c r="DGT494" s="110"/>
      <c r="DGU494" s="110"/>
      <c r="DGV494" s="110"/>
      <c r="DGW494" s="110"/>
      <c r="DGX494" s="110"/>
      <c r="DGY494" s="110"/>
      <c r="DGZ494" s="110"/>
      <c r="DHA494" s="110"/>
      <c r="DHB494" s="110"/>
      <c r="DHC494" s="110"/>
      <c r="DHD494" s="110"/>
      <c r="DHE494" s="110"/>
      <c r="DHF494" s="110"/>
      <c r="DHG494" s="110"/>
      <c r="DHH494" s="110"/>
      <c r="DHI494" s="110"/>
      <c r="DHJ494" s="110"/>
      <c r="DHK494" s="110"/>
      <c r="DHL494" s="110"/>
      <c r="DHM494" s="110"/>
      <c r="DHN494" s="110"/>
      <c r="DHO494" s="110"/>
      <c r="DHP494" s="110"/>
      <c r="DHQ494" s="110"/>
      <c r="DHR494" s="110"/>
      <c r="DHS494" s="110"/>
      <c r="DHT494" s="110"/>
      <c r="DHU494" s="110"/>
      <c r="DHV494" s="110"/>
      <c r="DHW494" s="110"/>
      <c r="DHX494" s="110"/>
      <c r="DHY494" s="110"/>
      <c r="DHZ494" s="110"/>
      <c r="DIA494" s="110"/>
      <c r="DIB494" s="110"/>
      <c r="DIC494" s="110"/>
      <c r="DID494" s="110"/>
      <c r="DIE494" s="110"/>
      <c r="DIF494" s="110"/>
      <c r="DIG494" s="110"/>
      <c r="DIH494" s="110"/>
      <c r="DII494" s="110"/>
      <c r="DIJ494" s="110"/>
      <c r="DIK494" s="110"/>
      <c r="DIL494" s="110"/>
      <c r="DIM494" s="110"/>
      <c r="DIN494" s="110"/>
      <c r="DIO494" s="110"/>
      <c r="DIP494" s="110"/>
      <c r="DIQ494" s="110"/>
      <c r="DIR494" s="110"/>
      <c r="DIS494" s="110"/>
      <c r="DIT494" s="110"/>
      <c r="DIU494" s="110"/>
      <c r="DIV494" s="110"/>
      <c r="DIW494" s="110"/>
      <c r="DIX494" s="110"/>
      <c r="DIY494" s="110"/>
      <c r="DIZ494" s="110"/>
      <c r="DJA494" s="110"/>
      <c r="DJB494" s="110"/>
      <c r="DJC494" s="110"/>
      <c r="DJD494" s="110"/>
      <c r="DJE494" s="110"/>
      <c r="DJF494" s="110"/>
      <c r="DJG494" s="110"/>
      <c r="DJH494" s="110"/>
      <c r="DJI494" s="110"/>
      <c r="DJJ494" s="110"/>
      <c r="DJK494" s="110"/>
      <c r="DJL494" s="110"/>
      <c r="DJM494" s="110"/>
      <c r="DJN494" s="110"/>
      <c r="DJO494" s="110"/>
      <c r="DJP494" s="110"/>
      <c r="DJQ494" s="110"/>
      <c r="DJR494" s="110"/>
      <c r="DJS494" s="110"/>
      <c r="DJT494" s="110"/>
      <c r="DJU494" s="110"/>
      <c r="DJV494" s="110"/>
      <c r="DJW494" s="110"/>
      <c r="DJX494" s="110"/>
      <c r="DJY494" s="110"/>
      <c r="DJZ494" s="110"/>
      <c r="DKA494" s="110"/>
      <c r="DKB494" s="110"/>
      <c r="DKC494" s="110"/>
      <c r="DKD494" s="110"/>
      <c r="DKE494" s="110"/>
      <c r="DKF494" s="110"/>
      <c r="DKG494" s="110"/>
      <c r="DKH494" s="110"/>
      <c r="DKI494" s="110"/>
      <c r="DKJ494" s="110"/>
      <c r="DKK494" s="110"/>
      <c r="DKL494" s="110"/>
      <c r="DKM494" s="110"/>
      <c r="DKN494" s="110"/>
      <c r="DKO494" s="110"/>
      <c r="DKP494" s="110"/>
      <c r="DKQ494" s="110"/>
      <c r="DKR494" s="110"/>
      <c r="DKS494" s="110"/>
      <c r="DKT494" s="110"/>
      <c r="DKU494" s="110"/>
      <c r="DKV494" s="110"/>
      <c r="DKW494" s="110"/>
      <c r="DKX494" s="110"/>
      <c r="DKY494" s="110"/>
      <c r="DKZ494" s="110"/>
      <c r="DLA494" s="110"/>
      <c r="DLB494" s="110"/>
      <c r="DLC494" s="110"/>
      <c r="DLD494" s="110"/>
      <c r="DLE494" s="110"/>
      <c r="DLF494" s="110"/>
      <c r="DLG494" s="110"/>
      <c r="DLH494" s="110"/>
      <c r="DLI494" s="110"/>
      <c r="DLJ494" s="110"/>
      <c r="DLK494" s="110"/>
      <c r="DLL494" s="110"/>
      <c r="DLM494" s="110"/>
      <c r="DLN494" s="110"/>
      <c r="DLO494" s="110"/>
      <c r="DLP494" s="110"/>
      <c r="DLQ494" s="110"/>
      <c r="DLR494" s="110"/>
      <c r="DLS494" s="110"/>
      <c r="DLT494" s="110"/>
      <c r="DLU494" s="110"/>
      <c r="DLV494" s="110"/>
      <c r="DLW494" s="110"/>
      <c r="DLX494" s="110"/>
      <c r="DLY494" s="110"/>
      <c r="DLZ494" s="110"/>
      <c r="DMA494" s="110"/>
      <c r="DMB494" s="110"/>
      <c r="DMC494" s="110"/>
      <c r="DMD494" s="110"/>
      <c r="DME494" s="110"/>
      <c r="DMF494" s="110"/>
      <c r="DMG494" s="110"/>
      <c r="DMH494" s="110"/>
      <c r="DMI494" s="110"/>
      <c r="DMJ494" s="110"/>
      <c r="DMK494" s="110"/>
      <c r="DML494" s="110"/>
      <c r="DMM494" s="110"/>
      <c r="DMN494" s="110"/>
      <c r="DMO494" s="110"/>
      <c r="DMP494" s="110"/>
      <c r="DMQ494" s="110"/>
      <c r="DMR494" s="110"/>
      <c r="DMS494" s="110"/>
      <c r="DMT494" s="110"/>
      <c r="DMU494" s="110"/>
      <c r="DMV494" s="110"/>
      <c r="DMW494" s="110"/>
      <c r="DMX494" s="110"/>
      <c r="DMY494" s="110"/>
      <c r="DMZ494" s="110"/>
      <c r="DNA494" s="110"/>
      <c r="DNB494" s="110"/>
      <c r="DNC494" s="110"/>
      <c r="DND494" s="110"/>
      <c r="DNE494" s="110"/>
      <c r="DNF494" s="225">
        <v>18</v>
      </c>
      <c r="DNG494" s="226" t="s">
        <v>356</v>
      </c>
      <c r="DNH494" s="224" t="s">
        <v>357</v>
      </c>
      <c r="DNI494" s="133" t="s">
        <v>316</v>
      </c>
      <c r="DNJ494" s="133"/>
      <c r="DNK494" s="138">
        <v>22</v>
      </c>
      <c r="DNL494" s="133"/>
      <c r="DNM494" s="138"/>
      <c r="DNN494" s="133"/>
      <c r="DNO494" s="138"/>
      <c r="DNP494" s="133"/>
      <c r="DNQ494" s="138"/>
      <c r="DNR494" s="134"/>
      <c r="DNS494" s="110"/>
      <c r="DNT494" s="110"/>
      <c r="DNU494" s="110"/>
      <c r="DNV494" s="110"/>
      <c r="DNW494" s="110"/>
      <c r="DNX494" s="110"/>
      <c r="DNY494" s="110"/>
      <c r="DNZ494" s="110"/>
      <c r="DOA494" s="110"/>
      <c r="DOB494" s="110"/>
      <c r="DOC494" s="110"/>
      <c r="DOD494" s="110"/>
      <c r="DOE494" s="110"/>
      <c r="DOF494" s="110"/>
      <c r="DOG494" s="110"/>
      <c r="DOH494" s="110"/>
      <c r="DOI494" s="110"/>
      <c r="DOJ494" s="110"/>
      <c r="DOK494" s="110"/>
      <c r="DOL494" s="110"/>
      <c r="DOM494" s="110"/>
      <c r="DON494" s="110"/>
      <c r="DOO494" s="110"/>
      <c r="DOP494" s="110"/>
      <c r="DOQ494" s="110"/>
      <c r="DOR494" s="110"/>
      <c r="DOS494" s="110"/>
      <c r="DOT494" s="110"/>
      <c r="DOU494" s="110"/>
      <c r="DOV494" s="110"/>
      <c r="DOW494" s="110"/>
      <c r="DOX494" s="110"/>
      <c r="DOY494" s="110"/>
      <c r="DOZ494" s="110"/>
      <c r="DPA494" s="110"/>
      <c r="DPB494" s="110"/>
      <c r="DPC494" s="110"/>
      <c r="DPD494" s="110"/>
      <c r="DPE494" s="110"/>
      <c r="DPF494" s="110"/>
      <c r="DPG494" s="110"/>
      <c r="DPH494" s="110"/>
      <c r="DPI494" s="110"/>
      <c r="DPJ494" s="110"/>
      <c r="DPK494" s="110"/>
      <c r="DPL494" s="110"/>
      <c r="DPM494" s="110"/>
      <c r="DPN494" s="110"/>
      <c r="DPO494" s="110"/>
      <c r="DPP494" s="110"/>
      <c r="DPQ494" s="110"/>
      <c r="DPR494" s="110"/>
      <c r="DPS494" s="110"/>
      <c r="DPT494" s="110"/>
      <c r="DPU494" s="110"/>
      <c r="DPV494" s="110"/>
      <c r="DPW494" s="110"/>
      <c r="DPX494" s="110"/>
      <c r="DPY494" s="110"/>
      <c r="DPZ494" s="110"/>
      <c r="DQA494" s="110"/>
      <c r="DQB494" s="110"/>
      <c r="DQC494" s="110"/>
      <c r="DQD494" s="110"/>
      <c r="DQE494" s="110"/>
      <c r="DQF494" s="110"/>
      <c r="DQG494" s="110"/>
      <c r="DQH494" s="110"/>
      <c r="DQI494" s="110"/>
      <c r="DQJ494" s="110"/>
      <c r="DQK494" s="110"/>
      <c r="DQL494" s="110"/>
      <c r="DQM494" s="110"/>
      <c r="DQN494" s="110"/>
      <c r="DQO494" s="110"/>
      <c r="DQP494" s="110"/>
      <c r="DQQ494" s="110"/>
      <c r="DQR494" s="110"/>
      <c r="DQS494" s="110"/>
      <c r="DQT494" s="110"/>
      <c r="DQU494" s="110"/>
      <c r="DQV494" s="110"/>
      <c r="DQW494" s="110"/>
      <c r="DQX494" s="110"/>
      <c r="DQY494" s="110"/>
      <c r="DQZ494" s="110"/>
      <c r="DRA494" s="110"/>
      <c r="DRB494" s="110"/>
      <c r="DRC494" s="110"/>
      <c r="DRD494" s="110"/>
      <c r="DRE494" s="110"/>
      <c r="DRF494" s="110"/>
      <c r="DRG494" s="110"/>
      <c r="DRH494" s="110"/>
      <c r="DRI494" s="110"/>
      <c r="DRJ494" s="110"/>
      <c r="DRK494" s="110"/>
      <c r="DRL494" s="110"/>
      <c r="DRM494" s="110"/>
      <c r="DRN494" s="110"/>
      <c r="DRO494" s="110"/>
      <c r="DRP494" s="110"/>
      <c r="DRQ494" s="110"/>
      <c r="DRR494" s="110"/>
      <c r="DRS494" s="110"/>
      <c r="DRT494" s="110"/>
      <c r="DRU494" s="110"/>
      <c r="DRV494" s="110"/>
      <c r="DRW494" s="110"/>
      <c r="DRX494" s="110"/>
      <c r="DRY494" s="110"/>
      <c r="DRZ494" s="110"/>
      <c r="DSA494" s="110"/>
      <c r="DSB494" s="110"/>
      <c r="DSC494" s="110"/>
      <c r="DSD494" s="110"/>
      <c r="DSE494" s="110"/>
      <c r="DSF494" s="110"/>
      <c r="DSG494" s="110"/>
      <c r="DSH494" s="110"/>
      <c r="DSI494" s="110"/>
      <c r="DSJ494" s="110"/>
      <c r="DSK494" s="110"/>
      <c r="DSL494" s="110"/>
      <c r="DSM494" s="110"/>
      <c r="DSN494" s="110"/>
      <c r="DSO494" s="110"/>
      <c r="DSP494" s="110"/>
      <c r="DSQ494" s="110"/>
      <c r="DSR494" s="110"/>
      <c r="DSS494" s="110"/>
      <c r="DST494" s="110"/>
      <c r="DSU494" s="110"/>
      <c r="DSV494" s="110"/>
      <c r="DSW494" s="110"/>
      <c r="DSX494" s="110"/>
      <c r="DSY494" s="110"/>
      <c r="DSZ494" s="110"/>
      <c r="DTA494" s="110"/>
      <c r="DTB494" s="110"/>
      <c r="DTC494" s="110"/>
      <c r="DTD494" s="110"/>
      <c r="DTE494" s="110"/>
      <c r="DTF494" s="110"/>
      <c r="DTG494" s="110"/>
      <c r="DTH494" s="110"/>
      <c r="DTI494" s="110"/>
      <c r="DTJ494" s="110"/>
      <c r="DTK494" s="110"/>
      <c r="DTL494" s="110"/>
      <c r="DTM494" s="110"/>
      <c r="DTN494" s="110"/>
      <c r="DTO494" s="110"/>
      <c r="DTP494" s="110"/>
      <c r="DTQ494" s="110"/>
      <c r="DTR494" s="110"/>
      <c r="DTS494" s="110"/>
      <c r="DTT494" s="110"/>
      <c r="DTU494" s="110"/>
      <c r="DTV494" s="110"/>
      <c r="DTW494" s="110"/>
      <c r="DTX494" s="110"/>
      <c r="DTY494" s="110"/>
      <c r="DTZ494" s="110"/>
      <c r="DUA494" s="110"/>
      <c r="DUB494" s="110"/>
      <c r="DUC494" s="110"/>
      <c r="DUD494" s="110"/>
      <c r="DUE494" s="110"/>
      <c r="DUF494" s="110"/>
      <c r="DUG494" s="110"/>
      <c r="DUH494" s="110"/>
      <c r="DUI494" s="110"/>
      <c r="DUJ494" s="110"/>
      <c r="DUK494" s="110"/>
      <c r="DUL494" s="110"/>
      <c r="DUM494" s="110"/>
      <c r="DUN494" s="110"/>
      <c r="DUO494" s="110"/>
      <c r="DUP494" s="110"/>
      <c r="DUQ494" s="110"/>
      <c r="DUR494" s="110"/>
      <c r="DUS494" s="110"/>
      <c r="DUT494" s="110"/>
      <c r="DUU494" s="110"/>
      <c r="DUV494" s="110"/>
      <c r="DUW494" s="110"/>
      <c r="DUX494" s="110"/>
      <c r="DUY494" s="110"/>
      <c r="DUZ494" s="110"/>
      <c r="DVA494" s="110"/>
      <c r="DVB494" s="110"/>
      <c r="DVC494" s="110"/>
      <c r="DVD494" s="110"/>
      <c r="DVE494" s="110"/>
      <c r="DVF494" s="110"/>
      <c r="DVG494" s="110"/>
      <c r="DVH494" s="110"/>
      <c r="DVI494" s="110"/>
      <c r="DVJ494" s="110"/>
      <c r="DVK494" s="110"/>
      <c r="DVL494" s="110"/>
      <c r="DVM494" s="110"/>
      <c r="DVN494" s="110"/>
      <c r="DVO494" s="110"/>
      <c r="DVP494" s="110"/>
      <c r="DVQ494" s="110"/>
      <c r="DVR494" s="110"/>
      <c r="DVS494" s="110"/>
      <c r="DVT494" s="110"/>
      <c r="DVU494" s="110"/>
      <c r="DVV494" s="110"/>
      <c r="DVW494" s="110"/>
      <c r="DVX494" s="110"/>
      <c r="DVY494" s="110"/>
      <c r="DVZ494" s="110"/>
      <c r="DWA494" s="110"/>
      <c r="DWB494" s="110"/>
      <c r="DWC494" s="110"/>
      <c r="DWD494" s="110"/>
      <c r="DWE494" s="110"/>
      <c r="DWF494" s="110"/>
      <c r="DWG494" s="110"/>
      <c r="DWH494" s="110"/>
      <c r="DWI494" s="110"/>
      <c r="DWJ494" s="110"/>
      <c r="DWK494" s="110"/>
      <c r="DWL494" s="110"/>
      <c r="DWM494" s="110"/>
      <c r="DWN494" s="110"/>
      <c r="DWO494" s="110"/>
      <c r="DWP494" s="110"/>
      <c r="DWQ494" s="110"/>
      <c r="DWR494" s="110"/>
      <c r="DWS494" s="110"/>
      <c r="DWT494" s="110"/>
      <c r="DWU494" s="110"/>
      <c r="DWV494" s="110"/>
      <c r="DWW494" s="110"/>
      <c r="DWX494" s="110"/>
      <c r="DWY494" s="110"/>
      <c r="DWZ494" s="110"/>
      <c r="DXA494" s="110"/>
      <c r="DXB494" s="225">
        <v>18</v>
      </c>
      <c r="DXC494" s="226" t="s">
        <v>356</v>
      </c>
      <c r="DXD494" s="224" t="s">
        <v>357</v>
      </c>
      <c r="DXE494" s="133" t="s">
        <v>316</v>
      </c>
      <c r="DXF494" s="133"/>
      <c r="DXG494" s="138">
        <v>22</v>
      </c>
      <c r="DXH494" s="133"/>
      <c r="DXI494" s="138"/>
      <c r="DXJ494" s="133"/>
      <c r="DXK494" s="138"/>
      <c r="DXL494" s="133"/>
      <c r="DXM494" s="138"/>
      <c r="DXN494" s="134"/>
      <c r="DXO494" s="110"/>
      <c r="DXP494" s="110"/>
      <c r="DXQ494" s="110"/>
      <c r="DXR494" s="110"/>
      <c r="DXS494" s="110"/>
      <c r="DXT494" s="110"/>
      <c r="DXU494" s="110"/>
      <c r="DXV494" s="110"/>
      <c r="DXW494" s="110"/>
      <c r="DXX494" s="110"/>
      <c r="DXY494" s="110"/>
      <c r="DXZ494" s="110"/>
      <c r="DYA494" s="110"/>
      <c r="DYB494" s="110"/>
      <c r="DYC494" s="110"/>
      <c r="DYD494" s="110"/>
      <c r="DYE494" s="110"/>
      <c r="DYF494" s="110"/>
      <c r="DYG494" s="110"/>
      <c r="DYH494" s="110"/>
      <c r="DYI494" s="110"/>
      <c r="DYJ494" s="110"/>
      <c r="DYK494" s="110"/>
      <c r="DYL494" s="110"/>
      <c r="DYM494" s="110"/>
      <c r="DYN494" s="110"/>
      <c r="DYO494" s="110"/>
      <c r="DYP494" s="110"/>
      <c r="DYQ494" s="110"/>
      <c r="DYR494" s="110"/>
      <c r="DYS494" s="110"/>
      <c r="DYT494" s="110"/>
      <c r="DYU494" s="110"/>
      <c r="DYV494" s="110"/>
      <c r="DYW494" s="110"/>
      <c r="DYX494" s="110"/>
      <c r="DYY494" s="110"/>
      <c r="DYZ494" s="110"/>
      <c r="DZA494" s="110"/>
      <c r="DZB494" s="110"/>
      <c r="DZC494" s="110"/>
      <c r="DZD494" s="110"/>
      <c r="DZE494" s="110"/>
      <c r="DZF494" s="110"/>
      <c r="DZG494" s="110"/>
      <c r="DZH494" s="110"/>
      <c r="DZI494" s="110"/>
      <c r="DZJ494" s="110"/>
      <c r="DZK494" s="110"/>
      <c r="DZL494" s="110"/>
      <c r="DZM494" s="110"/>
      <c r="DZN494" s="110"/>
      <c r="DZO494" s="110"/>
      <c r="DZP494" s="110"/>
      <c r="DZQ494" s="110"/>
      <c r="DZR494" s="110"/>
      <c r="DZS494" s="110"/>
      <c r="DZT494" s="110"/>
      <c r="DZU494" s="110"/>
      <c r="DZV494" s="110"/>
      <c r="DZW494" s="110"/>
      <c r="DZX494" s="110"/>
      <c r="DZY494" s="110"/>
      <c r="DZZ494" s="110"/>
      <c r="EAA494" s="110"/>
      <c r="EAB494" s="110"/>
      <c r="EAC494" s="110"/>
      <c r="EAD494" s="110"/>
      <c r="EAE494" s="110"/>
      <c r="EAF494" s="110"/>
      <c r="EAG494" s="110"/>
      <c r="EAH494" s="110"/>
      <c r="EAI494" s="110"/>
      <c r="EAJ494" s="110"/>
      <c r="EAK494" s="110"/>
      <c r="EAL494" s="110"/>
      <c r="EAM494" s="110"/>
      <c r="EAN494" s="110"/>
      <c r="EAO494" s="110"/>
      <c r="EAP494" s="110"/>
      <c r="EAQ494" s="110"/>
      <c r="EAR494" s="110"/>
      <c r="EAS494" s="110"/>
      <c r="EAT494" s="110"/>
      <c r="EAU494" s="110"/>
      <c r="EAV494" s="110"/>
      <c r="EAW494" s="110"/>
      <c r="EAX494" s="110"/>
      <c r="EAY494" s="110"/>
      <c r="EAZ494" s="110"/>
      <c r="EBA494" s="110"/>
      <c r="EBB494" s="110"/>
      <c r="EBC494" s="110"/>
      <c r="EBD494" s="110"/>
      <c r="EBE494" s="110"/>
      <c r="EBF494" s="110"/>
      <c r="EBG494" s="110"/>
      <c r="EBH494" s="110"/>
      <c r="EBI494" s="110"/>
      <c r="EBJ494" s="110"/>
      <c r="EBK494" s="110"/>
      <c r="EBL494" s="110"/>
      <c r="EBM494" s="110"/>
      <c r="EBN494" s="110"/>
      <c r="EBO494" s="110"/>
      <c r="EBP494" s="110"/>
      <c r="EBQ494" s="110"/>
      <c r="EBR494" s="110"/>
      <c r="EBS494" s="110"/>
      <c r="EBT494" s="110"/>
      <c r="EBU494" s="110"/>
      <c r="EBV494" s="110"/>
      <c r="EBW494" s="110"/>
      <c r="EBX494" s="110"/>
      <c r="EBY494" s="110"/>
      <c r="EBZ494" s="110"/>
      <c r="ECA494" s="110"/>
      <c r="ECB494" s="110"/>
      <c r="ECC494" s="110"/>
      <c r="ECD494" s="110"/>
      <c r="ECE494" s="110"/>
      <c r="ECF494" s="110"/>
      <c r="ECG494" s="110"/>
      <c r="ECH494" s="110"/>
      <c r="ECI494" s="110"/>
      <c r="ECJ494" s="110"/>
      <c r="ECK494" s="110"/>
      <c r="ECL494" s="110"/>
      <c r="ECM494" s="110"/>
      <c r="ECN494" s="110"/>
      <c r="ECO494" s="110"/>
      <c r="ECP494" s="110"/>
      <c r="ECQ494" s="110"/>
      <c r="ECR494" s="110"/>
      <c r="ECS494" s="110"/>
      <c r="ECT494" s="110"/>
      <c r="ECU494" s="110"/>
      <c r="ECV494" s="110"/>
      <c r="ECW494" s="110"/>
      <c r="ECX494" s="110"/>
      <c r="ECY494" s="110"/>
      <c r="ECZ494" s="110"/>
      <c r="EDA494" s="110"/>
      <c r="EDB494" s="110"/>
      <c r="EDC494" s="110"/>
      <c r="EDD494" s="110"/>
      <c r="EDE494" s="110"/>
      <c r="EDF494" s="110"/>
      <c r="EDG494" s="110"/>
      <c r="EDH494" s="110"/>
      <c r="EDI494" s="110"/>
      <c r="EDJ494" s="110"/>
      <c r="EDK494" s="110"/>
      <c r="EDL494" s="110"/>
      <c r="EDM494" s="110"/>
      <c r="EDN494" s="110"/>
      <c r="EDO494" s="110"/>
      <c r="EDP494" s="110"/>
      <c r="EDQ494" s="110"/>
      <c r="EDR494" s="110"/>
      <c r="EDS494" s="110"/>
      <c r="EDT494" s="110"/>
      <c r="EDU494" s="110"/>
      <c r="EDV494" s="110"/>
      <c r="EDW494" s="110"/>
      <c r="EDX494" s="110"/>
      <c r="EDY494" s="110"/>
      <c r="EDZ494" s="110"/>
      <c r="EEA494" s="110"/>
      <c r="EEB494" s="110"/>
      <c r="EEC494" s="110"/>
      <c r="EED494" s="110"/>
      <c r="EEE494" s="110"/>
      <c r="EEF494" s="110"/>
      <c r="EEG494" s="110"/>
      <c r="EEH494" s="110"/>
      <c r="EEI494" s="110"/>
      <c r="EEJ494" s="110"/>
      <c r="EEK494" s="110"/>
      <c r="EEL494" s="110"/>
      <c r="EEM494" s="110"/>
      <c r="EEN494" s="110"/>
      <c r="EEO494" s="110"/>
      <c r="EEP494" s="110"/>
      <c r="EEQ494" s="110"/>
      <c r="EER494" s="110"/>
      <c r="EES494" s="110"/>
      <c r="EET494" s="110"/>
      <c r="EEU494" s="110"/>
      <c r="EEV494" s="110"/>
      <c r="EEW494" s="110"/>
      <c r="EEX494" s="110"/>
      <c r="EEY494" s="110"/>
      <c r="EEZ494" s="110"/>
      <c r="EFA494" s="110"/>
      <c r="EFB494" s="110"/>
      <c r="EFC494" s="110"/>
      <c r="EFD494" s="110"/>
      <c r="EFE494" s="110"/>
      <c r="EFF494" s="110"/>
      <c r="EFG494" s="110"/>
      <c r="EFH494" s="110"/>
      <c r="EFI494" s="110"/>
      <c r="EFJ494" s="110"/>
      <c r="EFK494" s="110"/>
      <c r="EFL494" s="110"/>
      <c r="EFM494" s="110"/>
      <c r="EFN494" s="110"/>
      <c r="EFO494" s="110"/>
      <c r="EFP494" s="110"/>
      <c r="EFQ494" s="110"/>
      <c r="EFR494" s="110"/>
      <c r="EFS494" s="110"/>
      <c r="EFT494" s="110"/>
      <c r="EFU494" s="110"/>
      <c r="EFV494" s="110"/>
      <c r="EFW494" s="110"/>
      <c r="EFX494" s="110"/>
      <c r="EFY494" s="110"/>
      <c r="EFZ494" s="110"/>
      <c r="EGA494" s="110"/>
      <c r="EGB494" s="110"/>
      <c r="EGC494" s="110"/>
      <c r="EGD494" s="110"/>
      <c r="EGE494" s="110"/>
      <c r="EGF494" s="110"/>
      <c r="EGG494" s="110"/>
      <c r="EGH494" s="110"/>
      <c r="EGI494" s="110"/>
      <c r="EGJ494" s="110"/>
      <c r="EGK494" s="110"/>
      <c r="EGL494" s="110"/>
      <c r="EGM494" s="110"/>
      <c r="EGN494" s="110"/>
      <c r="EGO494" s="110"/>
      <c r="EGP494" s="110"/>
      <c r="EGQ494" s="110"/>
      <c r="EGR494" s="110"/>
      <c r="EGS494" s="110"/>
      <c r="EGT494" s="110"/>
      <c r="EGU494" s="110"/>
      <c r="EGV494" s="110"/>
      <c r="EGW494" s="110"/>
      <c r="EGX494" s="225">
        <v>18</v>
      </c>
      <c r="EGY494" s="226" t="s">
        <v>356</v>
      </c>
      <c r="EGZ494" s="224" t="s">
        <v>357</v>
      </c>
      <c r="EHA494" s="133" t="s">
        <v>316</v>
      </c>
      <c r="EHB494" s="133"/>
      <c r="EHC494" s="138">
        <v>22</v>
      </c>
      <c r="EHD494" s="133"/>
      <c r="EHE494" s="138"/>
      <c r="EHF494" s="133"/>
      <c r="EHG494" s="138"/>
      <c r="EHH494" s="133"/>
      <c r="EHI494" s="138"/>
      <c r="EHJ494" s="134"/>
      <c r="EHK494" s="110"/>
      <c r="EHL494" s="110"/>
      <c r="EHM494" s="110"/>
      <c r="EHN494" s="110"/>
      <c r="EHO494" s="110"/>
      <c r="EHP494" s="110"/>
      <c r="EHQ494" s="110"/>
      <c r="EHR494" s="110"/>
      <c r="EHS494" s="110"/>
      <c r="EHT494" s="110"/>
      <c r="EHU494" s="110"/>
      <c r="EHV494" s="110"/>
      <c r="EHW494" s="110"/>
      <c r="EHX494" s="110"/>
      <c r="EHY494" s="110"/>
      <c r="EHZ494" s="110"/>
      <c r="EIA494" s="110"/>
      <c r="EIB494" s="110"/>
      <c r="EIC494" s="110"/>
      <c r="EID494" s="110"/>
      <c r="EIE494" s="110"/>
      <c r="EIF494" s="110"/>
      <c r="EIG494" s="110"/>
      <c r="EIH494" s="110"/>
      <c r="EII494" s="110"/>
      <c r="EIJ494" s="110"/>
      <c r="EIK494" s="110"/>
      <c r="EIL494" s="110"/>
      <c r="EIM494" s="110"/>
      <c r="EIN494" s="110"/>
      <c r="EIO494" s="110"/>
      <c r="EIP494" s="110"/>
      <c r="EIQ494" s="110"/>
      <c r="EIR494" s="110"/>
      <c r="EIS494" s="110"/>
      <c r="EIT494" s="110"/>
      <c r="EIU494" s="110"/>
      <c r="EIV494" s="110"/>
      <c r="EIW494" s="110"/>
      <c r="EIX494" s="110"/>
      <c r="EIY494" s="110"/>
      <c r="EIZ494" s="110"/>
      <c r="EJA494" s="110"/>
      <c r="EJB494" s="110"/>
      <c r="EJC494" s="110"/>
      <c r="EJD494" s="110"/>
      <c r="EJE494" s="110"/>
      <c r="EJF494" s="110"/>
      <c r="EJG494" s="110"/>
      <c r="EJH494" s="110"/>
      <c r="EJI494" s="110"/>
      <c r="EJJ494" s="110"/>
      <c r="EJK494" s="110"/>
      <c r="EJL494" s="110"/>
      <c r="EJM494" s="110"/>
      <c r="EJN494" s="110"/>
      <c r="EJO494" s="110"/>
      <c r="EJP494" s="110"/>
      <c r="EJQ494" s="110"/>
      <c r="EJR494" s="110"/>
      <c r="EJS494" s="110"/>
      <c r="EJT494" s="110"/>
      <c r="EJU494" s="110"/>
      <c r="EJV494" s="110"/>
      <c r="EJW494" s="110"/>
      <c r="EJX494" s="110"/>
      <c r="EJY494" s="110"/>
      <c r="EJZ494" s="110"/>
      <c r="EKA494" s="110"/>
      <c r="EKB494" s="110"/>
      <c r="EKC494" s="110"/>
      <c r="EKD494" s="110"/>
      <c r="EKE494" s="110"/>
      <c r="EKF494" s="110"/>
      <c r="EKG494" s="110"/>
      <c r="EKH494" s="110"/>
      <c r="EKI494" s="110"/>
      <c r="EKJ494" s="110"/>
      <c r="EKK494" s="110"/>
      <c r="EKL494" s="110"/>
      <c r="EKM494" s="110"/>
      <c r="EKN494" s="110"/>
      <c r="EKO494" s="110"/>
      <c r="EKP494" s="110"/>
      <c r="EKQ494" s="110"/>
      <c r="EKR494" s="110"/>
      <c r="EKS494" s="110"/>
      <c r="EKT494" s="110"/>
      <c r="EKU494" s="110"/>
      <c r="EKV494" s="110"/>
      <c r="EKW494" s="110"/>
      <c r="EKX494" s="110"/>
      <c r="EKY494" s="110"/>
      <c r="EKZ494" s="110"/>
      <c r="ELA494" s="110"/>
      <c r="ELB494" s="110"/>
      <c r="ELC494" s="110"/>
      <c r="ELD494" s="110"/>
      <c r="ELE494" s="110"/>
      <c r="ELF494" s="110"/>
      <c r="ELG494" s="110"/>
      <c r="ELH494" s="110"/>
      <c r="ELI494" s="110"/>
      <c r="ELJ494" s="110"/>
      <c r="ELK494" s="110"/>
      <c r="ELL494" s="110"/>
      <c r="ELM494" s="110"/>
      <c r="ELN494" s="110"/>
      <c r="ELO494" s="110"/>
      <c r="ELP494" s="110"/>
      <c r="ELQ494" s="110"/>
      <c r="ELR494" s="110"/>
      <c r="ELS494" s="110"/>
      <c r="ELT494" s="110"/>
      <c r="ELU494" s="110"/>
      <c r="ELV494" s="110"/>
      <c r="ELW494" s="110"/>
      <c r="ELX494" s="110"/>
      <c r="ELY494" s="110"/>
      <c r="ELZ494" s="110"/>
      <c r="EMA494" s="110"/>
      <c r="EMB494" s="110"/>
      <c r="EMC494" s="110"/>
      <c r="EMD494" s="110"/>
      <c r="EME494" s="110"/>
      <c r="EMF494" s="110"/>
      <c r="EMG494" s="110"/>
      <c r="EMH494" s="110"/>
      <c r="EMI494" s="110"/>
      <c r="EMJ494" s="110"/>
      <c r="EMK494" s="110"/>
      <c r="EML494" s="110"/>
      <c r="EMM494" s="110"/>
      <c r="EMN494" s="110"/>
      <c r="EMO494" s="110"/>
      <c r="EMP494" s="110"/>
      <c r="EMQ494" s="110"/>
      <c r="EMR494" s="110"/>
      <c r="EMS494" s="110"/>
      <c r="EMT494" s="110"/>
      <c r="EMU494" s="110"/>
      <c r="EMV494" s="110"/>
      <c r="EMW494" s="110"/>
      <c r="EMX494" s="110"/>
      <c r="EMY494" s="110"/>
      <c r="EMZ494" s="110"/>
      <c r="ENA494" s="110"/>
      <c r="ENB494" s="110"/>
      <c r="ENC494" s="110"/>
      <c r="END494" s="110"/>
      <c r="ENE494" s="110"/>
      <c r="ENF494" s="110"/>
      <c r="ENG494" s="110"/>
      <c r="ENH494" s="110"/>
      <c r="ENI494" s="110"/>
      <c r="ENJ494" s="110"/>
      <c r="ENK494" s="110"/>
      <c r="ENL494" s="110"/>
      <c r="ENM494" s="110"/>
      <c r="ENN494" s="110"/>
      <c r="ENO494" s="110"/>
      <c r="ENP494" s="110"/>
      <c r="ENQ494" s="110"/>
      <c r="ENR494" s="110"/>
      <c r="ENS494" s="110"/>
      <c r="ENT494" s="110"/>
      <c r="ENU494" s="110"/>
      <c r="ENV494" s="110"/>
      <c r="ENW494" s="110"/>
      <c r="ENX494" s="110"/>
      <c r="ENY494" s="110"/>
      <c r="ENZ494" s="110"/>
      <c r="EOA494" s="110"/>
      <c r="EOB494" s="110"/>
      <c r="EOC494" s="110"/>
      <c r="EOD494" s="110"/>
      <c r="EOE494" s="110"/>
      <c r="EOF494" s="110"/>
      <c r="EOG494" s="110"/>
      <c r="EOH494" s="110"/>
      <c r="EOI494" s="110"/>
      <c r="EOJ494" s="110"/>
      <c r="EOK494" s="110"/>
      <c r="EOL494" s="110"/>
      <c r="EOM494" s="110"/>
      <c r="EON494" s="110"/>
      <c r="EOO494" s="110"/>
      <c r="EOP494" s="110"/>
      <c r="EOQ494" s="110"/>
      <c r="EOR494" s="110"/>
      <c r="EOS494" s="110"/>
      <c r="EOT494" s="110"/>
      <c r="EOU494" s="110"/>
      <c r="EOV494" s="110"/>
      <c r="EOW494" s="110"/>
      <c r="EOX494" s="110"/>
      <c r="EOY494" s="110"/>
      <c r="EOZ494" s="110"/>
      <c r="EPA494" s="110"/>
      <c r="EPB494" s="110"/>
      <c r="EPC494" s="110"/>
      <c r="EPD494" s="110"/>
      <c r="EPE494" s="110"/>
      <c r="EPF494" s="110"/>
      <c r="EPG494" s="110"/>
      <c r="EPH494" s="110"/>
      <c r="EPI494" s="110"/>
      <c r="EPJ494" s="110"/>
      <c r="EPK494" s="110"/>
      <c r="EPL494" s="110"/>
      <c r="EPM494" s="110"/>
      <c r="EPN494" s="110"/>
      <c r="EPO494" s="110"/>
      <c r="EPP494" s="110"/>
      <c r="EPQ494" s="110"/>
      <c r="EPR494" s="110"/>
      <c r="EPS494" s="110"/>
      <c r="EPT494" s="110"/>
      <c r="EPU494" s="110"/>
      <c r="EPV494" s="110"/>
      <c r="EPW494" s="110"/>
      <c r="EPX494" s="110"/>
      <c r="EPY494" s="110"/>
      <c r="EPZ494" s="110"/>
      <c r="EQA494" s="110"/>
      <c r="EQB494" s="110"/>
      <c r="EQC494" s="110"/>
      <c r="EQD494" s="110"/>
      <c r="EQE494" s="110"/>
      <c r="EQF494" s="110"/>
      <c r="EQG494" s="110"/>
      <c r="EQH494" s="110"/>
      <c r="EQI494" s="110"/>
      <c r="EQJ494" s="110"/>
      <c r="EQK494" s="110"/>
      <c r="EQL494" s="110"/>
      <c r="EQM494" s="110"/>
      <c r="EQN494" s="110"/>
      <c r="EQO494" s="110"/>
      <c r="EQP494" s="110"/>
      <c r="EQQ494" s="110"/>
      <c r="EQR494" s="110"/>
      <c r="EQS494" s="110"/>
      <c r="EQT494" s="225">
        <v>18</v>
      </c>
      <c r="EQU494" s="226" t="s">
        <v>356</v>
      </c>
      <c r="EQV494" s="224" t="s">
        <v>357</v>
      </c>
      <c r="EQW494" s="133" t="s">
        <v>316</v>
      </c>
      <c r="EQX494" s="133"/>
      <c r="EQY494" s="138">
        <v>22</v>
      </c>
      <c r="EQZ494" s="133"/>
      <c r="ERA494" s="138"/>
      <c r="ERB494" s="133"/>
      <c r="ERC494" s="138"/>
      <c r="ERD494" s="133"/>
      <c r="ERE494" s="138"/>
      <c r="ERF494" s="134"/>
      <c r="ERG494" s="110"/>
      <c r="ERH494" s="110"/>
      <c r="ERI494" s="110"/>
      <c r="ERJ494" s="110"/>
      <c r="ERK494" s="110"/>
      <c r="ERL494" s="110"/>
      <c r="ERM494" s="110"/>
      <c r="ERN494" s="110"/>
      <c r="ERO494" s="110"/>
      <c r="ERP494" s="110"/>
      <c r="ERQ494" s="110"/>
      <c r="ERR494" s="110"/>
      <c r="ERS494" s="110"/>
      <c r="ERT494" s="110"/>
      <c r="ERU494" s="110"/>
      <c r="ERV494" s="110"/>
      <c r="ERW494" s="110"/>
      <c r="ERX494" s="110"/>
      <c r="ERY494" s="110"/>
      <c r="ERZ494" s="110"/>
      <c r="ESA494" s="110"/>
      <c r="ESB494" s="110"/>
      <c r="ESC494" s="110"/>
      <c r="ESD494" s="110"/>
      <c r="ESE494" s="110"/>
      <c r="ESF494" s="110"/>
      <c r="ESG494" s="110"/>
      <c r="ESH494" s="110"/>
      <c r="ESI494" s="110"/>
      <c r="ESJ494" s="110"/>
      <c r="ESK494" s="110"/>
      <c r="ESL494" s="110"/>
      <c r="ESM494" s="110"/>
      <c r="ESN494" s="110"/>
      <c r="ESO494" s="110"/>
      <c r="ESP494" s="110"/>
      <c r="ESQ494" s="110"/>
      <c r="ESR494" s="110"/>
      <c r="ESS494" s="110"/>
      <c r="EST494" s="110"/>
      <c r="ESU494" s="110"/>
      <c r="ESV494" s="110"/>
      <c r="ESW494" s="110"/>
      <c r="ESX494" s="110"/>
      <c r="ESY494" s="110"/>
      <c r="ESZ494" s="110"/>
      <c r="ETA494" s="110"/>
      <c r="ETB494" s="110"/>
      <c r="ETC494" s="110"/>
      <c r="ETD494" s="110"/>
      <c r="ETE494" s="110"/>
      <c r="ETF494" s="110"/>
      <c r="ETG494" s="110"/>
      <c r="ETH494" s="110"/>
      <c r="ETI494" s="110"/>
      <c r="ETJ494" s="110"/>
      <c r="ETK494" s="110"/>
      <c r="ETL494" s="110"/>
      <c r="ETM494" s="110"/>
      <c r="ETN494" s="110"/>
      <c r="ETO494" s="110"/>
      <c r="ETP494" s="110"/>
      <c r="ETQ494" s="110"/>
      <c r="ETR494" s="110"/>
      <c r="ETS494" s="110"/>
      <c r="ETT494" s="110"/>
      <c r="ETU494" s="110"/>
      <c r="ETV494" s="110"/>
      <c r="ETW494" s="110"/>
      <c r="ETX494" s="110"/>
      <c r="ETY494" s="110"/>
      <c r="ETZ494" s="110"/>
      <c r="EUA494" s="110"/>
      <c r="EUB494" s="110"/>
      <c r="EUC494" s="110"/>
      <c r="EUD494" s="110"/>
      <c r="EUE494" s="110"/>
      <c r="EUF494" s="110"/>
      <c r="EUG494" s="110"/>
      <c r="EUH494" s="110"/>
      <c r="EUI494" s="110"/>
      <c r="EUJ494" s="110"/>
      <c r="EUK494" s="110"/>
      <c r="EUL494" s="110"/>
      <c r="EUM494" s="110"/>
      <c r="EUN494" s="110"/>
      <c r="EUO494" s="110"/>
      <c r="EUP494" s="110"/>
      <c r="EUQ494" s="110"/>
      <c r="EUR494" s="110"/>
      <c r="EUS494" s="110"/>
      <c r="EUT494" s="110"/>
      <c r="EUU494" s="110"/>
      <c r="EUV494" s="110"/>
      <c r="EUW494" s="110"/>
      <c r="EUX494" s="110"/>
      <c r="EUY494" s="110"/>
      <c r="EUZ494" s="110"/>
      <c r="EVA494" s="110"/>
      <c r="EVB494" s="110"/>
      <c r="EVC494" s="110"/>
      <c r="EVD494" s="110"/>
      <c r="EVE494" s="110"/>
      <c r="EVF494" s="110"/>
      <c r="EVG494" s="110"/>
      <c r="EVH494" s="110"/>
      <c r="EVI494" s="110"/>
      <c r="EVJ494" s="110"/>
      <c r="EVK494" s="110"/>
      <c r="EVL494" s="110"/>
      <c r="EVM494" s="110"/>
      <c r="EVN494" s="110"/>
      <c r="EVO494" s="110"/>
      <c r="EVP494" s="110"/>
      <c r="EVQ494" s="110"/>
      <c r="EVR494" s="110"/>
      <c r="EVS494" s="110"/>
      <c r="EVT494" s="110"/>
      <c r="EVU494" s="110"/>
      <c r="EVV494" s="110"/>
      <c r="EVW494" s="110"/>
      <c r="EVX494" s="110"/>
      <c r="EVY494" s="110"/>
      <c r="EVZ494" s="110"/>
      <c r="EWA494" s="110"/>
      <c r="EWB494" s="110"/>
      <c r="EWC494" s="110"/>
      <c r="EWD494" s="110"/>
      <c r="EWE494" s="110"/>
      <c r="EWF494" s="110"/>
      <c r="EWG494" s="110"/>
      <c r="EWH494" s="110"/>
      <c r="EWI494" s="110"/>
      <c r="EWJ494" s="110"/>
      <c r="EWK494" s="110"/>
      <c r="EWL494" s="110"/>
      <c r="EWM494" s="110"/>
      <c r="EWN494" s="110"/>
      <c r="EWO494" s="110"/>
      <c r="EWP494" s="110"/>
      <c r="EWQ494" s="110"/>
      <c r="EWR494" s="110"/>
      <c r="EWS494" s="110"/>
      <c r="EWT494" s="110"/>
      <c r="EWU494" s="110"/>
      <c r="EWV494" s="110"/>
      <c r="EWW494" s="110"/>
      <c r="EWX494" s="110"/>
      <c r="EWY494" s="110"/>
      <c r="EWZ494" s="110"/>
      <c r="EXA494" s="110"/>
      <c r="EXB494" s="110"/>
      <c r="EXC494" s="110"/>
      <c r="EXD494" s="110"/>
      <c r="EXE494" s="110"/>
      <c r="EXF494" s="110"/>
      <c r="EXG494" s="110"/>
      <c r="EXH494" s="110"/>
      <c r="EXI494" s="110"/>
      <c r="EXJ494" s="110"/>
      <c r="EXK494" s="110"/>
      <c r="EXL494" s="110"/>
      <c r="EXM494" s="110"/>
      <c r="EXN494" s="110"/>
      <c r="EXO494" s="110"/>
      <c r="EXP494" s="110"/>
      <c r="EXQ494" s="110"/>
      <c r="EXR494" s="110"/>
      <c r="EXS494" s="110"/>
      <c r="EXT494" s="110"/>
      <c r="EXU494" s="110"/>
      <c r="EXV494" s="110"/>
      <c r="EXW494" s="110"/>
      <c r="EXX494" s="110"/>
      <c r="EXY494" s="110"/>
      <c r="EXZ494" s="110"/>
      <c r="EYA494" s="110"/>
      <c r="EYB494" s="110"/>
      <c r="EYC494" s="110"/>
      <c r="EYD494" s="110"/>
      <c r="EYE494" s="110"/>
      <c r="EYF494" s="110"/>
      <c r="EYG494" s="110"/>
      <c r="EYH494" s="110"/>
      <c r="EYI494" s="110"/>
      <c r="EYJ494" s="110"/>
      <c r="EYK494" s="110"/>
      <c r="EYL494" s="110"/>
      <c r="EYM494" s="110"/>
      <c r="EYN494" s="110"/>
      <c r="EYO494" s="110"/>
      <c r="EYP494" s="110"/>
      <c r="EYQ494" s="110"/>
      <c r="EYR494" s="110"/>
      <c r="EYS494" s="110"/>
      <c r="EYT494" s="110"/>
      <c r="EYU494" s="110"/>
      <c r="EYV494" s="110"/>
      <c r="EYW494" s="110"/>
      <c r="EYX494" s="110"/>
      <c r="EYY494" s="110"/>
      <c r="EYZ494" s="110"/>
      <c r="EZA494" s="110"/>
      <c r="EZB494" s="110"/>
      <c r="EZC494" s="110"/>
      <c r="EZD494" s="110"/>
      <c r="EZE494" s="110"/>
      <c r="EZF494" s="110"/>
      <c r="EZG494" s="110"/>
      <c r="EZH494" s="110"/>
      <c r="EZI494" s="110"/>
      <c r="EZJ494" s="110"/>
      <c r="EZK494" s="110"/>
      <c r="EZL494" s="110"/>
      <c r="EZM494" s="110"/>
      <c r="EZN494" s="110"/>
      <c r="EZO494" s="110"/>
      <c r="EZP494" s="110"/>
      <c r="EZQ494" s="110"/>
      <c r="EZR494" s="110"/>
      <c r="EZS494" s="110"/>
      <c r="EZT494" s="110"/>
      <c r="EZU494" s="110"/>
      <c r="EZV494" s="110"/>
      <c r="EZW494" s="110"/>
      <c r="EZX494" s="110"/>
      <c r="EZY494" s="110"/>
      <c r="EZZ494" s="110"/>
      <c r="FAA494" s="110"/>
      <c r="FAB494" s="110"/>
      <c r="FAC494" s="110"/>
      <c r="FAD494" s="110"/>
      <c r="FAE494" s="110"/>
      <c r="FAF494" s="110"/>
      <c r="FAG494" s="110"/>
      <c r="FAH494" s="110"/>
      <c r="FAI494" s="110"/>
      <c r="FAJ494" s="110"/>
      <c r="FAK494" s="110"/>
      <c r="FAL494" s="110"/>
      <c r="FAM494" s="110"/>
      <c r="FAN494" s="110"/>
      <c r="FAO494" s="110"/>
      <c r="FAP494" s="225">
        <v>18</v>
      </c>
      <c r="FAQ494" s="226" t="s">
        <v>356</v>
      </c>
      <c r="FAR494" s="224" t="s">
        <v>357</v>
      </c>
      <c r="FAS494" s="133" t="s">
        <v>316</v>
      </c>
      <c r="FAT494" s="133"/>
      <c r="FAU494" s="138">
        <v>22</v>
      </c>
      <c r="FAV494" s="133"/>
      <c r="FAW494" s="138"/>
      <c r="FAX494" s="133"/>
      <c r="FAY494" s="138"/>
      <c r="FAZ494" s="133"/>
      <c r="FBA494" s="138"/>
      <c r="FBB494" s="134"/>
      <c r="FBC494" s="110"/>
      <c r="FBD494" s="110"/>
      <c r="FBE494" s="110"/>
      <c r="FBF494" s="110"/>
      <c r="FBG494" s="110"/>
      <c r="FBH494" s="110"/>
      <c r="FBI494" s="110"/>
      <c r="FBJ494" s="110"/>
      <c r="FBK494" s="110"/>
      <c r="FBL494" s="110"/>
      <c r="FBM494" s="110"/>
      <c r="FBN494" s="110"/>
      <c r="FBO494" s="110"/>
      <c r="FBP494" s="110"/>
      <c r="FBQ494" s="110"/>
      <c r="FBR494" s="110"/>
      <c r="FBS494" s="110"/>
      <c r="FBT494" s="110"/>
      <c r="FBU494" s="110"/>
      <c r="FBV494" s="110"/>
      <c r="FBW494" s="110"/>
      <c r="FBX494" s="110"/>
      <c r="FBY494" s="110"/>
      <c r="FBZ494" s="110"/>
      <c r="FCA494" s="110"/>
      <c r="FCB494" s="110"/>
      <c r="FCC494" s="110"/>
      <c r="FCD494" s="110"/>
      <c r="FCE494" s="110"/>
      <c r="FCF494" s="110"/>
      <c r="FCG494" s="110"/>
      <c r="FCH494" s="110"/>
      <c r="FCI494" s="110"/>
      <c r="FCJ494" s="110"/>
      <c r="FCK494" s="110"/>
      <c r="FCL494" s="110"/>
      <c r="FCM494" s="110"/>
      <c r="FCN494" s="110"/>
      <c r="FCO494" s="110"/>
      <c r="FCP494" s="110"/>
      <c r="FCQ494" s="110"/>
      <c r="FCR494" s="110"/>
      <c r="FCS494" s="110"/>
      <c r="FCT494" s="110"/>
      <c r="FCU494" s="110"/>
      <c r="FCV494" s="110"/>
      <c r="FCW494" s="110"/>
      <c r="FCX494" s="110"/>
      <c r="FCY494" s="110"/>
      <c r="FCZ494" s="110"/>
      <c r="FDA494" s="110"/>
      <c r="FDB494" s="110"/>
      <c r="FDC494" s="110"/>
      <c r="FDD494" s="110"/>
      <c r="FDE494" s="110"/>
      <c r="FDF494" s="110"/>
      <c r="FDG494" s="110"/>
      <c r="FDH494" s="110"/>
      <c r="FDI494" s="110"/>
      <c r="FDJ494" s="110"/>
      <c r="FDK494" s="110"/>
      <c r="FDL494" s="110"/>
      <c r="FDM494" s="110"/>
      <c r="FDN494" s="110"/>
      <c r="FDO494" s="110"/>
      <c r="FDP494" s="110"/>
      <c r="FDQ494" s="110"/>
      <c r="FDR494" s="110"/>
      <c r="FDS494" s="110"/>
      <c r="FDT494" s="110"/>
      <c r="FDU494" s="110"/>
      <c r="FDV494" s="110"/>
      <c r="FDW494" s="110"/>
      <c r="FDX494" s="110"/>
      <c r="FDY494" s="110"/>
      <c r="FDZ494" s="110"/>
      <c r="FEA494" s="110"/>
      <c r="FEB494" s="110"/>
      <c r="FEC494" s="110"/>
      <c r="FED494" s="110"/>
      <c r="FEE494" s="110"/>
      <c r="FEF494" s="110"/>
      <c r="FEG494" s="110"/>
      <c r="FEH494" s="110"/>
      <c r="FEI494" s="110"/>
      <c r="FEJ494" s="110"/>
      <c r="FEK494" s="110"/>
      <c r="FEL494" s="110"/>
      <c r="FEM494" s="110"/>
      <c r="FEN494" s="110"/>
      <c r="FEO494" s="110"/>
      <c r="FEP494" s="110"/>
      <c r="FEQ494" s="110"/>
      <c r="FER494" s="110"/>
      <c r="FES494" s="110"/>
      <c r="FET494" s="110"/>
      <c r="FEU494" s="110"/>
      <c r="FEV494" s="110"/>
      <c r="FEW494" s="110"/>
      <c r="FEX494" s="110"/>
      <c r="FEY494" s="110"/>
      <c r="FEZ494" s="110"/>
      <c r="FFA494" s="110"/>
      <c r="FFB494" s="110"/>
      <c r="FFC494" s="110"/>
      <c r="FFD494" s="110"/>
      <c r="FFE494" s="110"/>
      <c r="FFF494" s="110"/>
      <c r="FFG494" s="110"/>
      <c r="FFH494" s="110"/>
      <c r="FFI494" s="110"/>
      <c r="FFJ494" s="110"/>
      <c r="FFK494" s="110"/>
      <c r="FFL494" s="110"/>
      <c r="FFM494" s="110"/>
      <c r="FFN494" s="110"/>
      <c r="FFO494" s="110"/>
      <c r="FFP494" s="110"/>
      <c r="FFQ494" s="110"/>
      <c r="FFR494" s="110"/>
      <c r="FFS494" s="110"/>
      <c r="FFT494" s="110"/>
      <c r="FFU494" s="110"/>
      <c r="FFV494" s="110"/>
      <c r="FFW494" s="110"/>
      <c r="FFX494" s="110"/>
      <c r="FFY494" s="110"/>
      <c r="FFZ494" s="110"/>
      <c r="FGA494" s="110"/>
      <c r="FGB494" s="110"/>
      <c r="FGC494" s="110"/>
      <c r="FGD494" s="110"/>
      <c r="FGE494" s="110"/>
      <c r="FGF494" s="110"/>
      <c r="FGG494" s="110"/>
      <c r="FGH494" s="110"/>
      <c r="FGI494" s="110"/>
      <c r="FGJ494" s="110"/>
      <c r="FGK494" s="110"/>
      <c r="FGL494" s="110"/>
      <c r="FGM494" s="110"/>
      <c r="FGN494" s="110"/>
      <c r="FGO494" s="110"/>
      <c r="FGP494" s="110"/>
      <c r="FGQ494" s="110"/>
      <c r="FGR494" s="110"/>
      <c r="FGS494" s="110"/>
      <c r="FGT494" s="110"/>
      <c r="FGU494" s="110"/>
      <c r="FGV494" s="110"/>
      <c r="FGW494" s="110"/>
      <c r="FGX494" s="110"/>
      <c r="FGY494" s="110"/>
      <c r="FGZ494" s="110"/>
      <c r="FHA494" s="110"/>
      <c r="FHB494" s="110"/>
      <c r="FHC494" s="110"/>
      <c r="FHD494" s="110"/>
      <c r="FHE494" s="110"/>
      <c r="FHF494" s="110"/>
      <c r="FHG494" s="110"/>
      <c r="FHH494" s="110"/>
      <c r="FHI494" s="110"/>
      <c r="FHJ494" s="110"/>
      <c r="FHK494" s="110"/>
      <c r="FHL494" s="110"/>
      <c r="FHM494" s="110"/>
      <c r="FHN494" s="110"/>
      <c r="FHO494" s="110"/>
      <c r="FHP494" s="110"/>
      <c r="FHQ494" s="110"/>
      <c r="FHR494" s="110"/>
      <c r="FHS494" s="110"/>
      <c r="FHT494" s="110"/>
      <c r="FHU494" s="110"/>
      <c r="FHV494" s="110"/>
      <c r="FHW494" s="110"/>
      <c r="FHX494" s="110"/>
      <c r="FHY494" s="110"/>
      <c r="FHZ494" s="110"/>
      <c r="FIA494" s="110"/>
      <c r="FIB494" s="110"/>
      <c r="FIC494" s="110"/>
      <c r="FID494" s="110"/>
      <c r="FIE494" s="110"/>
      <c r="FIF494" s="110"/>
      <c r="FIG494" s="110"/>
      <c r="FIH494" s="110"/>
      <c r="FII494" s="110"/>
      <c r="FIJ494" s="110"/>
      <c r="FIK494" s="110"/>
      <c r="FIL494" s="110"/>
      <c r="FIM494" s="110"/>
      <c r="FIN494" s="110"/>
      <c r="FIO494" s="110"/>
      <c r="FIP494" s="110"/>
      <c r="FIQ494" s="110"/>
      <c r="FIR494" s="110"/>
      <c r="FIS494" s="110"/>
      <c r="FIT494" s="110"/>
      <c r="FIU494" s="110"/>
      <c r="FIV494" s="110"/>
      <c r="FIW494" s="110"/>
      <c r="FIX494" s="110"/>
      <c r="FIY494" s="110"/>
      <c r="FIZ494" s="110"/>
      <c r="FJA494" s="110"/>
      <c r="FJB494" s="110"/>
      <c r="FJC494" s="110"/>
      <c r="FJD494" s="110"/>
      <c r="FJE494" s="110"/>
      <c r="FJF494" s="110"/>
      <c r="FJG494" s="110"/>
      <c r="FJH494" s="110"/>
      <c r="FJI494" s="110"/>
      <c r="FJJ494" s="110"/>
      <c r="FJK494" s="110"/>
      <c r="FJL494" s="110"/>
      <c r="FJM494" s="110"/>
      <c r="FJN494" s="110"/>
      <c r="FJO494" s="110"/>
      <c r="FJP494" s="110"/>
      <c r="FJQ494" s="110"/>
      <c r="FJR494" s="110"/>
      <c r="FJS494" s="110"/>
      <c r="FJT494" s="110"/>
      <c r="FJU494" s="110"/>
      <c r="FJV494" s="110"/>
      <c r="FJW494" s="110"/>
      <c r="FJX494" s="110"/>
      <c r="FJY494" s="110"/>
      <c r="FJZ494" s="110"/>
      <c r="FKA494" s="110"/>
      <c r="FKB494" s="110"/>
      <c r="FKC494" s="110"/>
      <c r="FKD494" s="110"/>
      <c r="FKE494" s="110"/>
      <c r="FKF494" s="110"/>
      <c r="FKG494" s="110"/>
      <c r="FKH494" s="110"/>
      <c r="FKI494" s="110"/>
      <c r="FKJ494" s="110"/>
      <c r="FKK494" s="110"/>
      <c r="FKL494" s="225">
        <v>18</v>
      </c>
      <c r="FKM494" s="226" t="s">
        <v>356</v>
      </c>
      <c r="FKN494" s="224" t="s">
        <v>357</v>
      </c>
      <c r="FKO494" s="133" t="s">
        <v>316</v>
      </c>
      <c r="FKP494" s="133"/>
      <c r="FKQ494" s="138">
        <v>22</v>
      </c>
      <c r="FKR494" s="133"/>
      <c r="FKS494" s="138"/>
      <c r="FKT494" s="133"/>
      <c r="FKU494" s="138"/>
      <c r="FKV494" s="133"/>
      <c r="FKW494" s="138"/>
      <c r="FKX494" s="134"/>
      <c r="FKY494" s="110"/>
      <c r="FKZ494" s="110"/>
      <c r="FLA494" s="110"/>
      <c r="FLB494" s="110"/>
      <c r="FLC494" s="110"/>
      <c r="FLD494" s="110"/>
      <c r="FLE494" s="110"/>
      <c r="FLF494" s="110"/>
      <c r="FLG494" s="110"/>
      <c r="FLH494" s="110"/>
      <c r="FLI494" s="110"/>
      <c r="FLJ494" s="110"/>
      <c r="FLK494" s="110"/>
      <c r="FLL494" s="110"/>
      <c r="FLM494" s="110"/>
      <c r="FLN494" s="110"/>
      <c r="FLO494" s="110"/>
      <c r="FLP494" s="110"/>
      <c r="FLQ494" s="110"/>
      <c r="FLR494" s="110"/>
      <c r="FLS494" s="110"/>
      <c r="FLT494" s="110"/>
      <c r="FLU494" s="110"/>
      <c r="FLV494" s="110"/>
      <c r="FLW494" s="110"/>
      <c r="FLX494" s="110"/>
      <c r="FLY494" s="110"/>
      <c r="FLZ494" s="110"/>
      <c r="FMA494" s="110"/>
      <c r="FMB494" s="110"/>
      <c r="FMC494" s="110"/>
      <c r="FMD494" s="110"/>
      <c r="FME494" s="110"/>
      <c r="FMF494" s="110"/>
      <c r="FMG494" s="110"/>
      <c r="FMH494" s="110"/>
      <c r="FMI494" s="110"/>
      <c r="FMJ494" s="110"/>
      <c r="FMK494" s="110"/>
      <c r="FML494" s="110"/>
      <c r="FMM494" s="110"/>
      <c r="FMN494" s="110"/>
      <c r="FMO494" s="110"/>
      <c r="FMP494" s="110"/>
      <c r="FMQ494" s="110"/>
      <c r="FMR494" s="110"/>
      <c r="FMS494" s="110"/>
      <c r="FMT494" s="110"/>
      <c r="FMU494" s="110"/>
      <c r="FMV494" s="110"/>
      <c r="FMW494" s="110"/>
      <c r="FMX494" s="110"/>
      <c r="FMY494" s="110"/>
      <c r="FMZ494" s="110"/>
      <c r="FNA494" s="110"/>
      <c r="FNB494" s="110"/>
      <c r="FNC494" s="110"/>
      <c r="FND494" s="110"/>
      <c r="FNE494" s="110"/>
      <c r="FNF494" s="110"/>
      <c r="FNG494" s="110"/>
      <c r="FNH494" s="110"/>
      <c r="FNI494" s="110"/>
      <c r="FNJ494" s="110"/>
      <c r="FNK494" s="110"/>
      <c r="FNL494" s="110"/>
      <c r="FNM494" s="110"/>
      <c r="FNN494" s="110"/>
      <c r="FNO494" s="110"/>
      <c r="FNP494" s="110"/>
      <c r="FNQ494" s="110"/>
      <c r="FNR494" s="110"/>
      <c r="FNS494" s="110"/>
      <c r="FNT494" s="110"/>
      <c r="FNU494" s="110"/>
      <c r="FNV494" s="110"/>
      <c r="FNW494" s="110"/>
      <c r="FNX494" s="110"/>
      <c r="FNY494" s="110"/>
      <c r="FNZ494" s="110"/>
      <c r="FOA494" s="110"/>
      <c r="FOB494" s="110"/>
      <c r="FOC494" s="110"/>
      <c r="FOD494" s="110"/>
      <c r="FOE494" s="110"/>
      <c r="FOF494" s="110"/>
      <c r="FOG494" s="110"/>
      <c r="FOH494" s="110"/>
      <c r="FOI494" s="110"/>
      <c r="FOJ494" s="110"/>
      <c r="FOK494" s="110"/>
      <c r="FOL494" s="110"/>
      <c r="FOM494" s="110"/>
      <c r="FON494" s="110"/>
      <c r="FOO494" s="110"/>
      <c r="FOP494" s="110"/>
      <c r="FOQ494" s="110"/>
      <c r="FOR494" s="110"/>
      <c r="FOS494" s="110"/>
      <c r="FOT494" s="110"/>
      <c r="FOU494" s="110"/>
      <c r="FOV494" s="110"/>
      <c r="FOW494" s="110"/>
      <c r="FOX494" s="110"/>
      <c r="FOY494" s="110"/>
      <c r="FOZ494" s="110"/>
      <c r="FPA494" s="110"/>
      <c r="FPB494" s="110"/>
      <c r="FPC494" s="110"/>
      <c r="FPD494" s="110"/>
      <c r="FPE494" s="110"/>
      <c r="FPF494" s="110"/>
      <c r="FPG494" s="110"/>
      <c r="FPH494" s="110"/>
      <c r="FPI494" s="110"/>
      <c r="FPJ494" s="110"/>
      <c r="FPK494" s="110"/>
      <c r="FPL494" s="110"/>
      <c r="FPM494" s="110"/>
      <c r="FPN494" s="110"/>
      <c r="FPO494" s="110"/>
      <c r="FPP494" s="110"/>
      <c r="FPQ494" s="110"/>
      <c r="FPR494" s="110"/>
      <c r="FPS494" s="110"/>
      <c r="FPT494" s="110"/>
      <c r="FPU494" s="110"/>
      <c r="FPV494" s="110"/>
      <c r="FPW494" s="110"/>
      <c r="FPX494" s="110"/>
      <c r="FPY494" s="110"/>
      <c r="FPZ494" s="110"/>
      <c r="FQA494" s="110"/>
      <c r="FQB494" s="110"/>
      <c r="FQC494" s="110"/>
      <c r="FQD494" s="110"/>
      <c r="FQE494" s="110"/>
      <c r="FQF494" s="110"/>
      <c r="FQG494" s="110"/>
      <c r="FQH494" s="110"/>
      <c r="FQI494" s="110"/>
      <c r="FQJ494" s="110"/>
      <c r="FQK494" s="110"/>
      <c r="FQL494" s="110"/>
      <c r="FQM494" s="110"/>
      <c r="FQN494" s="110"/>
      <c r="FQO494" s="110"/>
      <c r="FQP494" s="110"/>
      <c r="FQQ494" s="110"/>
      <c r="FQR494" s="110"/>
      <c r="FQS494" s="110"/>
      <c r="FQT494" s="110"/>
      <c r="FQU494" s="110"/>
      <c r="FQV494" s="110"/>
      <c r="FQW494" s="110"/>
      <c r="FQX494" s="110"/>
      <c r="FQY494" s="110"/>
      <c r="FQZ494" s="110"/>
      <c r="FRA494" s="110"/>
      <c r="FRB494" s="110"/>
      <c r="FRC494" s="110"/>
      <c r="FRD494" s="110"/>
      <c r="FRE494" s="110"/>
      <c r="FRF494" s="110"/>
      <c r="FRG494" s="110"/>
      <c r="FRH494" s="110"/>
      <c r="FRI494" s="110"/>
      <c r="FRJ494" s="110"/>
      <c r="FRK494" s="110"/>
      <c r="FRL494" s="110"/>
      <c r="FRM494" s="110"/>
      <c r="FRN494" s="110"/>
      <c r="FRO494" s="110"/>
      <c r="FRP494" s="110"/>
      <c r="FRQ494" s="110"/>
      <c r="FRR494" s="110"/>
      <c r="FRS494" s="110"/>
      <c r="FRT494" s="110"/>
      <c r="FRU494" s="110"/>
      <c r="FRV494" s="110"/>
      <c r="FRW494" s="110"/>
      <c r="FRX494" s="110"/>
      <c r="FRY494" s="110"/>
      <c r="FRZ494" s="110"/>
      <c r="FSA494" s="110"/>
      <c r="FSB494" s="110"/>
      <c r="FSC494" s="110"/>
      <c r="FSD494" s="110"/>
      <c r="FSE494" s="110"/>
      <c r="FSF494" s="110"/>
      <c r="FSG494" s="110"/>
      <c r="FSH494" s="110"/>
      <c r="FSI494" s="110"/>
      <c r="FSJ494" s="110"/>
      <c r="FSK494" s="110"/>
      <c r="FSL494" s="110"/>
      <c r="FSM494" s="110"/>
      <c r="FSN494" s="110"/>
      <c r="FSO494" s="110"/>
      <c r="FSP494" s="110"/>
      <c r="FSQ494" s="110"/>
      <c r="FSR494" s="110"/>
      <c r="FSS494" s="110"/>
      <c r="FST494" s="110"/>
      <c r="FSU494" s="110"/>
      <c r="FSV494" s="110"/>
      <c r="FSW494" s="110"/>
      <c r="FSX494" s="110"/>
      <c r="FSY494" s="110"/>
      <c r="FSZ494" s="110"/>
      <c r="FTA494" s="110"/>
      <c r="FTB494" s="110"/>
      <c r="FTC494" s="110"/>
      <c r="FTD494" s="110"/>
      <c r="FTE494" s="110"/>
      <c r="FTF494" s="110"/>
      <c r="FTG494" s="110"/>
      <c r="FTH494" s="110"/>
      <c r="FTI494" s="110"/>
      <c r="FTJ494" s="110"/>
      <c r="FTK494" s="110"/>
      <c r="FTL494" s="110"/>
      <c r="FTM494" s="110"/>
      <c r="FTN494" s="110"/>
      <c r="FTO494" s="110"/>
      <c r="FTP494" s="110"/>
      <c r="FTQ494" s="110"/>
      <c r="FTR494" s="110"/>
      <c r="FTS494" s="110"/>
      <c r="FTT494" s="110"/>
      <c r="FTU494" s="110"/>
      <c r="FTV494" s="110"/>
      <c r="FTW494" s="110"/>
      <c r="FTX494" s="110"/>
      <c r="FTY494" s="110"/>
      <c r="FTZ494" s="110"/>
      <c r="FUA494" s="110"/>
      <c r="FUB494" s="110"/>
      <c r="FUC494" s="110"/>
      <c r="FUD494" s="110"/>
      <c r="FUE494" s="110"/>
      <c r="FUF494" s="110"/>
      <c r="FUG494" s="110"/>
      <c r="FUH494" s="225">
        <v>18</v>
      </c>
      <c r="FUI494" s="226" t="s">
        <v>356</v>
      </c>
      <c r="FUJ494" s="224" t="s">
        <v>357</v>
      </c>
      <c r="FUK494" s="133" t="s">
        <v>316</v>
      </c>
      <c r="FUL494" s="133"/>
      <c r="FUM494" s="138">
        <v>22</v>
      </c>
      <c r="FUN494" s="133"/>
      <c r="FUO494" s="138"/>
      <c r="FUP494" s="133"/>
      <c r="FUQ494" s="138"/>
      <c r="FUR494" s="133"/>
      <c r="FUS494" s="138"/>
      <c r="FUT494" s="134"/>
      <c r="FUU494" s="110"/>
      <c r="FUV494" s="110"/>
      <c r="FUW494" s="110"/>
      <c r="FUX494" s="110"/>
      <c r="FUY494" s="110"/>
      <c r="FUZ494" s="110"/>
      <c r="FVA494" s="110"/>
      <c r="FVB494" s="110"/>
      <c r="FVC494" s="110"/>
      <c r="FVD494" s="110"/>
      <c r="FVE494" s="110"/>
      <c r="FVF494" s="110"/>
      <c r="FVG494" s="110"/>
      <c r="FVH494" s="110"/>
      <c r="FVI494" s="110"/>
      <c r="FVJ494" s="110"/>
      <c r="FVK494" s="110"/>
      <c r="FVL494" s="110"/>
      <c r="FVM494" s="110"/>
      <c r="FVN494" s="110"/>
      <c r="FVO494" s="110"/>
      <c r="FVP494" s="110"/>
      <c r="FVQ494" s="110"/>
      <c r="FVR494" s="110"/>
      <c r="FVS494" s="110"/>
      <c r="FVT494" s="110"/>
      <c r="FVU494" s="110"/>
      <c r="FVV494" s="110"/>
      <c r="FVW494" s="110"/>
      <c r="FVX494" s="110"/>
      <c r="FVY494" s="110"/>
      <c r="FVZ494" s="110"/>
      <c r="FWA494" s="110"/>
      <c r="FWB494" s="110"/>
      <c r="FWC494" s="110"/>
      <c r="FWD494" s="110"/>
      <c r="FWE494" s="110"/>
      <c r="FWF494" s="110"/>
      <c r="FWG494" s="110"/>
      <c r="FWH494" s="110"/>
      <c r="FWI494" s="110"/>
      <c r="FWJ494" s="110"/>
      <c r="FWK494" s="110"/>
      <c r="FWL494" s="110"/>
      <c r="FWM494" s="110"/>
      <c r="FWN494" s="110"/>
      <c r="FWO494" s="110"/>
      <c r="FWP494" s="110"/>
      <c r="FWQ494" s="110"/>
      <c r="FWR494" s="110"/>
      <c r="FWS494" s="110"/>
      <c r="FWT494" s="110"/>
      <c r="FWU494" s="110"/>
      <c r="FWV494" s="110"/>
      <c r="FWW494" s="110"/>
      <c r="FWX494" s="110"/>
      <c r="FWY494" s="110"/>
      <c r="FWZ494" s="110"/>
      <c r="FXA494" s="110"/>
      <c r="FXB494" s="110"/>
      <c r="FXC494" s="110"/>
      <c r="FXD494" s="110"/>
      <c r="FXE494" s="110"/>
      <c r="FXF494" s="110"/>
      <c r="FXG494" s="110"/>
      <c r="FXH494" s="110"/>
      <c r="FXI494" s="110"/>
      <c r="FXJ494" s="110"/>
      <c r="FXK494" s="110"/>
      <c r="FXL494" s="110"/>
      <c r="FXM494" s="110"/>
      <c r="FXN494" s="110"/>
      <c r="FXO494" s="110"/>
      <c r="FXP494" s="110"/>
      <c r="FXQ494" s="110"/>
      <c r="FXR494" s="110"/>
      <c r="FXS494" s="110"/>
      <c r="FXT494" s="110"/>
      <c r="FXU494" s="110"/>
      <c r="FXV494" s="110"/>
      <c r="FXW494" s="110"/>
      <c r="FXX494" s="110"/>
      <c r="FXY494" s="110"/>
      <c r="FXZ494" s="110"/>
      <c r="FYA494" s="110"/>
      <c r="FYB494" s="110"/>
      <c r="FYC494" s="110"/>
      <c r="FYD494" s="110"/>
      <c r="FYE494" s="110"/>
      <c r="FYF494" s="110"/>
      <c r="FYG494" s="110"/>
      <c r="FYH494" s="110"/>
      <c r="FYI494" s="110"/>
      <c r="FYJ494" s="110"/>
      <c r="FYK494" s="110"/>
      <c r="FYL494" s="110"/>
      <c r="FYM494" s="110"/>
      <c r="FYN494" s="110"/>
      <c r="FYO494" s="110"/>
      <c r="FYP494" s="110"/>
      <c r="FYQ494" s="110"/>
      <c r="FYR494" s="110"/>
      <c r="FYS494" s="110"/>
      <c r="FYT494" s="110"/>
      <c r="FYU494" s="110"/>
      <c r="FYV494" s="110"/>
      <c r="FYW494" s="110"/>
      <c r="FYX494" s="110"/>
      <c r="FYY494" s="110"/>
      <c r="FYZ494" s="110"/>
      <c r="FZA494" s="110"/>
      <c r="FZB494" s="110"/>
      <c r="FZC494" s="110"/>
      <c r="FZD494" s="110"/>
      <c r="FZE494" s="110"/>
      <c r="FZF494" s="110"/>
      <c r="FZG494" s="110"/>
      <c r="FZH494" s="110"/>
      <c r="FZI494" s="110"/>
      <c r="FZJ494" s="110"/>
      <c r="FZK494" s="110"/>
      <c r="FZL494" s="110"/>
      <c r="FZM494" s="110"/>
      <c r="FZN494" s="110"/>
      <c r="FZO494" s="110"/>
      <c r="FZP494" s="110"/>
      <c r="FZQ494" s="110"/>
      <c r="FZR494" s="110"/>
      <c r="FZS494" s="110"/>
      <c r="FZT494" s="110"/>
      <c r="FZU494" s="110"/>
      <c r="FZV494" s="110"/>
      <c r="FZW494" s="110"/>
      <c r="FZX494" s="110"/>
      <c r="FZY494" s="110"/>
      <c r="FZZ494" s="110"/>
      <c r="GAA494" s="110"/>
      <c r="GAB494" s="110"/>
      <c r="GAC494" s="110"/>
      <c r="GAD494" s="110"/>
      <c r="GAE494" s="110"/>
      <c r="GAF494" s="110"/>
      <c r="GAG494" s="110"/>
      <c r="GAH494" s="110"/>
      <c r="GAI494" s="110"/>
      <c r="GAJ494" s="110"/>
      <c r="GAK494" s="110"/>
      <c r="GAL494" s="110"/>
      <c r="GAM494" s="110"/>
      <c r="GAN494" s="110"/>
      <c r="GAO494" s="110"/>
      <c r="GAP494" s="110"/>
      <c r="GAQ494" s="110"/>
      <c r="GAR494" s="110"/>
      <c r="GAS494" s="110"/>
      <c r="GAT494" s="110"/>
      <c r="GAU494" s="110"/>
      <c r="GAV494" s="110"/>
      <c r="GAW494" s="110"/>
      <c r="GAX494" s="110"/>
      <c r="GAY494" s="110"/>
      <c r="GAZ494" s="110"/>
      <c r="GBA494" s="110"/>
      <c r="GBB494" s="110"/>
      <c r="GBC494" s="110"/>
      <c r="GBD494" s="110"/>
      <c r="GBE494" s="110"/>
      <c r="GBF494" s="110"/>
      <c r="GBG494" s="110"/>
      <c r="GBH494" s="110"/>
      <c r="GBI494" s="110"/>
      <c r="GBJ494" s="110"/>
      <c r="GBK494" s="110"/>
      <c r="GBL494" s="110"/>
      <c r="GBM494" s="110"/>
      <c r="GBN494" s="110"/>
      <c r="GBO494" s="110"/>
      <c r="GBP494" s="110"/>
      <c r="GBQ494" s="110"/>
      <c r="GBR494" s="110"/>
      <c r="GBS494" s="110"/>
      <c r="GBT494" s="110"/>
      <c r="GBU494" s="110"/>
      <c r="GBV494" s="110"/>
      <c r="GBW494" s="110"/>
      <c r="GBX494" s="110"/>
      <c r="GBY494" s="110"/>
      <c r="GBZ494" s="110"/>
      <c r="GCA494" s="110"/>
      <c r="GCB494" s="110"/>
      <c r="GCC494" s="110"/>
      <c r="GCD494" s="110"/>
      <c r="GCE494" s="110"/>
      <c r="GCF494" s="110"/>
      <c r="GCG494" s="110"/>
      <c r="GCH494" s="110"/>
      <c r="GCI494" s="110"/>
      <c r="GCJ494" s="110"/>
      <c r="GCK494" s="110"/>
      <c r="GCL494" s="110"/>
      <c r="GCM494" s="110"/>
      <c r="GCN494" s="110"/>
      <c r="GCO494" s="110"/>
      <c r="GCP494" s="110"/>
      <c r="GCQ494" s="110"/>
      <c r="GCR494" s="110"/>
      <c r="GCS494" s="110"/>
      <c r="GCT494" s="110"/>
      <c r="GCU494" s="110"/>
      <c r="GCV494" s="110"/>
      <c r="GCW494" s="110"/>
      <c r="GCX494" s="110"/>
      <c r="GCY494" s="110"/>
      <c r="GCZ494" s="110"/>
      <c r="GDA494" s="110"/>
      <c r="GDB494" s="110"/>
      <c r="GDC494" s="110"/>
      <c r="GDD494" s="110"/>
      <c r="GDE494" s="110"/>
      <c r="GDF494" s="110"/>
      <c r="GDG494" s="110"/>
      <c r="GDH494" s="110"/>
      <c r="GDI494" s="110"/>
      <c r="GDJ494" s="110"/>
      <c r="GDK494" s="110"/>
      <c r="GDL494" s="110"/>
      <c r="GDM494" s="110"/>
      <c r="GDN494" s="110"/>
      <c r="GDO494" s="110"/>
      <c r="GDP494" s="110"/>
      <c r="GDQ494" s="110"/>
      <c r="GDR494" s="110"/>
      <c r="GDS494" s="110"/>
      <c r="GDT494" s="110"/>
      <c r="GDU494" s="110"/>
      <c r="GDV494" s="110"/>
      <c r="GDW494" s="110"/>
      <c r="GDX494" s="110"/>
      <c r="GDY494" s="110"/>
      <c r="GDZ494" s="110"/>
      <c r="GEA494" s="110"/>
      <c r="GEB494" s="110"/>
      <c r="GEC494" s="110"/>
      <c r="GED494" s="225">
        <v>18</v>
      </c>
      <c r="GEE494" s="226" t="s">
        <v>356</v>
      </c>
      <c r="GEF494" s="224" t="s">
        <v>357</v>
      </c>
      <c r="GEG494" s="133" t="s">
        <v>316</v>
      </c>
      <c r="GEH494" s="133"/>
      <c r="GEI494" s="138">
        <v>22</v>
      </c>
      <c r="GEJ494" s="133"/>
      <c r="GEK494" s="138"/>
      <c r="GEL494" s="133"/>
      <c r="GEM494" s="138"/>
      <c r="GEN494" s="133"/>
      <c r="GEO494" s="138"/>
      <c r="GEP494" s="134"/>
      <c r="GEQ494" s="110"/>
      <c r="GER494" s="110"/>
      <c r="GES494" s="110"/>
      <c r="GET494" s="110"/>
      <c r="GEU494" s="110"/>
      <c r="GEV494" s="110"/>
      <c r="GEW494" s="110"/>
      <c r="GEX494" s="110"/>
      <c r="GEY494" s="110"/>
      <c r="GEZ494" s="110"/>
      <c r="GFA494" s="110"/>
      <c r="GFB494" s="110"/>
      <c r="GFC494" s="110"/>
      <c r="GFD494" s="110"/>
      <c r="GFE494" s="110"/>
      <c r="GFF494" s="110"/>
      <c r="GFG494" s="110"/>
      <c r="GFH494" s="110"/>
      <c r="GFI494" s="110"/>
      <c r="GFJ494" s="110"/>
      <c r="GFK494" s="110"/>
      <c r="GFL494" s="110"/>
      <c r="GFM494" s="110"/>
      <c r="GFN494" s="110"/>
      <c r="GFO494" s="110"/>
      <c r="GFP494" s="110"/>
      <c r="GFQ494" s="110"/>
      <c r="GFR494" s="110"/>
      <c r="GFS494" s="110"/>
      <c r="GFT494" s="110"/>
      <c r="GFU494" s="110"/>
      <c r="GFV494" s="110"/>
      <c r="GFW494" s="110"/>
      <c r="GFX494" s="110"/>
      <c r="GFY494" s="110"/>
      <c r="GFZ494" s="110"/>
      <c r="GGA494" s="110"/>
      <c r="GGB494" s="110"/>
      <c r="GGC494" s="110"/>
      <c r="GGD494" s="110"/>
      <c r="GGE494" s="110"/>
      <c r="GGF494" s="110"/>
      <c r="GGG494" s="110"/>
      <c r="GGH494" s="110"/>
      <c r="GGI494" s="110"/>
      <c r="GGJ494" s="110"/>
      <c r="GGK494" s="110"/>
      <c r="GGL494" s="110"/>
      <c r="GGM494" s="110"/>
      <c r="GGN494" s="110"/>
      <c r="GGO494" s="110"/>
      <c r="GGP494" s="110"/>
      <c r="GGQ494" s="110"/>
      <c r="GGR494" s="110"/>
      <c r="GGS494" s="110"/>
      <c r="GGT494" s="110"/>
      <c r="GGU494" s="110"/>
      <c r="GGV494" s="110"/>
      <c r="GGW494" s="110"/>
      <c r="GGX494" s="110"/>
      <c r="GGY494" s="110"/>
      <c r="GGZ494" s="110"/>
      <c r="GHA494" s="110"/>
      <c r="GHB494" s="110"/>
      <c r="GHC494" s="110"/>
      <c r="GHD494" s="110"/>
      <c r="GHE494" s="110"/>
      <c r="GHF494" s="110"/>
      <c r="GHG494" s="110"/>
      <c r="GHH494" s="110"/>
      <c r="GHI494" s="110"/>
      <c r="GHJ494" s="110"/>
      <c r="GHK494" s="110"/>
      <c r="GHL494" s="110"/>
      <c r="GHM494" s="110"/>
      <c r="GHN494" s="110"/>
      <c r="GHO494" s="110"/>
      <c r="GHP494" s="110"/>
      <c r="GHQ494" s="110"/>
      <c r="GHR494" s="110"/>
      <c r="GHS494" s="110"/>
      <c r="GHT494" s="110"/>
      <c r="GHU494" s="110"/>
      <c r="GHV494" s="110"/>
      <c r="GHW494" s="110"/>
      <c r="GHX494" s="110"/>
      <c r="GHY494" s="110"/>
      <c r="GHZ494" s="110"/>
      <c r="GIA494" s="110"/>
      <c r="GIB494" s="110"/>
      <c r="GIC494" s="110"/>
      <c r="GID494" s="110"/>
      <c r="GIE494" s="110"/>
      <c r="GIF494" s="110"/>
      <c r="GIG494" s="110"/>
      <c r="GIH494" s="110"/>
      <c r="GII494" s="110"/>
      <c r="GIJ494" s="110"/>
      <c r="GIK494" s="110"/>
      <c r="GIL494" s="110"/>
      <c r="GIM494" s="110"/>
      <c r="GIN494" s="110"/>
      <c r="GIO494" s="110"/>
      <c r="GIP494" s="110"/>
      <c r="GIQ494" s="110"/>
      <c r="GIR494" s="110"/>
      <c r="GIS494" s="110"/>
      <c r="GIT494" s="110"/>
      <c r="GIU494" s="110"/>
      <c r="GIV494" s="110"/>
      <c r="GIW494" s="110"/>
      <c r="GIX494" s="110"/>
      <c r="GIY494" s="110"/>
      <c r="GIZ494" s="110"/>
      <c r="GJA494" s="110"/>
      <c r="GJB494" s="110"/>
      <c r="GJC494" s="110"/>
      <c r="GJD494" s="110"/>
      <c r="GJE494" s="110"/>
      <c r="GJF494" s="110"/>
      <c r="GJG494" s="110"/>
      <c r="GJH494" s="110"/>
      <c r="GJI494" s="110"/>
      <c r="GJJ494" s="110"/>
      <c r="GJK494" s="110"/>
      <c r="GJL494" s="110"/>
      <c r="GJM494" s="110"/>
      <c r="GJN494" s="110"/>
      <c r="GJO494" s="110"/>
      <c r="GJP494" s="110"/>
      <c r="GJQ494" s="110"/>
      <c r="GJR494" s="110"/>
      <c r="GJS494" s="110"/>
      <c r="GJT494" s="110"/>
      <c r="GJU494" s="110"/>
      <c r="GJV494" s="110"/>
      <c r="GJW494" s="110"/>
      <c r="GJX494" s="110"/>
      <c r="GJY494" s="110"/>
      <c r="GJZ494" s="110"/>
      <c r="GKA494" s="110"/>
      <c r="GKB494" s="110"/>
      <c r="GKC494" s="110"/>
      <c r="GKD494" s="110"/>
      <c r="GKE494" s="110"/>
      <c r="GKF494" s="110"/>
      <c r="GKG494" s="110"/>
      <c r="GKH494" s="110"/>
      <c r="GKI494" s="110"/>
      <c r="GKJ494" s="110"/>
      <c r="GKK494" s="110"/>
      <c r="GKL494" s="110"/>
      <c r="GKM494" s="110"/>
      <c r="GKN494" s="110"/>
      <c r="GKO494" s="110"/>
      <c r="GKP494" s="110"/>
      <c r="GKQ494" s="110"/>
      <c r="GKR494" s="110"/>
      <c r="GKS494" s="110"/>
      <c r="GKT494" s="110"/>
      <c r="GKU494" s="110"/>
      <c r="GKV494" s="110"/>
      <c r="GKW494" s="110"/>
      <c r="GKX494" s="110"/>
      <c r="GKY494" s="110"/>
      <c r="GKZ494" s="110"/>
      <c r="GLA494" s="110"/>
      <c r="GLB494" s="110"/>
      <c r="GLC494" s="110"/>
      <c r="GLD494" s="110"/>
      <c r="GLE494" s="110"/>
      <c r="GLF494" s="110"/>
      <c r="GLG494" s="110"/>
      <c r="GLH494" s="110"/>
      <c r="GLI494" s="110"/>
      <c r="GLJ494" s="110"/>
      <c r="GLK494" s="110"/>
      <c r="GLL494" s="110"/>
      <c r="GLM494" s="110"/>
      <c r="GLN494" s="110"/>
      <c r="GLO494" s="110"/>
      <c r="GLP494" s="110"/>
      <c r="GLQ494" s="110"/>
      <c r="GLR494" s="110"/>
      <c r="GLS494" s="110"/>
      <c r="GLT494" s="110"/>
      <c r="GLU494" s="110"/>
      <c r="GLV494" s="110"/>
      <c r="GLW494" s="110"/>
      <c r="GLX494" s="110"/>
      <c r="GLY494" s="110"/>
      <c r="GLZ494" s="110"/>
      <c r="GMA494" s="110"/>
      <c r="GMB494" s="110"/>
      <c r="GMC494" s="110"/>
      <c r="GMD494" s="110"/>
      <c r="GME494" s="110"/>
      <c r="GMF494" s="110"/>
      <c r="GMG494" s="110"/>
      <c r="GMH494" s="110"/>
      <c r="GMI494" s="110"/>
      <c r="GMJ494" s="110"/>
      <c r="GMK494" s="110"/>
      <c r="GML494" s="110"/>
      <c r="GMM494" s="110"/>
      <c r="GMN494" s="110"/>
      <c r="GMO494" s="110"/>
      <c r="GMP494" s="110"/>
      <c r="GMQ494" s="110"/>
      <c r="GMR494" s="110"/>
      <c r="GMS494" s="110"/>
      <c r="GMT494" s="110"/>
      <c r="GMU494" s="110"/>
      <c r="GMV494" s="110"/>
      <c r="GMW494" s="110"/>
      <c r="GMX494" s="110"/>
      <c r="GMY494" s="110"/>
      <c r="GMZ494" s="110"/>
      <c r="GNA494" s="110"/>
      <c r="GNB494" s="110"/>
      <c r="GNC494" s="110"/>
      <c r="GND494" s="110"/>
      <c r="GNE494" s="110"/>
      <c r="GNF494" s="110"/>
      <c r="GNG494" s="110"/>
      <c r="GNH494" s="110"/>
      <c r="GNI494" s="110"/>
      <c r="GNJ494" s="110"/>
      <c r="GNK494" s="110"/>
      <c r="GNL494" s="110"/>
      <c r="GNM494" s="110"/>
      <c r="GNN494" s="110"/>
      <c r="GNO494" s="110"/>
      <c r="GNP494" s="110"/>
      <c r="GNQ494" s="110"/>
      <c r="GNR494" s="110"/>
      <c r="GNS494" s="110"/>
      <c r="GNT494" s="110"/>
      <c r="GNU494" s="110"/>
      <c r="GNV494" s="110"/>
      <c r="GNW494" s="110"/>
      <c r="GNX494" s="110"/>
      <c r="GNY494" s="110"/>
      <c r="GNZ494" s="225">
        <v>18</v>
      </c>
      <c r="GOA494" s="226" t="s">
        <v>356</v>
      </c>
      <c r="GOB494" s="224" t="s">
        <v>357</v>
      </c>
      <c r="GOC494" s="133" t="s">
        <v>316</v>
      </c>
      <c r="GOD494" s="133"/>
      <c r="GOE494" s="138">
        <v>22</v>
      </c>
      <c r="GOF494" s="133"/>
      <c r="GOG494" s="138"/>
      <c r="GOH494" s="133"/>
      <c r="GOI494" s="138"/>
      <c r="GOJ494" s="133"/>
      <c r="GOK494" s="138"/>
      <c r="GOL494" s="134"/>
      <c r="GOM494" s="110"/>
      <c r="GON494" s="110"/>
      <c r="GOO494" s="110"/>
      <c r="GOP494" s="110"/>
      <c r="GOQ494" s="110"/>
      <c r="GOR494" s="110"/>
      <c r="GOS494" s="110"/>
      <c r="GOT494" s="110"/>
      <c r="GOU494" s="110"/>
      <c r="GOV494" s="110"/>
      <c r="GOW494" s="110"/>
      <c r="GOX494" s="110"/>
      <c r="GOY494" s="110"/>
      <c r="GOZ494" s="110"/>
      <c r="GPA494" s="110"/>
      <c r="GPB494" s="110"/>
      <c r="GPC494" s="110"/>
      <c r="GPD494" s="110"/>
      <c r="GPE494" s="110"/>
      <c r="GPF494" s="110"/>
      <c r="GPG494" s="110"/>
      <c r="GPH494" s="110"/>
      <c r="GPI494" s="110"/>
      <c r="GPJ494" s="110"/>
      <c r="GPK494" s="110"/>
      <c r="GPL494" s="110"/>
      <c r="GPM494" s="110"/>
      <c r="GPN494" s="110"/>
      <c r="GPO494" s="110"/>
      <c r="GPP494" s="110"/>
      <c r="GPQ494" s="110"/>
      <c r="GPR494" s="110"/>
      <c r="GPS494" s="110"/>
      <c r="GPT494" s="110"/>
      <c r="GPU494" s="110"/>
      <c r="GPV494" s="110"/>
      <c r="GPW494" s="110"/>
      <c r="GPX494" s="110"/>
      <c r="GPY494" s="110"/>
      <c r="GPZ494" s="110"/>
      <c r="GQA494" s="110"/>
      <c r="GQB494" s="110"/>
      <c r="GQC494" s="110"/>
      <c r="GQD494" s="110"/>
      <c r="GQE494" s="110"/>
      <c r="GQF494" s="110"/>
      <c r="GQG494" s="110"/>
      <c r="GQH494" s="110"/>
      <c r="GQI494" s="110"/>
      <c r="GQJ494" s="110"/>
      <c r="GQK494" s="110"/>
      <c r="GQL494" s="110"/>
      <c r="GQM494" s="110"/>
      <c r="GQN494" s="110"/>
      <c r="GQO494" s="110"/>
      <c r="GQP494" s="110"/>
      <c r="GQQ494" s="110"/>
      <c r="GQR494" s="110"/>
      <c r="GQS494" s="110"/>
      <c r="GQT494" s="110"/>
      <c r="GQU494" s="110"/>
      <c r="GQV494" s="110"/>
      <c r="GQW494" s="110"/>
      <c r="GQX494" s="110"/>
      <c r="GQY494" s="110"/>
      <c r="GQZ494" s="110"/>
      <c r="GRA494" s="110"/>
      <c r="GRB494" s="110"/>
      <c r="GRC494" s="110"/>
      <c r="GRD494" s="110"/>
      <c r="GRE494" s="110"/>
      <c r="GRF494" s="110"/>
      <c r="GRG494" s="110"/>
      <c r="GRH494" s="110"/>
      <c r="GRI494" s="110"/>
      <c r="GRJ494" s="110"/>
      <c r="GRK494" s="110"/>
      <c r="GRL494" s="110"/>
      <c r="GRM494" s="110"/>
      <c r="GRN494" s="110"/>
      <c r="GRO494" s="110"/>
      <c r="GRP494" s="110"/>
      <c r="GRQ494" s="110"/>
      <c r="GRR494" s="110"/>
      <c r="GRS494" s="110"/>
      <c r="GRT494" s="110"/>
      <c r="GRU494" s="110"/>
      <c r="GRV494" s="110"/>
      <c r="GRW494" s="110"/>
      <c r="GRX494" s="110"/>
      <c r="GRY494" s="110"/>
      <c r="GRZ494" s="110"/>
      <c r="GSA494" s="110"/>
      <c r="GSB494" s="110"/>
      <c r="GSC494" s="110"/>
      <c r="GSD494" s="110"/>
      <c r="GSE494" s="110"/>
      <c r="GSF494" s="110"/>
      <c r="GSG494" s="110"/>
      <c r="GSH494" s="110"/>
      <c r="GSI494" s="110"/>
      <c r="GSJ494" s="110"/>
      <c r="GSK494" s="110"/>
      <c r="GSL494" s="110"/>
      <c r="GSM494" s="110"/>
      <c r="GSN494" s="110"/>
      <c r="GSO494" s="110"/>
      <c r="GSP494" s="110"/>
      <c r="GSQ494" s="110"/>
      <c r="GSR494" s="110"/>
      <c r="GSS494" s="110"/>
      <c r="GST494" s="110"/>
      <c r="GSU494" s="110"/>
      <c r="GSV494" s="110"/>
      <c r="GSW494" s="110"/>
      <c r="GSX494" s="110"/>
      <c r="GSY494" s="110"/>
      <c r="GSZ494" s="110"/>
      <c r="GTA494" s="110"/>
      <c r="GTB494" s="110"/>
      <c r="GTC494" s="110"/>
      <c r="GTD494" s="110"/>
      <c r="GTE494" s="110"/>
      <c r="GTF494" s="110"/>
      <c r="GTG494" s="110"/>
      <c r="GTH494" s="110"/>
      <c r="GTI494" s="110"/>
      <c r="GTJ494" s="110"/>
      <c r="GTK494" s="110"/>
      <c r="GTL494" s="110"/>
      <c r="GTM494" s="110"/>
      <c r="GTN494" s="110"/>
      <c r="GTO494" s="110"/>
      <c r="GTP494" s="110"/>
      <c r="GTQ494" s="110"/>
      <c r="GTR494" s="110"/>
      <c r="GTS494" s="110"/>
      <c r="GTT494" s="110"/>
      <c r="GTU494" s="110"/>
      <c r="GTV494" s="110"/>
      <c r="GTW494" s="110"/>
      <c r="GTX494" s="110"/>
      <c r="GTY494" s="110"/>
      <c r="GTZ494" s="110"/>
      <c r="GUA494" s="110"/>
      <c r="GUB494" s="110"/>
      <c r="GUC494" s="110"/>
      <c r="GUD494" s="110"/>
      <c r="GUE494" s="110"/>
      <c r="GUF494" s="110"/>
      <c r="GUG494" s="110"/>
      <c r="GUH494" s="110"/>
      <c r="GUI494" s="110"/>
      <c r="GUJ494" s="110"/>
      <c r="GUK494" s="110"/>
      <c r="GUL494" s="110"/>
      <c r="GUM494" s="110"/>
      <c r="GUN494" s="110"/>
      <c r="GUO494" s="110"/>
      <c r="GUP494" s="110"/>
      <c r="GUQ494" s="110"/>
      <c r="GUR494" s="110"/>
      <c r="GUS494" s="110"/>
      <c r="GUT494" s="110"/>
      <c r="GUU494" s="110"/>
      <c r="GUV494" s="110"/>
      <c r="GUW494" s="110"/>
      <c r="GUX494" s="110"/>
      <c r="GUY494" s="110"/>
      <c r="GUZ494" s="110"/>
      <c r="GVA494" s="110"/>
      <c r="GVB494" s="110"/>
      <c r="GVC494" s="110"/>
      <c r="GVD494" s="110"/>
      <c r="GVE494" s="110"/>
      <c r="GVF494" s="110"/>
      <c r="GVG494" s="110"/>
      <c r="GVH494" s="110"/>
      <c r="GVI494" s="110"/>
      <c r="GVJ494" s="110"/>
      <c r="GVK494" s="110"/>
      <c r="GVL494" s="110"/>
      <c r="GVM494" s="110"/>
      <c r="GVN494" s="110"/>
      <c r="GVO494" s="110"/>
      <c r="GVP494" s="110"/>
      <c r="GVQ494" s="110"/>
      <c r="GVR494" s="110"/>
      <c r="GVS494" s="110"/>
      <c r="GVT494" s="110"/>
      <c r="GVU494" s="110"/>
      <c r="GVV494" s="110"/>
      <c r="GVW494" s="110"/>
      <c r="GVX494" s="110"/>
      <c r="GVY494" s="110"/>
      <c r="GVZ494" s="110"/>
      <c r="GWA494" s="110"/>
      <c r="GWB494" s="110"/>
      <c r="GWC494" s="110"/>
      <c r="GWD494" s="110"/>
      <c r="GWE494" s="110"/>
      <c r="GWF494" s="110"/>
      <c r="GWG494" s="110"/>
      <c r="GWH494" s="110"/>
      <c r="GWI494" s="110"/>
      <c r="GWJ494" s="110"/>
      <c r="GWK494" s="110"/>
      <c r="GWL494" s="110"/>
      <c r="GWM494" s="110"/>
      <c r="GWN494" s="110"/>
      <c r="GWO494" s="110"/>
      <c r="GWP494" s="110"/>
      <c r="GWQ494" s="110"/>
      <c r="GWR494" s="110"/>
      <c r="GWS494" s="110"/>
      <c r="GWT494" s="110"/>
      <c r="GWU494" s="110"/>
      <c r="GWV494" s="110"/>
      <c r="GWW494" s="110"/>
      <c r="GWX494" s="110"/>
      <c r="GWY494" s="110"/>
      <c r="GWZ494" s="110"/>
      <c r="GXA494" s="110"/>
      <c r="GXB494" s="110"/>
      <c r="GXC494" s="110"/>
      <c r="GXD494" s="110"/>
      <c r="GXE494" s="110"/>
      <c r="GXF494" s="110"/>
      <c r="GXG494" s="110"/>
      <c r="GXH494" s="110"/>
      <c r="GXI494" s="110"/>
      <c r="GXJ494" s="110"/>
      <c r="GXK494" s="110"/>
      <c r="GXL494" s="110"/>
      <c r="GXM494" s="110"/>
      <c r="GXN494" s="110"/>
      <c r="GXO494" s="110"/>
      <c r="GXP494" s="110"/>
      <c r="GXQ494" s="110"/>
      <c r="GXR494" s="110"/>
      <c r="GXS494" s="110"/>
      <c r="GXT494" s="110"/>
      <c r="GXU494" s="110"/>
      <c r="GXV494" s="225">
        <v>18</v>
      </c>
      <c r="GXW494" s="226" t="s">
        <v>356</v>
      </c>
      <c r="GXX494" s="224" t="s">
        <v>357</v>
      </c>
      <c r="GXY494" s="133" t="s">
        <v>316</v>
      </c>
      <c r="GXZ494" s="133"/>
      <c r="GYA494" s="138">
        <v>22</v>
      </c>
      <c r="GYB494" s="133"/>
      <c r="GYC494" s="138"/>
      <c r="GYD494" s="133"/>
      <c r="GYE494" s="138"/>
      <c r="GYF494" s="133"/>
      <c r="GYG494" s="138"/>
      <c r="GYH494" s="134"/>
      <c r="GYI494" s="110"/>
      <c r="GYJ494" s="110"/>
      <c r="GYK494" s="110"/>
      <c r="GYL494" s="110"/>
      <c r="GYM494" s="110"/>
      <c r="GYN494" s="110"/>
      <c r="GYO494" s="110"/>
      <c r="GYP494" s="110"/>
      <c r="GYQ494" s="110"/>
      <c r="GYR494" s="110"/>
      <c r="GYS494" s="110"/>
      <c r="GYT494" s="110"/>
      <c r="GYU494" s="110"/>
      <c r="GYV494" s="110"/>
      <c r="GYW494" s="110"/>
      <c r="GYX494" s="110"/>
      <c r="GYY494" s="110"/>
      <c r="GYZ494" s="110"/>
      <c r="GZA494" s="110"/>
      <c r="GZB494" s="110"/>
      <c r="GZC494" s="110"/>
      <c r="GZD494" s="110"/>
      <c r="GZE494" s="110"/>
      <c r="GZF494" s="110"/>
      <c r="GZG494" s="110"/>
      <c r="GZH494" s="110"/>
      <c r="GZI494" s="110"/>
      <c r="GZJ494" s="110"/>
      <c r="GZK494" s="110"/>
      <c r="GZL494" s="110"/>
      <c r="GZM494" s="110"/>
      <c r="GZN494" s="110"/>
      <c r="GZO494" s="110"/>
      <c r="GZP494" s="110"/>
      <c r="GZQ494" s="110"/>
      <c r="GZR494" s="110"/>
      <c r="GZS494" s="110"/>
      <c r="GZT494" s="110"/>
      <c r="GZU494" s="110"/>
      <c r="GZV494" s="110"/>
      <c r="GZW494" s="110"/>
      <c r="GZX494" s="110"/>
      <c r="GZY494" s="110"/>
      <c r="GZZ494" s="110"/>
      <c r="HAA494" s="110"/>
      <c r="HAB494" s="110"/>
      <c r="HAC494" s="110"/>
      <c r="HAD494" s="110"/>
      <c r="HAE494" s="110"/>
      <c r="HAF494" s="110"/>
      <c r="HAG494" s="110"/>
      <c r="HAH494" s="110"/>
      <c r="HAI494" s="110"/>
      <c r="HAJ494" s="110"/>
      <c r="HAK494" s="110"/>
      <c r="HAL494" s="110"/>
      <c r="HAM494" s="110"/>
      <c r="HAN494" s="110"/>
      <c r="HAO494" s="110"/>
      <c r="HAP494" s="110"/>
      <c r="HAQ494" s="110"/>
      <c r="HAR494" s="110"/>
      <c r="HAS494" s="110"/>
      <c r="HAT494" s="110"/>
      <c r="HAU494" s="110"/>
      <c r="HAV494" s="110"/>
      <c r="HAW494" s="110"/>
      <c r="HAX494" s="110"/>
      <c r="HAY494" s="110"/>
      <c r="HAZ494" s="110"/>
      <c r="HBA494" s="110"/>
      <c r="HBB494" s="110"/>
      <c r="HBC494" s="110"/>
      <c r="HBD494" s="110"/>
      <c r="HBE494" s="110"/>
      <c r="HBF494" s="110"/>
      <c r="HBG494" s="110"/>
      <c r="HBH494" s="110"/>
      <c r="HBI494" s="110"/>
      <c r="HBJ494" s="110"/>
      <c r="HBK494" s="110"/>
      <c r="HBL494" s="110"/>
      <c r="HBM494" s="110"/>
      <c r="HBN494" s="110"/>
      <c r="HBO494" s="110"/>
      <c r="HBP494" s="110"/>
      <c r="HBQ494" s="110"/>
      <c r="HBR494" s="110"/>
      <c r="HBS494" s="110"/>
      <c r="HBT494" s="110"/>
      <c r="HBU494" s="110"/>
      <c r="HBV494" s="110"/>
      <c r="HBW494" s="110"/>
      <c r="HBX494" s="110"/>
      <c r="HBY494" s="110"/>
      <c r="HBZ494" s="110"/>
      <c r="HCA494" s="110"/>
      <c r="HCB494" s="110"/>
      <c r="HCC494" s="110"/>
      <c r="HCD494" s="110"/>
      <c r="HCE494" s="110"/>
      <c r="HCF494" s="110"/>
      <c r="HCG494" s="110"/>
      <c r="HCH494" s="110"/>
      <c r="HCI494" s="110"/>
      <c r="HCJ494" s="110"/>
      <c r="HCK494" s="110"/>
      <c r="HCL494" s="110"/>
      <c r="HCM494" s="110"/>
      <c r="HCN494" s="110"/>
      <c r="HCO494" s="110"/>
      <c r="HCP494" s="110"/>
      <c r="HCQ494" s="110"/>
      <c r="HCR494" s="110"/>
      <c r="HCS494" s="110"/>
      <c r="HCT494" s="110"/>
      <c r="HCU494" s="110"/>
      <c r="HCV494" s="110"/>
      <c r="HCW494" s="110"/>
      <c r="HCX494" s="110"/>
      <c r="HCY494" s="110"/>
      <c r="HCZ494" s="110"/>
      <c r="HDA494" s="110"/>
      <c r="HDB494" s="110"/>
      <c r="HDC494" s="110"/>
      <c r="HDD494" s="110"/>
      <c r="HDE494" s="110"/>
      <c r="HDF494" s="110"/>
      <c r="HDG494" s="110"/>
      <c r="HDH494" s="110"/>
      <c r="HDI494" s="110"/>
      <c r="HDJ494" s="110"/>
      <c r="HDK494" s="110"/>
      <c r="HDL494" s="110"/>
      <c r="HDM494" s="110"/>
      <c r="HDN494" s="110"/>
      <c r="HDO494" s="110"/>
      <c r="HDP494" s="110"/>
      <c r="HDQ494" s="110"/>
      <c r="HDR494" s="110"/>
      <c r="HDS494" s="110"/>
      <c r="HDT494" s="110"/>
      <c r="HDU494" s="110"/>
      <c r="HDV494" s="110"/>
      <c r="HDW494" s="110"/>
      <c r="HDX494" s="110"/>
      <c r="HDY494" s="110"/>
      <c r="HDZ494" s="110"/>
      <c r="HEA494" s="110"/>
      <c r="HEB494" s="110"/>
      <c r="HEC494" s="110"/>
      <c r="HED494" s="110"/>
      <c r="HEE494" s="110"/>
      <c r="HEF494" s="110"/>
      <c r="HEG494" s="110"/>
      <c r="HEH494" s="110"/>
      <c r="HEI494" s="110"/>
      <c r="HEJ494" s="110"/>
      <c r="HEK494" s="110"/>
      <c r="HEL494" s="110"/>
      <c r="HEM494" s="110"/>
      <c r="HEN494" s="110"/>
      <c r="HEO494" s="110"/>
      <c r="HEP494" s="110"/>
      <c r="HEQ494" s="110"/>
      <c r="HER494" s="110"/>
      <c r="HES494" s="110"/>
      <c r="HET494" s="110"/>
      <c r="HEU494" s="110"/>
      <c r="HEV494" s="110"/>
      <c r="HEW494" s="110"/>
      <c r="HEX494" s="110"/>
      <c r="HEY494" s="110"/>
      <c r="HEZ494" s="110"/>
      <c r="HFA494" s="110"/>
      <c r="HFB494" s="110"/>
      <c r="HFC494" s="110"/>
      <c r="HFD494" s="110"/>
      <c r="HFE494" s="110"/>
      <c r="HFF494" s="110"/>
      <c r="HFG494" s="110"/>
      <c r="HFH494" s="110"/>
      <c r="HFI494" s="110"/>
      <c r="HFJ494" s="110"/>
      <c r="HFK494" s="110"/>
      <c r="HFL494" s="110"/>
      <c r="HFM494" s="110"/>
      <c r="HFN494" s="110"/>
      <c r="HFO494" s="110"/>
      <c r="HFP494" s="110"/>
      <c r="HFQ494" s="110"/>
      <c r="HFR494" s="110"/>
      <c r="HFS494" s="110"/>
      <c r="HFT494" s="110"/>
      <c r="HFU494" s="110"/>
      <c r="HFV494" s="110"/>
      <c r="HFW494" s="110"/>
      <c r="HFX494" s="110"/>
      <c r="HFY494" s="110"/>
      <c r="HFZ494" s="110"/>
      <c r="HGA494" s="110"/>
      <c r="HGB494" s="110"/>
      <c r="HGC494" s="110"/>
      <c r="HGD494" s="110"/>
      <c r="HGE494" s="110"/>
      <c r="HGF494" s="110"/>
      <c r="HGG494" s="110"/>
      <c r="HGH494" s="110"/>
      <c r="HGI494" s="110"/>
      <c r="HGJ494" s="110"/>
      <c r="HGK494" s="110"/>
      <c r="HGL494" s="110"/>
      <c r="HGM494" s="110"/>
      <c r="HGN494" s="110"/>
      <c r="HGO494" s="110"/>
      <c r="HGP494" s="110"/>
      <c r="HGQ494" s="110"/>
      <c r="HGR494" s="110"/>
      <c r="HGS494" s="110"/>
      <c r="HGT494" s="110"/>
      <c r="HGU494" s="110"/>
      <c r="HGV494" s="110"/>
      <c r="HGW494" s="110"/>
      <c r="HGX494" s="110"/>
      <c r="HGY494" s="110"/>
      <c r="HGZ494" s="110"/>
      <c r="HHA494" s="110"/>
      <c r="HHB494" s="110"/>
      <c r="HHC494" s="110"/>
      <c r="HHD494" s="110"/>
      <c r="HHE494" s="110"/>
      <c r="HHF494" s="110"/>
      <c r="HHG494" s="110"/>
      <c r="HHH494" s="110"/>
      <c r="HHI494" s="110"/>
      <c r="HHJ494" s="110"/>
      <c r="HHK494" s="110"/>
      <c r="HHL494" s="110"/>
      <c r="HHM494" s="110"/>
      <c r="HHN494" s="110"/>
      <c r="HHO494" s="110"/>
      <c r="HHP494" s="110"/>
      <c r="HHQ494" s="110"/>
      <c r="HHR494" s="225">
        <v>18</v>
      </c>
      <c r="HHS494" s="226" t="s">
        <v>356</v>
      </c>
      <c r="HHT494" s="224" t="s">
        <v>357</v>
      </c>
      <c r="HHU494" s="133" t="s">
        <v>316</v>
      </c>
      <c r="HHV494" s="133"/>
      <c r="HHW494" s="138">
        <v>22</v>
      </c>
      <c r="HHX494" s="133"/>
      <c r="HHY494" s="138"/>
      <c r="HHZ494" s="133"/>
      <c r="HIA494" s="138"/>
      <c r="HIB494" s="133"/>
      <c r="HIC494" s="138"/>
      <c r="HID494" s="134"/>
      <c r="HIE494" s="110"/>
      <c r="HIF494" s="110"/>
      <c r="HIG494" s="110"/>
      <c r="HIH494" s="110"/>
      <c r="HII494" s="110"/>
      <c r="HIJ494" s="110"/>
      <c r="HIK494" s="110"/>
      <c r="HIL494" s="110"/>
      <c r="HIM494" s="110"/>
      <c r="HIN494" s="110"/>
      <c r="HIO494" s="110"/>
      <c r="HIP494" s="110"/>
      <c r="HIQ494" s="110"/>
      <c r="HIR494" s="110"/>
      <c r="HIS494" s="110"/>
      <c r="HIT494" s="110"/>
      <c r="HIU494" s="110"/>
      <c r="HIV494" s="110"/>
      <c r="HIW494" s="110"/>
      <c r="HIX494" s="110"/>
      <c r="HIY494" s="110"/>
      <c r="HIZ494" s="110"/>
      <c r="HJA494" s="110"/>
      <c r="HJB494" s="110"/>
      <c r="HJC494" s="110"/>
      <c r="HJD494" s="110"/>
      <c r="HJE494" s="110"/>
      <c r="HJF494" s="110"/>
      <c r="HJG494" s="110"/>
      <c r="HJH494" s="110"/>
      <c r="HJI494" s="110"/>
      <c r="HJJ494" s="110"/>
      <c r="HJK494" s="110"/>
      <c r="HJL494" s="110"/>
      <c r="HJM494" s="110"/>
      <c r="HJN494" s="110"/>
      <c r="HJO494" s="110"/>
      <c r="HJP494" s="110"/>
      <c r="HJQ494" s="110"/>
      <c r="HJR494" s="110"/>
      <c r="HJS494" s="110"/>
      <c r="HJT494" s="110"/>
      <c r="HJU494" s="110"/>
      <c r="HJV494" s="110"/>
      <c r="HJW494" s="110"/>
      <c r="HJX494" s="110"/>
      <c r="HJY494" s="110"/>
      <c r="HJZ494" s="110"/>
      <c r="HKA494" s="110"/>
      <c r="HKB494" s="110"/>
      <c r="HKC494" s="110"/>
      <c r="HKD494" s="110"/>
      <c r="HKE494" s="110"/>
      <c r="HKF494" s="110"/>
      <c r="HKG494" s="110"/>
      <c r="HKH494" s="110"/>
      <c r="HKI494" s="110"/>
      <c r="HKJ494" s="110"/>
      <c r="HKK494" s="110"/>
      <c r="HKL494" s="110"/>
      <c r="HKM494" s="110"/>
      <c r="HKN494" s="110"/>
      <c r="HKO494" s="110"/>
      <c r="HKP494" s="110"/>
      <c r="HKQ494" s="110"/>
      <c r="HKR494" s="110"/>
      <c r="HKS494" s="110"/>
      <c r="HKT494" s="110"/>
      <c r="HKU494" s="110"/>
      <c r="HKV494" s="110"/>
      <c r="HKW494" s="110"/>
      <c r="HKX494" s="110"/>
      <c r="HKY494" s="110"/>
      <c r="HKZ494" s="110"/>
      <c r="HLA494" s="110"/>
      <c r="HLB494" s="110"/>
      <c r="HLC494" s="110"/>
      <c r="HLD494" s="110"/>
      <c r="HLE494" s="110"/>
      <c r="HLF494" s="110"/>
      <c r="HLG494" s="110"/>
      <c r="HLH494" s="110"/>
      <c r="HLI494" s="110"/>
      <c r="HLJ494" s="110"/>
      <c r="HLK494" s="110"/>
      <c r="HLL494" s="110"/>
      <c r="HLM494" s="110"/>
      <c r="HLN494" s="110"/>
      <c r="HLO494" s="110"/>
      <c r="HLP494" s="110"/>
      <c r="HLQ494" s="110"/>
      <c r="HLR494" s="110"/>
      <c r="HLS494" s="110"/>
      <c r="HLT494" s="110"/>
      <c r="HLU494" s="110"/>
      <c r="HLV494" s="110"/>
      <c r="HLW494" s="110"/>
      <c r="HLX494" s="110"/>
      <c r="HLY494" s="110"/>
      <c r="HLZ494" s="110"/>
      <c r="HMA494" s="110"/>
      <c r="HMB494" s="110"/>
      <c r="HMC494" s="110"/>
      <c r="HMD494" s="110"/>
      <c r="HME494" s="110"/>
      <c r="HMF494" s="110"/>
      <c r="HMG494" s="110"/>
      <c r="HMH494" s="110"/>
      <c r="HMI494" s="110"/>
      <c r="HMJ494" s="110"/>
      <c r="HMK494" s="110"/>
      <c r="HML494" s="110"/>
      <c r="HMM494" s="110"/>
      <c r="HMN494" s="110"/>
      <c r="HMO494" s="110"/>
      <c r="HMP494" s="110"/>
      <c r="HMQ494" s="110"/>
      <c r="HMR494" s="110"/>
      <c r="HMS494" s="110"/>
      <c r="HMT494" s="110"/>
      <c r="HMU494" s="110"/>
      <c r="HMV494" s="110"/>
      <c r="HMW494" s="110"/>
      <c r="HMX494" s="110"/>
      <c r="HMY494" s="110"/>
      <c r="HMZ494" s="110"/>
      <c r="HNA494" s="110"/>
      <c r="HNB494" s="110"/>
      <c r="HNC494" s="110"/>
      <c r="HND494" s="110"/>
      <c r="HNE494" s="110"/>
      <c r="HNF494" s="110"/>
      <c r="HNG494" s="110"/>
      <c r="HNH494" s="110"/>
      <c r="HNI494" s="110"/>
      <c r="HNJ494" s="110"/>
      <c r="HNK494" s="110"/>
      <c r="HNL494" s="110"/>
      <c r="HNM494" s="110"/>
      <c r="HNN494" s="110"/>
      <c r="HNO494" s="110"/>
      <c r="HNP494" s="110"/>
      <c r="HNQ494" s="110"/>
      <c r="HNR494" s="110"/>
      <c r="HNS494" s="110"/>
      <c r="HNT494" s="110"/>
      <c r="HNU494" s="110"/>
      <c r="HNV494" s="110"/>
      <c r="HNW494" s="110"/>
      <c r="HNX494" s="110"/>
      <c r="HNY494" s="110"/>
      <c r="HNZ494" s="110"/>
      <c r="HOA494" s="110"/>
      <c r="HOB494" s="110"/>
      <c r="HOC494" s="110"/>
      <c r="HOD494" s="110"/>
      <c r="HOE494" s="110"/>
      <c r="HOF494" s="110"/>
      <c r="HOG494" s="110"/>
      <c r="HOH494" s="110"/>
      <c r="HOI494" s="110"/>
      <c r="HOJ494" s="110"/>
      <c r="HOK494" s="110"/>
      <c r="HOL494" s="110"/>
      <c r="HOM494" s="110"/>
      <c r="HON494" s="110"/>
      <c r="HOO494" s="110"/>
      <c r="HOP494" s="110"/>
      <c r="HOQ494" s="110"/>
      <c r="HOR494" s="110"/>
      <c r="HOS494" s="110"/>
      <c r="HOT494" s="110"/>
      <c r="HOU494" s="110"/>
      <c r="HOV494" s="110"/>
      <c r="HOW494" s="110"/>
      <c r="HOX494" s="110"/>
      <c r="HOY494" s="110"/>
      <c r="HOZ494" s="110"/>
      <c r="HPA494" s="110"/>
      <c r="HPB494" s="110"/>
      <c r="HPC494" s="110"/>
      <c r="HPD494" s="110"/>
      <c r="HPE494" s="110"/>
      <c r="HPF494" s="110"/>
      <c r="HPG494" s="110"/>
      <c r="HPH494" s="110"/>
      <c r="HPI494" s="110"/>
      <c r="HPJ494" s="110"/>
      <c r="HPK494" s="110"/>
      <c r="HPL494" s="110"/>
      <c r="HPM494" s="110"/>
      <c r="HPN494" s="110"/>
      <c r="HPO494" s="110"/>
      <c r="HPP494" s="110"/>
      <c r="HPQ494" s="110"/>
      <c r="HPR494" s="110"/>
      <c r="HPS494" s="110"/>
      <c r="HPT494" s="110"/>
      <c r="HPU494" s="110"/>
      <c r="HPV494" s="110"/>
      <c r="HPW494" s="110"/>
      <c r="HPX494" s="110"/>
      <c r="HPY494" s="110"/>
      <c r="HPZ494" s="110"/>
      <c r="HQA494" s="110"/>
      <c r="HQB494" s="110"/>
      <c r="HQC494" s="110"/>
      <c r="HQD494" s="110"/>
      <c r="HQE494" s="110"/>
      <c r="HQF494" s="110"/>
      <c r="HQG494" s="110"/>
      <c r="HQH494" s="110"/>
      <c r="HQI494" s="110"/>
      <c r="HQJ494" s="110"/>
      <c r="HQK494" s="110"/>
      <c r="HQL494" s="110"/>
      <c r="HQM494" s="110"/>
      <c r="HQN494" s="110"/>
      <c r="HQO494" s="110"/>
      <c r="HQP494" s="110"/>
      <c r="HQQ494" s="110"/>
      <c r="HQR494" s="110"/>
      <c r="HQS494" s="110"/>
      <c r="HQT494" s="110"/>
      <c r="HQU494" s="110"/>
      <c r="HQV494" s="110"/>
      <c r="HQW494" s="110"/>
      <c r="HQX494" s="110"/>
      <c r="HQY494" s="110"/>
      <c r="HQZ494" s="110"/>
      <c r="HRA494" s="110"/>
      <c r="HRB494" s="110"/>
      <c r="HRC494" s="110"/>
      <c r="HRD494" s="110"/>
      <c r="HRE494" s="110"/>
      <c r="HRF494" s="110"/>
      <c r="HRG494" s="110"/>
      <c r="HRH494" s="110"/>
      <c r="HRI494" s="110"/>
      <c r="HRJ494" s="110"/>
      <c r="HRK494" s="110"/>
      <c r="HRL494" s="110"/>
      <c r="HRM494" s="110"/>
      <c r="HRN494" s="225">
        <v>18</v>
      </c>
      <c r="HRO494" s="226" t="s">
        <v>356</v>
      </c>
      <c r="HRP494" s="224" t="s">
        <v>357</v>
      </c>
      <c r="HRQ494" s="133" t="s">
        <v>316</v>
      </c>
      <c r="HRR494" s="133"/>
      <c r="HRS494" s="138">
        <v>22</v>
      </c>
      <c r="HRT494" s="133"/>
      <c r="HRU494" s="138"/>
      <c r="HRV494" s="133"/>
      <c r="HRW494" s="138"/>
      <c r="HRX494" s="133"/>
      <c r="HRY494" s="138"/>
      <c r="HRZ494" s="134"/>
      <c r="HSA494" s="110"/>
      <c r="HSB494" s="110"/>
      <c r="HSC494" s="110"/>
      <c r="HSD494" s="110"/>
      <c r="HSE494" s="110"/>
      <c r="HSF494" s="110"/>
      <c r="HSG494" s="110"/>
      <c r="HSH494" s="110"/>
      <c r="HSI494" s="110"/>
      <c r="HSJ494" s="110"/>
      <c r="HSK494" s="110"/>
      <c r="HSL494" s="110"/>
      <c r="HSM494" s="110"/>
      <c r="HSN494" s="110"/>
      <c r="HSO494" s="110"/>
      <c r="HSP494" s="110"/>
      <c r="HSQ494" s="110"/>
      <c r="HSR494" s="110"/>
      <c r="HSS494" s="110"/>
      <c r="HST494" s="110"/>
      <c r="HSU494" s="110"/>
      <c r="HSV494" s="110"/>
      <c r="HSW494" s="110"/>
      <c r="HSX494" s="110"/>
      <c r="HSY494" s="110"/>
      <c r="HSZ494" s="110"/>
      <c r="HTA494" s="110"/>
      <c r="HTB494" s="110"/>
      <c r="HTC494" s="110"/>
      <c r="HTD494" s="110"/>
      <c r="HTE494" s="110"/>
      <c r="HTF494" s="110"/>
      <c r="HTG494" s="110"/>
      <c r="HTH494" s="110"/>
      <c r="HTI494" s="110"/>
      <c r="HTJ494" s="110"/>
      <c r="HTK494" s="110"/>
      <c r="HTL494" s="110"/>
      <c r="HTM494" s="110"/>
      <c r="HTN494" s="110"/>
      <c r="HTO494" s="110"/>
      <c r="HTP494" s="110"/>
      <c r="HTQ494" s="110"/>
      <c r="HTR494" s="110"/>
      <c r="HTS494" s="110"/>
      <c r="HTT494" s="110"/>
      <c r="HTU494" s="110"/>
      <c r="HTV494" s="110"/>
      <c r="HTW494" s="110"/>
      <c r="HTX494" s="110"/>
      <c r="HTY494" s="110"/>
      <c r="HTZ494" s="110"/>
      <c r="HUA494" s="110"/>
      <c r="HUB494" s="110"/>
      <c r="HUC494" s="110"/>
      <c r="HUD494" s="110"/>
      <c r="HUE494" s="110"/>
      <c r="HUF494" s="110"/>
      <c r="HUG494" s="110"/>
      <c r="HUH494" s="110"/>
      <c r="HUI494" s="110"/>
      <c r="HUJ494" s="110"/>
      <c r="HUK494" s="110"/>
      <c r="HUL494" s="110"/>
      <c r="HUM494" s="110"/>
      <c r="HUN494" s="110"/>
      <c r="HUO494" s="110"/>
      <c r="HUP494" s="110"/>
      <c r="HUQ494" s="110"/>
      <c r="HUR494" s="110"/>
      <c r="HUS494" s="110"/>
      <c r="HUT494" s="110"/>
      <c r="HUU494" s="110"/>
      <c r="HUV494" s="110"/>
      <c r="HUW494" s="110"/>
      <c r="HUX494" s="110"/>
      <c r="HUY494" s="110"/>
      <c r="HUZ494" s="110"/>
      <c r="HVA494" s="110"/>
      <c r="HVB494" s="110"/>
      <c r="HVC494" s="110"/>
      <c r="HVD494" s="110"/>
      <c r="HVE494" s="110"/>
      <c r="HVF494" s="110"/>
      <c r="HVG494" s="110"/>
      <c r="HVH494" s="110"/>
      <c r="HVI494" s="110"/>
      <c r="HVJ494" s="110"/>
      <c r="HVK494" s="110"/>
      <c r="HVL494" s="110"/>
      <c r="HVM494" s="110"/>
      <c r="HVN494" s="110"/>
      <c r="HVO494" s="110"/>
      <c r="HVP494" s="110"/>
      <c r="HVQ494" s="110"/>
      <c r="HVR494" s="110"/>
      <c r="HVS494" s="110"/>
      <c r="HVT494" s="110"/>
      <c r="HVU494" s="110"/>
      <c r="HVV494" s="110"/>
      <c r="HVW494" s="110"/>
      <c r="HVX494" s="110"/>
      <c r="HVY494" s="110"/>
      <c r="HVZ494" s="110"/>
      <c r="HWA494" s="110"/>
      <c r="HWB494" s="110"/>
      <c r="HWC494" s="110"/>
      <c r="HWD494" s="110"/>
      <c r="HWE494" s="110"/>
      <c r="HWF494" s="110"/>
      <c r="HWG494" s="110"/>
      <c r="HWH494" s="110"/>
      <c r="HWI494" s="110"/>
      <c r="HWJ494" s="110"/>
      <c r="HWK494" s="110"/>
      <c r="HWL494" s="110"/>
      <c r="HWM494" s="110"/>
      <c r="HWN494" s="110"/>
      <c r="HWO494" s="110"/>
      <c r="HWP494" s="110"/>
      <c r="HWQ494" s="110"/>
      <c r="HWR494" s="110"/>
      <c r="HWS494" s="110"/>
      <c r="HWT494" s="110"/>
      <c r="HWU494" s="110"/>
      <c r="HWV494" s="110"/>
      <c r="HWW494" s="110"/>
      <c r="HWX494" s="110"/>
      <c r="HWY494" s="110"/>
      <c r="HWZ494" s="110"/>
      <c r="HXA494" s="110"/>
      <c r="HXB494" s="110"/>
      <c r="HXC494" s="110"/>
      <c r="HXD494" s="110"/>
      <c r="HXE494" s="110"/>
      <c r="HXF494" s="110"/>
      <c r="HXG494" s="110"/>
      <c r="HXH494" s="110"/>
      <c r="HXI494" s="110"/>
      <c r="HXJ494" s="110"/>
      <c r="HXK494" s="110"/>
      <c r="HXL494" s="110"/>
      <c r="HXM494" s="110"/>
      <c r="HXN494" s="110"/>
      <c r="HXO494" s="110"/>
      <c r="HXP494" s="110"/>
      <c r="HXQ494" s="110"/>
      <c r="HXR494" s="110"/>
      <c r="HXS494" s="110"/>
      <c r="HXT494" s="110"/>
      <c r="HXU494" s="110"/>
      <c r="HXV494" s="110"/>
      <c r="HXW494" s="110"/>
      <c r="HXX494" s="110"/>
      <c r="HXY494" s="110"/>
      <c r="HXZ494" s="110"/>
      <c r="HYA494" s="110"/>
      <c r="HYB494" s="110"/>
      <c r="HYC494" s="110"/>
      <c r="HYD494" s="110"/>
      <c r="HYE494" s="110"/>
      <c r="HYF494" s="110"/>
      <c r="HYG494" s="110"/>
      <c r="HYH494" s="110"/>
      <c r="HYI494" s="110"/>
      <c r="HYJ494" s="110"/>
      <c r="HYK494" s="110"/>
      <c r="HYL494" s="110"/>
      <c r="HYM494" s="110"/>
      <c r="HYN494" s="110"/>
      <c r="HYO494" s="110"/>
      <c r="HYP494" s="110"/>
      <c r="HYQ494" s="110"/>
      <c r="HYR494" s="110"/>
      <c r="HYS494" s="110"/>
      <c r="HYT494" s="110"/>
      <c r="HYU494" s="110"/>
      <c r="HYV494" s="110"/>
      <c r="HYW494" s="110"/>
      <c r="HYX494" s="110"/>
      <c r="HYY494" s="110"/>
      <c r="HYZ494" s="110"/>
      <c r="HZA494" s="110"/>
      <c r="HZB494" s="110"/>
      <c r="HZC494" s="110"/>
      <c r="HZD494" s="110"/>
      <c r="HZE494" s="110"/>
      <c r="HZF494" s="110"/>
      <c r="HZG494" s="110"/>
      <c r="HZH494" s="110"/>
      <c r="HZI494" s="110"/>
      <c r="HZJ494" s="110"/>
      <c r="HZK494" s="110"/>
      <c r="HZL494" s="110"/>
      <c r="HZM494" s="110"/>
      <c r="HZN494" s="110"/>
      <c r="HZO494" s="110"/>
      <c r="HZP494" s="110"/>
      <c r="HZQ494" s="110"/>
      <c r="HZR494" s="110"/>
      <c r="HZS494" s="110"/>
      <c r="HZT494" s="110"/>
      <c r="HZU494" s="110"/>
      <c r="HZV494" s="110"/>
      <c r="HZW494" s="110"/>
      <c r="HZX494" s="110"/>
      <c r="HZY494" s="110"/>
      <c r="HZZ494" s="110"/>
      <c r="IAA494" s="110"/>
      <c r="IAB494" s="110"/>
      <c r="IAC494" s="110"/>
      <c r="IAD494" s="110"/>
      <c r="IAE494" s="110"/>
      <c r="IAF494" s="110"/>
      <c r="IAG494" s="110"/>
      <c r="IAH494" s="110"/>
      <c r="IAI494" s="110"/>
      <c r="IAJ494" s="110"/>
      <c r="IAK494" s="110"/>
      <c r="IAL494" s="110"/>
      <c r="IAM494" s="110"/>
      <c r="IAN494" s="110"/>
      <c r="IAO494" s="110"/>
      <c r="IAP494" s="110"/>
      <c r="IAQ494" s="110"/>
      <c r="IAR494" s="110"/>
      <c r="IAS494" s="110"/>
      <c r="IAT494" s="110"/>
      <c r="IAU494" s="110"/>
      <c r="IAV494" s="110"/>
      <c r="IAW494" s="110"/>
      <c r="IAX494" s="110"/>
      <c r="IAY494" s="110"/>
      <c r="IAZ494" s="110"/>
      <c r="IBA494" s="110"/>
      <c r="IBB494" s="110"/>
      <c r="IBC494" s="110"/>
      <c r="IBD494" s="110"/>
      <c r="IBE494" s="110"/>
      <c r="IBF494" s="110"/>
      <c r="IBG494" s="110"/>
      <c r="IBH494" s="110"/>
      <c r="IBI494" s="110"/>
      <c r="IBJ494" s="225">
        <v>18</v>
      </c>
      <c r="IBK494" s="226" t="s">
        <v>356</v>
      </c>
      <c r="IBL494" s="224" t="s">
        <v>357</v>
      </c>
      <c r="IBM494" s="133" t="s">
        <v>316</v>
      </c>
      <c r="IBN494" s="133"/>
      <c r="IBO494" s="138">
        <v>22</v>
      </c>
      <c r="IBP494" s="133"/>
      <c r="IBQ494" s="138"/>
      <c r="IBR494" s="133"/>
      <c r="IBS494" s="138"/>
      <c r="IBT494" s="133"/>
      <c r="IBU494" s="138"/>
      <c r="IBV494" s="134"/>
      <c r="IBW494" s="110"/>
      <c r="IBX494" s="110"/>
      <c r="IBY494" s="110"/>
      <c r="IBZ494" s="110"/>
      <c r="ICA494" s="110"/>
      <c r="ICB494" s="110"/>
      <c r="ICC494" s="110"/>
      <c r="ICD494" s="110"/>
      <c r="ICE494" s="110"/>
      <c r="ICF494" s="110"/>
      <c r="ICG494" s="110"/>
      <c r="ICH494" s="110"/>
      <c r="ICI494" s="110"/>
      <c r="ICJ494" s="110"/>
      <c r="ICK494" s="110"/>
      <c r="ICL494" s="110"/>
      <c r="ICM494" s="110"/>
      <c r="ICN494" s="110"/>
      <c r="ICO494" s="110"/>
      <c r="ICP494" s="110"/>
      <c r="ICQ494" s="110"/>
      <c r="ICR494" s="110"/>
      <c r="ICS494" s="110"/>
      <c r="ICT494" s="110"/>
      <c r="ICU494" s="110"/>
      <c r="ICV494" s="110"/>
      <c r="ICW494" s="110"/>
      <c r="ICX494" s="110"/>
      <c r="ICY494" s="110"/>
      <c r="ICZ494" s="110"/>
      <c r="IDA494" s="110"/>
      <c r="IDB494" s="110"/>
      <c r="IDC494" s="110"/>
      <c r="IDD494" s="110"/>
      <c r="IDE494" s="110"/>
      <c r="IDF494" s="110"/>
      <c r="IDG494" s="110"/>
      <c r="IDH494" s="110"/>
      <c r="IDI494" s="110"/>
      <c r="IDJ494" s="110"/>
      <c r="IDK494" s="110"/>
      <c r="IDL494" s="110"/>
      <c r="IDM494" s="110"/>
      <c r="IDN494" s="110"/>
      <c r="IDO494" s="110"/>
      <c r="IDP494" s="110"/>
      <c r="IDQ494" s="110"/>
      <c r="IDR494" s="110"/>
      <c r="IDS494" s="110"/>
      <c r="IDT494" s="110"/>
      <c r="IDU494" s="110"/>
      <c r="IDV494" s="110"/>
      <c r="IDW494" s="110"/>
      <c r="IDX494" s="110"/>
      <c r="IDY494" s="110"/>
      <c r="IDZ494" s="110"/>
      <c r="IEA494" s="110"/>
      <c r="IEB494" s="110"/>
      <c r="IEC494" s="110"/>
      <c r="IED494" s="110"/>
      <c r="IEE494" s="110"/>
      <c r="IEF494" s="110"/>
      <c r="IEG494" s="110"/>
      <c r="IEH494" s="110"/>
      <c r="IEI494" s="110"/>
      <c r="IEJ494" s="110"/>
      <c r="IEK494" s="110"/>
      <c r="IEL494" s="110"/>
      <c r="IEM494" s="110"/>
      <c r="IEN494" s="110"/>
      <c r="IEO494" s="110"/>
      <c r="IEP494" s="110"/>
      <c r="IEQ494" s="110"/>
      <c r="IER494" s="110"/>
      <c r="IES494" s="110"/>
      <c r="IET494" s="110"/>
      <c r="IEU494" s="110"/>
      <c r="IEV494" s="110"/>
      <c r="IEW494" s="110"/>
      <c r="IEX494" s="110"/>
      <c r="IEY494" s="110"/>
      <c r="IEZ494" s="110"/>
      <c r="IFA494" s="110"/>
      <c r="IFB494" s="110"/>
      <c r="IFC494" s="110"/>
      <c r="IFD494" s="110"/>
      <c r="IFE494" s="110"/>
      <c r="IFF494" s="110"/>
      <c r="IFG494" s="110"/>
      <c r="IFH494" s="110"/>
      <c r="IFI494" s="110"/>
      <c r="IFJ494" s="110"/>
      <c r="IFK494" s="110"/>
      <c r="IFL494" s="110"/>
      <c r="IFM494" s="110"/>
      <c r="IFN494" s="110"/>
      <c r="IFO494" s="110"/>
      <c r="IFP494" s="110"/>
      <c r="IFQ494" s="110"/>
      <c r="IFR494" s="110"/>
      <c r="IFS494" s="110"/>
      <c r="IFT494" s="110"/>
      <c r="IFU494" s="110"/>
      <c r="IFV494" s="110"/>
      <c r="IFW494" s="110"/>
      <c r="IFX494" s="110"/>
      <c r="IFY494" s="110"/>
      <c r="IFZ494" s="110"/>
      <c r="IGA494" s="110"/>
      <c r="IGB494" s="110"/>
      <c r="IGC494" s="110"/>
      <c r="IGD494" s="110"/>
      <c r="IGE494" s="110"/>
      <c r="IGF494" s="110"/>
      <c r="IGG494" s="110"/>
      <c r="IGH494" s="110"/>
      <c r="IGI494" s="110"/>
      <c r="IGJ494" s="110"/>
      <c r="IGK494" s="110"/>
      <c r="IGL494" s="110"/>
      <c r="IGM494" s="110"/>
      <c r="IGN494" s="110"/>
      <c r="IGO494" s="110"/>
      <c r="IGP494" s="110"/>
      <c r="IGQ494" s="110"/>
      <c r="IGR494" s="110"/>
      <c r="IGS494" s="110"/>
      <c r="IGT494" s="110"/>
      <c r="IGU494" s="110"/>
      <c r="IGV494" s="110"/>
      <c r="IGW494" s="110"/>
      <c r="IGX494" s="110"/>
      <c r="IGY494" s="110"/>
      <c r="IGZ494" s="110"/>
      <c r="IHA494" s="110"/>
      <c r="IHB494" s="110"/>
      <c r="IHC494" s="110"/>
      <c r="IHD494" s="110"/>
      <c r="IHE494" s="110"/>
      <c r="IHF494" s="110"/>
      <c r="IHG494" s="110"/>
      <c r="IHH494" s="110"/>
      <c r="IHI494" s="110"/>
      <c r="IHJ494" s="110"/>
      <c r="IHK494" s="110"/>
      <c r="IHL494" s="110"/>
      <c r="IHM494" s="110"/>
      <c r="IHN494" s="110"/>
      <c r="IHO494" s="110"/>
      <c r="IHP494" s="110"/>
      <c r="IHQ494" s="110"/>
      <c r="IHR494" s="110"/>
      <c r="IHS494" s="110"/>
      <c r="IHT494" s="110"/>
      <c r="IHU494" s="110"/>
      <c r="IHV494" s="110"/>
      <c r="IHW494" s="110"/>
      <c r="IHX494" s="110"/>
      <c r="IHY494" s="110"/>
      <c r="IHZ494" s="110"/>
      <c r="IIA494" s="110"/>
      <c r="IIB494" s="110"/>
      <c r="IIC494" s="110"/>
      <c r="IID494" s="110"/>
      <c r="IIE494" s="110"/>
      <c r="IIF494" s="110"/>
      <c r="IIG494" s="110"/>
      <c r="IIH494" s="110"/>
      <c r="III494" s="110"/>
      <c r="IIJ494" s="110"/>
      <c r="IIK494" s="110"/>
      <c r="IIL494" s="110"/>
      <c r="IIM494" s="110"/>
      <c r="IIN494" s="110"/>
      <c r="IIO494" s="110"/>
      <c r="IIP494" s="110"/>
      <c r="IIQ494" s="110"/>
      <c r="IIR494" s="110"/>
      <c r="IIS494" s="110"/>
      <c r="IIT494" s="110"/>
      <c r="IIU494" s="110"/>
      <c r="IIV494" s="110"/>
      <c r="IIW494" s="110"/>
      <c r="IIX494" s="110"/>
      <c r="IIY494" s="110"/>
      <c r="IIZ494" s="110"/>
      <c r="IJA494" s="110"/>
      <c r="IJB494" s="110"/>
      <c r="IJC494" s="110"/>
      <c r="IJD494" s="110"/>
      <c r="IJE494" s="110"/>
      <c r="IJF494" s="110"/>
      <c r="IJG494" s="110"/>
      <c r="IJH494" s="110"/>
      <c r="IJI494" s="110"/>
      <c r="IJJ494" s="110"/>
      <c r="IJK494" s="110"/>
      <c r="IJL494" s="110"/>
      <c r="IJM494" s="110"/>
      <c r="IJN494" s="110"/>
      <c r="IJO494" s="110"/>
      <c r="IJP494" s="110"/>
      <c r="IJQ494" s="110"/>
      <c r="IJR494" s="110"/>
      <c r="IJS494" s="110"/>
      <c r="IJT494" s="110"/>
      <c r="IJU494" s="110"/>
      <c r="IJV494" s="110"/>
      <c r="IJW494" s="110"/>
      <c r="IJX494" s="110"/>
      <c r="IJY494" s="110"/>
      <c r="IJZ494" s="110"/>
      <c r="IKA494" s="110"/>
      <c r="IKB494" s="110"/>
      <c r="IKC494" s="110"/>
      <c r="IKD494" s="110"/>
      <c r="IKE494" s="110"/>
      <c r="IKF494" s="110"/>
      <c r="IKG494" s="110"/>
      <c r="IKH494" s="110"/>
      <c r="IKI494" s="110"/>
      <c r="IKJ494" s="110"/>
      <c r="IKK494" s="110"/>
      <c r="IKL494" s="110"/>
      <c r="IKM494" s="110"/>
      <c r="IKN494" s="110"/>
      <c r="IKO494" s="110"/>
      <c r="IKP494" s="110"/>
      <c r="IKQ494" s="110"/>
      <c r="IKR494" s="110"/>
      <c r="IKS494" s="110"/>
      <c r="IKT494" s="110"/>
      <c r="IKU494" s="110"/>
      <c r="IKV494" s="110"/>
      <c r="IKW494" s="110"/>
      <c r="IKX494" s="110"/>
      <c r="IKY494" s="110"/>
      <c r="IKZ494" s="110"/>
      <c r="ILA494" s="110"/>
      <c r="ILB494" s="110"/>
      <c r="ILC494" s="110"/>
      <c r="ILD494" s="110"/>
      <c r="ILE494" s="110"/>
      <c r="ILF494" s="225">
        <v>18</v>
      </c>
      <c r="ILG494" s="226" t="s">
        <v>356</v>
      </c>
      <c r="ILH494" s="224" t="s">
        <v>357</v>
      </c>
      <c r="ILI494" s="133" t="s">
        <v>316</v>
      </c>
      <c r="ILJ494" s="133"/>
      <c r="ILK494" s="138">
        <v>22</v>
      </c>
      <c r="ILL494" s="133"/>
      <c r="ILM494" s="138"/>
      <c r="ILN494" s="133"/>
      <c r="ILO494" s="138"/>
      <c r="ILP494" s="133"/>
      <c r="ILQ494" s="138"/>
      <c r="ILR494" s="134"/>
      <c r="ILS494" s="110"/>
      <c r="ILT494" s="110"/>
      <c r="ILU494" s="110"/>
      <c r="ILV494" s="110"/>
      <c r="ILW494" s="110"/>
      <c r="ILX494" s="110"/>
      <c r="ILY494" s="110"/>
      <c r="ILZ494" s="110"/>
      <c r="IMA494" s="110"/>
      <c r="IMB494" s="110"/>
      <c r="IMC494" s="110"/>
      <c r="IMD494" s="110"/>
      <c r="IME494" s="110"/>
      <c r="IMF494" s="110"/>
      <c r="IMG494" s="110"/>
      <c r="IMH494" s="110"/>
      <c r="IMI494" s="110"/>
      <c r="IMJ494" s="110"/>
      <c r="IMK494" s="110"/>
      <c r="IML494" s="110"/>
      <c r="IMM494" s="110"/>
      <c r="IMN494" s="110"/>
      <c r="IMO494" s="110"/>
      <c r="IMP494" s="110"/>
      <c r="IMQ494" s="110"/>
      <c r="IMR494" s="110"/>
      <c r="IMS494" s="110"/>
      <c r="IMT494" s="110"/>
      <c r="IMU494" s="110"/>
      <c r="IMV494" s="110"/>
      <c r="IMW494" s="110"/>
      <c r="IMX494" s="110"/>
      <c r="IMY494" s="110"/>
      <c r="IMZ494" s="110"/>
      <c r="INA494" s="110"/>
      <c r="INB494" s="110"/>
      <c r="INC494" s="110"/>
      <c r="IND494" s="110"/>
      <c r="INE494" s="110"/>
      <c r="INF494" s="110"/>
      <c r="ING494" s="110"/>
      <c r="INH494" s="110"/>
      <c r="INI494" s="110"/>
      <c r="INJ494" s="110"/>
      <c r="INK494" s="110"/>
      <c r="INL494" s="110"/>
      <c r="INM494" s="110"/>
      <c r="INN494" s="110"/>
      <c r="INO494" s="110"/>
      <c r="INP494" s="110"/>
      <c r="INQ494" s="110"/>
      <c r="INR494" s="110"/>
      <c r="INS494" s="110"/>
      <c r="INT494" s="110"/>
      <c r="INU494" s="110"/>
      <c r="INV494" s="110"/>
      <c r="INW494" s="110"/>
      <c r="INX494" s="110"/>
      <c r="INY494" s="110"/>
      <c r="INZ494" s="110"/>
      <c r="IOA494" s="110"/>
      <c r="IOB494" s="110"/>
      <c r="IOC494" s="110"/>
      <c r="IOD494" s="110"/>
      <c r="IOE494" s="110"/>
      <c r="IOF494" s="110"/>
      <c r="IOG494" s="110"/>
      <c r="IOH494" s="110"/>
      <c r="IOI494" s="110"/>
      <c r="IOJ494" s="110"/>
      <c r="IOK494" s="110"/>
      <c r="IOL494" s="110"/>
      <c r="IOM494" s="110"/>
      <c r="ION494" s="110"/>
      <c r="IOO494" s="110"/>
      <c r="IOP494" s="110"/>
      <c r="IOQ494" s="110"/>
      <c r="IOR494" s="110"/>
      <c r="IOS494" s="110"/>
      <c r="IOT494" s="110"/>
      <c r="IOU494" s="110"/>
      <c r="IOV494" s="110"/>
      <c r="IOW494" s="110"/>
      <c r="IOX494" s="110"/>
      <c r="IOY494" s="110"/>
      <c r="IOZ494" s="110"/>
      <c r="IPA494" s="110"/>
      <c r="IPB494" s="110"/>
      <c r="IPC494" s="110"/>
      <c r="IPD494" s="110"/>
      <c r="IPE494" s="110"/>
      <c r="IPF494" s="110"/>
      <c r="IPG494" s="110"/>
      <c r="IPH494" s="110"/>
      <c r="IPI494" s="110"/>
      <c r="IPJ494" s="110"/>
      <c r="IPK494" s="110"/>
      <c r="IPL494" s="110"/>
      <c r="IPM494" s="110"/>
      <c r="IPN494" s="110"/>
      <c r="IPO494" s="110"/>
      <c r="IPP494" s="110"/>
      <c r="IPQ494" s="110"/>
      <c r="IPR494" s="110"/>
      <c r="IPS494" s="110"/>
      <c r="IPT494" s="110"/>
      <c r="IPU494" s="110"/>
      <c r="IPV494" s="110"/>
      <c r="IPW494" s="110"/>
      <c r="IPX494" s="110"/>
      <c r="IPY494" s="110"/>
      <c r="IPZ494" s="110"/>
      <c r="IQA494" s="110"/>
      <c r="IQB494" s="110"/>
      <c r="IQC494" s="110"/>
      <c r="IQD494" s="110"/>
      <c r="IQE494" s="110"/>
      <c r="IQF494" s="110"/>
      <c r="IQG494" s="110"/>
      <c r="IQH494" s="110"/>
      <c r="IQI494" s="110"/>
      <c r="IQJ494" s="110"/>
      <c r="IQK494" s="110"/>
      <c r="IQL494" s="110"/>
      <c r="IQM494" s="110"/>
      <c r="IQN494" s="110"/>
      <c r="IQO494" s="110"/>
      <c r="IQP494" s="110"/>
      <c r="IQQ494" s="110"/>
      <c r="IQR494" s="110"/>
      <c r="IQS494" s="110"/>
      <c r="IQT494" s="110"/>
      <c r="IQU494" s="110"/>
      <c r="IQV494" s="110"/>
      <c r="IQW494" s="110"/>
      <c r="IQX494" s="110"/>
      <c r="IQY494" s="110"/>
      <c r="IQZ494" s="110"/>
      <c r="IRA494" s="110"/>
      <c r="IRB494" s="110"/>
      <c r="IRC494" s="110"/>
      <c r="IRD494" s="110"/>
      <c r="IRE494" s="110"/>
      <c r="IRF494" s="110"/>
      <c r="IRG494" s="110"/>
      <c r="IRH494" s="110"/>
      <c r="IRI494" s="110"/>
      <c r="IRJ494" s="110"/>
      <c r="IRK494" s="110"/>
      <c r="IRL494" s="110"/>
      <c r="IRM494" s="110"/>
      <c r="IRN494" s="110"/>
      <c r="IRO494" s="110"/>
      <c r="IRP494" s="110"/>
      <c r="IRQ494" s="110"/>
      <c r="IRR494" s="110"/>
      <c r="IRS494" s="110"/>
      <c r="IRT494" s="110"/>
      <c r="IRU494" s="110"/>
      <c r="IRV494" s="110"/>
      <c r="IRW494" s="110"/>
      <c r="IRX494" s="110"/>
      <c r="IRY494" s="110"/>
      <c r="IRZ494" s="110"/>
      <c r="ISA494" s="110"/>
      <c r="ISB494" s="110"/>
      <c r="ISC494" s="110"/>
      <c r="ISD494" s="110"/>
      <c r="ISE494" s="110"/>
      <c r="ISF494" s="110"/>
      <c r="ISG494" s="110"/>
      <c r="ISH494" s="110"/>
      <c r="ISI494" s="110"/>
      <c r="ISJ494" s="110"/>
      <c r="ISK494" s="110"/>
      <c r="ISL494" s="110"/>
      <c r="ISM494" s="110"/>
      <c r="ISN494" s="110"/>
      <c r="ISO494" s="110"/>
      <c r="ISP494" s="110"/>
      <c r="ISQ494" s="110"/>
      <c r="ISR494" s="110"/>
      <c r="ISS494" s="110"/>
      <c r="IST494" s="110"/>
      <c r="ISU494" s="110"/>
      <c r="ISV494" s="110"/>
      <c r="ISW494" s="110"/>
      <c r="ISX494" s="110"/>
      <c r="ISY494" s="110"/>
      <c r="ISZ494" s="110"/>
      <c r="ITA494" s="110"/>
      <c r="ITB494" s="110"/>
      <c r="ITC494" s="110"/>
      <c r="ITD494" s="110"/>
      <c r="ITE494" s="110"/>
      <c r="ITF494" s="110"/>
      <c r="ITG494" s="110"/>
      <c r="ITH494" s="110"/>
      <c r="ITI494" s="110"/>
      <c r="ITJ494" s="110"/>
      <c r="ITK494" s="110"/>
      <c r="ITL494" s="110"/>
      <c r="ITM494" s="110"/>
      <c r="ITN494" s="110"/>
      <c r="ITO494" s="110"/>
      <c r="ITP494" s="110"/>
      <c r="ITQ494" s="110"/>
      <c r="ITR494" s="110"/>
      <c r="ITS494" s="110"/>
      <c r="ITT494" s="110"/>
      <c r="ITU494" s="110"/>
      <c r="ITV494" s="110"/>
      <c r="ITW494" s="110"/>
      <c r="ITX494" s="110"/>
      <c r="ITY494" s="110"/>
      <c r="ITZ494" s="110"/>
      <c r="IUA494" s="110"/>
      <c r="IUB494" s="110"/>
      <c r="IUC494" s="110"/>
      <c r="IUD494" s="110"/>
      <c r="IUE494" s="110"/>
      <c r="IUF494" s="110"/>
      <c r="IUG494" s="110"/>
      <c r="IUH494" s="110"/>
      <c r="IUI494" s="110"/>
      <c r="IUJ494" s="110"/>
      <c r="IUK494" s="110"/>
      <c r="IUL494" s="110"/>
      <c r="IUM494" s="110"/>
      <c r="IUN494" s="110"/>
      <c r="IUO494" s="110"/>
      <c r="IUP494" s="110"/>
      <c r="IUQ494" s="110"/>
      <c r="IUR494" s="110"/>
      <c r="IUS494" s="110"/>
      <c r="IUT494" s="110"/>
      <c r="IUU494" s="110"/>
      <c r="IUV494" s="110"/>
      <c r="IUW494" s="110"/>
      <c r="IUX494" s="110"/>
      <c r="IUY494" s="110"/>
      <c r="IUZ494" s="110"/>
      <c r="IVA494" s="110"/>
      <c r="IVB494" s="225">
        <v>18</v>
      </c>
      <c r="IVC494" s="226" t="s">
        <v>356</v>
      </c>
      <c r="IVD494" s="224" t="s">
        <v>357</v>
      </c>
      <c r="IVE494" s="133" t="s">
        <v>316</v>
      </c>
      <c r="IVF494" s="133"/>
      <c r="IVG494" s="138">
        <v>22</v>
      </c>
      <c r="IVH494" s="133"/>
      <c r="IVI494" s="138"/>
      <c r="IVJ494" s="133"/>
      <c r="IVK494" s="138"/>
      <c r="IVL494" s="133"/>
      <c r="IVM494" s="138"/>
      <c r="IVN494" s="134"/>
      <c r="IVO494" s="110"/>
      <c r="IVP494" s="110"/>
      <c r="IVQ494" s="110"/>
      <c r="IVR494" s="110"/>
      <c r="IVS494" s="110"/>
      <c r="IVT494" s="110"/>
      <c r="IVU494" s="110"/>
      <c r="IVV494" s="110"/>
      <c r="IVW494" s="110"/>
      <c r="IVX494" s="110"/>
      <c r="IVY494" s="110"/>
      <c r="IVZ494" s="110"/>
      <c r="IWA494" s="110"/>
      <c r="IWB494" s="110"/>
      <c r="IWC494" s="110"/>
      <c r="IWD494" s="110"/>
      <c r="IWE494" s="110"/>
      <c r="IWF494" s="110"/>
      <c r="IWG494" s="110"/>
      <c r="IWH494" s="110"/>
      <c r="IWI494" s="110"/>
      <c r="IWJ494" s="110"/>
      <c r="IWK494" s="110"/>
      <c r="IWL494" s="110"/>
      <c r="IWM494" s="110"/>
      <c r="IWN494" s="110"/>
      <c r="IWO494" s="110"/>
      <c r="IWP494" s="110"/>
      <c r="IWQ494" s="110"/>
      <c r="IWR494" s="110"/>
      <c r="IWS494" s="110"/>
      <c r="IWT494" s="110"/>
      <c r="IWU494" s="110"/>
      <c r="IWV494" s="110"/>
      <c r="IWW494" s="110"/>
      <c r="IWX494" s="110"/>
      <c r="IWY494" s="110"/>
      <c r="IWZ494" s="110"/>
      <c r="IXA494" s="110"/>
      <c r="IXB494" s="110"/>
      <c r="IXC494" s="110"/>
      <c r="IXD494" s="110"/>
      <c r="IXE494" s="110"/>
      <c r="IXF494" s="110"/>
      <c r="IXG494" s="110"/>
      <c r="IXH494" s="110"/>
      <c r="IXI494" s="110"/>
      <c r="IXJ494" s="110"/>
      <c r="IXK494" s="110"/>
      <c r="IXL494" s="110"/>
      <c r="IXM494" s="110"/>
      <c r="IXN494" s="110"/>
      <c r="IXO494" s="110"/>
      <c r="IXP494" s="110"/>
      <c r="IXQ494" s="110"/>
      <c r="IXR494" s="110"/>
      <c r="IXS494" s="110"/>
      <c r="IXT494" s="110"/>
      <c r="IXU494" s="110"/>
      <c r="IXV494" s="110"/>
      <c r="IXW494" s="110"/>
      <c r="IXX494" s="110"/>
      <c r="IXY494" s="110"/>
      <c r="IXZ494" s="110"/>
      <c r="IYA494" s="110"/>
      <c r="IYB494" s="110"/>
      <c r="IYC494" s="110"/>
      <c r="IYD494" s="110"/>
      <c r="IYE494" s="110"/>
      <c r="IYF494" s="110"/>
      <c r="IYG494" s="110"/>
      <c r="IYH494" s="110"/>
      <c r="IYI494" s="110"/>
      <c r="IYJ494" s="110"/>
      <c r="IYK494" s="110"/>
      <c r="IYL494" s="110"/>
      <c r="IYM494" s="110"/>
      <c r="IYN494" s="110"/>
      <c r="IYO494" s="110"/>
      <c r="IYP494" s="110"/>
      <c r="IYQ494" s="110"/>
      <c r="IYR494" s="110"/>
      <c r="IYS494" s="110"/>
      <c r="IYT494" s="110"/>
      <c r="IYU494" s="110"/>
      <c r="IYV494" s="110"/>
      <c r="IYW494" s="110"/>
      <c r="IYX494" s="110"/>
      <c r="IYY494" s="110"/>
      <c r="IYZ494" s="110"/>
      <c r="IZA494" s="110"/>
      <c r="IZB494" s="110"/>
      <c r="IZC494" s="110"/>
      <c r="IZD494" s="110"/>
      <c r="IZE494" s="110"/>
      <c r="IZF494" s="110"/>
      <c r="IZG494" s="110"/>
      <c r="IZH494" s="110"/>
      <c r="IZI494" s="110"/>
      <c r="IZJ494" s="110"/>
      <c r="IZK494" s="110"/>
      <c r="IZL494" s="110"/>
      <c r="IZM494" s="110"/>
      <c r="IZN494" s="110"/>
      <c r="IZO494" s="110"/>
      <c r="IZP494" s="110"/>
      <c r="IZQ494" s="110"/>
      <c r="IZR494" s="110"/>
      <c r="IZS494" s="110"/>
      <c r="IZT494" s="110"/>
      <c r="IZU494" s="110"/>
      <c r="IZV494" s="110"/>
      <c r="IZW494" s="110"/>
      <c r="IZX494" s="110"/>
      <c r="IZY494" s="110"/>
      <c r="IZZ494" s="110"/>
      <c r="JAA494" s="110"/>
      <c r="JAB494" s="110"/>
      <c r="JAC494" s="110"/>
      <c r="JAD494" s="110"/>
      <c r="JAE494" s="110"/>
      <c r="JAF494" s="110"/>
      <c r="JAG494" s="110"/>
      <c r="JAH494" s="110"/>
      <c r="JAI494" s="110"/>
      <c r="JAJ494" s="110"/>
      <c r="JAK494" s="110"/>
      <c r="JAL494" s="110"/>
      <c r="JAM494" s="110"/>
      <c r="JAN494" s="110"/>
      <c r="JAO494" s="110"/>
      <c r="JAP494" s="110"/>
      <c r="JAQ494" s="110"/>
      <c r="JAR494" s="110"/>
      <c r="JAS494" s="110"/>
      <c r="JAT494" s="110"/>
      <c r="JAU494" s="110"/>
      <c r="JAV494" s="110"/>
      <c r="JAW494" s="110"/>
      <c r="JAX494" s="110"/>
      <c r="JAY494" s="110"/>
      <c r="JAZ494" s="110"/>
      <c r="JBA494" s="110"/>
      <c r="JBB494" s="110"/>
      <c r="JBC494" s="110"/>
      <c r="JBD494" s="110"/>
      <c r="JBE494" s="110"/>
      <c r="JBF494" s="110"/>
      <c r="JBG494" s="110"/>
      <c r="JBH494" s="110"/>
      <c r="JBI494" s="110"/>
      <c r="JBJ494" s="110"/>
      <c r="JBK494" s="110"/>
      <c r="JBL494" s="110"/>
      <c r="JBM494" s="110"/>
      <c r="JBN494" s="110"/>
      <c r="JBO494" s="110"/>
      <c r="JBP494" s="110"/>
      <c r="JBQ494" s="110"/>
      <c r="JBR494" s="110"/>
      <c r="JBS494" s="110"/>
      <c r="JBT494" s="110"/>
      <c r="JBU494" s="110"/>
      <c r="JBV494" s="110"/>
      <c r="JBW494" s="110"/>
      <c r="JBX494" s="110"/>
      <c r="JBY494" s="110"/>
      <c r="JBZ494" s="110"/>
      <c r="JCA494" s="110"/>
      <c r="JCB494" s="110"/>
      <c r="JCC494" s="110"/>
      <c r="JCD494" s="110"/>
      <c r="JCE494" s="110"/>
      <c r="JCF494" s="110"/>
      <c r="JCG494" s="110"/>
      <c r="JCH494" s="110"/>
      <c r="JCI494" s="110"/>
      <c r="JCJ494" s="110"/>
      <c r="JCK494" s="110"/>
      <c r="JCL494" s="110"/>
      <c r="JCM494" s="110"/>
      <c r="JCN494" s="110"/>
      <c r="JCO494" s="110"/>
      <c r="JCP494" s="110"/>
      <c r="JCQ494" s="110"/>
      <c r="JCR494" s="110"/>
      <c r="JCS494" s="110"/>
      <c r="JCT494" s="110"/>
      <c r="JCU494" s="110"/>
      <c r="JCV494" s="110"/>
      <c r="JCW494" s="110"/>
      <c r="JCX494" s="110"/>
      <c r="JCY494" s="110"/>
      <c r="JCZ494" s="110"/>
      <c r="JDA494" s="110"/>
      <c r="JDB494" s="110"/>
      <c r="JDC494" s="110"/>
      <c r="JDD494" s="110"/>
      <c r="JDE494" s="110"/>
      <c r="JDF494" s="110"/>
      <c r="JDG494" s="110"/>
      <c r="JDH494" s="110"/>
      <c r="JDI494" s="110"/>
      <c r="JDJ494" s="110"/>
      <c r="JDK494" s="110"/>
      <c r="JDL494" s="110"/>
      <c r="JDM494" s="110"/>
      <c r="JDN494" s="110"/>
      <c r="JDO494" s="110"/>
      <c r="JDP494" s="110"/>
      <c r="JDQ494" s="110"/>
      <c r="JDR494" s="110"/>
      <c r="JDS494" s="110"/>
      <c r="JDT494" s="110"/>
      <c r="JDU494" s="110"/>
      <c r="JDV494" s="110"/>
      <c r="JDW494" s="110"/>
      <c r="JDX494" s="110"/>
      <c r="JDY494" s="110"/>
      <c r="JDZ494" s="110"/>
      <c r="JEA494" s="110"/>
      <c r="JEB494" s="110"/>
      <c r="JEC494" s="110"/>
      <c r="JED494" s="110"/>
      <c r="JEE494" s="110"/>
      <c r="JEF494" s="110"/>
      <c r="JEG494" s="110"/>
      <c r="JEH494" s="110"/>
      <c r="JEI494" s="110"/>
      <c r="JEJ494" s="110"/>
      <c r="JEK494" s="110"/>
      <c r="JEL494" s="110"/>
      <c r="JEM494" s="110"/>
      <c r="JEN494" s="110"/>
      <c r="JEO494" s="110"/>
      <c r="JEP494" s="110"/>
      <c r="JEQ494" s="110"/>
      <c r="JER494" s="110"/>
      <c r="JES494" s="110"/>
      <c r="JET494" s="110"/>
      <c r="JEU494" s="110"/>
      <c r="JEV494" s="110"/>
      <c r="JEW494" s="110"/>
      <c r="JEX494" s="225">
        <v>18</v>
      </c>
      <c r="JEY494" s="226" t="s">
        <v>356</v>
      </c>
      <c r="JEZ494" s="224" t="s">
        <v>357</v>
      </c>
      <c r="JFA494" s="133" t="s">
        <v>316</v>
      </c>
      <c r="JFB494" s="133"/>
      <c r="JFC494" s="138">
        <v>22</v>
      </c>
      <c r="JFD494" s="133"/>
      <c r="JFE494" s="138"/>
      <c r="JFF494" s="133"/>
      <c r="JFG494" s="138"/>
      <c r="JFH494" s="133"/>
      <c r="JFI494" s="138"/>
      <c r="JFJ494" s="134"/>
      <c r="JFK494" s="110"/>
      <c r="JFL494" s="110"/>
      <c r="JFM494" s="110"/>
      <c r="JFN494" s="110"/>
      <c r="JFO494" s="110"/>
      <c r="JFP494" s="110"/>
      <c r="JFQ494" s="110"/>
      <c r="JFR494" s="110"/>
      <c r="JFS494" s="110"/>
      <c r="JFT494" s="110"/>
      <c r="JFU494" s="110"/>
      <c r="JFV494" s="110"/>
      <c r="JFW494" s="110"/>
      <c r="JFX494" s="110"/>
      <c r="JFY494" s="110"/>
      <c r="JFZ494" s="110"/>
      <c r="JGA494" s="110"/>
      <c r="JGB494" s="110"/>
      <c r="JGC494" s="110"/>
      <c r="JGD494" s="110"/>
      <c r="JGE494" s="110"/>
      <c r="JGF494" s="110"/>
      <c r="JGG494" s="110"/>
      <c r="JGH494" s="110"/>
      <c r="JGI494" s="110"/>
      <c r="JGJ494" s="110"/>
      <c r="JGK494" s="110"/>
      <c r="JGL494" s="110"/>
      <c r="JGM494" s="110"/>
      <c r="JGN494" s="110"/>
      <c r="JGO494" s="110"/>
      <c r="JGP494" s="110"/>
      <c r="JGQ494" s="110"/>
      <c r="JGR494" s="110"/>
      <c r="JGS494" s="110"/>
      <c r="JGT494" s="110"/>
      <c r="JGU494" s="110"/>
      <c r="JGV494" s="110"/>
      <c r="JGW494" s="110"/>
      <c r="JGX494" s="110"/>
      <c r="JGY494" s="110"/>
      <c r="JGZ494" s="110"/>
      <c r="JHA494" s="110"/>
      <c r="JHB494" s="110"/>
      <c r="JHC494" s="110"/>
      <c r="JHD494" s="110"/>
      <c r="JHE494" s="110"/>
      <c r="JHF494" s="110"/>
      <c r="JHG494" s="110"/>
      <c r="JHH494" s="110"/>
      <c r="JHI494" s="110"/>
      <c r="JHJ494" s="110"/>
      <c r="JHK494" s="110"/>
      <c r="JHL494" s="110"/>
      <c r="JHM494" s="110"/>
      <c r="JHN494" s="110"/>
      <c r="JHO494" s="110"/>
      <c r="JHP494" s="110"/>
      <c r="JHQ494" s="110"/>
      <c r="JHR494" s="110"/>
      <c r="JHS494" s="110"/>
      <c r="JHT494" s="110"/>
      <c r="JHU494" s="110"/>
      <c r="JHV494" s="110"/>
      <c r="JHW494" s="110"/>
      <c r="JHX494" s="110"/>
      <c r="JHY494" s="110"/>
      <c r="JHZ494" s="110"/>
      <c r="JIA494" s="110"/>
      <c r="JIB494" s="110"/>
      <c r="JIC494" s="110"/>
      <c r="JID494" s="110"/>
      <c r="JIE494" s="110"/>
      <c r="JIF494" s="110"/>
      <c r="JIG494" s="110"/>
      <c r="JIH494" s="110"/>
      <c r="JII494" s="110"/>
      <c r="JIJ494" s="110"/>
      <c r="JIK494" s="110"/>
      <c r="JIL494" s="110"/>
      <c r="JIM494" s="110"/>
      <c r="JIN494" s="110"/>
      <c r="JIO494" s="110"/>
      <c r="JIP494" s="110"/>
      <c r="JIQ494" s="110"/>
      <c r="JIR494" s="110"/>
      <c r="JIS494" s="110"/>
      <c r="JIT494" s="110"/>
      <c r="JIU494" s="110"/>
      <c r="JIV494" s="110"/>
      <c r="JIW494" s="110"/>
      <c r="JIX494" s="110"/>
      <c r="JIY494" s="110"/>
      <c r="JIZ494" s="110"/>
      <c r="JJA494" s="110"/>
      <c r="JJB494" s="110"/>
      <c r="JJC494" s="110"/>
      <c r="JJD494" s="110"/>
      <c r="JJE494" s="110"/>
      <c r="JJF494" s="110"/>
      <c r="JJG494" s="110"/>
      <c r="JJH494" s="110"/>
      <c r="JJI494" s="110"/>
      <c r="JJJ494" s="110"/>
      <c r="JJK494" s="110"/>
      <c r="JJL494" s="110"/>
      <c r="JJM494" s="110"/>
      <c r="JJN494" s="110"/>
      <c r="JJO494" s="110"/>
      <c r="JJP494" s="110"/>
      <c r="JJQ494" s="110"/>
      <c r="JJR494" s="110"/>
      <c r="JJS494" s="110"/>
      <c r="JJT494" s="110"/>
      <c r="JJU494" s="110"/>
      <c r="JJV494" s="110"/>
      <c r="JJW494" s="110"/>
      <c r="JJX494" s="110"/>
      <c r="JJY494" s="110"/>
      <c r="JJZ494" s="110"/>
      <c r="JKA494" s="110"/>
      <c r="JKB494" s="110"/>
      <c r="JKC494" s="110"/>
      <c r="JKD494" s="110"/>
      <c r="JKE494" s="110"/>
      <c r="JKF494" s="110"/>
      <c r="JKG494" s="110"/>
      <c r="JKH494" s="110"/>
      <c r="JKI494" s="110"/>
      <c r="JKJ494" s="110"/>
      <c r="JKK494" s="110"/>
      <c r="JKL494" s="110"/>
      <c r="JKM494" s="110"/>
      <c r="JKN494" s="110"/>
      <c r="JKO494" s="110"/>
      <c r="JKP494" s="110"/>
      <c r="JKQ494" s="110"/>
      <c r="JKR494" s="110"/>
      <c r="JKS494" s="110"/>
      <c r="JKT494" s="110"/>
      <c r="JKU494" s="110"/>
      <c r="JKV494" s="110"/>
      <c r="JKW494" s="110"/>
      <c r="JKX494" s="110"/>
      <c r="JKY494" s="110"/>
      <c r="JKZ494" s="110"/>
      <c r="JLA494" s="110"/>
      <c r="JLB494" s="110"/>
      <c r="JLC494" s="110"/>
      <c r="JLD494" s="110"/>
      <c r="JLE494" s="110"/>
      <c r="JLF494" s="110"/>
      <c r="JLG494" s="110"/>
      <c r="JLH494" s="110"/>
      <c r="JLI494" s="110"/>
      <c r="JLJ494" s="110"/>
      <c r="JLK494" s="110"/>
      <c r="JLL494" s="110"/>
      <c r="JLM494" s="110"/>
      <c r="JLN494" s="110"/>
      <c r="JLO494" s="110"/>
      <c r="JLP494" s="110"/>
      <c r="JLQ494" s="110"/>
      <c r="JLR494" s="110"/>
      <c r="JLS494" s="110"/>
      <c r="JLT494" s="110"/>
      <c r="JLU494" s="110"/>
      <c r="JLV494" s="110"/>
      <c r="JLW494" s="110"/>
      <c r="JLX494" s="110"/>
      <c r="JLY494" s="110"/>
      <c r="JLZ494" s="110"/>
      <c r="JMA494" s="110"/>
      <c r="JMB494" s="110"/>
      <c r="JMC494" s="110"/>
      <c r="JMD494" s="110"/>
      <c r="JME494" s="110"/>
      <c r="JMF494" s="110"/>
      <c r="JMG494" s="110"/>
      <c r="JMH494" s="110"/>
      <c r="JMI494" s="110"/>
      <c r="JMJ494" s="110"/>
      <c r="JMK494" s="110"/>
      <c r="JML494" s="110"/>
      <c r="JMM494" s="110"/>
      <c r="JMN494" s="110"/>
      <c r="JMO494" s="110"/>
      <c r="JMP494" s="110"/>
      <c r="JMQ494" s="110"/>
      <c r="JMR494" s="110"/>
      <c r="JMS494" s="110"/>
      <c r="JMT494" s="110"/>
      <c r="JMU494" s="110"/>
      <c r="JMV494" s="110"/>
      <c r="JMW494" s="110"/>
      <c r="JMX494" s="110"/>
      <c r="JMY494" s="110"/>
      <c r="JMZ494" s="110"/>
      <c r="JNA494" s="110"/>
      <c r="JNB494" s="110"/>
      <c r="JNC494" s="110"/>
      <c r="JND494" s="110"/>
      <c r="JNE494" s="110"/>
      <c r="JNF494" s="110"/>
      <c r="JNG494" s="110"/>
      <c r="JNH494" s="110"/>
      <c r="JNI494" s="110"/>
      <c r="JNJ494" s="110"/>
      <c r="JNK494" s="110"/>
      <c r="JNL494" s="110"/>
      <c r="JNM494" s="110"/>
      <c r="JNN494" s="110"/>
      <c r="JNO494" s="110"/>
      <c r="JNP494" s="110"/>
      <c r="JNQ494" s="110"/>
      <c r="JNR494" s="110"/>
      <c r="JNS494" s="110"/>
      <c r="JNT494" s="110"/>
      <c r="JNU494" s="110"/>
      <c r="JNV494" s="110"/>
      <c r="JNW494" s="110"/>
      <c r="JNX494" s="110"/>
      <c r="JNY494" s="110"/>
      <c r="JNZ494" s="110"/>
      <c r="JOA494" s="110"/>
      <c r="JOB494" s="110"/>
      <c r="JOC494" s="110"/>
      <c r="JOD494" s="110"/>
      <c r="JOE494" s="110"/>
      <c r="JOF494" s="110"/>
      <c r="JOG494" s="110"/>
      <c r="JOH494" s="110"/>
      <c r="JOI494" s="110"/>
      <c r="JOJ494" s="110"/>
      <c r="JOK494" s="110"/>
      <c r="JOL494" s="110"/>
      <c r="JOM494" s="110"/>
      <c r="JON494" s="110"/>
      <c r="JOO494" s="110"/>
      <c r="JOP494" s="110"/>
      <c r="JOQ494" s="110"/>
      <c r="JOR494" s="110"/>
      <c r="JOS494" s="110"/>
      <c r="JOT494" s="225">
        <v>18</v>
      </c>
      <c r="JOU494" s="226" t="s">
        <v>356</v>
      </c>
      <c r="JOV494" s="224" t="s">
        <v>357</v>
      </c>
      <c r="JOW494" s="133" t="s">
        <v>316</v>
      </c>
      <c r="JOX494" s="133"/>
      <c r="JOY494" s="138">
        <v>22</v>
      </c>
      <c r="JOZ494" s="133"/>
      <c r="JPA494" s="138"/>
      <c r="JPB494" s="133"/>
      <c r="JPC494" s="138"/>
      <c r="JPD494" s="133"/>
      <c r="JPE494" s="138"/>
      <c r="JPF494" s="134"/>
      <c r="JPG494" s="110"/>
      <c r="JPH494" s="110"/>
      <c r="JPI494" s="110"/>
      <c r="JPJ494" s="110"/>
      <c r="JPK494" s="110"/>
      <c r="JPL494" s="110"/>
      <c r="JPM494" s="110"/>
      <c r="JPN494" s="110"/>
      <c r="JPO494" s="110"/>
      <c r="JPP494" s="110"/>
      <c r="JPQ494" s="110"/>
      <c r="JPR494" s="110"/>
      <c r="JPS494" s="110"/>
      <c r="JPT494" s="110"/>
      <c r="JPU494" s="110"/>
      <c r="JPV494" s="110"/>
      <c r="JPW494" s="110"/>
      <c r="JPX494" s="110"/>
      <c r="JPY494" s="110"/>
      <c r="JPZ494" s="110"/>
      <c r="JQA494" s="110"/>
      <c r="JQB494" s="110"/>
      <c r="JQC494" s="110"/>
      <c r="JQD494" s="110"/>
      <c r="JQE494" s="110"/>
      <c r="JQF494" s="110"/>
      <c r="JQG494" s="110"/>
      <c r="JQH494" s="110"/>
      <c r="JQI494" s="110"/>
      <c r="JQJ494" s="110"/>
      <c r="JQK494" s="110"/>
      <c r="JQL494" s="110"/>
      <c r="JQM494" s="110"/>
      <c r="JQN494" s="110"/>
      <c r="JQO494" s="110"/>
      <c r="JQP494" s="110"/>
      <c r="JQQ494" s="110"/>
      <c r="JQR494" s="110"/>
      <c r="JQS494" s="110"/>
      <c r="JQT494" s="110"/>
      <c r="JQU494" s="110"/>
      <c r="JQV494" s="110"/>
      <c r="JQW494" s="110"/>
      <c r="JQX494" s="110"/>
      <c r="JQY494" s="110"/>
      <c r="JQZ494" s="110"/>
      <c r="JRA494" s="110"/>
      <c r="JRB494" s="110"/>
      <c r="JRC494" s="110"/>
      <c r="JRD494" s="110"/>
      <c r="JRE494" s="110"/>
      <c r="JRF494" s="110"/>
      <c r="JRG494" s="110"/>
      <c r="JRH494" s="110"/>
      <c r="JRI494" s="110"/>
      <c r="JRJ494" s="110"/>
      <c r="JRK494" s="110"/>
      <c r="JRL494" s="110"/>
      <c r="JRM494" s="110"/>
      <c r="JRN494" s="110"/>
      <c r="JRO494" s="110"/>
      <c r="JRP494" s="110"/>
      <c r="JRQ494" s="110"/>
      <c r="JRR494" s="110"/>
      <c r="JRS494" s="110"/>
      <c r="JRT494" s="110"/>
      <c r="JRU494" s="110"/>
      <c r="JRV494" s="110"/>
      <c r="JRW494" s="110"/>
      <c r="JRX494" s="110"/>
      <c r="JRY494" s="110"/>
      <c r="JRZ494" s="110"/>
      <c r="JSA494" s="110"/>
      <c r="JSB494" s="110"/>
      <c r="JSC494" s="110"/>
      <c r="JSD494" s="110"/>
      <c r="JSE494" s="110"/>
      <c r="JSF494" s="110"/>
      <c r="JSG494" s="110"/>
      <c r="JSH494" s="110"/>
      <c r="JSI494" s="110"/>
      <c r="JSJ494" s="110"/>
      <c r="JSK494" s="110"/>
      <c r="JSL494" s="110"/>
      <c r="JSM494" s="110"/>
      <c r="JSN494" s="110"/>
      <c r="JSO494" s="110"/>
      <c r="JSP494" s="110"/>
      <c r="JSQ494" s="110"/>
      <c r="JSR494" s="110"/>
      <c r="JSS494" s="110"/>
      <c r="JST494" s="110"/>
      <c r="JSU494" s="110"/>
      <c r="JSV494" s="110"/>
      <c r="JSW494" s="110"/>
      <c r="JSX494" s="110"/>
      <c r="JSY494" s="110"/>
      <c r="JSZ494" s="110"/>
      <c r="JTA494" s="110"/>
      <c r="JTB494" s="110"/>
      <c r="JTC494" s="110"/>
      <c r="JTD494" s="110"/>
      <c r="JTE494" s="110"/>
      <c r="JTF494" s="110"/>
      <c r="JTG494" s="110"/>
      <c r="JTH494" s="110"/>
      <c r="JTI494" s="110"/>
      <c r="JTJ494" s="110"/>
      <c r="JTK494" s="110"/>
      <c r="JTL494" s="110"/>
      <c r="JTM494" s="110"/>
      <c r="JTN494" s="110"/>
      <c r="JTO494" s="110"/>
      <c r="JTP494" s="110"/>
      <c r="JTQ494" s="110"/>
      <c r="JTR494" s="110"/>
      <c r="JTS494" s="110"/>
      <c r="JTT494" s="110"/>
      <c r="JTU494" s="110"/>
      <c r="JTV494" s="110"/>
      <c r="JTW494" s="110"/>
      <c r="JTX494" s="110"/>
      <c r="JTY494" s="110"/>
      <c r="JTZ494" s="110"/>
      <c r="JUA494" s="110"/>
      <c r="JUB494" s="110"/>
      <c r="JUC494" s="110"/>
      <c r="JUD494" s="110"/>
      <c r="JUE494" s="110"/>
      <c r="JUF494" s="110"/>
      <c r="JUG494" s="110"/>
      <c r="JUH494" s="110"/>
      <c r="JUI494" s="110"/>
      <c r="JUJ494" s="110"/>
      <c r="JUK494" s="110"/>
      <c r="JUL494" s="110"/>
      <c r="JUM494" s="110"/>
      <c r="JUN494" s="110"/>
      <c r="JUO494" s="110"/>
      <c r="JUP494" s="110"/>
      <c r="JUQ494" s="110"/>
      <c r="JUR494" s="110"/>
      <c r="JUS494" s="110"/>
      <c r="JUT494" s="110"/>
      <c r="JUU494" s="110"/>
      <c r="JUV494" s="110"/>
      <c r="JUW494" s="110"/>
      <c r="JUX494" s="110"/>
      <c r="JUY494" s="110"/>
      <c r="JUZ494" s="110"/>
      <c r="JVA494" s="110"/>
      <c r="JVB494" s="110"/>
      <c r="JVC494" s="110"/>
      <c r="JVD494" s="110"/>
      <c r="JVE494" s="110"/>
      <c r="JVF494" s="110"/>
      <c r="JVG494" s="110"/>
      <c r="JVH494" s="110"/>
      <c r="JVI494" s="110"/>
      <c r="JVJ494" s="110"/>
      <c r="JVK494" s="110"/>
      <c r="JVL494" s="110"/>
      <c r="JVM494" s="110"/>
      <c r="JVN494" s="110"/>
      <c r="JVO494" s="110"/>
      <c r="JVP494" s="110"/>
      <c r="JVQ494" s="110"/>
      <c r="JVR494" s="110"/>
      <c r="JVS494" s="110"/>
      <c r="JVT494" s="110"/>
      <c r="JVU494" s="110"/>
      <c r="JVV494" s="110"/>
      <c r="JVW494" s="110"/>
      <c r="JVX494" s="110"/>
      <c r="JVY494" s="110"/>
      <c r="JVZ494" s="110"/>
      <c r="JWA494" s="110"/>
      <c r="JWB494" s="110"/>
      <c r="JWC494" s="110"/>
      <c r="JWD494" s="110"/>
      <c r="JWE494" s="110"/>
      <c r="JWF494" s="110"/>
      <c r="JWG494" s="110"/>
      <c r="JWH494" s="110"/>
      <c r="JWI494" s="110"/>
      <c r="JWJ494" s="110"/>
      <c r="JWK494" s="110"/>
      <c r="JWL494" s="110"/>
      <c r="JWM494" s="110"/>
      <c r="JWN494" s="110"/>
      <c r="JWO494" s="110"/>
      <c r="JWP494" s="110"/>
      <c r="JWQ494" s="110"/>
      <c r="JWR494" s="110"/>
      <c r="JWS494" s="110"/>
      <c r="JWT494" s="110"/>
      <c r="JWU494" s="110"/>
      <c r="JWV494" s="110"/>
      <c r="JWW494" s="110"/>
      <c r="JWX494" s="110"/>
      <c r="JWY494" s="110"/>
      <c r="JWZ494" s="110"/>
      <c r="JXA494" s="110"/>
      <c r="JXB494" s="110"/>
      <c r="JXC494" s="110"/>
      <c r="JXD494" s="110"/>
      <c r="JXE494" s="110"/>
      <c r="JXF494" s="110"/>
      <c r="JXG494" s="110"/>
      <c r="JXH494" s="110"/>
      <c r="JXI494" s="110"/>
      <c r="JXJ494" s="110"/>
      <c r="JXK494" s="110"/>
      <c r="JXL494" s="110"/>
      <c r="JXM494" s="110"/>
      <c r="JXN494" s="110"/>
      <c r="JXO494" s="110"/>
      <c r="JXP494" s="110"/>
      <c r="JXQ494" s="110"/>
      <c r="JXR494" s="110"/>
      <c r="JXS494" s="110"/>
      <c r="JXT494" s="110"/>
      <c r="JXU494" s="110"/>
      <c r="JXV494" s="110"/>
      <c r="JXW494" s="110"/>
      <c r="JXX494" s="110"/>
      <c r="JXY494" s="110"/>
      <c r="JXZ494" s="110"/>
      <c r="JYA494" s="110"/>
      <c r="JYB494" s="110"/>
      <c r="JYC494" s="110"/>
      <c r="JYD494" s="110"/>
      <c r="JYE494" s="110"/>
      <c r="JYF494" s="110"/>
      <c r="JYG494" s="110"/>
      <c r="JYH494" s="110"/>
      <c r="JYI494" s="110"/>
      <c r="JYJ494" s="110"/>
      <c r="JYK494" s="110"/>
      <c r="JYL494" s="110"/>
      <c r="JYM494" s="110"/>
      <c r="JYN494" s="110"/>
      <c r="JYO494" s="110"/>
      <c r="JYP494" s="225">
        <v>18</v>
      </c>
      <c r="JYQ494" s="226" t="s">
        <v>356</v>
      </c>
      <c r="JYR494" s="224" t="s">
        <v>357</v>
      </c>
      <c r="JYS494" s="133" t="s">
        <v>316</v>
      </c>
      <c r="JYT494" s="133"/>
      <c r="JYU494" s="138">
        <v>22</v>
      </c>
      <c r="JYV494" s="133"/>
      <c r="JYW494" s="138"/>
      <c r="JYX494" s="133"/>
      <c r="JYY494" s="138"/>
      <c r="JYZ494" s="133"/>
      <c r="JZA494" s="138"/>
      <c r="JZB494" s="134"/>
      <c r="JZC494" s="110"/>
      <c r="JZD494" s="110"/>
      <c r="JZE494" s="110"/>
      <c r="JZF494" s="110"/>
      <c r="JZG494" s="110"/>
      <c r="JZH494" s="110"/>
      <c r="JZI494" s="110"/>
      <c r="JZJ494" s="110"/>
      <c r="JZK494" s="110"/>
      <c r="JZL494" s="110"/>
      <c r="JZM494" s="110"/>
      <c r="JZN494" s="110"/>
      <c r="JZO494" s="110"/>
      <c r="JZP494" s="110"/>
      <c r="JZQ494" s="110"/>
      <c r="JZR494" s="110"/>
      <c r="JZS494" s="110"/>
      <c r="JZT494" s="110"/>
      <c r="JZU494" s="110"/>
      <c r="JZV494" s="110"/>
      <c r="JZW494" s="110"/>
      <c r="JZX494" s="110"/>
      <c r="JZY494" s="110"/>
      <c r="JZZ494" s="110"/>
      <c r="KAA494" s="110"/>
      <c r="KAB494" s="110"/>
      <c r="KAC494" s="110"/>
      <c r="KAD494" s="110"/>
      <c r="KAE494" s="110"/>
      <c r="KAF494" s="110"/>
      <c r="KAG494" s="110"/>
      <c r="KAH494" s="110"/>
      <c r="KAI494" s="110"/>
      <c r="KAJ494" s="110"/>
      <c r="KAK494" s="110"/>
      <c r="KAL494" s="110"/>
      <c r="KAM494" s="110"/>
      <c r="KAN494" s="110"/>
      <c r="KAO494" s="110"/>
      <c r="KAP494" s="110"/>
      <c r="KAQ494" s="110"/>
      <c r="KAR494" s="110"/>
      <c r="KAS494" s="110"/>
      <c r="KAT494" s="110"/>
      <c r="KAU494" s="110"/>
      <c r="KAV494" s="110"/>
      <c r="KAW494" s="110"/>
      <c r="KAX494" s="110"/>
      <c r="KAY494" s="110"/>
      <c r="KAZ494" s="110"/>
      <c r="KBA494" s="110"/>
      <c r="KBB494" s="110"/>
      <c r="KBC494" s="110"/>
      <c r="KBD494" s="110"/>
      <c r="KBE494" s="110"/>
      <c r="KBF494" s="110"/>
      <c r="KBG494" s="110"/>
      <c r="KBH494" s="110"/>
      <c r="KBI494" s="110"/>
      <c r="KBJ494" s="110"/>
      <c r="KBK494" s="110"/>
      <c r="KBL494" s="110"/>
      <c r="KBM494" s="110"/>
      <c r="KBN494" s="110"/>
      <c r="KBO494" s="110"/>
      <c r="KBP494" s="110"/>
      <c r="KBQ494" s="110"/>
      <c r="KBR494" s="110"/>
      <c r="KBS494" s="110"/>
      <c r="KBT494" s="110"/>
      <c r="KBU494" s="110"/>
      <c r="KBV494" s="110"/>
      <c r="KBW494" s="110"/>
      <c r="KBX494" s="110"/>
      <c r="KBY494" s="110"/>
      <c r="KBZ494" s="110"/>
      <c r="KCA494" s="110"/>
      <c r="KCB494" s="110"/>
      <c r="KCC494" s="110"/>
      <c r="KCD494" s="110"/>
      <c r="KCE494" s="110"/>
      <c r="KCF494" s="110"/>
      <c r="KCG494" s="110"/>
      <c r="KCH494" s="110"/>
      <c r="KCI494" s="110"/>
      <c r="KCJ494" s="110"/>
      <c r="KCK494" s="110"/>
      <c r="KCL494" s="110"/>
      <c r="KCM494" s="110"/>
      <c r="KCN494" s="110"/>
      <c r="KCO494" s="110"/>
      <c r="KCP494" s="110"/>
      <c r="KCQ494" s="110"/>
      <c r="KCR494" s="110"/>
      <c r="KCS494" s="110"/>
      <c r="KCT494" s="110"/>
      <c r="KCU494" s="110"/>
      <c r="KCV494" s="110"/>
      <c r="KCW494" s="110"/>
      <c r="KCX494" s="110"/>
      <c r="KCY494" s="110"/>
      <c r="KCZ494" s="110"/>
      <c r="KDA494" s="110"/>
      <c r="KDB494" s="110"/>
      <c r="KDC494" s="110"/>
      <c r="KDD494" s="110"/>
      <c r="KDE494" s="110"/>
      <c r="KDF494" s="110"/>
      <c r="KDG494" s="110"/>
      <c r="KDH494" s="110"/>
      <c r="KDI494" s="110"/>
      <c r="KDJ494" s="110"/>
      <c r="KDK494" s="110"/>
      <c r="KDL494" s="110"/>
      <c r="KDM494" s="110"/>
      <c r="KDN494" s="110"/>
      <c r="KDO494" s="110"/>
      <c r="KDP494" s="110"/>
      <c r="KDQ494" s="110"/>
      <c r="KDR494" s="110"/>
      <c r="KDS494" s="110"/>
      <c r="KDT494" s="110"/>
      <c r="KDU494" s="110"/>
      <c r="KDV494" s="110"/>
      <c r="KDW494" s="110"/>
      <c r="KDX494" s="110"/>
      <c r="KDY494" s="110"/>
      <c r="KDZ494" s="110"/>
      <c r="KEA494" s="110"/>
      <c r="KEB494" s="110"/>
      <c r="KEC494" s="110"/>
      <c r="KED494" s="110"/>
      <c r="KEE494" s="110"/>
      <c r="KEF494" s="110"/>
      <c r="KEG494" s="110"/>
      <c r="KEH494" s="110"/>
      <c r="KEI494" s="110"/>
      <c r="KEJ494" s="110"/>
      <c r="KEK494" s="110"/>
      <c r="KEL494" s="110"/>
      <c r="KEM494" s="110"/>
      <c r="KEN494" s="110"/>
      <c r="KEO494" s="110"/>
      <c r="KEP494" s="110"/>
      <c r="KEQ494" s="110"/>
      <c r="KER494" s="110"/>
      <c r="KES494" s="110"/>
      <c r="KET494" s="110"/>
      <c r="KEU494" s="110"/>
      <c r="KEV494" s="110"/>
      <c r="KEW494" s="110"/>
      <c r="KEX494" s="110"/>
      <c r="KEY494" s="110"/>
      <c r="KEZ494" s="110"/>
      <c r="KFA494" s="110"/>
      <c r="KFB494" s="110"/>
      <c r="KFC494" s="110"/>
      <c r="KFD494" s="110"/>
      <c r="KFE494" s="110"/>
      <c r="KFF494" s="110"/>
      <c r="KFG494" s="110"/>
      <c r="KFH494" s="110"/>
      <c r="KFI494" s="110"/>
      <c r="KFJ494" s="110"/>
      <c r="KFK494" s="110"/>
      <c r="KFL494" s="110"/>
      <c r="KFM494" s="110"/>
      <c r="KFN494" s="110"/>
      <c r="KFO494" s="110"/>
      <c r="KFP494" s="110"/>
      <c r="KFQ494" s="110"/>
      <c r="KFR494" s="110"/>
      <c r="KFS494" s="110"/>
      <c r="KFT494" s="110"/>
      <c r="KFU494" s="110"/>
      <c r="KFV494" s="110"/>
      <c r="KFW494" s="110"/>
      <c r="KFX494" s="110"/>
      <c r="KFY494" s="110"/>
      <c r="KFZ494" s="110"/>
      <c r="KGA494" s="110"/>
      <c r="KGB494" s="110"/>
      <c r="KGC494" s="110"/>
      <c r="KGD494" s="110"/>
      <c r="KGE494" s="110"/>
      <c r="KGF494" s="110"/>
      <c r="KGG494" s="110"/>
      <c r="KGH494" s="110"/>
      <c r="KGI494" s="110"/>
      <c r="KGJ494" s="110"/>
      <c r="KGK494" s="110"/>
      <c r="KGL494" s="110"/>
      <c r="KGM494" s="110"/>
      <c r="KGN494" s="110"/>
      <c r="KGO494" s="110"/>
      <c r="KGP494" s="110"/>
      <c r="KGQ494" s="110"/>
      <c r="KGR494" s="110"/>
      <c r="KGS494" s="110"/>
      <c r="KGT494" s="110"/>
      <c r="KGU494" s="110"/>
      <c r="KGV494" s="110"/>
      <c r="KGW494" s="110"/>
      <c r="KGX494" s="110"/>
      <c r="KGY494" s="110"/>
      <c r="KGZ494" s="110"/>
      <c r="KHA494" s="110"/>
      <c r="KHB494" s="110"/>
      <c r="KHC494" s="110"/>
      <c r="KHD494" s="110"/>
      <c r="KHE494" s="110"/>
      <c r="KHF494" s="110"/>
      <c r="KHG494" s="110"/>
      <c r="KHH494" s="110"/>
      <c r="KHI494" s="110"/>
      <c r="KHJ494" s="110"/>
      <c r="KHK494" s="110"/>
      <c r="KHL494" s="110"/>
      <c r="KHM494" s="110"/>
      <c r="KHN494" s="110"/>
      <c r="KHO494" s="110"/>
      <c r="KHP494" s="110"/>
      <c r="KHQ494" s="110"/>
      <c r="KHR494" s="110"/>
      <c r="KHS494" s="110"/>
      <c r="KHT494" s="110"/>
      <c r="KHU494" s="110"/>
      <c r="KHV494" s="110"/>
      <c r="KHW494" s="110"/>
      <c r="KHX494" s="110"/>
      <c r="KHY494" s="110"/>
      <c r="KHZ494" s="110"/>
      <c r="KIA494" s="110"/>
      <c r="KIB494" s="110"/>
      <c r="KIC494" s="110"/>
      <c r="KID494" s="110"/>
      <c r="KIE494" s="110"/>
      <c r="KIF494" s="110"/>
      <c r="KIG494" s="110"/>
      <c r="KIH494" s="110"/>
      <c r="KII494" s="110"/>
      <c r="KIJ494" s="110"/>
      <c r="KIK494" s="110"/>
      <c r="KIL494" s="225">
        <v>18</v>
      </c>
      <c r="KIM494" s="226" t="s">
        <v>356</v>
      </c>
      <c r="KIN494" s="224" t="s">
        <v>357</v>
      </c>
      <c r="KIO494" s="133" t="s">
        <v>316</v>
      </c>
      <c r="KIP494" s="133"/>
      <c r="KIQ494" s="138">
        <v>22</v>
      </c>
      <c r="KIR494" s="133"/>
      <c r="KIS494" s="138"/>
      <c r="KIT494" s="133"/>
      <c r="KIU494" s="138"/>
      <c r="KIV494" s="133"/>
      <c r="KIW494" s="138"/>
      <c r="KIX494" s="134"/>
      <c r="KIY494" s="110"/>
      <c r="KIZ494" s="110"/>
      <c r="KJA494" s="110"/>
      <c r="KJB494" s="110"/>
      <c r="KJC494" s="110"/>
      <c r="KJD494" s="110"/>
      <c r="KJE494" s="110"/>
      <c r="KJF494" s="110"/>
      <c r="KJG494" s="110"/>
      <c r="KJH494" s="110"/>
      <c r="KJI494" s="110"/>
      <c r="KJJ494" s="110"/>
      <c r="KJK494" s="110"/>
      <c r="KJL494" s="110"/>
      <c r="KJM494" s="110"/>
      <c r="KJN494" s="110"/>
      <c r="KJO494" s="110"/>
      <c r="KJP494" s="110"/>
      <c r="KJQ494" s="110"/>
      <c r="KJR494" s="110"/>
      <c r="KJS494" s="110"/>
      <c r="KJT494" s="110"/>
      <c r="KJU494" s="110"/>
      <c r="KJV494" s="110"/>
      <c r="KJW494" s="110"/>
      <c r="KJX494" s="110"/>
      <c r="KJY494" s="110"/>
      <c r="KJZ494" s="110"/>
      <c r="KKA494" s="110"/>
      <c r="KKB494" s="110"/>
      <c r="KKC494" s="110"/>
      <c r="KKD494" s="110"/>
      <c r="KKE494" s="110"/>
      <c r="KKF494" s="110"/>
      <c r="KKG494" s="110"/>
      <c r="KKH494" s="110"/>
      <c r="KKI494" s="110"/>
      <c r="KKJ494" s="110"/>
      <c r="KKK494" s="110"/>
      <c r="KKL494" s="110"/>
      <c r="KKM494" s="110"/>
      <c r="KKN494" s="110"/>
      <c r="KKO494" s="110"/>
      <c r="KKP494" s="110"/>
      <c r="KKQ494" s="110"/>
      <c r="KKR494" s="110"/>
      <c r="KKS494" s="110"/>
      <c r="KKT494" s="110"/>
      <c r="KKU494" s="110"/>
      <c r="KKV494" s="110"/>
      <c r="KKW494" s="110"/>
      <c r="KKX494" s="110"/>
      <c r="KKY494" s="110"/>
      <c r="KKZ494" s="110"/>
      <c r="KLA494" s="110"/>
      <c r="KLB494" s="110"/>
      <c r="KLC494" s="110"/>
      <c r="KLD494" s="110"/>
      <c r="KLE494" s="110"/>
      <c r="KLF494" s="110"/>
      <c r="KLG494" s="110"/>
      <c r="KLH494" s="110"/>
      <c r="KLI494" s="110"/>
      <c r="KLJ494" s="110"/>
      <c r="KLK494" s="110"/>
      <c r="KLL494" s="110"/>
      <c r="KLM494" s="110"/>
      <c r="KLN494" s="110"/>
      <c r="KLO494" s="110"/>
      <c r="KLP494" s="110"/>
      <c r="KLQ494" s="110"/>
      <c r="KLR494" s="110"/>
      <c r="KLS494" s="110"/>
      <c r="KLT494" s="110"/>
      <c r="KLU494" s="110"/>
      <c r="KLV494" s="110"/>
      <c r="KLW494" s="110"/>
      <c r="KLX494" s="110"/>
      <c r="KLY494" s="110"/>
      <c r="KLZ494" s="110"/>
      <c r="KMA494" s="110"/>
      <c r="KMB494" s="110"/>
      <c r="KMC494" s="110"/>
      <c r="KMD494" s="110"/>
      <c r="KME494" s="110"/>
      <c r="KMF494" s="110"/>
      <c r="KMG494" s="110"/>
      <c r="KMH494" s="110"/>
      <c r="KMI494" s="110"/>
      <c r="KMJ494" s="110"/>
      <c r="KMK494" s="110"/>
      <c r="KML494" s="110"/>
      <c r="KMM494" s="110"/>
      <c r="KMN494" s="110"/>
      <c r="KMO494" s="110"/>
      <c r="KMP494" s="110"/>
      <c r="KMQ494" s="110"/>
      <c r="KMR494" s="110"/>
      <c r="KMS494" s="110"/>
      <c r="KMT494" s="110"/>
      <c r="KMU494" s="110"/>
      <c r="KMV494" s="110"/>
      <c r="KMW494" s="110"/>
      <c r="KMX494" s="110"/>
      <c r="KMY494" s="110"/>
      <c r="KMZ494" s="110"/>
      <c r="KNA494" s="110"/>
      <c r="KNB494" s="110"/>
      <c r="KNC494" s="110"/>
      <c r="KND494" s="110"/>
      <c r="KNE494" s="110"/>
      <c r="KNF494" s="110"/>
      <c r="KNG494" s="110"/>
      <c r="KNH494" s="110"/>
      <c r="KNI494" s="110"/>
      <c r="KNJ494" s="110"/>
      <c r="KNK494" s="110"/>
      <c r="KNL494" s="110"/>
      <c r="KNM494" s="110"/>
      <c r="KNN494" s="110"/>
      <c r="KNO494" s="110"/>
      <c r="KNP494" s="110"/>
      <c r="KNQ494" s="110"/>
      <c r="KNR494" s="110"/>
      <c r="KNS494" s="110"/>
      <c r="KNT494" s="110"/>
      <c r="KNU494" s="110"/>
      <c r="KNV494" s="110"/>
      <c r="KNW494" s="110"/>
      <c r="KNX494" s="110"/>
      <c r="KNY494" s="110"/>
      <c r="KNZ494" s="110"/>
      <c r="KOA494" s="110"/>
      <c r="KOB494" s="110"/>
      <c r="KOC494" s="110"/>
      <c r="KOD494" s="110"/>
      <c r="KOE494" s="110"/>
      <c r="KOF494" s="110"/>
      <c r="KOG494" s="110"/>
      <c r="KOH494" s="110"/>
      <c r="KOI494" s="110"/>
      <c r="KOJ494" s="110"/>
      <c r="KOK494" s="110"/>
      <c r="KOL494" s="110"/>
      <c r="KOM494" s="110"/>
      <c r="KON494" s="110"/>
      <c r="KOO494" s="110"/>
      <c r="KOP494" s="110"/>
      <c r="KOQ494" s="110"/>
      <c r="KOR494" s="110"/>
      <c r="KOS494" s="110"/>
      <c r="KOT494" s="110"/>
      <c r="KOU494" s="110"/>
      <c r="KOV494" s="110"/>
      <c r="KOW494" s="110"/>
      <c r="KOX494" s="110"/>
      <c r="KOY494" s="110"/>
      <c r="KOZ494" s="110"/>
      <c r="KPA494" s="110"/>
      <c r="KPB494" s="110"/>
      <c r="KPC494" s="110"/>
      <c r="KPD494" s="110"/>
      <c r="KPE494" s="110"/>
      <c r="KPF494" s="110"/>
      <c r="KPG494" s="110"/>
      <c r="KPH494" s="110"/>
      <c r="KPI494" s="110"/>
      <c r="KPJ494" s="110"/>
      <c r="KPK494" s="110"/>
      <c r="KPL494" s="110"/>
      <c r="KPM494" s="110"/>
      <c r="KPN494" s="110"/>
      <c r="KPO494" s="110"/>
      <c r="KPP494" s="110"/>
      <c r="KPQ494" s="110"/>
      <c r="KPR494" s="110"/>
      <c r="KPS494" s="110"/>
      <c r="KPT494" s="110"/>
      <c r="KPU494" s="110"/>
      <c r="KPV494" s="110"/>
      <c r="KPW494" s="110"/>
      <c r="KPX494" s="110"/>
      <c r="KPY494" s="110"/>
      <c r="KPZ494" s="110"/>
      <c r="KQA494" s="110"/>
      <c r="KQB494" s="110"/>
      <c r="KQC494" s="110"/>
      <c r="KQD494" s="110"/>
      <c r="KQE494" s="110"/>
      <c r="KQF494" s="110"/>
      <c r="KQG494" s="110"/>
      <c r="KQH494" s="110"/>
      <c r="KQI494" s="110"/>
      <c r="KQJ494" s="110"/>
      <c r="KQK494" s="110"/>
      <c r="KQL494" s="110"/>
      <c r="KQM494" s="110"/>
      <c r="KQN494" s="110"/>
      <c r="KQO494" s="110"/>
      <c r="KQP494" s="110"/>
      <c r="KQQ494" s="110"/>
      <c r="KQR494" s="110"/>
      <c r="KQS494" s="110"/>
      <c r="KQT494" s="110"/>
      <c r="KQU494" s="110"/>
      <c r="KQV494" s="110"/>
      <c r="KQW494" s="110"/>
      <c r="KQX494" s="110"/>
      <c r="KQY494" s="110"/>
      <c r="KQZ494" s="110"/>
      <c r="KRA494" s="110"/>
      <c r="KRB494" s="110"/>
      <c r="KRC494" s="110"/>
      <c r="KRD494" s="110"/>
      <c r="KRE494" s="110"/>
      <c r="KRF494" s="110"/>
      <c r="KRG494" s="110"/>
      <c r="KRH494" s="110"/>
      <c r="KRI494" s="110"/>
      <c r="KRJ494" s="110"/>
      <c r="KRK494" s="110"/>
      <c r="KRL494" s="110"/>
      <c r="KRM494" s="110"/>
      <c r="KRN494" s="110"/>
      <c r="KRO494" s="110"/>
      <c r="KRP494" s="110"/>
      <c r="KRQ494" s="110"/>
      <c r="KRR494" s="110"/>
      <c r="KRS494" s="110"/>
      <c r="KRT494" s="110"/>
      <c r="KRU494" s="110"/>
      <c r="KRV494" s="110"/>
      <c r="KRW494" s="110"/>
      <c r="KRX494" s="110"/>
      <c r="KRY494" s="110"/>
      <c r="KRZ494" s="110"/>
      <c r="KSA494" s="110"/>
      <c r="KSB494" s="110"/>
      <c r="KSC494" s="110"/>
      <c r="KSD494" s="110"/>
      <c r="KSE494" s="110"/>
      <c r="KSF494" s="110"/>
      <c r="KSG494" s="110"/>
      <c r="KSH494" s="225">
        <v>18</v>
      </c>
      <c r="KSI494" s="226" t="s">
        <v>356</v>
      </c>
      <c r="KSJ494" s="224" t="s">
        <v>357</v>
      </c>
      <c r="KSK494" s="133" t="s">
        <v>316</v>
      </c>
      <c r="KSL494" s="133"/>
      <c r="KSM494" s="138">
        <v>22</v>
      </c>
      <c r="KSN494" s="133"/>
      <c r="KSO494" s="138"/>
      <c r="KSP494" s="133"/>
      <c r="KSQ494" s="138"/>
      <c r="KSR494" s="133"/>
      <c r="KSS494" s="138"/>
      <c r="KST494" s="134"/>
      <c r="KSU494" s="110"/>
      <c r="KSV494" s="110"/>
      <c r="KSW494" s="110"/>
      <c r="KSX494" s="110"/>
      <c r="KSY494" s="110"/>
      <c r="KSZ494" s="110"/>
      <c r="KTA494" s="110"/>
      <c r="KTB494" s="110"/>
      <c r="KTC494" s="110"/>
      <c r="KTD494" s="110"/>
      <c r="KTE494" s="110"/>
      <c r="KTF494" s="110"/>
      <c r="KTG494" s="110"/>
      <c r="KTH494" s="110"/>
      <c r="KTI494" s="110"/>
      <c r="KTJ494" s="110"/>
      <c r="KTK494" s="110"/>
      <c r="KTL494" s="110"/>
      <c r="KTM494" s="110"/>
      <c r="KTN494" s="110"/>
      <c r="KTO494" s="110"/>
      <c r="KTP494" s="110"/>
      <c r="KTQ494" s="110"/>
      <c r="KTR494" s="110"/>
      <c r="KTS494" s="110"/>
      <c r="KTT494" s="110"/>
      <c r="KTU494" s="110"/>
      <c r="KTV494" s="110"/>
      <c r="KTW494" s="110"/>
      <c r="KTX494" s="110"/>
      <c r="KTY494" s="110"/>
      <c r="KTZ494" s="110"/>
      <c r="KUA494" s="110"/>
      <c r="KUB494" s="110"/>
      <c r="KUC494" s="110"/>
      <c r="KUD494" s="110"/>
      <c r="KUE494" s="110"/>
      <c r="KUF494" s="110"/>
      <c r="KUG494" s="110"/>
      <c r="KUH494" s="110"/>
      <c r="KUI494" s="110"/>
      <c r="KUJ494" s="110"/>
      <c r="KUK494" s="110"/>
      <c r="KUL494" s="110"/>
      <c r="KUM494" s="110"/>
      <c r="KUN494" s="110"/>
      <c r="KUO494" s="110"/>
      <c r="KUP494" s="110"/>
      <c r="KUQ494" s="110"/>
      <c r="KUR494" s="110"/>
      <c r="KUS494" s="110"/>
      <c r="KUT494" s="110"/>
      <c r="KUU494" s="110"/>
      <c r="KUV494" s="110"/>
      <c r="KUW494" s="110"/>
      <c r="KUX494" s="110"/>
      <c r="KUY494" s="110"/>
      <c r="KUZ494" s="110"/>
      <c r="KVA494" s="110"/>
      <c r="KVB494" s="110"/>
      <c r="KVC494" s="110"/>
      <c r="KVD494" s="110"/>
      <c r="KVE494" s="110"/>
      <c r="KVF494" s="110"/>
      <c r="KVG494" s="110"/>
      <c r="KVH494" s="110"/>
      <c r="KVI494" s="110"/>
      <c r="KVJ494" s="110"/>
      <c r="KVK494" s="110"/>
      <c r="KVL494" s="110"/>
      <c r="KVM494" s="110"/>
      <c r="KVN494" s="110"/>
      <c r="KVO494" s="110"/>
      <c r="KVP494" s="110"/>
      <c r="KVQ494" s="110"/>
      <c r="KVR494" s="110"/>
      <c r="KVS494" s="110"/>
      <c r="KVT494" s="110"/>
      <c r="KVU494" s="110"/>
      <c r="KVV494" s="110"/>
      <c r="KVW494" s="110"/>
      <c r="KVX494" s="110"/>
      <c r="KVY494" s="110"/>
      <c r="KVZ494" s="110"/>
      <c r="KWA494" s="110"/>
      <c r="KWB494" s="110"/>
      <c r="KWC494" s="110"/>
      <c r="KWD494" s="110"/>
      <c r="KWE494" s="110"/>
      <c r="KWF494" s="110"/>
      <c r="KWG494" s="110"/>
      <c r="KWH494" s="110"/>
      <c r="KWI494" s="110"/>
      <c r="KWJ494" s="110"/>
      <c r="KWK494" s="110"/>
      <c r="KWL494" s="110"/>
      <c r="KWM494" s="110"/>
      <c r="KWN494" s="110"/>
      <c r="KWO494" s="110"/>
      <c r="KWP494" s="110"/>
      <c r="KWQ494" s="110"/>
      <c r="KWR494" s="110"/>
      <c r="KWS494" s="110"/>
      <c r="KWT494" s="110"/>
      <c r="KWU494" s="110"/>
      <c r="KWV494" s="110"/>
      <c r="KWW494" s="110"/>
      <c r="KWX494" s="110"/>
      <c r="KWY494" s="110"/>
      <c r="KWZ494" s="110"/>
      <c r="KXA494" s="110"/>
      <c r="KXB494" s="110"/>
      <c r="KXC494" s="110"/>
      <c r="KXD494" s="110"/>
      <c r="KXE494" s="110"/>
      <c r="KXF494" s="110"/>
      <c r="KXG494" s="110"/>
      <c r="KXH494" s="110"/>
      <c r="KXI494" s="110"/>
      <c r="KXJ494" s="110"/>
      <c r="KXK494" s="110"/>
      <c r="KXL494" s="110"/>
      <c r="KXM494" s="110"/>
      <c r="KXN494" s="110"/>
      <c r="KXO494" s="110"/>
      <c r="KXP494" s="110"/>
      <c r="KXQ494" s="110"/>
      <c r="KXR494" s="110"/>
      <c r="KXS494" s="110"/>
      <c r="KXT494" s="110"/>
      <c r="KXU494" s="110"/>
      <c r="KXV494" s="110"/>
      <c r="KXW494" s="110"/>
      <c r="KXX494" s="110"/>
      <c r="KXY494" s="110"/>
      <c r="KXZ494" s="110"/>
      <c r="KYA494" s="110"/>
      <c r="KYB494" s="110"/>
      <c r="KYC494" s="110"/>
      <c r="KYD494" s="110"/>
      <c r="KYE494" s="110"/>
      <c r="KYF494" s="110"/>
      <c r="KYG494" s="110"/>
      <c r="KYH494" s="110"/>
      <c r="KYI494" s="110"/>
      <c r="KYJ494" s="110"/>
      <c r="KYK494" s="110"/>
      <c r="KYL494" s="110"/>
      <c r="KYM494" s="110"/>
      <c r="KYN494" s="110"/>
      <c r="KYO494" s="110"/>
      <c r="KYP494" s="110"/>
      <c r="KYQ494" s="110"/>
      <c r="KYR494" s="110"/>
      <c r="KYS494" s="110"/>
      <c r="KYT494" s="110"/>
      <c r="KYU494" s="110"/>
      <c r="KYV494" s="110"/>
      <c r="KYW494" s="110"/>
      <c r="KYX494" s="110"/>
      <c r="KYY494" s="110"/>
      <c r="KYZ494" s="110"/>
      <c r="KZA494" s="110"/>
      <c r="KZB494" s="110"/>
      <c r="KZC494" s="110"/>
      <c r="KZD494" s="110"/>
      <c r="KZE494" s="110"/>
      <c r="KZF494" s="110"/>
      <c r="KZG494" s="110"/>
      <c r="KZH494" s="110"/>
      <c r="KZI494" s="110"/>
      <c r="KZJ494" s="110"/>
      <c r="KZK494" s="110"/>
      <c r="KZL494" s="110"/>
      <c r="KZM494" s="110"/>
      <c r="KZN494" s="110"/>
      <c r="KZO494" s="110"/>
      <c r="KZP494" s="110"/>
      <c r="KZQ494" s="110"/>
      <c r="KZR494" s="110"/>
      <c r="KZS494" s="110"/>
      <c r="KZT494" s="110"/>
      <c r="KZU494" s="110"/>
      <c r="KZV494" s="110"/>
      <c r="KZW494" s="110"/>
      <c r="KZX494" s="110"/>
      <c r="KZY494" s="110"/>
      <c r="KZZ494" s="110"/>
      <c r="LAA494" s="110"/>
      <c r="LAB494" s="110"/>
      <c r="LAC494" s="110"/>
      <c r="LAD494" s="110"/>
      <c r="LAE494" s="110"/>
      <c r="LAF494" s="110"/>
      <c r="LAG494" s="110"/>
      <c r="LAH494" s="110"/>
      <c r="LAI494" s="110"/>
      <c r="LAJ494" s="110"/>
      <c r="LAK494" s="110"/>
      <c r="LAL494" s="110"/>
      <c r="LAM494" s="110"/>
      <c r="LAN494" s="110"/>
      <c r="LAO494" s="110"/>
      <c r="LAP494" s="110"/>
      <c r="LAQ494" s="110"/>
      <c r="LAR494" s="110"/>
      <c r="LAS494" s="110"/>
      <c r="LAT494" s="110"/>
      <c r="LAU494" s="110"/>
      <c r="LAV494" s="110"/>
      <c r="LAW494" s="110"/>
      <c r="LAX494" s="110"/>
      <c r="LAY494" s="110"/>
      <c r="LAZ494" s="110"/>
      <c r="LBA494" s="110"/>
      <c r="LBB494" s="110"/>
      <c r="LBC494" s="110"/>
      <c r="LBD494" s="110"/>
      <c r="LBE494" s="110"/>
      <c r="LBF494" s="110"/>
      <c r="LBG494" s="110"/>
      <c r="LBH494" s="110"/>
      <c r="LBI494" s="110"/>
      <c r="LBJ494" s="110"/>
      <c r="LBK494" s="110"/>
      <c r="LBL494" s="110"/>
      <c r="LBM494" s="110"/>
      <c r="LBN494" s="110"/>
      <c r="LBO494" s="110"/>
      <c r="LBP494" s="110"/>
      <c r="LBQ494" s="110"/>
      <c r="LBR494" s="110"/>
      <c r="LBS494" s="110"/>
      <c r="LBT494" s="110"/>
      <c r="LBU494" s="110"/>
      <c r="LBV494" s="110"/>
      <c r="LBW494" s="110"/>
      <c r="LBX494" s="110"/>
      <c r="LBY494" s="110"/>
      <c r="LBZ494" s="110"/>
      <c r="LCA494" s="110"/>
      <c r="LCB494" s="110"/>
      <c r="LCC494" s="110"/>
      <c r="LCD494" s="225">
        <v>18</v>
      </c>
      <c r="LCE494" s="226" t="s">
        <v>356</v>
      </c>
      <c r="LCF494" s="224" t="s">
        <v>357</v>
      </c>
      <c r="LCG494" s="133" t="s">
        <v>316</v>
      </c>
      <c r="LCH494" s="133"/>
      <c r="LCI494" s="138">
        <v>22</v>
      </c>
      <c r="LCJ494" s="133"/>
      <c r="LCK494" s="138"/>
      <c r="LCL494" s="133"/>
      <c r="LCM494" s="138"/>
      <c r="LCN494" s="133"/>
      <c r="LCO494" s="138"/>
      <c r="LCP494" s="134"/>
      <c r="LCQ494" s="110"/>
      <c r="LCR494" s="110"/>
      <c r="LCS494" s="110"/>
      <c r="LCT494" s="110"/>
      <c r="LCU494" s="110"/>
      <c r="LCV494" s="110"/>
      <c r="LCW494" s="110"/>
      <c r="LCX494" s="110"/>
      <c r="LCY494" s="110"/>
      <c r="LCZ494" s="110"/>
      <c r="LDA494" s="110"/>
      <c r="LDB494" s="110"/>
      <c r="LDC494" s="110"/>
      <c r="LDD494" s="110"/>
      <c r="LDE494" s="110"/>
      <c r="LDF494" s="110"/>
      <c r="LDG494" s="110"/>
      <c r="LDH494" s="110"/>
      <c r="LDI494" s="110"/>
      <c r="LDJ494" s="110"/>
      <c r="LDK494" s="110"/>
      <c r="LDL494" s="110"/>
      <c r="LDM494" s="110"/>
      <c r="LDN494" s="110"/>
      <c r="LDO494" s="110"/>
      <c r="LDP494" s="110"/>
      <c r="LDQ494" s="110"/>
      <c r="LDR494" s="110"/>
      <c r="LDS494" s="110"/>
      <c r="LDT494" s="110"/>
      <c r="LDU494" s="110"/>
      <c r="LDV494" s="110"/>
      <c r="LDW494" s="110"/>
      <c r="LDX494" s="110"/>
      <c r="LDY494" s="110"/>
      <c r="LDZ494" s="110"/>
      <c r="LEA494" s="110"/>
      <c r="LEB494" s="110"/>
      <c r="LEC494" s="110"/>
      <c r="LED494" s="110"/>
      <c r="LEE494" s="110"/>
      <c r="LEF494" s="110"/>
      <c r="LEG494" s="110"/>
      <c r="LEH494" s="110"/>
      <c r="LEI494" s="110"/>
      <c r="LEJ494" s="110"/>
      <c r="LEK494" s="110"/>
      <c r="LEL494" s="110"/>
      <c r="LEM494" s="110"/>
      <c r="LEN494" s="110"/>
      <c r="LEO494" s="110"/>
      <c r="LEP494" s="110"/>
      <c r="LEQ494" s="110"/>
      <c r="LER494" s="110"/>
      <c r="LES494" s="110"/>
      <c r="LET494" s="110"/>
      <c r="LEU494" s="110"/>
      <c r="LEV494" s="110"/>
      <c r="LEW494" s="110"/>
      <c r="LEX494" s="110"/>
      <c r="LEY494" s="110"/>
      <c r="LEZ494" s="110"/>
      <c r="LFA494" s="110"/>
      <c r="LFB494" s="110"/>
      <c r="LFC494" s="110"/>
      <c r="LFD494" s="110"/>
      <c r="LFE494" s="110"/>
      <c r="LFF494" s="110"/>
      <c r="LFG494" s="110"/>
      <c r="LFH494" s="110"/>
      <c r="LFI494" s="110"/>
      <c r="LFJ494" s="110"/>
      <c r="LFK494" s="110"/>
      <c r="LFL494" s="110"/>
      <c r="LFM494" s="110"/>
      <c r="LFN494" s="110"/>
      <c r="LFO494" s="110"/>
      <c r="LFP494" s="110"/>
      <c r="LFQ494" s="110"/>
      <c r="LFR494" s="110"/>
      <c r="LFS494" s="110"/>
      <c r="LFT494" s="110"/>
      <c r="LFU494" s="110"/>
      <c r="LFV494" s="110"/>
      <c r="LFW494" s="110"/>
      <c r="LFX494" s="110"/>
      <c r="LFY494" s="110"/>
      <c r="LFZ494" s="110"/>
      <c r="LGA494" s="110"/>
      <c r="LGB494" s="110"/>
      <c r="LGC494" s="110"/>
      <c r="LGD494" s="110"/>
      <c r="LGE494" s="110"/>
      <c r="LGF494" s="110"/>
      <c r="LGG494" s="110"/>
      <c r="LGH494" s="110"/>
      <c r="LGI494" s="110"/>
      <c r="LGJ494" s="110"/>
      <c r="LGK494" s="110"/>
      <c r="LGL494" s="110"/>
      <c r="LGM494" s="110"/>
      <c r="LGN494" s="110"/>
      <c r="LGO494" s="110"/>
      <c r="LGP494" s="110"/>
      <c r="LGQ494" s="110"/>
      <c r="LGR494" s="110"/>
      <c r="LGS494" s="110"/>
      <c r="LGT494" s="110"/>
      <c r="LGU494" s="110"/>
      <c r="LGV494" s="110"/>
      <c r="LGW494" s="110"/>
      <c r="LGX494" s="110"/>
      <c r="LGY494" s="110"/>
      <c r="LGZ494" s="110"/>
      <c r="LHA494" s="110"/>
      <c r="LHB494" s="110"/>
      <c r="LHC494" s="110"/>
      <c r="LHD494" s="110"/>
      <c r="LHE494" s="110"/>
      <c r="LHF494" s="110"/>
      <c r="LHG494" s="110"/>
      <c r="LHH494" s="110"/>
      <c r="LHI494" s="110"/>
      <c r="LHJ494" s="110"/>
      <c r="LHK494" s="110"/>
      <c r="LHL494" s="110"/>
      <c r="LHM494" s="110"/>
      <c r="LHN494" s="110"/>
      <c r="LHO494" s="110"/>
      <c r="LHP494" s="110"/>
      <c r="LHQ494" s="110"/>
      <c r="LHR494" s="110"/>
      <c r="LHS494" s="110"/>
      <c r="LHT494" s="110"/>
      <c r="LHU494" s="110"/>
      <c r="LHV494" s="110"/>
      <c r="LHW494" s="110"/>
      <c r="LHX494" s="110"/>
      <c r="LHY494" s="110"/>
      <c r="LHZ494" s="110"/>
      <c r="LIA494" s="110"/>
      <c r="LIB494" s="110"/>
      <c r="LIC494" s="110"/>
      <c r="LID494" s="110"/>
      <c r="LIE494" s="110"/>
      <c r="LIF494" s="110"/>
      <c r="LIG494" s="110"/>
      <c r="LIH494" s="110"/>
      <c r="LII494" s="110"/>
      <c r="LIJ494" s="110"/>
      <c r="LIK494" s="110"/>
      <c r="LIL494" s="110"/>
      <c r="LIM494" s="110"/>
      <c r="LIN494" s="110"/>
      <c r="LIO494" s="110"/>
      <c r="LIP494" s="110"/>
      <c r="LIQ494" s="110"/>
      <c r="LIR494" s="110"/>
      <c r="LIS494" s="110"/>
      <c r="LIT494" s="110"/>
      <c r="LIU494" s="110"/>
      <c r="LIV494" s="110"/>
      <c r="LIW494" s="110"/>
      <c r="LIX494" s="110"/>
      <c r="LIY494" s="110"/>
      <c r="LIZ494" s="110"/>
      <c r="LJA494" s="110"/>
      <c r="LJB494" s="110"/>
      <c r="LJC494" s="110"/>
      <c r="LJD494" s="110"/>
      <c r="LJE494" s="110"/>
      <c r="LJF494" s="110"/>
      <c r="LJG494" s="110"/>
      <c r="LJH494" s="110"/>
      <c r="LJI494" s="110"/>
      <c r="LJJ494" s="110"/>
      <c r="LJK494" s="110"/>
      <c r="LJL494" s="110"/>
      <c r="LJM494" s="110"/>
      <c r="LJN494" s="110"/>
      <c r="LJO494" s="110"/>
      <c r="LJP494" s="110"/>
      <c r="LJQ494" s="110"/>
      <c r="LJR494" s="110"/>
      <c r="LJS494" s="110"/>
      <c r="LJT494" s="110"/>
      <c r="LJU494" s="110"/>
      <c r="LJV494" s="110"/>
      <c r="LJW494" s="110"/>
      <c r="LJX494" s="110"/>
      <c r="LJY494" s="110"/>
      <c r="LJZ494" s="110"/>
      <c r="LKA494" s="110"/>
      <c r="LKB494" s="110"/>
      <c r="LKC494" s="110"/>
      <c r="LKD494" s="110"/>
      <c r="LKE494" s="110"/>
      <c r="LKF494" s="110"/>
      <c r="LKG494" s="110"/>
      <c r="LKH494" s="110"/>
      <c r="LKI494" s="110"/>
      <c r="LKJ494" s="110"/>
      <c r="LKK494" s="110"/>
      <c r="LKL494" s="110"/>
      <c r="LKM494" s="110"/>
      <c r="LKN494" s="110"/>
      <c r="LKO494" s="110"/>
      <c r="LKP494" s="110"/>
      <c r="LKQ494" s="110"/>
      <c r="LKR494" s="110"/>
      <c r="LKS494" s="110"/>
      <c r="LKT494" s="110"/>
      <c r="LKU494" s="110"/>
      <c r="LKV494" s="110"/>
      <c r="LKW494" s="110"/>
      <c r="LKX494" s="110"/>
      <c r="LKY494" s="110"/>
      <c r="LKZ494" s="110"/>
      <c r="LLA494" s="110"/>
      <c r="LLB494" s="110"/>
      <c r="LLC494" s="110"/>
      <c r="LLD494" s="110"/>
      <c r="LLE494" s="110"/>
      <c r="LLF494" s="110"/>
      <c r="LLG494" s="110"/>
      <c r="LLH494" s="110"/>
      <c r="LLI494" s="110"/>
      <c r="LLJ494" s="110"/>
      <c r="LLK494" s="110"/>
      <c r="LLL494" s="110"/>
      <c r="LLM494" s="110"/>
      <c r="LLN494" s="110"/>
      <c r="LLO494" s="110"/>
      <c r="LLP494" s="110"/>
      <c r="LLQ494" s="110"/>
      <c r="LLR494" s="110"/>
      <c r="LLS494" s="110"/>
      <c r="LLT494" s="110"/>
      <c r="LLU494" s="110"/>
      <c r="LLV494" s="110"/>
      <c r="LLW494" s="110"/>
      <c r="LLX494" s="110"/>
      <c r="LLY494" s="110"/>
      <c r="LLZ494" s="225">
        <v>18</v>
      </c>
      <c r="LMA494" s="226" t="s">
        <v>356</v>
      </c>
      <c r="LMB494" s="224" t="s">
        <v>357</v>
      </c>
      <c r="LMC494" s="133" t="s">
        <v>316</v>
      </c>
      <c r="LMD494" s="133"/>
      <c r="LME494" s="138">
        <v>22</v>
      </c>
      <c r="LMF494" s="133"/>
      <c r="LMG494" s="138"/>
      <c r="LMH494" s="133"/>
      <c r="LMI494" s="138"/>
      <c r="LMJ494" s="133"/>
      <c r="LMK494" s="138"/>
      <c r="LML494" s="134"/>
      <c r="LMM494" s="110"/>
      <c r="LMN494" s="110"/>
      <c r="LMO494" s="110"/>
      <c r="LMP494" s="110"/>
      <c r="LMQ494" s="110"/>
      <c r="LMR494" s="110"/>
      <c r="LMS494" s="110"/>
      <c r="LMT494" s="110"/>
      <c r="LMU494" s="110"/>
      <c r="LMV494" s="110"/>
      <c r="LMW494" s="110"/>
      <c r="LMX494" s="110"/>
      <c r="LMY494" s="110"/>
      <c r="LMZ494" s="110"/>
      <c r="LNA494" s="110"/>
      <c r="LNB494" s="110"/>
      <c r="LNC494" s="110"/>
      <c r="LND494" s="110"/>
      <c r="LNE494" s="110"/>
      <c r="LNF494" s="110"/>
      <c r="LNG494" s="110"/>
      <c r="LNH494" s="110"/>
      <c r="LNI494" s="110"/>
      <c r="LNJ494" s="110"/>
      <c r="LNK494" s="110"/>
      <c r="LNL494" s="110"/>
      <c r="LNM494" s="110"/>
      <c r="LNN494" s="110"/>
      <c r="LNO494" s="110"/>
      <c r="LNP494" s="110"/>
      <c r="LNQ494" s="110"/>
      <c r="LNR494" s="110"/>
      <c r="LNS494" s="110"/>
      <c r="LNT494" s="110"/>
      <c r="LNU494" s="110"/>
      <c r="LNV494" s="110"/>
      <c r="LNW494" s="110"/>
      <c r="LNX494" s="110"/>
      <c r="LNY494" s="110"/>
      <c r="LNZ494" s="110"/>
      <c r="LOA494" s="110"/>
      <c r="LOB494" s="110"/>
      <c r="LOC494" s="110"/>
      <c r="LOD494" s="110"/>
      <c r="LOE494" s="110"/>
      <c r="LOF494" s="110"/>
      <c r="LOG494" s="110"/>
      <c r="LOH494" s="110"/>
      <c r="LOI494" s="110"/>
      <c r="LOJ494" s="110"/>
      <c r="LOK494" s="110"/>
      <c r="LOL494" s="110"/>
      <c r="LOM494" s="110"/>
      <c r="LON494" s="110"/>
      <c r="LOO494" s="110"/>
      <c r="LOP494" s="110"/>
      <c r="LOQ494" s="110"/>
      <c r="LOR494" s="110"/>
      <c r="LOS494" s="110"/>
      <c r="LOT494" s="110"/>
      <c r="LOU494" s="110"/>
      <c r="LOV494" s="110"/>
      <c r="LOW494" s="110"/>
      <c r="LOX494" s="110"/>
      <c r="LOY494" s="110"/>
      <c r="LOZ494" s="110"/>
      <c r="LPA494" s="110"/>
      <c r="LPB494" s="110"/>
      <c r="LPC494" s="110"/>
      <c r="LPD494" s="110"/>
      <c r="LPE494" s="110"/>
      <c r="LPF494" s="110"/>
      <c r="LPG494" s="110"/>
      <c r="LPH494" s="110"/>
      <c r="LPI494" s="110"/>
      <c r="LPJ494" s="110"/>
      <c r="LPK494" s="110"/>
      <c r="LPL494" s="110"/>
      <c r="LPM494" s="110"/>
      <c r="LPN494" s="110"/>
      <c r="LPO494" s="110"/>
      <c r="LPP494" s="110"/>
      <c r="LPQ494" s="110"/>
      <c r="LPR494" s="110"/>
      <c r="LPS494" s="110"/>
      <c r="LPT494" s="110"/>
      <c r="LPU494" s="110"/>
      <c r="LPV494" s="110"/>
      <c r="LPW494" s="110"/>
      <c r="LPX494" s="110"/>
      <c r="LPY494" s="110"/>
      <c r="LPZ494" s="110"/>
      <c r="LQA494" s="110"/>
      <c r="LQB494" s="110"/>
      <c r="LQC494" s="110"/>
      <c r="LQD494" s="110"/>
      <c r="LQE494" s="110"/>
      <c r="LQF494" s="110"/>
      <c r="LQG494" s="110"/>
      <c r="LQH494" s="110"/>
      <c r="LQI494" s="110"/>
      <c r="LQJ494" s="110"/>
      <c r="LQK494" s="110"/>
      <c r="LQL494" s="110"/>
      <c r="LQM494" s="110"/>
      <c r="LQN494" s="110"/>
      <c r="LQO494" s="110"/>
      <c r="LQP494" s="110"/>
      <c r="LQQ494" s="110"/>
      <c r="LQR494" s="110"/>
      <c r="LQS494" s="110"/>
      <c r="LQT494" s="110"/>
      <c r="LQU494" s="110"/>
      <c r="LQV494" s="110"/>
      <c r="LQW494" s="110"/>
      <c r="LQX494" s="110"/>
      <c r="LQY494" s="110"/>
      <c r="LQZ494" s="110"/>
      <c r="LRA494" s="110"/>
      <c r="LRB494" s="110"/>
      <c r="LRC494" s="110"/>
      <c r="LRD494" s="110"/>
      <c r="LRE494" s="110"/>
      <c r="LRF494" s="110"/>
      <c r="LRG494" s="110"/>
      <c r="LRH494" s="110"/>
      <c r="LRI494" s="110"/>
      <c r="LRJ494" s="110"/>
      <c r="LRK494" s="110"/>
      <c r="LRL494" s="110"/>
      <c r="LRM494" s="110"/>
      <c r="LRN494" s="110"/>
      <c r="LRO494" s="110"/>
      <c r="LRP494" s="110"/>
      <c r="LRQ494" s="110"/>
      <c r="LRR494" s="110"/>
      <c r="LRS494" s="110"/>
      <c r="LRT494" s="110"/>
      <c r="LRU494" s="110"/>
      <c r="LRV494" s="110"/>
      <c r="LRW494" s="110"/>
      <c r="LRX494" s="110"/>
      <c r="LRY494" s="110"/>
      <c r="LRZ494" s="110"/>
      <c r="LSA494" s="110"/>
      <c r="LSB494" s="110"/>
      <c r="LSC494" s="110"/>
      <c r="LSD494" s="110"/>
      <c r="LSE494" s="110"/>
      <c r="LSF494" s="110"/>
      <c r="LSG494" s="110"/>
      <c r="LSH494" s="110"/>
      <c r="LSI494" s="110"/>
      <c r="LSJ494" s="110"/>
      <c r="LSK494" s="110"/>
      <c r="LSL494" s="110"/>
      <c r="LSM494" s="110"/>
      <c r="LSN494" s="110"/>
      <c r="LSO494" s="110"/>
      <c r="LSP494" s="110"/>
      <c r="LSQ494" s="110"/>
      <c r="LSR494" s="110"/>
      <c r="LSS494" s="110"/>
      <c r="LST494" s="110"/>
      <c r="LSU494" s="110"/>
      <c r="LSV494" s="110"/>
      <c r="LSW494" s="110"/>
      <c r="LSX494" s="110"/>
      <c r="LSY494" s="110"/>
      <c r="LSZ494" s="110"/>
      <c r="LTA494" s="110"/>
      <c r="LTB494" s="110"/>
      <c r="LTC494" s="110"/>
      <c r="LTD494" s="110"/>
      <c r="LTE494" s="110"/>
      <c r="LTF494" s="110"/>
      <c r="LTG494" s="110"/>
      <c r="LTH494" s="110"/>
      <c r="LTI494" s="110"/>
      <c r="LTJ494" s="110"/>
      <c r="LTK494" s="110"/>
      <c r="LTL494" s="110"/>
      <c r="LTM494" s="110"/>
      <c r="LTN494" s="110"/>
      <c r="LTO494" s="110"/>
      <c r="LTP494" s="110"/>
      <c r="LTQ494" s="110"/>
      <c r="LTR494" s="110"/>
      <c r="LTS494" s="110"/>
      <c r="LTT494" s="110"/>
      <c r="LTU494" s="110"/>
      <c r="LTV494" s="110"/>
      <c r="LTW494" s="110"/>
      <c r="LTX494" s="110"/>
      <c r="LTY494" s="110"/>
      <c r="LTZ494" s="110"/>
      <c r="LUA494" s="110"/>
      <c r="LUB494" s="110"/>
      <c r="LUC494" s="110"/>
      <c r="LUD494" s="110"/>
      <c r="LUE494" s="110"/>
      <c r="LUF494" s="110"/>
      <c r="LUG494" s="110"/>
      <c r="LUH494" s="110"/>
      <c r="LUI494" s="110"/>
      <c r="LUJ494" s="110"/>
      <c r="LUK494" s="110"/>
      <c r="LUL494" s="110"/>
      <c r="LUM494" s="110"/>
      <c r="LUN494" s="110"/>
      <c r="LUO494" s="110"/>
      <c r="LUP494" s="110"/>
      <c r="LUQ494" s="110"/>
      <c r="LUR494" s="110"/>
      <c r="LUS494" s="110"/>
      <c r="LUT494" s="110"/>
      <c r="LUU494" s="110"/>
      <c r="LUV494" s="110"/>
      <c r="LUW494" s="110"/>
      <c r="LUX494" s="110"/>
      <c r="LUY494" s="110"/>
      <c r="LUZ494" s="110"/>
      <c r="LVA494" s="110"/>
      <c r="LVB494" s="110"/>
      <c r="LVC494" s="110"/>
      <c r="LVD494" s="110"/>
      <c r="LVE494" s="110"/>
      <c r="LVF494" s="110"/>
      <c r="LVG494" s="110"/>
      <c r="LVH494" s="110"/>
      <c r="LVI494" s="110"/>
      <c r="LVJ494" s="110"/>
      <c r="LVK494" s="110"/>
      <c r="LVL494" s="110"/>
      <c r="LVM494" s="110"/>
      <c r="LVN494" s="110"/>
      <c r="LVO494" s="110"/>
      <c r="LVP494" s="110"/>
      <c r="LVQ494" s="110"/>
      <c r="LVR494" s="110"/>
      <c r="LVS494" s="110"/>
      <c r="LVT494" s="110"/>
      <c r="LVU494" s="110"/>
      <c r="LVV494" s="225">
        <v>18</v>
      </c>
      <c r="LVW494" s="226" t="s">
        <v>356</v>
      </c>
      <c r="LVX494" s="224" t="s">
        <v>357</v>
      </c>
      <c r="LVY494" s="133" t="s">
        <v>316</v>
      </c>
      <c r="LVZ494" s="133"/>
      <c r="LWA494" s="138">
        <v>22</v>
      </c>
      <c r="LWB494" s="133"/>
      <c r="LWC494" s="138"/>
      <c r="LWD494" s="133"/>
      <c r="LWE494" s="138"/>
      <c r="LWF494" s="133"/>
      <c r="LWG494" s="138"/>
      <c r="LWH494" s="134"/>
      <c r="LWI494" s="110"/>
      <c r="LWJ494" s="110"/>
      <c r="LWK494" s="110"/>
      <c r="LWL494" s="110"/>
      <c r="LWM494" s="110"/>
      <c r="LWN494" s="110"/>
      <c r="LWO494" s="110"/>
      <c r="LWP494" s="110"/>
      <c r="LWQ494" s="110"/>
      <c r="LWR494" s="110"/>
      <c r="LWS494" s="110"/>
      <c r="LWT494" s="110"/>
      <c r="LWU494" s="110"/>
      <c r="LWV494" s="110"/>
      <c r="LWW494" s="110"/>
      <c r="LWX494" s="110"/>
      <c r="LWY494" s="110"/>
      <c r="LWZ494" s="110"/>
      <c r="LXA494" s="110"/>
      <c r="LXB494" s="110"/>
      <c r="LXC494" s="110"/>
      <c r="LXD494" s="110"/>
      <c r="LXE494" s="110"/>
      <c r="LXF494" s="110"/>
      <c r="LXG494" s="110"/>
      <c r="LXH494" s="110"/>
      <c r="LXI494" s="110"/>
      <c r="LXJ494" s="110"/>
      <c r="LXK494" s="110"/>
      <c r="LXL494" s="110"/>
      <c r="LXM494" s="110"/>
      <c r="LXN494" s="110"/>
      <c r="LXO494" s="110"/>
      <c r="LXP494" s="110"/>
      <c r="LXQ494" s="110"/>
      <c r="LXR494" s="110"/>
      <c r="LXS494" s="110"/>
      <c r="LXT494" s="110"/>
      <c r="LXU494" s="110"/>
      <c r="LXV494" s="110"/>
      <c r="LXW494" s="110"/>
      <c r="LXX494" s="110"/>
      <c r="LXY494" s="110"/>
      <c r="LXZ494" s="110"/>
      <c r="LYA494" s="110"/>
      <c r="LYB494" s="110"/>
      <c r="LYC494" s="110"/>
      <c r="LYD494" s="110"/>
      <c r="LYE494" s="110"/>
      <c r="LYF494" s="110"/>
      <c r="LYG494" s="110"/>
      <c r="LYH494" s="110"/>
      <c r="LYI494" s="110"/>
      <c r="LYJ494" s="110"/>
      <c r="LYK494" s="110"/>
      <c r="LYL494" s="110"/>
      <c r="LYM494" s="110"/>
      <c r="LYN494" s="110"/>
      <c r="LYO494" s="110"/>
      <c r="LYP494" s="110"/>
      <c r="LYQ494" s="110"/>
      <c r="LYR494" s="110"/>
      <c r="LYS494" s="110"/>
      <c r="LYT494" s="110"/>
      <c r="LYU494" s="110"/>
      <c r="LYV494" s="110"/>
      <c r="LYW494" s="110"/>
      <c r="LYX494" s="110"/>
      <c r="LYY494" s="110"/>
      <c r="LYZ494" s="110"/>
      <c r="LZA494" s="110"/>
      <c r="LZB494" s="110"/>
      <c r="LZC494" s="110"/>
      <c r="LZD494" s="110"/>
      <c r="LZE494" s="110"/>
      <c r="LZF494" s="110"/>
      <c r="LZG494" s="110"/>
      <c r="LZH494" s="110"/>
      <c r="LZI494" s="110"/>
      <c r="LZJ494" s="110"/>
      <c r="LZK494" s="110"/>
      <c r="LZL494" s="110"/>
      <c r="LZM494" s="110"/>
      <c r="LZN494" s="110"/>
      <c r="LZO494" s="110"/>
      <c r="LZP494" s="110"/>
      <c r="LZQ494" s="110"/>
      <c r="LZR494" s="110"/>
      <c r="LZS494" s="110"/>
      <c r="LZT494" s="110"/>
      <c r="LZU494" s="110"/>
      <c r="LZV494" s="110"/>
      <c r="LZW494" s="110"/>
      <c r="LZX494" s="110"/>
      <c r="LZY494" s="110"/>
      <c r="LZZ494" s="110"/>
      <c r="MAA494" s="110"/>
      <c r="MAB494" s="110"/>
      <c r="MAC494" s="110"/>
      <c r="MAD494" s="110"/>
      <c r="MAE494" s="110"/>
      <c r="MAF494" s="110"/>
      <c r="MAG494" s="110"/>
      <c r="MAH494" s="110"/>
      <c r="MAI494" s="110"/>
      <c r="MAJ494" s="110"/>
      <c r="MAK494" s="110"/>
      <c r="MAL494" s="110"/>
      <c r="MAM494" s="110"/>
      <c r="MAN494" s="110"/>
      <c r="MAO494" s="110"/>
      <c r="MAP494" s="110"/>
      <c r="MAQ494" s="110"/>
      <c r="MAR494" s="110"/>
      <c r="MAS494" s="110"/>
      <c r="MAT494" s="110"/>
      <c r="MAU494" s="110"/>
      <c r="MAV494" s="110"/>
      <c r="MAW494" s="110"/>
      <c r="MAX494" s="110"/>
      <c r="MAY494" s="110"/>
      <c r="MAZ494" s="110"/>
      <c r="MBA494" s="110"/>
      <c r="MBB494" s="110"/>
      <c r="MBC494" s="110"/>
      <c r="MBD494" s="110"/>
      <c r="MBE494" s="110"/>
      <c r="MBF494" s="110"/>
      <c r="MBG494" s="110"/>
      <c r="MBH494" s="110"/>
      <c r="MBI494" s="110"/>
      <c r="MBJ494" s="110"/>
      <c r="MBK494" s="110"/>
      <c r="MBL494" s="110"/>
      <c r="MBM494" s="110"/>
      <c r="MBN494" s="110"/>
      <c r="MBO494" s="110"/>
      <c r="MBP494" s="110"/>
      <c r="MBQ494" s="110"/>
      <c r="MBR494" s="110"/>
      <c r="MBS494" s="110"/>
      <c r="MBT494" s="110"/>
      <c r="MBU494" s="110"/>
      <c r="MBV494" s="110"/>
      <c r="MBW494" s="110"/>
      <c r="MBX494" s="110"/>
      <c r="MBY494" s="110"/>
      <c r="MBZ494" s="110"/>
      <c r="MCA494" s="110"/>
      <c r="MCB494" s="110"/>
      <c r="MCC494" s="110"/>
      <c r="MCD494" s="110"/>
      <c r="MCE494" s="110"/>
      <c r="MCF494" s="110"/>
      <c r="MCG494" s="110"/>
      <c r="MCH494" s="110"/>
      <c r="MCI494" s="110"/>
      <c r="MCJ494" s="110"/>
      <c r="MCK494" s="110"/>
      <c r="MCL494" s="110"/>
      <c r="MCM494" s="110"/>
      <c r="MCN494" s="110"/>
      <c r="MCO494" s="110"/>
      <c r="MCP494" s="110"/>
      <c r="MCQ494" s="110"/>
      <c r="MCR494" s="110"/>
      <c r="MCS494" s="110"/>
      <c r="MCT494" s="110"/>
      <c r="MCU494" s="110"/>
      <c r="MCV494" s="110"/>
      <c r="MCW494" s="110"/>
      <c r="MCX494" s="110"/>
      <c r="MCY494" s="110"/>
      <c r="MCZ494" s="110"/>
      <c r="MDA494" s="110"/>
      <c r="MDB494" s="110"/>
      <c r="MDC494" s="110"/>
      <c r="MDD494" s="110"/>
      <c r="MDE494" s="110"/>
      <c r="MDF494" s="110"/>
      <c r="MDG494" s="110"/>
      <c r="MDH494" s="110"/>
      <c r="MDI494" s="110"/>
      <c r="MDJ494" s="110"/>
      <c r="MDK494" s="110"/>
      <c r="MDL494" s="110"/>
      <c r="MDM494" s="110"/>
      <c r="MDN494" s="110"/>
      <c r="MDO494" s="110"/>
      <c r="MDP494" s="110"/>
      <c r="MDQ494" s="110"/>
      <c r="MDR494" s="110"/>
      <c r="MDS494" s="110"/>
      <c r="MDT494" s="110"/>
      <c r="MDU494" s="110"/>
      <c r="MDV494" s="110"/>
      <c r="MDW494" s="110"/>
      <c r="MDX494" s="110"/>
      <c r="MDY494" s="110"/>
      <c r="MDZ494" s="110"/>
      <c r="MEA494" s="110"/>
      <c r="MEB494" s="110"/>
      <c r="MEC494" s="110"/>
      <c r="MED494" s="110"/>
      <c r="MEE494" s="110"/>
      <c r="MEF494" s="110"/>
      <c r="MEG494" s="110"/>
      <c r="MEH494" s="110"/>
      <c r="MEI494" s="110"/>
      <c r="MEJ494" s="110"/>
      <c r="MEK494" s="110"/>
      <c r="MEL494" s="110"/>
      <c r="MEM494" s="110"/>
      <c r="MEN494" s="110"/>
      <c r="MEO494" s="110"/>
      <c r="MEP494" s="110"/>
      <c r="MEQ494" s="110"/>
      <c r="MER494" s="110"/>
      <c r="MES494" s="110"/>
      <c r="MET494" s="110"/>
      <c r="MEU494" s="110"/>
      <c r="MEV494" s="110"/>
      <c r="MEW494" s="110"/>
      <c r="MEX494" s="110"/>
      <c r="MEY494" s="110"/>
      <c r="MEZ494" s="110"/>
      <c r="MFA494" s="110"/>
      <c r="MFB494" s="110"/>
      <c r="MFC494" s="110"/>
      <c r="MFD494" s="110"/>
      <c r="MFE494" s="110"/>
      <c r="MFF494" s="110"/>
      <c r="MFG494" s="110"/>
      <c r="MFH494" s="110"/>
      <c r="MFI494" s="110"/>
      <c r="MFJ494" s="110"/>
      <c r="MFK494" s="110"/>
      <c r="MFL494" s="110"/>
      <c r="MFM494" s="110"/>
      <c r="MFN494" s="110"/>
      <c r="MFO494" s="110"/>
      <c r="MFP494" s="110"/>
      <c r="MFQ494" s="110"/>
      <c r="MFR494" s="225">
        <v>18</v>
      </c>
      <c r="MFS494" s="226" t="s">
        <v>356</v>
      </c>
      <c r="MFT494" s="224" t="s">
        <v>357</v>
      </c>
      <c r="MFU494" s="133" t="s">
        <v>316</v>
      </c>
      <c r="MFV494" s="133"/>
      <c r="MFW494" s="138">
        <v>22</v>
      </c>
      <c r="MFX494" s="133"/>
      <c r="MFY494" s="138"/>
      <c r="MFZ494" s="133"/>
      <c r="MGA494" s="138"/>
      <c r="MGB494" s="133"/>
      <c r="MGC494" s="138"/>
      <c r="MGD494" s="134"/>
      <c r="MGE494" s="110"/>
      <c r="MGF494" s="110"/>
      <c r="MGG494" s="110"/>
      <c r="MGH494" s="110"/>
      <c r="MGI494" s="110"/>
      <c r="MGJ494" s="110"/>
      <c r="MGK494" s="110"/>
      <c r="MGL494" s="110"/>
      <c r="MGM494" s="110"/>
      <c r="MGN494" s="110"/>
      <c r="MGO494" s="110"/>
      <c r="MGP494" s="110"/>
      <c r="MGQ494" s="110"/>
      <c r="MGR494" s="110"/>
      <c r="MGS494" s="110"/>
      <c r="MGT494" s="110"/>
      <c r="MGU494" s="110"/>
      <c r="MGV494" s="110"/>
      <c r="MGW494" s="110"/>
      <c r="MGX494" s="110"/>
      <c r="MGY494" s="110"/>
      <c r="MGZ494" s="110"/>
      <c r="MHA494" s="110"/>
      <c r="MHB494" s="110"/>
      <c r="MHC494" s="110"/>
      <c r="MHD494" s="110"/>
      <c r="MHE494" s="110"/>
      <c r="MHF494" s="110"/>
      <c r="MHG494" s="110"/>
      <c r="MHH494" s="110"/>
      <c r="MHI494" s="110"/>
      <c r="MHJ494" s="110"/>
      <c r="MHK494" s="110"/>
      <c r="MHL494" s="110"/>
      <c r="MHM494" s="110"/>
      <c r="MHN494" s="110"/>
      <c r="MHO494" s="110"/>
      <c r="MHP494" s="110"/>
      <c r="MHQ494" s="110"/>
      <c r="MHR494" s="110"/>
      <c r="MHS494" s="110"/>
      <c r="MHT494" s="110"/>
      <c r="MHU494" s="110"/>
      <c r="MHV494" s="110"/>
      <c r="MHW494" s="110"/>
      <c r="MHX494" s="110"/>
      <c r="MHY494" s="110"/>
      <c r="MHZ494" s="110"/>
      <c r="MIA494" s="110"/>
      <c r="MIB494" s="110"/>
      <c r="MIC494" s="110"/>
      <c r="MID494" s="110"/>
      <c r="MIE494" s="110"/>
      <c r="MIF494" s="110"/>
      <c r="MIG494" s="110"/>
      <c r="MIH494" s="110"/>
      <c r="MII494" s="110"/>
      <c r="MIJ494" s="110"/>
      <c r="MIK494" s="110"/>
      <c r="MIL494" s="110"/>
      <c r="MIM494" s="110"/>
      <c r="MIN494" s="110"/>
      <c r="MIO494" s="110"/>
      <c r="MIP494" s="110"/>
      <c r="MIQ494" s="110"/>
      <c r="MIR494" s="110"/>
      <c r="MIS494" s="110"/>
      <c r="MIT494" s="110"/>
      <c r="MIU494" s="110"/>
      <c r="MIV494" s="110"/>
      <c r="MIW494" s="110"/>
      <c r="MIX494" s="110"/>
      <c r="MIY494" s="110"/>
      <c r="MIZ494" s="110"/>
      <c r="MJA494" s="110"/>
      <c r="MJB494" s="110"/>
      <c r="MJC494" s="110"/>
      <c r="MJD494" s="110"/>
      <c r="MJE494" s="110"/>
      <c r="MJF494" s="110"/>
      <c r="MJG494" s="110"/>
      <c r="MJH494" s="110"/>
      <c r="MJI494" s="110"/>
      <c r="MJJ494" s="110"/>
      <c r="MJK494" s="110"/>
      <c r="MJL494" s="110"/>
      <c r="MJM494" s="110"/>
      <c r="MJN494" s="110"/>
      <c r="MJO494" s="110"/>
      <c r="MJP494" s="110"/>
      <c r="MJQ494" s="110"/>
      <c r="MJR494" s="110"/>
      <c r="MJS494" s="110"/>
      <c r="MJT494" s="110"/>
      <c r="MJU494" s="110"/>
      <c r="MJV494" s="110"/>
      <c r="MJW494" s="110"/>
      <c r="MJX494" s="110"/>
      <c r="MJY494" s="110"/>
      <c r="MJZ494" s="110"/>
      <c r="MKA494" s="110"/>
      <c r="MKB494" s="110"/>
      <c r="MKC494" s="110"/>
      <c r="MKD494" s="110"/>
      <c r="MKE494" s="110"/>
      <c r="MKF494" s="110"/>
      <c r="MKG494" s="110"/>
      <c r="MKH494" s="110"/>
      <c r="MKI494" s="110"/>
      <c r="MKJ494" s="110"/>
      <c r="MKK494" s="110"/>
      <c r="MKL494" s="110"/>
      <c r="MKM494" s="110"/>
      <c r="MKN494" s="110"/>
      <c r="MKO494" s="110"/>
      <c r="MKP494" s="110"/>
      <c r="MKQ494" s="110"/>
      <c r="MKR494" s="110"/>
      <c r="MKS494" s="110"/>
      <c r="MKT494" s="110"/>
      <c r="MKU494" s="110"/>
      <c r="MKV494" s="110"/>
      <c r="MKW494" s="110"/>
      <c r="MKX494" s="110"/>
      <c r="MKY494" s="110"/>
      <c r="MKZ494" s="110"/>
      <c r="MLA494" s="110"/>
      <c r="MLB494" s="110"/>
      <c r="MLC494" s="110"/>
      <c r="MLD494" s="110"/>
      <c r="MLE494" s="110"/>
      <c r="MLF494" s="110"/>
      <c r="MLG494" s="110"/>
      <c r="MLH494" s="110"/>
      <c r="MLI494" s="110"/>
      <c r="MLJ494" s="110"/>
      <c r="MLK494" s="110"/>
      <c r="MLL494" s="110"/>
      <c r="MLM494" s="110"/>
      <c r="MLN494" s="110"/>
      <c r="MLO494" s="110"/>
      <c r="MLP494" s="110"/>
      <c r="MLQ494" s="110"/>
      <c r="MLR494" s="110"/>
      <c r="MLS494" s="110"/>
      <c r="MLT494" s="110"/>
      <c r="MLU494" s="110"/>
      <c r="MLV494" s="110"/>
      <c r="MLW494" s="110"/>
      <c r="MLX494" s="110"/>
      <c r="MLY494" s="110"/>
      <c r="MLZ494" s="110"/>
      <c r="MMA494" s="110"/>
      <c r="MMB494" s="110"/>
      <c r="MMC494" s="110"/>
      <c r="MMD494" s="110"/>
      <c r="MME494" s="110"/>
      <c r="MMF494" s="110"/>
      <c r="MMG494" s="110"/>
      <c r="MMH494" s="110"/>
      <c r="MMI494" s="110"/>
      <c r="MMJ494" s="110"/>
      <c r="MMK494" s="110"/>
      <c r="MML494" s="110"/>
      <c r="MMM494" s="110"/>
      <c r="MMN494" s="110"/>
      <c r="MMO494" s="110"/>
      <c r="MMP494" s="110"/>
      <c r="MMQ494" s="110"/>
      <c r="MMR494" s="110"/>
      <c r="MMS494" s="110"/>
      <c r="MMT494" s="110"/>
      <c r="MMU494" s="110"/>
      <c r="MMV494" s="110"/>
      <c r="MMW494" s="110"/>
      <c r="MMX494" s="110"/>
      <c r="MMY494" s="110"/>
      <c r="MMZ494" s="110"/>
      <c r="MNA494" s="110"/>
      <c r="MNB494" s="110"/>
      <c r="MNC494" s="110"/>
      <c r="MND494" s="110"/>
      <c r="MNE494" s="110"/>
      <c r="MNF494" s="110"/>
      <c r="MNG494" s="110"/>
      <c r="MNH494" s="110"/>
      <c r="MNI494" s="110"/>
      <c r="MNJ494" s="110"/>
      <c r="MNK494" s="110"/>
      <c r="MNL494" s="110"/>
      <c r="MNM494" s="110"/>
      <c r="MNN494" s="110"/>
      <c r="MNO494" s="110"/>
      <c r="MNP494" s="110"/>
      <c r="MNQ494" s="110"/>
      <c r="MNR494" s="110"/>
      <c r="MNS494" s="110"/>
      <c r="MNT494" s="110"/>
      <c r="MNU494" s="110"/>
      <c r="MNV494" s="110"/>
      <c r="MNW494" s="110"/>
      <c r="MNX494" s="110"/>
      <c r="MNY494" s="110"/>
      <c r="MNZ494" s="110"/>
      <c r="MOA494" s="110"/>
      <c r="MOB494" s="110"/>
      <c r="MOC494" s="110"/>
      <c r="MOD494" s="110"/>
      <c r="MOE494" s="110"/>
      <c r="MOF494" s="110"/>
      <c r="MOG494" s="110"/>
      <c r="MOH494" s="110"/>
      <c r="MOI494" s="110"/>
      <c r="MOJ494" s="110"/>
      <c r="MOK494" s="110"/>
      <c r="MOL494" s="110"/>
      <c r="MOM494" s="110"/>
      <c r="MON494" s="110"/>
      <c r="MOO494" s="110"/>
      <c r="MOP494" s="110"/>
      <c r="MOQ494" s="110"/>
      <c r="MOR494" s="110"/>
      <c r="MOS494" s="110"/>
      <c r="MOT494" s="110"/>
      <c r="MOU494" s="110"/>
      <c r="MOV494" s="110"/>
      <c r="MOW494" s="110"/>
      <c r="MOX494" s="110"/>
      <c r="MOY494" s="110"/>
      <c r="MOZ494" s="110"/>
      <c r="MPA494" s="110"/>
      <c r="MPB494" s="110"/>
      <c r="MPC494" s="110"/>
      <c r="MPD494" s="110"/>
      <c r="MPE494" s="110"/>
      <c r="MPF494" s="110"/>
      <c r="MPG494" s="110"/>
      <c r="MPH494" s="110"/>
      <c r="MPI494" s="110"/>
      <c r="MPJ494" s="110"/>
      <c r="MPK494" s="110"/>
      <c r="MPL494" s="110"/>
      <c r="MPM494" s="110"/>
      <c r="MPN494" s="225">
        <v>18</v>
      </c>
      <c r="MPO494" s="226" t="s">
        <v>356</v>
      </c>
      <c r="MPP494" s="224" t="s">
        <v>357</v>
      </c>
      <c r="MPQ494" s="133" t="s">
        <v>316</v>
      </c>
      <c r="MPR494" s="133"/>
      <c r="MPS494" s="138">
        <v>22</v>
      </c>
      <c r="MPT494" s="133"/>
      <c r="MPU494" s="138"/>
      <c r="MPV494" s="133"/>
      <c r="MPW494" s="138"/>
      <c r="MPX494" s="133"/>
      <c r="MPY494" s="138"/>
      <c r="MPZ494" s="134"/>
      <c r="MQA494" s="110"/>
      <c r="MQB494" s="110"/>
      <c r="MQC494" s="110"/>
      <c r="MQD494" s="110"/>
      <c r="MQE494" s="110"/>
      <c r="MQF494" s="110"/>
      <c r="MQG494" s="110"/>
      <c r="MQH494" s="110"/>
      <c r="MQI494" s="110"/>
      <c r="MQJ494" s="110"/>
      <c r="MQK494" s="110"/>
      <c r="MQL494" s="110"/>
      <c r="MQM494" s="110"/>
      <c r="MQN494" s="110"/>
      <c r="MQO494" s="110"/>
      <c r="MQP494" s="110"/>
      <c r="MQQ494" s="110"/>
      <c r="MQR494" s="110"/>
      <c r="MQS494" s="110"/>
      <c r="MQT494" s="110"/>
      <c r="MQU494" s="110"/>
      <c r="MQV494" s="110"/>
      <c r="MQW494" s="110"/>
      <c r="MQX494" s="110"/>
      <c r="MQY494" s="110"/>
      <c r="MQZ494" s="110"/>
      <c r="MRA494" s="110"/>
      <c r="MRB494" s="110"/>
      <c r="MRC494" s="110"/>
      <c r="MRD494" s="110"/>
      <c r="MRE494" s="110"/>
      <c r="MRF494" s="110"/>
      <c r="MRG494" s="110"/>
      <c r="MRH494" s="110"/>
      <c r="MRI494" s="110"/>
      <c r="MRJ494" s="110"/>
      <c r="MRK494" s="110"/>
      <c r="MRL494" s="110"/>
      <c r="MRM494" s="110"/>
      <c r="MRN494" s="110"/>
      <c r="MRO494" s="110"/>
      <c r="MRP494" s="110"/>
      <c r="MRQ494" s="110"/>
      <c r="MRR494" s="110"/>
      <c r="MRS494" s="110"/>
      <c r="MRT494" s="110"/>
      <c r="MRU494" s="110"/>
      <c r="MRV494" s="110"/>
      <c r="MRW494" s="110"/>
      <c r="MRX494" s="110"/>
      <c r="MRY494" s="110"/>
      <c r="MRZ494" s="110"/>
      <c r="MSA494" s="110"/>
      <c r="MSB494" s="110"/>
      <c r="MSC494" s="110"/>
      <c r="MSD494" s="110"/>
      <c r="MSE494" s="110"/>
      <c r="MSF494" s="110"/>
      <c r="MSG494" s="110"/>
      <c r="MSH494" s="110"/>
      <c r="MSI494" s="110"/>
      <c r="MSJ494" s="110"/>
      <c r="MSK494" s="110"/>
      <c r="MSL494" s="110"/>
      <c r="MSM494" s="110"/>
      <c r="MSN494" s="110"/>
      <c r="MSO494" s="110"/>
      <c r="MSP494" s="110"/>
      <c r="MSQ494" s="110"/>
      <c r="MSR494" s="110"/>
      <c r="MSS494" s="110"/>
      <c r="MST494" s="110"/>
      <c r="MSU494" s="110"/>
      <c r="MSV494" s="110"/>
      <c r="MSW494" s="110"/>
      <c r="MSX494" s="110"/>
      <c r="MSY494" s="110"/>
      <c r="MSZ494" s="110"/>
      <c r="MTA494" s="110"/>
      <c r="MTB494" s="110"/>
      <c r="MTC494" s="110"/>
      <c r="MTD494" s="110"/>
      <c r="MTE494" s="110"/>
      <c r="MTF494" s="110"/>
      <c r="MTG494" s="110"/>
      <c r="MTH494" s="110"/>
      <c r="MTI494" s="110"/>
      <c r="MTJ494" s="110"/>
      <c r="MTK494" s="110"/>
      <c r="MTL494" s="110"/>
      <c r="MTM494" s="110"/>
      <c r="MTN494" s="110"/>
      <c r="MTO494" s="110"/>
      <c r="MTP494" s="110"/>
      <c r="MTQ494" s="110"/>
      <c r="MTR494" s="110"/>
      <c r="MTS494" s="110"/>
      <c r="MTT494" s="110"/>
      <c r="MTU494" s="110"/>
      <c r="MTV494" s="110"/>
      <c r="MTW494" s="110"/>
      <c r="MTX494" s="110"/>
      <c r="MTY494" s="110"/>
      <c r="MTZ494" s="110"/>
      <c r="MUA494" s="110"/>
      <c r="MUB494" s="110"/>
      <c r="MUC494" s="110"/>
      <c r="MUD494" s="110"/>
      <c r="MUE494" s="110"/>
      <c r="MUF494" s="110"/>
      <c r="MUG494" s="110"/>
      <c r="MUH494" s="110"/>
      <c r="MUI494" s="110"/>
      <c r="MUJ494" s="110"/>
      <c r="MUK494" s="110"/>
      <c r="MUL494" s="110"/>
      <c r="MUM494" s="110"/>
      <c r="MUN494" s="110"/>
      <c r="MUO494" s="110"/>
      <c r="MUP494" s="110"/>
      <c r="MUQ494" s="110"/>
      <c r="MUR494" s="110"/>
      <c r="MUS494" s="110"/>
      <c r="MUT494" s="110"/>
      <c r="MUU494" s="110"/>
      <c r="MUV494" s="110"/>
      <c r="MUW494" s="110"/>
      <c r="MUX494" s="110"/>
      <c r="MUY494" s="110"/>
      <c r="MUZ494" s="110"/>
      <c r="MVA494" s="110"/>
      <c r="MVB494" s="110"/>
      <c r="MVC494" s="110"/>
      <c r="MVD494" s="110"/>
      <c r="MVE494" s="110"/>
      <c r="MVF494" s="110"/>
      <c r="MVG494" s="110"/>
      <c r="MVH494" s="110"/>
      <c r="MVI494" s="110"/>
      <c r="MVJ494" s="110"/>
      <c r="MVK494" s="110"/>
      <c r="MVL494" s="110"/>
      <c r="MVM494" s="110"/>
      <c r="MVN494" s="110"/>
      <c r="MVO494" s="110"/>
      <c r="MVP494" s="110"/>
      <c r="MVQ494" s="110"/>
      <c r="MVR494" s="110"/>
      <c r="MVS494" s="110"/>
      <c r="MVT494" s="110"/>
      <c r="MVU494" s="110"/>
      <c r="MVV494" s="110"/>
      <c r="MVW494" s="110"/>
      <c r="MVX494" s="110"/>
      <c r="MVY494" s="110"/>
      <c r="MVZ494" s="110"/>
      <c r="MWA494" s="110"/>
      <c r="MWB494" s="110"/>
      <c r="MWC494" s="110"/>
      <c r="MWD494" s="110"/>
      <c r="MWE494" s="110"/>
      <c r="MWF494" s="110"/>
      <c r="MWG494" s="110"/>
      <c r="MWH494" s="110"/>
      <c r="MWI494" s="110"/>
      <c r="MWJ494" s="110"/>
      <c r="MWK494" s="110"/>
      <c r="MWL494" s="110"/>
      <c r="MWM494" s="110"/>
      <c r="MWN494" s="110"/>
      <c r="MWO494" s="110"/>
      <c r="MWP494" s="110"/>
      <c r="MWQ494" s="110"/>
      <c r="MWR494" s="110"/>
      <c r="MWS494" s="110"/>
      <c r="MWT494" s="110"/>
      <c r="MWU494" s="110"/>
      <c r="MWV494" s="110"/>
      <c r="MWW494" s="110"/>
      <c r="MWX494" s="110"/>
      <c r="MWY494" s="110"/>
      <c r="MWZ494" s="110"/>
      <c r="MXA494" s="110"/>
      <c r="MXB494" s="110"/>
      <c r="MXC494" s="110"/>
      <c r="MXD494" s="110"/>
      <c r="MXE494" s="110"/>
      <c r="MXF494" s="110"/>
      <c r="MXG494" s="110"/>
      <c r="MXH494" s="110"/>
      <c r="MXI494" s="110"/>
      <c r="MXJ494" s="110"/>
      <c r="MXK494" s="110"/>
      <c r="MXL494" s="110"/>
      <c r="MXM494" s="110"/>
      <c r="MXN494" s="110"/>
      <c r="MXO494" s="110"/>
      <c r="MXP494" s="110"/>
      <c r="MXQ494" s="110"/>
      <c r="MXR494" s="110"/>
      <c r="MXS494" s="110"/>
      <c r="MXT494" s="110"/>
      <c r="MXU494" s="110"/>
      <c r="MXV494" s="110"/>
      <c r="MXW494" s="110"/>
      <c r="MXX494" s="110"/>
      <c r="MXY494" s="110"/>
      <c r="MXZ494" s="110"/>
      <c r="MYA494" s="110"/>
      <c r="MYB494" s="110"/>
      <c r="MYC494" s="110"/>
      <c r="MYD494" s="110"/>
      <c r="MYE494" s="110"/>
      <c r="MYF494" s="110"/>
      <c r="MYG494" s="110"/>
      <c r="MYH494" s="110"/>
      <c r="MYI494" s="110"/>
      <c r="MYJ494" s="110"/>
      <c r="MYK494" s="110"/>
      <c r="MYL494" s="110"/>
      <c r="MYM494" s="110"/>
      <c r="MYN494" s="110"/>
      <c r="MYO494" s="110"/>
      <c r="MYP494" s="110"/>
      <c r="MYQ494" s="110"/>
      <c r="MYR494" s="110"/>
      <c r="MYS494" s="110"/>
      <c r="MYT494" s="110"/>
      <c r="MYU494" s="110"/>
      <c r="MYV494" s="110"/>
      <c r="MYW494" s="110"/>
      <c r="MYX494" s="110"/>
      <c r="MYY494" s="110"/>
      <c r="MYZ494" s="110"/>
      <c r="MZA494" s="110"/>
      <c r="MZB494" s="110"/>
      <c r="MZC494" s="110"/>
      <c r="MZD494" s="110"/>
      <c r="MZE494" s="110"/>
      <c r="MZF494" s="110"/>
      <c r="MZG494" s="110"/>
      <c r="MZH494" s="110"/>
      <c r="MZI494" s="110"/>
      <c r="MZJ494" s="225">
        <v>18</v>
      </c>
      <c r="MZK494" s="226" t="s">
        <v>356</v>
      </c>
      <c r="MZL494" s="224" t="s">
        <v>357</v>
      </c>
      <c r="MZM494" s="133" t="s">
        <v>316</v>
      </c>
      <c r="MZN494" s="133"/>
      <c r="MZO494" s="138">
        <v>22</v>
      </c>
      <c r="MZP494" s="133"/>
      <c r="MZQ494" s="138"/>
      <c r="MZR494" s="133"/>
      <c r="MZS494" s="138"/>
      <c r="MZT494" s="133"/>
      <c r="MZU494" s="138"/>
      <c r="MZV494" s="134"/>
      <c r="MZW494" s="110"/>
      <c r="MZX494" s="110"/>
      <c r="MZY494" s="110"/>
      <c r="MZZ494" s="110"/>
      <c r="NAA494" s="110"/>
      <c r="NAB494" s="110"/>
      <c r="NAC494" s="110"/>
      <c r="NAD494" s="110"/>
      <c r="NAE494" s="110"/>
      <c r="NAF494" s="110"/>
      <c r="NAG494" s="110"/>
      <c r="NAH494" s="110"/>
      <c r="NAI494" s="110"/>
      <c r="NAJ494" s="110"/>
      <c r="NAK494" s="110"/>
      <c r="NAL494" s="110"/>
      <c r="NAM494" s="110"/>
      <c r="NAN494" s="110"/>
      <c r="NAO494" s="110"/>
      <c r="NAP494" s="110"/>
      <c r="NAQ494" s="110"/>
      <c r="NAR494" s="110"/>
      <c r="NAS494" s="110"/>
      <c r="NAT494" s="110"/>
      <c r="NAU494" s="110"/>
      <c r="NAV494" s="110"/>
      <c r="NAW494" s="110"/>
      <c r="NAX494" s="110"/>
      <c r="NAY494" s="110"/>
      <c r="NAZ494" s="110"/>
      <c r="NBA494" s="110"/>
      <c r="NBB494" s="110"/>
      <c r="NBC494" s="110"/>
      <c r="NBD494" s="110"/>
      <c r="NBE494" s="110"/>
      <c r="NBF494" s="110"/>
      <c r="NBG494" s="110"/>
      <c r="NBH494" s="110"/>
      <c r="NBI494" s="110"/>
      <c r="NBJ494" s="110"/>
      <c r="NBK494" s="110"/>
      <c r="NBL494" s="110"/>
      <c r="NBM494" s="110"/>
      <c r="NBN494" s="110"/>
      <c r="NBO494" s="110"/>
      <c r="NBP494" s="110"/>
      <c r="NBQ494" s="110"/>
      <c r="NBR494" s="110"/>
      <c r="NBS494" s="110"/>
      <c r="NBT494" s="110"/>
      <c r="NBU494" s="110"/>
      <c r="NBV494" s="110"/>
      <c r="NBW494" s="110"/>
      <c r="NBX494" s="110"/>
      <c r="NBY494" s="110"/>
      <c r="NBZ494" s="110"/>
      <c r="NCA494" s="110"/>
      <c r="NCB494" s="110"/>
      <c r="NCC494" s="110"/>
      <c r="NCD494" s="110"/>
      <c r="NCE494" s="110"/>
      <c r="NCF494" s="110"/>
      <c r="NCG494" s="110"/>
      <c r="NCH494" s="110"/>
      <c r="NCI494" s="110"/>
      <c r="NCJ494" s="110"/>
      <c r="NCK494" s="110"/>
      <c r="NCL494" s="110"/>
      <c r="NCM494" s="110"/>
      <c r="NCN494" s="110"/>
      <c r="NCO494" s="110"/>
      <c r="NCP494" s="110"/>
      <c r="NCQ494" s="110"/>
      <c r="NCR494" s="110"/>
      <c r="NCS494" s="110"/>
      <c r="NCT494" s="110"/>
      <c r="NCU494" s="110"/>
      <c r="NCV494" s="110"/>
      <c r="NCW494" s="110"/>
      <c r="NCX494" s="110"/>
      <c r="NCY494" s="110"/>
      <c r="NCZ494" s="110"/>
      <c r="NDA494" s="110"/>
      <c r="NDB494" s="110"/>
      <c r="NDC494" s="110"/>
      <c r="NDD494" s="110"/>
      <c r="NDE494" s="110"/>
      <c r="NDF494" s="110"/>
      <c r="NDG494" s="110"/>
      <c r="NDH494" s="110"/>
      <c r="NDI494" s="110"/>
      <c r="NDJ494" s="110"/>
      <c r="NDK494" s="110"/>
      <c r="NDL494" s="110"/>
      <c r="NDM494" s="110"/>
      <c r="NDN494" s="110"/>
      <c r="NDO494" s="110"/>
      <c r="NDP494" s="110"/>
      <c r="NDQ494" s="110"/>
      <c r="NDR494" s="110"/>
      <c r="NDS494" s="110"/>
      <c r="NDT494" s="110"/>
      <c r="NDU494" s="110"/>
      <c r="NDV494" s="110"/>
      <c r="NDW494" s="110"/>
      <c r="NDX494" s="110"/>
      <c r="NDY494" s="110"/>
      <c r="NDZ494" s="110"/>
      <c r="NEA494" s="110"/>
      <c r="NEB494" s="110"/>
      <c r="NEC494" s="110"/>
      <c r="NED494" s="110"/>
      <c r="NEE494" s="110"/>
      <c r="NEF494" s="110"/>
      <c r="NEG494" s="110"/>
      <c r="NEH494" s="110"/>
      <c r="NEI494" s="110"/>
      <c r="NEJ494" s="110"/>
      <c r="NEK494" s="110"/>
      <c r="NEL494" s="110"/>
      <c r="NEM494" s="110"/>
      <c r="NEN494" s="110"/>
      <c r="NEO494" s="110"/>
      <c r="NEP494" s="110"/>
      <c r="NEQ494" s="110"/>
      <c r="NER494" s="110"/>
      <c r="NES494" s="110"/>
      <c r="NET494" s="110"/>
      <c r="NEU494" s="110"/>
      <c r="NEV494" s="110"/>
      <c r="NEW494" s="110"/>
      <c r="NEX494" s="110"/>
      <c r="NEY494" s="110"/>
      <c r="NEZ494" s="110"/>
      <c r="NFA494" s="110"/>
      <c r="NFB494" s="110"/>
      <c r="NFC494" s="110"/>
      <c r="NFD494" s="110"/>
      <c r="NFE494" s="110"/>
      <c r="NFF494" s="110"/>
      <c r="NFG494" s="110"/>
      <c r="NFH494" s="110"/>
      <c r="NFI494" s="110"/>
      <c r="NFJ494" s="110"/>
      <c r="NFK494" s="110"/>
      <c r="NFL494" s="110"/>
      <c r="NFM494" s="110"/>
      <c r="NFN494" s="110"/>
      <c r="NFO494" s="110"/>
      <c r="NFP494" s="110"/>
      <c r="NFQ494" s="110"/>
      <c r="NFR494" s="110"/>
      <c r="NFS494" s="110"/>
      <c r="NFT494" s="110"/>
      <c r="NFU494" s="110"/>
      <c r="NFV494" s="110"/>
      <c r="NFW494" s="110"/>
      <c r="NFX494" s="110"/>
      <c r="NFY494" s="110"/>
      <c r="NFZ494" s="110"/>
      <c r="NGA494" s="110"/>
      <c r="NGB494" s="110"/>
      <c r="NGC494" s="110"/>
      <c r="NGD494" s="110"/>
      <c r="NGE494" s="110"/>
      <c r="NGF494" s="110"/>
      <c r="NGG494" s="110"/>
      <c r="NGH494" s="110"/>
      <c r="NGI494" s="110"/>
      <c r="NGJ494" s="110"/>
      <c r="NGK494" s="110"/>
      <c r="NGL494" s="110"/>
      <c r="NGM494" s="110"/>
      <c r="NGN494" s="110"/>
      <c r="NGO494" s="110"/>
      <c r="NGP494" s="110"/>
      <c r="NGQ494" s="110"/>
      <c r="NGR494" s="110"/>
      <c r="NGS494" s="110"/>
      <c r="NGT494" s="110"/>
      <c r="NGU494" s="110"/>
      <c r="NGV494" s="110"/>
      <c r="NGW494" s="110"/>
      <c r="NGX494" s="110"/>
      <c r="NGY494" s="110"/>
      <c r="NGZ494" s="110"/>
      <c r="NHA494" s="110"/>
      <c r="NHB494" s="110"/>
      <c r="NHC494" s="110"/>
      <c r="NHD494" s="110"/>
      <c r="NHE494" s="110"/>
      <c r="NHF494" s="110"/>
      <c r="NHG494" s="110"/>
      <c r="NHH494" s="110"/>
      <c r="NHI494" s="110"/>
      <c r="NHJ494" s="110"/>
      <c r="NHK494" s="110"/>
      <c r="NHL494" s="110"/>
      <c r="NHM494" s="110"/>
      <c r="NHN494" s="110"/>
      <c r="NHO494" s="110"/>
      <c r="NHP494" s="110"/>
      <c r="NHQ494" s="110"/>
      <c r="NHR494" s="110"/>
      <c r="NHS494" s="110"/>
      <c r="NHT494" s="110"/>
      <c r="NHU494" s="110"/>
      <c r="NHV494" s="110"/>
      <c r="NHW494" s="110"/>
      <c r="NHX494" s="110"/>
      <c r="NHY494" s="110"/>
      <c r="NHZ494" s="110"/>
      <c r="NIA494" s="110"/>
      <c r="NIB494" s="110"/>
      <c r="NIC494" s="110"/>
      <c r="NID494" s="110"/>
      <c r="NIE494" s="110"/>
      <c r="NIF494" s="110"/>
      <c r="NIG494" s="110"/>
      <c r="NIH494" s="110"/>
      <c r="NII494" s="110"/>
      <c r="NIJ494" s="110"/>
      <c r="NIK494" s="110"/>
      <c r="NIL494" s="110"/>
      <c r="NIM494" s="110"/>
      <c r="NIN494" s="110"/>
      <c r="NIO494" s="110"/>
      <c r="NIP494" s="110"/>
      <c r="NIQ494" s="110"/>
      <c r="NIR494" s="110"/>
      <c r="NIS494" s="110"/>
      <c r="NIT494" s="110"/>
      <c r="NIU494" s="110"/>
      <c r="NIV494" s="110"/>
      <c r="NIW494" s="110"/>
      <c r="NIX494" s="110"/>
      <c r="NIY494" s="110"/>
      <c r="NIZ494" s="110"/>
      <c r="NJA494" s="110"/>
      <c r="NJB494" s="110"/>
      <c r="NJC494" s="110"/>
      <c r="NJD494" s="110"/>
      <c r="NJE494" s="110"/>
      <c r="NJF494" s="225">
        <v>18</v>
      </c>
      <c r="NJG494" s="226" t="s">
        <v>356</v>
      </c>
      <c r="NJH494" s="224" t="s">
        <v>357</v>
      </c>
      <c r="NJI494" s="133" t="s">
        <v>316</v>
      </c>
      <c r="NJJ494" s="133"/>
      <c r="NJK494" s="138">
        <v>22</v>
      </c>
      <c r="NJL494" s="133"/>
      <c r="NJM494" s="138"/>
      <c r="NJN494" s="133"/>
      <c r="NJO494" s="138"/>
      <c r="NJP494" s="133"/>
      <c r="NJQ494" s="138"/>
      <c r="NJR494" s="134"/>
      <c r="NJS494" s="110"/>
      <c r="NJT494" s="110"/>
      <c r="NJU494" s="110"/>
      <c r="NJV494" s="110"/>
      <c r="NJW494" s="110"/>
      <c r="NJX494" s="110"/>
      <c r="NJY494" s="110"/>
      <c r="NJZ494" s="110"/>
      <c r="NKA494" s="110"/>
      <c r="NKB494" s="110"/>
      <c r="NKC494" s="110"/>
      <c r="NKD494" s="110"/>
      <c r="NKE494" s="110"/>
      <c r="NKF494" s="110"/>
      <c r="NKG494" s="110"/>
      <c r="NKH494" s="110"/>
      <c r="NKI494" s="110"/>
      <c r="NKJ494" s="110"/>
      <c r="NKK494" s="110"/>
      <c r="NKL494" s="110"/>
      <c r="NKM494" s="110"/>
      <c r="NKN494" s="110"/>
      <c r="NKO494" s="110"/>
      <c r="NKP494" s="110"/>
      <c r="NKQ494" s="110"/>
      <c r="NKR494" s="110"/>
      <c r="NKS494" s="110"/>
      <c r="NKT494" s="110"/>
      <c r="NKU494" s="110"/>
      <c r="NKV494" s="110"/>
      <c r="NKW494" s="110"/>
      <c r="NKX494" s="110"/>
      <c r="NKY494" s="110"/>
      <c r="NKZ494" s="110"/>
      <c r="NLA494" s="110"/>
      <c r="NLB494" s="110"/>
      <c r="NLC494" s="110"/>
      <c r="NLD494" s="110"/>
      <c r="NLE494" s="110"/>
      <c r="NLF494" s="110"/>
      <c r="NLG494" s="110"/>
      <c r="NLH494" s="110"/>
      <c r="NLI494" s="110"/>
      <c r="NLJ494" s="110"/>
      <c r="NLK494" s="110"/>
      <c r="NLL494" s="110"/>
      <c r="NLM494" s="110"/>
      <c r="NLN494" s="110"/>
      <c r="NLO494" s="110"/>
      <c r="NLP494" s="110"/>
      <c r="NLQ494" s="110"/>
      <c r="NLR494" s="110"/>
      <c r="NLS494" s="110"/>
      <c r="NLT494" s="110"/>
      <c r="NLU494" s="110"/>
      <c r="NLV494" s="110"/>
      <c r="NLW494" s="110"/>
      <c r="NLX494" s="110"/>
      <c r="NLY494" s="110"/>
      <c r="NLZ494" s="110"/>
      <c r="NMA494" s="110"/>
      <c r="NMB494" s="110"/>
      <c r="NMC494" s="110"/>
      <c r="NMD494" s="110"/>
      <c r="NME494" s="110"/>
      <c r="NMF494" s="110"/>
      <c r="NMG494" s="110"/>
      <c r="NMH494" s="110"/>
      <c r="NMI494" s="110"/>
      <c r="NMJ494" s="110"/>
      <c r="NMK494" s="110"/>
      <c r="NML494" s="110"/>
      <c r="NMM494" s="110"/>
      <c r="NMN494" s="110"/>
      <c r="NMO494" s="110"/>
      <c r="NMP494" s="110"/>
      <c r="NMQ494" s="110"/>
      <c r="NMR494" s="110"/>
      <c r="NMS494" s="110"/>
      <c r="NMT494" s="110"/>
      <c r="NMU494" s="110"/>
      <c r="NMV494" s="110"/>
      <c r="NMW494" s="110"/>
      <c r="NMX494" s="110"/>
      <c r="NMY494" s="110"/>
      <c r="NMZ494" s="110"/>
      <c r="NNA494" s="110"/>
      <c r="NNB494" s="110"/>
      <c r="NNC494" s="110"/>
      <c r="NND494" s="110"/>
      <c r="NNE494" s="110"/>
      <c r="NNF494" s="110"/>
      <c r="NNG494" s="110"/>
      <c r="NNH494" s="110"/>
      <c r="NNI494" s="110"/>
      <c r="NNJ494" s="110"/>
      <c r="NNK494" s="110"/>
      <c r="NNL494" s="110"/>
      <c r="NNM494" s="110"/>
      <c r="NNN494" s="110"/>
      <c r="NNO494" s="110"/>
      <c r="NNP494" s="110"/>
      <c r="NNQ494" s="110"/>
      <c r="NNR494" s="110"/>
      <c r="NNS494" s="110"/>
      <c r="NNT494" s="110"/>
      <c r="NNU494" s="110"/>
      <c r="NNV494" s="110"/>
      <c r="NNW494" s="110"/>
      <c r="NNX494" s="110"/>
      <c r="NNY494" s="110"/>
      <c r="NNZ494" s="110"/>
      <c r="NOA494" s="110"/>
      <c r="NOB494" s="110"/>
      <c r="NOC494" s="110"/>
      <c r="NOD494" s="110"/>
      <c r="NOE494" s="110"/>
      <c r="NOF494" s="110"/>
      <c r="NOG494" s="110"/>
      <c r="NOH494" s="110"/>
      <c r="NOI494" s="110"/>
      <c r="NOJ494" s="110"/>
      <c r="NOK494" s="110"/>
      <c r="NOL494" s="110"/>
      <c r="NOM494" s="110"/>
      <c r="NON494" s="110"/>
      <c r="NOO494" s="110"/>
      <c r="NOP494" s="110"/>
      <c r="NOQ494" s="110"/>
      <c r="NOR494" s="110"/>
      <c r="NOS494" s="110"/>
      <c r="NOT494" s="110"/>
      <c r="NOU494" s="110"/>
      <c r="NOV494" s="110"/>
      <c r="NOW494" s="110"/>
      <c r="NOX494" s="110"/>
      <c r="NOY494" s="110"/>
      <c r="NOZ494" s="110"/>
      <c r="NPA494" s="110"/>
      <c r="NPB494" s="110"/>
      <c r="NPC494" s="110"/>
      <c r="NPD494" s="110"/>
      <c r="NPE494" s="110"/>
      <c r="NPF494" s="110"/>
      <c r="NPG494" s="110"/>
      <c r="NPH494" s="110"/>
      <c r="NPI494" s="110"/>
      <c r="NPJ494" s="110"/>
      <c r="NPK494" s="110"/>
      <c r="NPL494" s="110"/>
      <c r="NPM494" s="110"/>
      <c r="NPN494" s="110"/>
      <c r="NPO494" s="110"/>
      <c r="NPP494" s="110"/>
      <c r="NPQ494" s="110"/>
      <c r="NPR494" s="110"/>
      <c r="NPS494" s="110"/>
      <c r="NPT494" s="110"/>
      <c r="NPU494" s="110"/>
      <c r="NPV494" s="110"/>
      <c r="NPW494" s="110"/>
      <c r="NPX494" s="110"/>
      <c r="NPY494" s="110"/>
      <c r="NPZ494" s="110"/>
      <c r="NQA494" s="110"/>
      <c r="NQB494" s="110"/>
      <c r="NQC494" s="110"/>
      <c r="NQD494" s="110"/>
      <c r="NQE494" s="110"/>
      <c r="NQF494" s="110"/>
      <c r="NQG494" s="110"/>
      <c r="NQH494" s="110"/>
      <c r="NQI494" s="110"/>
      <c r="NQJ494" s="110"/>
      <c r="NQK494" s="110"/>
      <c r="NQL494" s="110"/>
      <c r="NQM494" s="110"/>
      <c r="NQN494" s="110"/>
      <c r="NQO494" s="110"/>
      <c r="NQP494" s="110"/>
      <c r="NQQ494" s="110"/>
      <c r="NQR494" s="110"/>
      <c r="NQS494" s="110"/>
      <c r="NQT494" s="110"/>
      <c r="NQU494" s="110"/>
      <c r="NQV494" s="110"/>
      <c r="NQW494" s="110"/>
      <c r="NQX494" s="110"/>
      <c r="NQY494" s="110"/>
      <c r="NQZ494" s="110"/>
      <c r="NRA494" s="110"/>
      <c r="NRB494" s="110"/>
      <c r="NRC494" s="110"/>
      <c r="NRD494" s="110"/>
      <c r="NRE494" s="110"/>
      <c r="NRF494" s="110"/>
      <c r="NRG494" s="110"/>
      <c r="NRH494" s="110"/>
      <c r="NRI494" s="110"/>
      <c r="NRJ494" s="110"/>
      <c r="NRK494" s="110"/>
      <c r="NRL494" s="110"/>
      <c r="NRM494" s="110"/>
      <c r="NRN494" s="110"/>
      <c r="NRO494" s="110"/>
      <c r="NRP494" s="110"/>
      <c r="NRQ494" s="110"/>
      <c r="NRR494" s="110"/>
      <c r="NRS494" s="110"/>
      <c r="NRT494" s="110"/>
      <c r="NRU494" s="110"/>
      <c r="NRV494" s="110"/>
      <c r="NRW494" s="110"/>
      <c r="NRX494" s="110"/>
      <c r="NRY494" s="110"/>
      <c r="NRZ494" s="110"/>
      <c r="NSA494" s="110"/>
      <c r="NSB494" s="110"/>
      <c r="NSC494" s="110"/>
      <c r="NSD494" s="110"/>
      <c r="NSE494" s="110"/>
      <c r="NSF494" s="110"/>
      <c r="NSG494" s="110"/>
      <c r="NSH494" s="110"/>
      <c r="NSI494" s="110"/>
      <c r="NSJ494" s="110"/>
      <c r="NSK494" s="110"/>
      <c r="NSL494" s="110"/>
      <c r="NSM494" s="110"/>
      <c r="NSN494" s="110"/>
      <c r="NSO494" s="110"/>
      <c r="NSP494" s="110"/>
      <c r="NSQ494" s="110"/>
      <c r="NSR494" s="110"/>
      <c r="NSS494" s="110"/>
      <c r="NST494" s="110"/>
      <c r="NSU494" s="110"/>
      <c r="NSV494" s="110"/>
      <c r="NSW494" s="110"/>
      <c r="NSX494" s="110"/>
      <c r="NSY494" s="110"/>
      <c r="NSZ494" s="110"/>
      <c r="NTA494" s="110"/>
      <c r="NTB494" s="225">
        <v>18</v>
      </c>
      <c r="NTC494" s="226" t="s">
        <v>356</v>
      </c>
      <c r="NTD494" s="224" t="s">
        <v>357</v>
      </c>
      <c r="NTE494" s="133" t="s">
        <v>316</v>
      </c>
      <c r="NTF494" s="133"/>
      <c r="NTG494" s="138">
        <v>22</v>
      </c>
      <c r="NTH494" s="133"/>
      <c r="NTI494" s="138"/>
      <c r="NTJ494" s="133"/>
      <c r="NTK494" s="138"/>
      <c r="NTL494" s="133"/>
      <c r="NTM494" s="138"/>
      <c r="NTN494" s="134"/>
      <c r="NTO494" s="110"/>
      <c r="NTP494" s="110"/>
      <c r="NTQ494" s="110"/>
      <c r="NTR494" s="110"/>
      <c r="NTS494" s="110"/>
      <c r="NTT494" s="110"/>
      <c r="NTU494" s="110"/>
      <c r="NTV494" s="110"/>
      <c r="NTW494" s="110"/>
      <c r="NTX494" s="110"/>
      <c r="NTY494" s="110"/>
      <c r="NTZ494" s="110"/>
      <c r="NUA494" s="110"/>
      <c r="NUB494" s="110"/>
      <c r="NUC494" s="110"/>
      <c r="NUD494" s="110"/>
      <c r="NUE494" s="110"/>
      <c r="NUF494" s="110"/>
      <c r="NUG494" s="110"/>
      <c r="NUH494" s="110"/>
      <c r="NUI494" s="110"/>
      <c r="NUJ494" s="110"/>
      <c r="NUK494" s="110"/>
      <c r="NUL494" s="110"/>
      <c r="NUM494" s="110"/>
      <c r="NUN494" s="110"/>
      <c r="NUO494" s="110"/>
      <c r="NUP494" s="110"/>
      <c r="NUQ494" s="110"/>
      <c r="NUR494" s="110"/>
      <c r="NUS494" s="110"/>
      <c r="NUT494" s="110"/>
      <c r="NUU494" s="110"/>
      <c r="NUV494" s="110"/>
      <c r="NUW494" s="110"/>
      <c r="NUX494" s="110"/>
      <c r="NUY494" s="110"/>
      <c r="NUZ494" s="110"/>
      <c r="NVA494" s="110"/>
      <c r="NVB494" s="110"/>
      <c r="NVC494" s="110"/>
      <c r="NVD494" s="110"/>
      <c r="NVE494" s="110"/>
      <c r="NVF494" s="110"/>
      <c r="NVG494" s="110"/>
      <c r="NVH494" s="110"/>
      <c r="NVI494" s="110"/>
      <c r="NVJ494" s="110"/>
      <c r="NVK494" s="110"/>
      <c r="NVL494" s="110"/>
      <c r="NVM494" s="110"/>
      <c r="NVN494" s="110"/>
      <c r="NVO494" s="110"/>
      <c r="NVP494" s="110"/>
      <c r="NVQ494" s="110"/>
      <c r="NVR494" s="110"/>
      <c r="NVS494" s="110"/>
      <c r="NVT494" s="110"/>
      <c r="NVU494" s="110"/>
      <c r="NVV494" s="110"/>
      <c r="NVW494" s="110"/>
      <c r="NVX494" s="110"/>
      <c r="NVY494" s="110"/>
      <c r="NVZ494" s="110"/>
      <c r="NWA494" s="110"/>
      <c r="NWB494" s="110"/>
      <c r="NWC494" s="110"/>
      <c r="NWD494" s="110"/>
      <c r="NWE494" s="110"/>
      <c r="NWF494" s="110"/>
      <c r="NWG494" s="110"/>
      <c r="NWH494" s="110"/>
      <c r="NWI494" s="110"/>
      <c r="NWJ494" s="110"/>
      <c r="NWK494" s="110"/>
      <c r="NWL494" s="110"/>
      <c r="NWM494" s="110"/>
      <c r="NWN494" s="110"/>
      <c r="NWO494" s="110"/>
      <c r="NWP494" s="110"/>
      <c r="NWQ494" s="110"/>
      <c r="NWR494" s="110"/>
      <c r="NWS494" s="110"/>
      <c r="NWT494" s="110"/>
      <c r="NWU494" s="110"/>
      <c r="NWV494" s="110"/>
      <c r="NWW494" s="110"/>
      <c r="NWX494" s="110"/>
      <c r="NWY494" s="110"/>
      <c r="NWZ494" s="110"/>
      <c r="NXA494" s="110"/>
      <c r="NXB494" s="110"/>
      <c r="NXC494" s="110"/>
      <c r="NXD494" s="110"/>
      <c r="NXE494" s="110"/>
      <c r="NXF494" s="110"/>
      <c r="NXG494" s="110"/>
      <c r="NXH494" s="110"/>
      <c r="NXI494" s="110"/>
      <c r="NXJ494" s="110"/>
      <c r="NXK494" s="110"/>
      <c r="NXL494" s="110"/>
      <c r="NXM494" s="110"/>
      <c r="NXN494" s="110"/>
      <c r="NXO494" s="110"/>
      <c r="NXP494" s="110"/>
      <c r="NXQ494" s="110"/>
      <c r="NXR494" s="110"/>
      <c r="NXS494" s="110"/>
      <c r="NXT494" s="110"/>
      <c r="NXU494" s="110"/>
      <c r="NXV494" s="110"/>
      <c r="NXW494" s="110"/>
      <c r="NXX494" s="110"/>
      <c r="NXY494" s="110"/>
      <c r="NXZ494" s="110"/>
      <c r="NYA494" s="110"/>
      <c r="NYB494" s="110"/>
      <c r="NYC494" s="110"/>
      <c r="NYD494" s="110"/>
      <c r="NYE494" s="110"/>
      <c r="NYF494" s="110"/>
      <c r="NYG494" s="110"/>
      <c r="NYH494" s="110"/>
      <c r="NYI494" s="110"/>
      <c r="NYJ494" s="110"/>
      <c r="NYK494" s="110"/>
      <c r="NYL494" s="110"/>
      <c r="NYM494" s="110"/>
      <c r="NYN494" s="110"/>
      <c r="NYO494" s="110"/>
      <c r="NYP494" s="110"/>
      <c r="NYQ494" s="110"/>
      <c r="NYR494" s="110"/>
      <c r="NYS494" s="110"/>
      <c r="NYT494" s="110"/>
      <c r="NYU494" s="110"/>
      <c r="NYV494" s="110"/>
      <c r="NYW494" s="110"/>
      <c r="NYX494" s="110"/>
      <c r="NYY494" s="110"/>
      <c r="NYZ494" s="110"/>
      <c r="NZA494" s="110"/>
      <c r="NZB494" s="110"/>
      <c r="NZC494" s="110"/>
      <c r="NZD494" s="110"/>
      <c r="NZE494" s="110"/>
      <c r="NZF494" s="110"/>
      <c r="NZG494" s="110"/>
      <c r="NZH494" s="110"/>
      <c r="NZI494" s="110"/>
      <c r="NZJ494" s="110"/>
      <c r="NZK494" s="110"/>
      <c r="NZL494" s="110"/>
      <c r="NZM494" s="110"/>
      <c r="NZN494" s="110"/>
      <c r="NZO494" s="110"/>
      <c r="NZP494" s="110"/>
      <c r="NZQ494" s="110"/>
      <c r="NZR494" s="110"/>
      <c r="NZS494" s="110"/>
      <c r="NZT494" s="110"/>
      <c r="NZU494" s="110"/>
      <c r="NZV494" s="110"/>
      <c r="NZW494" s="110"/>
      <c r="NZX494" s="110"/>
      <c r="NZY494" s="110"/>
      <c r="NZZ494" s="110"/>
      <c r="OAA494" s="110"/>
      <c r="OAB494" s="110"/>
      <c r="OAC494" s="110"/>
      <c r="OAD494" s="110"/>
      <c r="OAE494" s="110"/>
      <c r="OAF494" s="110"/>
      <c r="OAG494" s="110"/>
      <c r="OAH494" s="110"/>
      <c r="OAI494" s="110"/>
      <c r="OAJ494" s="110"/>
      <c r="OAK494" s="110"/>
      <c r="OAL494" s="110"/>
      <c r="OAM494" s="110"/>
      <c r="OAN494" s="110"/>
      <c r="OAO494" s="110"/>
      <c r="OAP494" s="110"/>
      <c r="OAQ494" s="110"/>
      <c r="OAR494" s="110"/>
      <c r="OAS494" s="110"/>
      <c r="OAT494" s="110"/>
      <c r="OAU494" s="110"/>
      <c r="OAV494" s="110"/>
      <c r="OAW494" s="110"/>
      <c r="OAX494" s="110"/>
      <c r="OAY494" s="110"/>
      <c r="OAZ494" s="110"/>
      <c r="OBA494" s="110"/>
      <c r="OBB494" s="110"/>
      <c r="OBC494" s="110"/>
      <c r="OBD494" s="110"/>
      <c r="OBE494" s="110"/>
      <c r="OBF494" s="110"/>
      <c r="OBG494" s="110"/>
      <c r="OBH494" s="110"/>
      <c r="OBI494" s="110"/>
      <c r="OBJ494" s="110"/>
      <c r="OBK494" s="110"/>
      <c r="OBL494" s="110"/>
      <c r="OBM494" s="110"/>
      <c r="OBN494" s="110"/>
      <c r="OBO494" s="110"/>
      <c r="OBP494" s="110"/>
      <c r="OBQ494" s="110"/>
      <c r="OBR494" s="110"/>
      <c r="OBS494" s="110"/>
      <c r="OBT494" s="110"/>
      <c r="OBU494" s="110"/>
      <c r="OBV494" s="110"/>
      <c r="OBW494" s="110"/>
      <c r="OBX494" s="110"/>
      <c r="OBY494" s="110"/>
      <c r="OBZ494" s="110"/>
      <c r="OCA494" s="110"/>
      <c r="OCB494" s="110"/>
      <c r="OCC494" s="110"/>
      <c r="OCD494" s="110"/>
      <c r="OCE494" s="110"/>
      <c r="OCF494" s="110"/>
      <c r="OCG494" s="110"/>
      <c r="OCH494" s="110"/>
      <c r="OCI494" s="110"/>
      <c r="OCJ494" s="110"/>
      <c r="OCK494" s="110"/>
      <c r="OCL494" s="110"/>
      <c r="OCM494" s="110"/>
      <c r="OCN494" s="110"/>
      <c r="OCO494" s="110"/>
      <c r="OCP494" s="110"/>
      <c r="OCQ494" s="110"/>
      <c r="OCR494" s="110"/>
      <c r="OCS494" s="110"/>
      <c r="OCT494" s="110"/>
      <c r="OCU494" s="110"/>
      <c r="OCV494" s="110"/>
      <c r="OCW494" s="110"/>
      <c r="OCX494" s="225">
        <v>18</v>
      </c>
      <c r="OCY494" s="226" t="s">
        <v>356</v>
      </c>
      <c r="OCZ494" s="224" t="s">
        <v>357</v>
      </c>
      <c r="ODA494" s="133" t="s">
        <v>316</v>
      </c>
      <c r="ODB494" s="133"/>
      <c r="ODC494" s="138">
        <v>22</v>
      </c>
      <c r="ODD494" s="133"/>
      <c r="ODE494" s="138"/>
      <c r="ODF494" s="133"/>
      <c r="ODG494" s="138"/>
      <c r="ODH494" s="133"/>
      <c r="ODI494" s="138"/>
      <c r="ODJ494" s="134"/>
      <c r="ODK494" s="110"/>
      <c r="ODL494" s="110"/>
      <c r="ODM494" s="110"/>
      <c r="ODN494" s="110"/>
      <c r="ODO494" s="110"/>
      <c r="ODP494" s="110"/>
      <c r="ODQ494" s="110"/>
      <c r="ODR494" s="110"/>
      <c r="ODS494" s="110"/>
      <c r="ODT494" s="110"/>
      <c r="ODU494" s="110"/>
      <c r="ODV494" s="110"/>
      <c r="ODW494" s="110"/>
      <c r="ODX494" s="110"/>
      <c r="ODY494" s="110"/>
      <c r="ODZ494" s="110"/>
      <c r="OEA494" s="110"/>
      <c r="OEB494" s="110"/>
      <c r="OEC494" s="110"/>
      <c r="OED494" s="110"/>
      <c r="OEE494" s="110"/>
      <c r="OEF494" s="110"/>
      <c r="OEG494" s="110"/>
      <c r="OEH494" s="110"/>
      <c r="OEI494" s="110"/>
      <c r="OEJ494" s="110"/>
      <c r="OEK494" s="110"/>
      <c r="OEL494" s="110"/>
      <c r="OEM494" s="110"/>
      <c r="OEN494" s="110"/>
      <c r="OEO494" s="110"/>
      <c r="OEP494" s="110"/>
      <c r="OEQ494" s="110"/>
      <c r="OER494" s="110"/>
      <c r="OES494" s="110"/>
      <c r="OET494" s="110"/>
      <c r="OEU494" s="110"/>
      <c r="OEV494" s="110"/>
      <c r="OEW494" s="110"/>
      <c r="OEX494" s="110"/>
      <c r="OEY494" s="110"/>
      <c r="OEZ494" s="110"/>
      <c r="OFA494" s="110"/>
      <c r="OFB494" s="110"/>
      <c r="OFC494" s="110"/>
      <c r="OFD494" s="110"/>
      <c r="OFE494" s="110"/>
      <c r="OFF494" s="110"/>
      <c r="OFG494" s="110"/>
      <c r="OFH494" s="110"/>
      <c r="OFI494" s="110"/>
      <c r="OFJ494" s="110"/>
      <c r="OFK494" s="110"/>
      <c r="OFL494" s="110"/>
      <c r="OFM494" s="110"/>
      <c r="OFN494" s="110"/>
      <c r="OFO494" s="110"/>
      <c r="OFP494" s="110"/>
      <c r="OFQ494" s="110"/>
      <c r="OFR494" s="110"/>
      <c r="OFS494" s="110"/>
      <c r="OFT494" s="110"/>
      <c r="OFU494" s="110"/>
      <c r="OFV494" s="110"/>
      <c r="OFW494" s="110"/>
      <c r="OFX494" s="110"/>
      <c r="OFY494" s="110"/>
      <c r="OFZ494" s="110"/>
      <c r="OGA494" s="110"/>
      <c r="OGB494" s="110"/>
      <c r="OGC494" s="110"/>
      <c r="OGD494" s="110"/>
      <c r="OGE494" s="110"/>
      <c r="OGF494" s="110"/>
      <c r="OGG494" s="110"/>
      <c r="OGH494" s="110"/>
      <c r="OGI494" s="110"/>
      <c r="OGJ494" s="110"/>
      <c r="OGK494" s="110"/>
      <c r="OGL494" s="110"/>
      <c r="OGM494" s="110"/>
      <c r="OGN494" s="110"/>
      <c r="OGO494" s="110"/>
      <c r="OGP494" s="110"/>
      <c r="OGQ494" s="110"/>
      <c r="OGR494" s="110"/>
      <c r="OGS494" s="110"/>
      <c r="OGT494" s="110"/>
      <c r="OGU494" s="110"/>
      <c r="OGV494" s="110"/>
      <c r="OGW494" s="110"/>
      <c r="OGX494" s="110"/>
      <c r="OGY494" s="110"/>
      <c r="OGZ494" s="110"/>
      <c r="OHA494" s="110"/>
      <c r="OHB494" s="110"/>
      <c r="OHC494" s="110"/>
      <c r="OHD494" s="110"/>
      <c r="OHE494" s="110"/>
      <c r="OHF494" s="110"/>
      <c r="OHG494" s="110"/>
      <c r="OHH494" s="110"/>
      <c r="OHI494" s="110"/>
      <c r="OHJ494" s="110"/>
      <c r="OHK494" s="110"/>
      <c r="OHL494" s="110"/>
      <c r="OHM494" s="110"/>
      <c r="OHN494" s="110"/>
      <c r="OHO494" s="110"/>
      <c r="OHP494" s="110"/>
      <c r="OHQ494" s="110"/>
      <c r="OHR494" s="110"/>
      <c r="OHS494" s="110"/>
      <c r="OHT494" s="110"/>
      <c r="OHU494" s="110"/>
      <c r="OHV494" s="110"/>
      <c r="OHW494" s="110"/>
      <c r="OHX494" s="110"/>
      <c r="OHY494" s="110"/>
      <c r="OHZ494" s="110"/>
      <c r="OIA494" s="110"/>
      <c r="OIB494" s="110"/>
      <c r="OIC494" s="110"/>
      <c r="OID494" s="110"/>
      <c r="OIE494" s="110"/>
      <c r="OIF494" s="110"/>
      <c r="OIG494" s="110"/>
      <c r="OIH494" s="110"/>
      <c r="OII494" s="110"/>
      <c r="OIJ494" s="110"/>
      <c r="OIK494" s="110"/>
      <c r="OIL494" s="110"/>
      <c r="OIM494" s="110"/>
      <c r="OIN494" s="110"/>
      <c r="OIO494" s="110"/>
      <c r="OIP494" s="110"/>
      <c r="OIQ494" s="110"/>
      <c r="OIR494" s="110"/>
      <c r="OIS494" s="110"/>
      <c r="OIT494" s="110"/>
      <c r="OIU494" s="110"/>
      <c r="OIV494" s="110"/>
      <c r="OIW494" s="110"/>
      <c r="OIX494" s="110"/>
      <c r="OIY494" s="110"/>
      <c r="OIZ494" s="110"/>
      <c r="OJA494" s="110"/>
      <c r="OJB494" s="110"/>
      <c r="OJC494" s="110"/>
      <c r="OJD494" s="110"/>
      <c r="OJE494" s="110"/>
      <c r="OJF494" s="110"/>
      <c r="OJG494" s="110"/>
      <c r="OJH494" s="110"/>
      <c r="OJI494" s="110"/>
      <c r="OJJ494" s="110"/>
      <c r="OJK494" s="110"/>
      <c r="OJL494" s="110"/>
      <c r="OJM494" s="110"/>
      <c r="OJN494" s="110"/>
      <c r="OJO494" s="110"/>
      <c r="OJP494" s="110"/>
      <c r="OJQ494" s="110"/>
      <c r="OJR494" s="110"/>
      <c r="OJS494" s="110"/>
      <c r="OJT494" s="110"/>
      <c r="OJU494" s="110"/>
      <c r="OJV494" s="110"/>
      <c r="OJW494" s="110"/>
      <c r="OJX494" s="110"/>
      <c r="OJY494" s="110"/>
      <c r="OJZ494" s="110"/>
      <c r="OKA494" s="110"/>
      <c r="OKB494" s="110"/>
      <c r="OKC494" s="110"/>
      <c r="OKD494" s="110"/>
      <c r="OKE494" s="110"/>
      <c r="OKF494" s="110"/>
      <c r="OKG494" s="110"/>
      <c r="OKH494" s="110"/>
      <c r="OKI494" s="110"/>
      <c r="OKJ494" s="110"/>
      <c r="OKK494" s="110"/>
      <c r="OKL494" s="110"/>
      <c r="OKM494" s="110"/>
      <c r="OKN494" s="110"/>
      <c r="OKO494" s="110"/>
      <c r="OKP494" s="110"/>
      <c r="OKQ494" s="110"/>
      <c r="OKR494" s="110"/>
      <c r="OKS494" s="110"/>
      <c r="OKT494" s="110"/>
      <c r="OKU494" s="110"/>
      <c r="OKV494" s="110"/>
      <c r="OKW494" s="110"/>
      <c r="OKX494" s="110"/>
      <c r="OKY494" s="110"/>
      <c r="OKZ494" s="110"/>
      <c r="OLA494" s="110"/>
      <c r="OLB494" s="110"/>
      <c r="OLC494" s="110"/>
      <c r="OLD494" s="110"/>
      <c r="OLE494" s="110"/>
      <c r="OLF494" s="110"/>
      <c r="OLG494" s="110"/>
      <c r="OLH494" s="110"/>
      <c r="OLI494" s="110"/>
      <c r="OLJ494" s="110"/>
      <c r="OLK494" s="110"/>
      <c r="OLL494" s="110"/>
      <c r="OLM494" s="110"/>
      <c r="OLN494" s="110"/>
      <c r="OLO494" s="110"/>
      <c r="OLP494" s="110"/>
      <c r="OLQ494" s="110"/>
      <c r="OLR494" s="110"/>
      <c r="OLS494" s="110"/>
      <c r="OLT494" s="110"/>
      <c r="OLU494" s="110"/>
      <c r="OLV494" s="110"/>
      <c r="OLW494" s="110"/>
      <c r="OLX494" s="110"/>
      <c r="OLY494" s="110"/>
      <c r="OLZ494" s="110"/>
      <c r="OMA494" s="110"/>
      <c r="OMB494" s="110"/>
      <c r="OMC494" s="110"/>
      <c r="OMD494" s="110"/>
      <c r="OME494" s="110"/>
      <c r="OMF494" s="110"/>
      <c r="OMG494" s="110"/>
      <c r="OMH494" s="110"/>
      <c r="OMI494" s="110"/>
      <c r="OMJ494" s="110"/>
      <c r="OMK494" s="110"/>
      <c r="OML494" s="110"/>
      <c r="OMM494" s="110"/>
      <c r="OMN494" s="110"/>
      <c r="OMO494" s="110"/>
      <c r="OMP494" s="110"/>
      <c r="OMQ494" s="110"/>
      <c r="OMR494" s="110"/>
      <c r="OMS494" s="110"/>
      <c r="OMT494" s="225">
        <v>18</v>
      </c>
      <c r="OMU494" s="226" t="s">
        <v>356</v>
      </c>
      <c r="OMV494" s="224" t="s">
        <v>357</v>
      </c>
      <c r="OMW494" s="133" t="s">
        <v>316</v>
      </c>
      <c r="OMX494" s="133"/>
      <c r="OMY494" s="138">
        <v>22</v>
      </c>
      <c r="OMZ494" s="133"/>
      <c r="ONA494" s="138"/>
      <c r="ONB494" s="133"/>
      <c r="ONC494" s="138"/>
      <c r="OND494" s="133"/>
      <c r="ONE494" s="138"/>
      <c r="ONF494" s="134"/>
      <c r="ONG494" s="110"/>
      <c r="ONH494" s="110"/>
      <c r="ONI494" s="110"/>
      <c r="ONJ494" s="110"/>
      <c r="ONK494" s="110"/>
      <c r="ONL494" s="110"/>
      <c r="ONM494" s="110"/>
      <c r="ONN494" s="110"/>
      <c r="ONO494" s="110"/>
      <c r="ONP494" s="110"/>
      <c r="ONQ494" s="110"/>
      <c r="ONR494" s="110"/>
      <c r="ONS494" s="110"/>
      <c r="ONT494" s="110"/>
      <c r="ONU494" s="110"/>
      <c r="ONV494" s="110"/>
      <c r="ONW494" s="110"/>
      <c r="ONX494" s="110"/>
      <c r="ONY494" s="110"/>
      <c r="ONZ494" s="110"/>
      <c r="OOA494" s="110"/>
      <c r="OOB494" s="110"/>
      <c r="OOC494" s="110"/>
      <c r="OOD494" s="110"/>
      <c r="OOE494" s="110"/>
      <c r="OOF494" s="110"/>
      <c r="OOG494" s="110"/>
      <c r="OOH494" s="110"/>
      <c r="OOI494" s="110"/>
      <c r="OOJ494" s="110"/>
      <c r="OOK494" s="110"/>
      <c r="OOL494" s="110"/>
      <c r="OOM494" s="110"/>
      <c r="OON494" s="110"/>
      <c r="OOO494" s="110"/>
      <c r="OOP494" s="110"/>
      <c r="OOQ494" s="110"/>
      <c r="OOR494" s="110"/>
      <c r="OOS494" s="110"/>
      <c r="OOT494" s="110"/>
      <c r="OOU494" s="110"/>
      <c r="OOV494" s="110"/>
      <c r="OOW494" s="110"/>
      <c r="OOX494" s="110"/>
      <c r="OOY494" s="110"/>
      <c r="OOZ494" s="110"/>
      <c r="OPA494" s="110"/>
      <c r="OPB494" s="110"/>
      <c r="OPC494" s="110"/>
      <c r="OPD494" s="110"/>
      <c r="OPE494" s="110"/>
      <c r="OPF494" s="110"/>
      <c r="OPG494" s="110"/>
      <c r="OPH494" s="110"/>
      <c r="OPI494" s="110"/>
      <c r="OPJ494" s="110"/>
      <c r="OPK494" s="110"/>
      <c r="OPL494" s="110"/>
      <c r="OPM494" s="110"/>
      <c r="OPN494" s="110"/>
      <c r="OPO494" s="110"/>
      <c r="OPP494" s="110"/>
      <c r="OPQ494" s="110"/>
      <c r="OPR494" s="110"/>
      <c r="OPS494" s="110"/>
      <c r="OPT494" s="110"/>
      <c r="OPU494" s="110"/>
      <c r="OPV494" s="110"/>
      <c r="OPW494" s="110"/>
      <c r="OPX494" s="110"/>
      <c r="OPY494" s="110"/>
      <c r="OPZ494" s="110"/>
      <c r="OQA494" s="110"/>
      <c r="OQB494" s="110"/>
      <c r="OQC494" s="110"/>
      <c r="OQD494" s="110"/>
      <c r="OQE494" s="110"/>
      <c r="OQF494" s="110"/>
      <c r="OQG494" s="110"/>
      <c r="OQH494" s="110"/>
      <c r="OQI494" s="110"/>
      <c r="OQJ494" s="110"/>
      <c r="OQK494" s="110"/>
      <c r="OQL494" s="110"/>
      <c r="OQM494" s="110"/>
      <c r="OQN494" s="110"/>
      <c r="OQO494" s="110"/>
      <c r="OQP494" s="110"/>
      <c r="OQQ494" s="110"/>
      <c r="OQR494" s="110"/>
      <c r="OQS494" s="110"/>
      <c r="OQT494" s="110"/>
      <c r="OQU494" s="110"/>
      <c r="OQV494" s="110"/>
      <c r="OQW494" s="110"/>
      <c r="OQX494" s="110"/>
      <c r="OQY494" s="110"/>
      <c r="OQZ494" s="110"/>
      <c r="ORA494" s="110"/>
      <c r="ORB494" s="110"/>
      <c r="ORC494" s="110"/>
      <c r="ORD494" s="110"/>
      <c r="ORE494" s="110"/>
      <c r="ORF494" s="110"/>
      <c r="ORG494" s="110"/>
      <c r="ORH494" s="110"/>
      <c r="ORI494" s="110"/>
      <c r="ORJ494" s="110"/>
      <c r="ORK494" s="110"/>
      <c r="ORL494" s="110"/>
      <c r="ORM494" s="110"/>
      <c r="ORN494" s="110"/>
      <c r="ORO494" s="110"/>
      <c r="ORP494" s="110"/>
      <c r="ORQ494" s="110"/>
      <c r="ORR494" s="110"/>
      <c r="ORS494" s="110"/>
      <c r="ORT494" s="110"/>
      <c r="ORU494" s="110"/>
      <c r="ORV494" s="110"/>
      <c r="ORW494" s="110"/>
      <c r="ORX494" s="110"/>
      <c r="ORY494" s="110"/>
      <c r="ORZ494" s="110"/>
      <c r="OSA494" s="110"/>
      <c r="OSB494" s="110"/>
      <c r="OSC494" s="110"/>
      <c r="OSD494" s="110"/>
      <c r="OSE494" s="110"/>
      <c r="OSF494" s="110"/>
      <c r="OSG494" s="110"/>
      <c r="OSH494" s="110"/>
      <c r="OSI494" s="110"/>
      <c r="OSJ494" s="110"/>
      <c r="OSK494" s="110"/>
      <c r="OSL494" s="110"/>
      <c r="OSM494" s="110"/>
      <c r="OSN494" s="110"/>
      <c r="OSO494" s="110"/>
      <c r="OSP494" s="110"/>
      <c r="OSQ494" s="110"/>
      <c r="OSR494" s="110"/>
      <c r="OSS494" s="110"/>
      <c r="OST494" s="110"/>
      <c r="OSU494" s="110"/>
      <c r="OSV494" s="110"/>
      <c r="OSW494" s="110"/>
      <c r="OSX494" s="110"/>
      <c r="OSY494" s="110"/>
      <c r="OSZ494" s="110"/>
      <c r="OTA494" s="110"/>
      <c r="OTB494" s="110"/>
      <c r="OTC494" s="110"/>
      <c r="OTD494" s="110"/>
      <c r="OTE494" s="110"/>
      <c r="OTF494" s="110"/>
      <c r="OTG494" s="110"/>
      <c r="OTH494" s="110"/>
      <c r="OTI494" s="110"/>
      <c r="OTJ494" s="110"/>
      <c r="OTK494" s="110"/>
      <c r="OTL494" s="110"/>
      <c r="OTM494" s="110"/>
      <c r="OTN494" s="110"/>
      <c r="OTO494" s="110"/>
      <c r="OTP494" s="110"/>
      <c r="OTQ494" s="110"/>
      <c r="OTR494" s="110"/>
      <c r="OTS494" s="110"/>
      <c r="OTT494" s="110"/>
      <c r="OTU494" s="110"/>
      <c r="OTV494" s="110"/>
      <c r="OTW494" s="110"/>
      <c r="OTX494" s="110"/>
      <c r="OTY494" s="110"/>
      <c r="OTZ494" s="110"/>
      <c r="OUA494" s="110"/>
      <c r="OUB494" s="110"/>
      <c r="OUC494" s="110"/>
      <c r="OUD494" s="110"/>
      <c r="OUE494" s="110"/>
      <c r="OUF494" s="110"/>
      <c r="OUG494" s="110"/>
      <c r="OUH494" s="110"/>
      <c r="OUI494" s="110"/>
      <c r="OUJ494" s="110"/>
      <c r="OUK494" s="110"/>
      <c r="OUL494" s="110"/>
      <c r="OUM494" s="110"/>
      <c r="OUN494" s="110"/>
      <c r="OUO494" s="110"/>
      <c r="OUP494" s="110"/>
      <c r="OUQ494" s="110"/>
      <c r="OUR494" s="110"/>
      <c r="OUS494" s="110"/>
      <c r="OUT494" s="110"/>
      <c r="OUU494" s="110"/>
      <c r="OUV494" s="110"/>
      <c r="OUW494" s="110"/>
      <c r="OUX494" s="110"/>
      <c r="OUY494" s="110"/>
      <c r="OUZ494" s="110"/>
      <c r="OVA494" s="110"/>
      <c r="OVB494" s="110"/>
      <c r="OVC494" s="110"/>
      <c r="OVD494" s="110"/>
      <c r="OVE494" s="110"/>
      <c r="OVF494" s="110"/>
      <c r="OVG494" s="110"/>
      <c r="OVH494" s="110"/>
      <c r="OVI494" s="110"/>
      <c r="OVJ494" s="110"/>
      <c r="OVK494" s="110"/>
      <c r="OVL494" s="110"/>
      <c r="OVM494" s="110"/>
      <c r="OVN494" s="110"/>
      <c r="OVO494" s="110"/>
      <c r="OVP494" s="110"/>
      <c r="OVQ494" s="110"/>
      <c r="OVR494" s="110"/>
      <c r="OVS494" s="110"/>
      <c r="OVT494" s="110"/>
      <c r="OVU494" s="110"/>
      <c r="OVV494" s="110"/>
      <c r="OVW494" s="110"/>
      <c r="OVX494" s="110"/>
      <c r="OVY494" s="110"/>
      <c r="OVZ494" s="110"/>
      <c r="OWA494" s="110"/>
      <c r="OWB494" s="110"/>
      <c r="OWC494" s="110"/>
      <c r="OWD494" s="110"/>
      <c r="OWE494" s="110"/>
      <c r="OWF494" s="110"/>
      <c r="OWG494" s="110"/>
      <c r="OWH494" s="110"/>
      <c r="OWI494" s="110"/>
      <c r="OWJ494" s="110"/>
      <c r="OWK494" s="110"/>
      <c r="OWL494" s="110"/>
      <c r="OWM494" s="110"/>
      <c r="OWN494" s="110"/>
      <c r="OWO494" s="110"/>
      <c r="OWP494" s="225">
        <v>18</v>
      </c>
      <c r="OWQ494" s="226" t="s">
        <v>356</v>
      </c>
      <c r="OWR494" s="224" t="s">
        <v>357</v>
      </c>
      <c r="OWS494" s="133" t="s">
        <v>316</v>
      </c>
      <c r="OWT494" s="133"/>
      <c r="OWU494" s="138">
        <v>22</v>
      </c>
      <c r="OWV494" s="133"/>
      <c r="OWW494" s="138"/>
      <c r="OWX494" s="133"/>
      <c r="OWY494" s="138"/>
      <c r="OWZ494" s="133"/>
      <c r="OXA494" s="138"/>
      <c r="OXB494" s="134"/>
      <c r="OXC494" s="110"/>
      <c r="OXD494" s="110"/>
      <c r="OXE494" s="110"/>
      <c r="OXF494" s="110"/>
      <c r="OXG494" s="110"/>
      <c r="OXH494" s="110"/>
      <c r="OXI494" s="110"/>
      <c r="OXJ494" s="110"/>
      <c r="OXK494" s="110"/>
      <c r="OXL494" s="110"/>
      <c r="OXM494" s="110"/>
      <c r="OXN494" s="110"/>
      <c r="OXO494" s="110"/>
      <c r="OXP494" s="110"/>
      <c r="OXQ494" s="110"/>
      <c r="OXR494" s="110"/>
      <c r="OXS494" s="110"/>
      <c r="OXT494" s="110"/>
      <c r="OXU494" s="110"/>
      <c r="OXV494" s="110"/>
      <c r="OXW494" s="110"/>
      <c r="OXX494" s="110"/>
      <c r="OXY494" s="110"/>
      <c r="OXZ494" s="110"/>
      <c r="OYA494" s="110"/>
      <c r="OYB494" s="110"/>
      <c r="OYC494" s="110"/>
      <c r="OYD494" s="110"/>
      <c r="OYE494" s="110"/>
      <c r="OYF494" s="110"/>
      <c r="OYG494" s="110"/>
      <c r="OYH494" s="110"/>
      <c r="OYI494" s="110"/>
      <c r="OYJ494" s="110"/>
      <c r="OYK494" s="110"/>
      <c r="OYL494" s="110"/>
      <c r="OYM494" s="110"/>
      <c r="OYN494" s="110"/>
      <c r="OYO494" s="110"/>
      <c r="OYP494" s="110"/>
      <c r="OYQ494" s="110"/>
      <c r="OYR494" s="110"/>
      <c r="OYS494" s="110"/>
      <c r="OYT494" s="110"/>
      <c r="OYU494" s="110"/>
      <c r="OYV494" s="110"/>
      <c r="OYW494" s="110"/>
      <c r="OYX494" s="110"/>
      <c r="OYY494" s="110"/>
      <c r="OYZ494" s="110"/>
      <c r="OZA494" s="110"/>
      <c r="OZB494" s="110"/>
      <c r="OZC494" s="110"/>
      <c r="OZD494" s="110"/>
      <c r="OZE494" s="110"/>
      <c r="OZF494" s="110"/>
      <c r="OZG494" s="110"/>
      <c r="OZH494" s="110"/>
      <c r="OZI494" s="110"/>
      <c r="OZJ494" s="110"/>
      <c r="OZK494" s="110"/>
      <c r="OZL494" s="110"/>
      <c r="OZM494" s="110"/>
      <c r="OZN494" s="110"/>
      <c r="OZO494" s="110"/>
      <c r="OZP494" s="110"/>
      <c r="OZQ494" s="110"/>
      <c r="OZR494" s="110"/>
      <c r="OZS494" s="110"/>
      <c r="OZT494" s="110"/>
      <c r="OZU494" s="110"/>
      <c r="OZV494" s="110"/>
      <c r="OZW494" s="110"/>
      <c r="OZX494" s="110"/>
      <c r="OZY494" s="110"/>
      <c r="OZZ494" s="110"/>
      <c r="PAA494" s="110"/>
      <c r="PAB494" s="110"/>
      <c r="PAC494" s="110"/>
      <c r="PAD494" s="110"/>
      <c r="PAE494" s="110"/>
      <c r="PAF494" s="110"/>
      <c r="PAG494" s="110"/>
      <c r="PAH494" s="110"/>
      <c r="PAI494" s="110"/>
      <c r="PAJ494" s="110"/>
      <c r="PAK494" s="110"/>
      <c r="PAL494" s="110"/>
      <c r="PAM494" s="110"/>
      <c r="PAN494" s="110"/>
      <c r="PAO494" s="110"/>
      <c r="PAP494" s="110"/>
      <c r="PAQ494" s="110"/>
      <c r="PAR494" s="110"/>
      <c r="PAS494" s="110"/>
      <c r="PAT494" s="110"/>
      <c r="PAU494" s="110"/>
      <c r="PAV494" s="110"/>
      <c r="PAW494" s="110"/>
      <c r="PAX494" s="110"/>
      <c r="PAY494" s="110"/>
      <c r="PAZ494" s="110"/>
      <c r="PBA494" s="110"/>
      <c r="PBB494" s="110"/>
      <c r="PBC494" s="110"/>
      <c r="PBD494" s="110"/>
      <c r="PBE494" s="110"/>
      <c r="PBF494" s="110"/>
      <c r="PBG494" s="110"/>
      <c r="PBH494" s="110"/>
      <c r="PBI494" s="110"/>
      <c r="PBJ494" s="110"/>
      <c r="PBK494" s="110"/>
      <c r="PBL494" s="110"/>
      <c r="PBM494" s="110"/>
      <c r="PBN494" s="110"/>
      <c r="PBO494" s="110"/>
      <c r="PBP494" s="110"/>
      <c r="PBQ494" s="110"/>
      <c r="PBR494" s="110"/>
      <c r="PBS494" s="110"/>
      <c r="PBT494" s="110"/>
      <c r="PBU494" s="110"/>
      <c r="PBV494" s="110"/>
      <c r="PBW494" s="110"/>
      <c r="PBX494" s="110"/>
      <c r="PBY494" s="110"/>
      <c r="PBZ494" s="110"/>
      <c r="PCA494" s="110"/>
      <c r="PCB494" s="110"/>
      <c r="PCC494" s="110"/>
      <c r="PCD494" s="110"/>
      <c r="PCE494" s="110"/>
      <c r="PCF494" s="110"/>
      <c r="PCG494" s="110"/>
      <c r="PCH494" s="110"/>
      <c r="PCI494" s="110"/>
      <c r="PCJ494" s="110"/>
      <c r="PCK494" s="110"/>
      <c r="PCL494" s="110"/>
      <c r="PCM494" s="110"/>
      <c r="PCN494" s="110"/>
      <c r="PCO494" s="110"/>
      <c r="PCP494" s="110"/>
      <c r="PCQ494" s="110"/>
      <c r="PCR494" s="110"/>
      <c r="PCS494" s="110"/>
      <c r="PCT494" s="110"/>
      <c r="PCU494" s="110"/>
      <c r="PCV494" s="110"/>
      <c r="PCW494" s="110"/>
      <c r="PCX494" s="110"/>
      <c r="PCY494" s="110"/>
      <c r="PCZ494" s="110"/>
      <c r="PDA494" s="110"/>
      <c r="PDB494" s="110"/>
      <c r="PDC494" s="110"/>
      <c r="PDD494" s="110"/>
      <c r="PDE494" s="110"/>
      <c r="PDF494" s="110"/>
      <c r="PDG494" s="110"/>
      <c r="PDH494" s="110"/>
      <c r="PDI494" s="110"/>
      <c r="PDJ494" s="110"/>
      <c r="PDK494" s="110"/>
      <c r="PDL494" s="110"/>
      <c r="PDM494" s="110"/>
      <c r="PDN494" s="110"/>
      <c r="PDO494" s="110"/>
      <c r="PDP494" s="110"/>
      <c r="PDQ494" s="110"/>
      <c r="PDR494" s="110"/>
      <c r="PDS494" s="110"/>
      <c r="PDT494" s="110"/>
      <c r="PDU494" s="110"/>
      <c r="PDV494" s="110"/>
      <c r="PDW494" s="110"/>
      <c r="PDX494" s="110"/>
      <c r="PDY494" s="110"/>
      <c r="PDZ494" s="110"/>
      <c r="PEA494" s="110"/>
      <c r="PEB494" s="110"/>
      <c r="PEC494" s="110"/>
      <c r="PED494" s="110"/>
      <c r="PEE494" s="110"/>
      <c r="PEF494" s="110"/>
      <c r="PEG494" s="110"/>
      <c r="PEH494" s="110"/>
      <c r="PEI494" s="110"/>
      <c r="PEJ494" s="110"/>
      <c r="PEK494" s="110"/>
      <c r="PEL494" s="110"/>
      <c r="PEM494" s="110"/>
      <c r="PEN494" s="110"/>
      <c r="PEO494" s="110"/>
      <c r="PEP494" s="110"/>
      <c r="PEQ494" s="110"/>
      <c r="PER494" s="110"/>
      <c r="PES494" s="110"/>
      <c r="PET494" s="110"/>
      <c r="PEU494" s="110"/>
      <c r="PEV494" s="110"/>
      <c r="PEW494" s="110"/>
      <c r="PEX494" s="110"/>
      <c r="PEY494" s="110"/>
      <c r="PEZ494" s="110"/>
      <c r="PFA494" s="110"/>
      <c r="PFB494" s="110"/>
      <c r="PFC494" s="110"/>
      <c r="PFD494" s="110"/>
      <c r="PFE494" s="110"/>
      <c r="PFF494" s="110"/>
      <c r="PFG494" s="110"/>
      <c r="PFH494" s="110"/>
      <c r="PFI494" s="110"/>
      <c r="PFJ494" s="110"/>
      <c r="PFK494" s="110"/>
      <c r="PFL494" s="110"/>
      <c r="PFM494" s="110"/>
      <c r="PFN494" s="110"/>
      <c r="PFO494" s="110"/>
      <c r="PFP494" s="110"/>
      <c r="PFQ494" s="110"/>
      <c r="PFR494" s="110"/>
      <c r="PFS494" s="110"/>
      <c r="PFT494" s="110"/>
      <c r="PFU494" s="110"/>
      <c r="PFV494" s="110"/>
      <c r="PFW494" s="110"/>
      <c r="PFX494" s="110"/>
      <c r="PFY494" s="110"/>
      <c r="PFZ494" s="110"/>
      <c r="PGA494" s="110"/>
      <c r="PGB494" s="110"/>
      <c r="PGC494" s="110"/>
      <c r="PGD494" s="110"/>
      <c r="PGE494" s="110"/>
      <c r="PGF494" s="110"/>
      <c r="PGG494" s="110"/>
      <c r="PGH494" s="110"/>
      <c r="PGI494" s="110"/>
      <c r="PGJ494" s="110"/>
      <c r="PGK494" s="110"/>
      <c r="PGL494" s="225">
        <v>18</v>
      </c>
      <c r="PGM494" s="226" t="s">
        <v>356</v>
      </c>
      <c r="PGN494" s="224" t="s">
        <v>357</v>
      </c>
      <c r="PGO494" s="133" t="s">
        <v>316</v>
      </c>
      <c r="PGP494" s="133"/>
      <c r="PGQ494" s="138">
        <v>22</v>
      </c>
      <c r="PGR494" s="133"/>
      <c r="PGS494" s="138"/>
      <c r="PGT494" s="133"/>
      <c r="PGU494" s="138"/>
      <c r="PGV494" s="133"/>
      <c r="PGW494" s="138"/>
      <c r="PGX494" s="134"/>
      <c r="PGY494" s="110"/>
      <c r="PGZ494" s="110"/>
      <c r="PHA494" s="110"/>
      <c r="PHB494" s="110"/>
      <c r="PHC494" s="110"/>
      <c r="PHD494" s="110"/>
      <c r="PHE494" s="110"/>
      <c r="PHF494" s="110"/>
      <c r="PHG494" s="110"/>
      <c r="PHH494" s="110"/>
      <c r="PHI494" s="110"/>
      <c r="PHJ494" s="110"/>
      <c r="PHK494" s="110"/>
      <c r="PHL494" s="110"/>
      <c r="PHM494" s="110"/>
      <c r="PHN494" s="110"/>
      <c r="PHO494" s="110"/>
      <c r="PHP494" s="110"/>
      <c r="PHQ494" s="110"/>
      <c r="PHR494" s="110"/>
      <c r="PHS494" s="110"/>
      <c r="PHT494" s="110"/>
      <c r="PHU494" s="110"/>
      <c r="PHV494" s="110"/>
      <c r="PHW494" s="110"/>
      <c r="PHX494" s="110"/>
      <c r="PHY494" s="110"/>
      <c r="PHZ494" s="110"/>
      <c r="PIA494" s="110"/>
      <c r="PIB494" s="110"/>
      <c r="PIC494" s="110"/>
      <c r="PID494" s="110"/>
      <c r="PIE494" s="110"/>
      <c r="PIF494" s="110"/>
      <c r="PIG494" s="110"/>
      <c r="PIH494" s="110"/>
      <c r="PII494" s="110"/>
      <c r="PIJ494" s="110"/>
      <c r="PIK494" s="110"/>
      <c r="PIL494" s="110"/>
      <c r="PIM494" s="110"/>
      <c r="PIN494" s="110"/>
      <c r="PIO494" s="110"/>
      <c r="PIP494" s="110"/>
      <c r="PIQ494" s="110"/>
      <c r="PIR494" s="110"/>
      <c r="PIS494" s="110"/>
      <c r="PIT494" s="110"/>
      <c r="PIU494" s="110"/>
      <c r="PIV494" s="110"/>
      <c r="PIW494" s="110"/>
      <c r="PIX494" s="110"/>
      <c r="PIY494" s="110"/>
      <c r="PIZ494" s="110"/>
      <c r="PJA494" s="110"/>
      <c r="PJB494" s="110"/>
      <c r="PJC494" s="110"/>
      <c r="PJD494" s="110"/>
      <c r="PJE494" s="110"/>
      <c r="PJF494" s="110"/>
      <c r="PJG494" s="110"/>
      <c r="PJH494" s="110"/>
      <c r="PJI494" s="110"/>
      <c r="PJJ494" s="110"/>
      <c r="PJK494" s="110"/>
      <c r="PJL494" s="110"/>
      <c r="PJM494" s="110"/>
      <c r="PJN494" s="110"/>
      <c r="PJO494" s="110"/>
      <c r="PJP494" s="110"/>
      <c r="PJQ494" s="110"/>
      <c r="PJR494" s="110"/>
      <c r="PJS494" s="110"/>
      <c r="PJT494" s="110"/>
      <c r="PJU494" s="110"/>
      <c r="PJV494" s="110"/>
      <c r="PJW494" s="110"/>
      <c r="PJX494" s="110"/>
      <c r="PJY494" s="110"/>
      <c r="PJZ494" s="110"/>
      <c r="PKA494" s="110"/>
      <c r="PKB494" s="110"/>
      <c r="PKC494" s="110"/>
      <c r="PKD494" s="110"/>
      <c r="PKE494" s="110"/>
      <c r="PKF494" s="110"/>
      <c r="PKG494" s="110"/>
      <c r="PKH494" s="110"/>
      <c r="PKI494" s="110"/>
      <c r="PKJ494" s="110"/>
      <c r="PKK494" s="110"/>
      <c r="PKL494" s="110"/>
      <c r="PKM494" s="110"/>
      <c r="PKN494" s="110"/>
      <c r="PKO494" s="110"/>
      <c r="PKP494" s="110"/>
      <c r="PKQ494" s="110"/>
      <c r="PKR494" s="110"/>
      <c r="PKS494" s="110"/>
      <c r="PKT494" s="110"/>
      <c r="PKU494" s="110"/>
      <c r="PKV494" s="110"/>
      <c r="PKW494" s="110"/>
      <c r="PKX494" s="110"/>
      <c r="PKY494" s="110"/>
      <c r="PKZ494" s="110"/>
      <c r="PLA494" s="110"/>
      <c r="PLB494" s="110"/>
      <c r="PLC494" s="110"/>
      <c r="PLD494" s="110"/>
      <c r="PLE494" s="110"/>
      <c r="PLF494" s="110"/>
      <c r="PLG494" s="110"/>
      <c r="PLH494" s="110"/>
      <c r="PLI494" s="110"/>
      <c r="PLJ494" s="110"/>
      <c r="PLK494" s="110"/>
      <c r="PLL494" s="110"/>
      <c r="PLM494" s="110"/>
      <c r="PLN494" s="110"/>
      <c r="PLO494" s="110"/>
      <c r="PLP494" s="110"/>
      <c r="PLQ494" s="110"/>
      <c r="PLR494" s="110"/>
      <c r="PLS494" s="110"/>
      <c r="PLT494" s="110"/>
      <c r="PLU494" s="110"/>
      <c r="PLV494" s="110"/>
      <c r="PLW494" s="110"/>
      <c r="PLX494" s="110"/>
      <c r="PLY494" s="110"/>
      <c r="PLZ494" s="110"/>
      <c r="PMA494" s="110"/>
      <c r="PMB494" s="110"/>
      <c r="PMC494" s="110"/>
      <c r="PMD494" s="110"/>
      <c r="PME494" s="110"/>
      <c r="PMF494" s="110"/>
      <c r="PMG494" s="110"/>
      <c r="PMH494" s="110"/>
      <c r="PMI494" s="110"/>
      <c r="PMJ494" s="110"/>
      <c r="PMK494" s="110"/>
      <c r="PML494" s="110"/>
      <c r="PMM494" s="110"/>
      <c r="PMN494" s="110"/>
      <c r="PMO494" s="110"/>
      <c r="PMP494" s="110"/>
      <c r="PMQ494" s="110"/>
      <c r="PMR494" s="110"/>
      <c r="PMS494" s="110"/>
      <c r="PMT494" s="110"/>
      <c r="PMU494" s="110"/>
      <c r="PMV494" s="110"/>
      <c r="PMW494" s="110"/>
      <c r="PMX494" s="110"/>
      <c r="PMY494" s="110"/>
      <c r="PMZ494" s="110"/>
      <c r="PNA494" s="110"/>
      <c r="PNB494" s="110"/>
      <c r="PNC494" s="110"/>
      <c r="PND494" s="110"/>
      <c r="PNE494" s="110"/>
      <c r="PNF494" s="110"/>
      <c r="PNG494" s="110"/>
      <c r="PNH494" s="110"/>
      <c r="PNI494" s="110"/>
      <c r="PNJ494" s="110"/>
      <c r="PNK494" s="110"/>
      <c r="PNL494" s="110"/>
      <c r="PNM494" s="110"/>
      <c r="PNN494" s="110"/>
      <c r="PNO494" s="110"/>
      <c r="PNP494" s="110"/>
      <c r="PNQ494" s="110"/>
      <c r="PNR494" s="110"/>
      <c r="PNS494" s="110"/>
      <c r="PNT494" s="110"/>
      <c r="PNU494" s="110"/>
      <c r="PNV494" s="110"/>
      <c r="PNW494" s="110"/>
      <c r="PNX494" s="110"/>
      <c r="PNY494" s="110"/>
      <c r="PNZ494" s="110"/>
      <c r="POA494" s="110"/>
      <c r="POB494" s="110"/>
      <c r="POC494" s="110"/>
      <c r="POD494" s="110"/>
      <c r="POE494" s="110"/>
      <c r="POF494" s="110"/>
      <c r="POG494" s="110"/>
      <c r="POH494" s="110"/>
      <c r="POI494" s="110"/>
      <c r="POJ494" s="110"/>
      <c r="POK494" s="110"/>
      <c r="POL494" s="110"/>
      <c r="POM494" s="110"/>
      <c r="PON494" s="110"/>
      <c r="POO494" s="110"/>
      <c r="POP494" s="110"/>
      <c r="POQ494" s="110"/>
      <c r="POR494" s="110"/>
      <c r="POS494" s="110"/>
      <c r="POT494" s="110"/>
      <c r="POU494" s="110"/>
      <c r="POV494" s="110"/>
      <c r="POW494" s="110"/>
      <c r="POX494" s="110"/>
      <c r="POY494" s="110"/>
      <c r="POZ494" s="110"/>
      <c r="PPA494" s="110"/>
      <c r="PPB494" s="110"/>
      <c r="PPC494" s="110"/>
      <c r="PPD494" s="110"/>
      <c r="PPE494" s="110"/>
      <c r="PPF494" s="110"/>
      <c r="PPG494" s="110"/>
      <c r="PPH494" s="110"/>
      <c r="PPI494" s="110"/>
      <c r="PPJ494" s="110"/>
      <c r="PPK494" s="110"/>
      <c r="PPL494" s="110"/>
      <c r="PPM494" s="110"/>
      <c r="PPN494" s="110"/>
      <c r="PPO494" s="110"/>
      <c r="PPP494" s="110"/>
      <c r="PPQ494" s="110"/>
      <c r="PPR494" s="110"/>
      <c r="PPS494" s="110"/>
      <c r="PPT494" s="110"/>
      <c r="PPU494" s="110"/>
      <c r="PPV494" s="110"/>
      <c r="PPW494" s="110"/>
      <c r="PPX494" s="110"/>
      <c r="PPY494" s="110"/>
      <c r="PPZ494" s="110"/>
      <c r="PQA494" s="110"/>
      <c r="PQB494" s="110"/>
      <c r="PQC494" s="110"/>
      <c r="PQD494" s="110"/>
      <c r="PQE494" s="110"/>
      <c r="PQF494" s="110"/>
      <c r="PQG494" s="110"/>
      <c r="PQH494" s="225">
        <v>18</v>
      </c>
      <c r="PQI494" s="226" t="s">
        <v>356</v>
      </c>
      <c r="PQJ494" s="224" t="s">
        <v>357</v>
      </c>
      <c r="PQK494" s="133" t="s">
        <v>316</v>
      </c>
      <c r="PQL494" s="133"/>
      <c r="PQM494" s="138">
        <v>22</v>
      </c>
      <c r="PQN494" s="133"/>
      <c r="PQO494" s="138"/>
      <c r="PQP494" s="133"/>
      <c r="PQQ494" s="138"/>
      <c r="PQR494" s="133"/>
      <c r="PQS494" s="138"/>
      <c r="PQT494" s="134"/>
      <c r="PQU494" s="110"/>
      <c r="PQV494" s="110"/>
      <c r="PQW494" s="110"/>
      <c r="PQX494" s="110"/>
      <c r="PQY494" s="110"/>
      <c r="PQZ494" s="110"/>
      <c r="PRA494" s="110"/>
      <c r="PRB494" s="110"/>
      <c r="PRC494" s="110"/>
      <c r="PRD494" s="110"/>
      <c r="PRE494" s="110"/>
      <c r="PRF494" s="110"/>
      <c r="PRG494" s="110"/>
      <c r="PRH494" s="110"/>
      <c r="PRI494" s="110"/>
      <c r="PRJ494" s="110"/>
      <c r="PRK494" s="110"/>
      <c r="PRL494" s="110"/>
      <c r="PRM494" s="110"/>
      <c r="PRN494" s="110"/>
      <c r="PRO494" s="110"/>
      <c r="PRP494" s="110"/>
      <c r="PRQ494" s="110"/>
      <c r="PRR494" s="110"/>
      <c r="PRS494" s="110"/>
      <c r="PRT494" s="110"/>
      <c r="PRU494" s="110"/>
      <c r="PRV494" s="110"/>
      <c r="PRW494" s="110"/>
      <c r="PRX494" s="110"/>
      <c r="PRY494" s="110"/>
      <c r="PRZ494" s="110"/>
      <c r="PSA494" s="110"/>
      <c r="PSB494" s="110"/>
      <c r="PSC494" s="110"/>
      <c r="PSD494" s="110"/>
      <c r="PSE494" s="110"/>
      <c r="PSF494" s="110"/>
      <c r="PSG494" s="110"/>
      <c r="PSH494" s="110"/>
      <c r="PSI494" s="110"/>
      <c r="PSJ494" s="110"/>
      <c r="PSK494" s="110"/>
      <c r="PSL494" s="110"/>
      <c r="PSM494" s="110"/>
      <c r="PSN494" s="110"/>
      <c r="PSO494" s="110"/>
      <c r="PSP494" s="110"/>
      <c r="PSQ494" s="110"/>
      <c r="PSR494" s="110"/>
      <c r="PSS494" s="110"/>
      <c r="PST494" s="110"/>
      <c r="PSU494" s="110"/>
      <c r="PSV494" s="110"/>
      <c r="PSW494" s="110"/>
      <c r="PSX494" s="110"/>
      <c r="PSY494" s="110"/>
      <c r="PSZ494" s="110"/>
      <c r="PTA494" s="110"/>
      <c r="PTB494" s="110"/>
      <c r="PTC494" s="110"/>
      <c r="PTD494" s="110"/>
      <c r="PTE494" s="110"/>
      <c r="PTF494" s="110"/>
      <c r="PTG494" s="110"/>
      <c r="PTH494" s="110"/>
      <c r="PTI494" s="110"/>
      <c r="PTJ494" s="110"/>
      <c r="PTK494" s="110"/>
      <c r="PTL494" s="110"/>
      <c r="PTM494" s="110"/>
      <c r="PTN494" s="110"/>
      <c r="PTO494" s="110"/>
      <c r="PTP494" s="110"/>
      <c r="PTQ494" s="110"/>
      <c r="PTR494" s="110"/>
      <c r="PTS494" s="110"/>
      <c r="PTT494" s="110"/>
      <c r="PTU494" s="110"/>
      <c r="PTV494" s="110"/>
      <c r="PTW494" s="110"/>
      <c r="PTX494" s="110"/>
      <c r="PTY494" s="110"/>
      <c r="PTZ494" s="110"/>
      <c r="PUA494" s="110"/>
      <c r="PUB494" s="110"/>
      <c r="PUC494" s="110"/>
      <c r="PUD494" s="110"/>
      <c r="PUE494" s="110"/>
      <c r="PUF494" s="110"/>
      <c r="PUG494" s="110"/>
      <c r="PUH494" s="110"/>
      <c r="PUI494" s="110"/>
      <c r="PUJ494" s="110"/>
      <c r="PUK494" s="110"/>
      <c r="PUL494" s="110"/>
      <c r="PUM494" s="110"/>
      <c r="PUN494" s="110"/>
      <c r="PUO494" s="110"/>
      <c r="PUP494" s="110"/>
      <c r="PUQ494" s="110"/>
      <c r="PUR494" s="110"/>
      <c r="PUS494" s="110"/>
      <c r="PUT494" s="110"/>
      <c r="PUU494" s="110"/>
      <c r="PUV494" s="110"/>
      <c r="PUW494" s="110"/>
      <c r="PUX494" s="110"/>
      <c r="PUY494" s="110"/>
      <c r="PUZ494" s="110"/>
      <c r="PVA494" s="110"/>
      <c r="PVB494" s="110"/>
      <c r="PVC494" s="110"/>
      <c r="PVD494" s="110"/>
      <c r="PVE494" s="110"/>
      <c r="PVF494" s="110"/>
      <c r="PVG494" s="110"/>
      <c r="PVH494" s="110"/>
      <c r="PVI494" s="110"/>
      <c r="PVJ494" s="110"/>
      <c r="PVK494" s="110"/>
      <c r="PVL494" s="110"/>
      <c r="PVM494" s="110"/>
      <c r="PVN494" s="110"/>
      <c r="PVO494" s="110"/>
      <c r="PVP494" s="110"/>
      <c r="PVQ494" s="110"/>
      <c r="PVR494" s="110"/>
      <c r="PVS494" s="110"/>
      <c r="PVT494" s="110"/>
      <c r="PVU494" s="110"/>
      <c r="PVV494" s="110"/>
      <c r="PVW494" s="110"/>
      <c r="PVX494" s="110"/>
      <c r="PVY494" s="110"/>
      <c r="PVZ494" s="110"/>
      <c r="PWA494" s="110"/>
      <c r="PWB494" s="110"/>
      <c r="PWC494" s="110"/>
      <c r="PWD494" s="110"/>
      <c r="PWE494" s="110"/>
      <c r="PWF494" s="110"/>
      <c r="PWG494" s="110"/>
      <c r="PWH494" s="110"/>
      <c r="PWI494" s="110"/>
      <c r="PWJ494" s="110"/>
      <c r="PWK494" s="110"/>
      <c r="PWL494" s="110"/>
      <c r="PWM494" s="110"/>
      <c r="PWN494" s="110"/>
      <c r="PWO494" s="110"/>
      <c r="PWP494" s="110"/>
      <c r="PWQ494" s="110"/>
      <c r="PWR494" s="110"/>
      <c r="PWS494" s="110"/>
      <c r="PWT494" s="110"/>
      <c r="PWU494" s="110"/>
      <c r="PWV494" s="110"/>
      <c r="PWW494" s="110"/>
      <c r="PWX494" s="110"/>
      <c r="PWY494" s="110"/>
      <c r="PWZ494" s="110"/>
      <c r="PXA494" s="110"/>
      <c r="PXB494" s="110"/>
      <c r="PXC494" s="110"/>
      <c r="PXD494" s="110"/>
      <c r="PXE494" s="110"/>
      <c r="PXF494" s="110"/>
      <c r="PXG494" s="110"/>
      <c r="PXH494" s="110"/>
      <c r="PXI494" s="110"/>
      <c r="PXJ494" s="110"/>
      <c r="PXK494" s="110"/>
      <c r="PXL494" s="110"/>
      <c r="PXM494" s="110"/>
      <c r="PXN494" s="110"/>
      <c r="PXO494" s="110"/>
      <c r="PXP494" s="110"/>
      <c r="PXQ494" s="110"/>
      <c r="PXR494" s="110"/>
      <c r="PXS494" s="110"/>
      <c r="PXT494" s="110"/>
      <c r="PXU494" s="110"/>
      <c r="PXV494" s="110"/>
      <c r="PXW494" s="110"/>
      <c r="PXX494" s="110"/>
      <c r="PXY494" s="110"/>
      <c r="PXZ494" s="110"/>
      <c r="PYA494" s="110"/>
      <c r="PYB494" s="110"/>
      <c r="PYC494" s="110"/>
      <c r="PYD494" s="110"/>
      <c r="PYE494" s="110"/>
      <c r="PYF494" s="110"/>
      <c r="PYG494" s="110"/>
      <c r="PYH494" s="110"/>
      <c r="PYI494" s="110"/>
      <c r="PYJ494" s="110"/>
      <c r="PYK494" s="110"/>
      <c r="PYL494" s="110"/>
      <c r="PYM494" s="110"/>
      <c r="PYN494" s="110"/>
      <c r="PYO494" s="110"/>
      <c r="PYP494" s="110"/>
      <c r="PYQ494" s="110"/>
      <c r="PYR494" s="110"/>
      <c r="PYS494" s="110"/>
      <c r="PYT494" s="110"/>
      <c r="PYU494" s="110"/>
      <c r="PYV494" s="110"/>
      <c r="PYW494" s="110"/>
      <c r="PYX494" s="110"/>
      <c r="PYY494" s="110"/>
      <c r="PYZ494" s="110"/>
      <c r="PZA494" s="110"/>
      <c r="PZB494" s="110"/>
      <c r="PZC494" s="110"/>
      <c r="PZD494" s="110"/>
      <c r="PZE494" s="110"/>
      <c r="PZF494" s="110"/>
      <c r="PZG494" s="110"/>
      <c r="PZH494" s="110"/>
      <c r="PZI494" s="110"/>
      <c r="PZJ494" s="110"/>
      <c r="PZK494" s="110"/>
      <c r="PZL494" s="110"/>
      <c r="PZM494" s="110"/>
      <c r="PZN494" s="110"/>
      <c r="PZO494" s="110"/>
      <c r="PZP494" s="110"/>
      <c r="PZQ494" s="110"/>
      <c r="PZR494" s="110"/>
      <c r="PZS494" s="110"/>
      <c r="PZT494" s="110"/>
      <c r="PZU494" s="110"/>
      <c r="PZV494" s="110"/>
      <c r="PZW494" s="110"/>
      <c r="PZX494" s="110"/>
      <c r="PZY494" s="110"/>
      <c r="PZZ494" s="110"/>
      <c r="QAA494" s="110"/>
      <c r="QAB494" s="110"/>
      <c r="QAC494" s="110"/>
      <c r="QAD494" s="225">
        <v>18</v>
      </c>
      <c r="QAE494" s="226" t="s">
        <v>356</v>
      </c>
      <c r="QAF494" s="224" t="s">
        <v>357</v>
      </c>
      <c r="QAG494" s="133" t="s">
        <v>316</v>
      </c>
      <c r="QAH494" s="133"/>
      <c r="QAI494" s="138">
        <v>22</v>
      </c>
      <c r="QAJ494" s="133"/>
      <c r="QAK494" s="138"/>
      <c r="QAL494" s="133"/>
      <c r="QAM494" s="138"/>
      <c r="QAN494" s="133"/>
      <c r="QAO494" s="138"/>
      <c r="QAP494" s="134"/>
      <c r="QAQ494" s="110"/>
      <c r="QAR494" s="110"/>
      <c r="QAS494" s="110"/>
      <c r="QAT494" s="110"/>
      <c r="QAU494" s="110"/>
      <c r="QAV494" s="110"/>
      <c r="QAW494" s="110"/>
      <c r="QAX494" s="110"/>
      <c r="QAY494" s="110"/>
      <c r="QAZ494" s="110"/>
      <c r="QBA494" s="110"/>
      <c r="QBB494" s="110"/>
      <c r="QBC494" s="110"/>
      <c r="QBD494" s="110"/>
      <c r="QBE494" s="110"/>
      <c r="QBF494" s="110"/>
      <c r="QBG494" s="110"/>
      <c r="QBH494" s="110"/>
      <c r="QBI494" s="110"/>
      <c r="QBJ494" s="110"/>
      <c r="QBK494" s="110"/>
      <c r="QBL494" s="110"/>
      <c r="QBM494" s="110"/>
      <c r="QBN494" s="110"/>
      <c r="QBO494" s="110"/>
      <c r="QBP494" s="110"/>
      <c r="QBQ494" s="110"/>
      <c r="QBR494" s="110"/>
      <c r="QBS494" s="110"/>
      <c r="QBT494" s="110"/>
      <c r="QBU494" s="110"/>
      <c r="QBV494" s="110"/>
      <c r="QBW494" s="110"/>
      <c r="QBX494" s="110"/>
      <c r="QBY494" s="110"/>
      <c r="QBZ494" s="110"/>
      <c r="QCA494" s="110"/>
      <c r="QCB494" s="110"/>
      <c r="QCC494" s="110"/>
      <c r="QCD494" s="110"/>
      <c r="QCE494" s="110"/>
      <c r="QCF494" s="110"/>
      <c r="QCG494" s="110"/>
      <c r="QCH494" s="110"/>
      <c r="QCI494" s="110"/>
      <c r="QCJ494" s="110"/>
      <c r="QCK494" s="110"/>
      <c r="QCL494" s="110"/>
      <c r="QCM494" s="110"/>
      <c r="QCN494" s="110"/>
      <c r="QCO494" s="110"/>
      <c r="QCP494" s="110"/>
      <c r="QCQ494" s="110"/>
      <c r="QCR494" s="110"/>
      <c r="QCS494" s="110"/>
      <c r="QCT494" s="110"/>
      <c r="QCU494" s="110"/>
      <c r="QCV494" s="110"/>
      <c r="QCW494" s="110"/>
      <c r="QCX494" s="110"/>
      <c r="QCY494" s="110"/>
      <c r="QCZ494" s="110"/>
      <c r="QDA494" s="110"/>
      <c r="QDB494" s="110"/>
      <c r="QDC494" s="110"/>
      <c r="QDD494" s="110"/>
      <c r="QDE494" s="110"/>
      <c r="QDF494" s="110"/>
      <c r="QDG494" s="110"/>
      <c r="QDH494" s="110"/>
      <c r="QDI494" s="110"/>
      <c r="QDJ494" s="110"/>
      <c r="QDK494" s="110"/>
      <c r="QDL494" s="110"/>
      <c r="QDM494" s="110"/>
      <c r="QDN494" s="110"/>
      <c r="QDO494" s="110"/>
      <c r="QDP494" s="110"/>
      <c r="QDQ494" s="110"/>
      <c r="QDR494" s="110"/>
      <c r="QDS494" s="110"/>
      <c r="QDT494" s="110"/>
      <c r="QDU494" s="110"/>
      <c r="QDV494" s="110"/>
      <c r="QDW494" s="110"/>
      <c r="QDX494" s="110"/>
      <c r="QDY494" s="110"/>
      <c r="QDZ494" s="110"/>
      <c r="QEA494" s="110"/>
      <c r="QEB494" s="110"/>
      <c r="QEC494" s="110"/>
      <c r="QED494" s="110"/>
      <c r="QEE494" s="110"/>
      <c r="QEF494" s="110"/>
      <c r="QEG494" s="110"/>
      <c r="QEH494" s="110"/>
      <c r="QEI494" s="110"/>
      <c r="QEJ494" s="110"/>
      <c r="QEK494" s="110"/>
      <c r="QEL494" s="110"/>
      <c r="QEM494" s="110"/>
      <c r="QEN494" s="110"/>
      <c r="QEO494" s="110"/>
      <c r="QEP494" s="110"/>
      <c r="QEQ494" s="110"/>
      <c r="QER494" s="110"/>
      <c r="QES494" s="110"/>
      <c r="QET494" s="110"/>
      <c r="QEU494" s="110"/>
      <c r="QEV494" s="110"/>
      <c r="QEW494" s="110"/>
      <c r="QEX494" s="110"/>
      <c r="QEY494" s="110"/>
      <c r="QEZ494" s="110"/>
      <c r="QFA494" s="110"/>
      <c r="QFB494" s="110"/>
      <c r="QFC494" s="110"/>
      <c r="QFD494" s="110"/>
      <c r="QFE494" s="110"/>
      <c r="QFF494" s="110"/>
      <c r="QFG494" s="110"/>
      <c r="QFH494" s="110"/>
      <c r="QFI494" s="110"/>
      <c r="QFJ494" s="110"/>
      <c r="QFK494" s="110"/>
      <c r="QFL494" s="110"/>
      <c r="QFM494" s="110"/>
      <c r="QFN494" s="110"/>
      <c r="QFO494" s="110"/>
      <c r="QFP494" s="110"/>
      <c r="QFQ494" s="110"/>
      <c r="QFR494" s="110"/>
      <c r="QFS494" s="110"/>
      <c r="QFT494" s="110"/>
      <c r="QFU494" s="110"/>
      <c r="QFV494" s="110"/>
      <c r="QFW494" s="110"/>
      <c r="QFX494" s="110"/>
      <c r="QFY494" s="110"/>
      <c r="QFZ494" s="110"/>
      <c r="QGA494" s="110"/>
      <c r="QGB494" s="110"/>
      <c r="QGC494" s="110"/>
      <c r="QGD494" s="110"/>
      <c r="QGE494" s="110"/>
      <c r="QGF494" s="110"/>
      <c r="QGG494" s="110"/>
      <c r="QGH494" s="110"/>
      <c r="QGI494" s="110"/>
      <c r="QGJ494" s="110"/>
      <c r="QGK494" s="110"/>
      <c r="QGL494" s="110"/>
      <c r="QGM494" s="110"/>
      <c r="QGN494" s="110"/>
      <c r="QGO494" s="110"/>
      <c r="QGP494" s="110"/>
      <c r="QGQ494" s="110"/>
      <c r="QGR494" s="110"/>
      <c r="QGS494" s="110"/>
      <c r="QGT494" s="110"/>
      <c r="QGU494" s="110"/>
      <c r="QGV494" s="110"/>
      <c r="QGW494" s="110"/>
      <c r="QGX494" s="110"/>
      <c r="QGY494" s="110"/>
      <c r="QGZ494" s="110"/>
      <c r="QHA494" s="110"/>
      <c r="QHB494" s="110"/>
      <c r="QHC494" s="110"/>
      <c r="QHD494" s="110"/>
      <c r="QHE494" s="110"/>
      <c r="QHF494" s="110"/>
      <c r="QHG494" s="110"/>
      <c r="QHH494" s="110"/>
      <c r="QHI494" s="110"/>
      <c r="QHJ494" s="110"/>
      <c r="QHK494" s="110"/>
      <c r="QHL494" s="110"/>
      <c r="QHM494" s="110"/>
      <c r="QHN494" s="110"/>
      <c r="QHO494" s="110"/>
      <c r="QHP494" s="110"/>
      <c r="QHQ494" s="110"/>
      <c r="QHR494" s="110"/>
      <c r="QHS494" s="110"/>
      <c r="QHT494" s="110"/>
      <c r="QHU494" s="110"/>
      <c r="QHV494" s="110"/>
      <c r="QHW494" s="110"/>
      <c r="QHX494" s="110"/>
      <c r="QHY494" s="110"/>
      <c r="QHZ494" s="110"/>
      <c r="QIA494" s="110"/>
      <c r="QIB494" s="110"/>
      <c r="QIC494" s="110"/>
      <c r="QID494" s="110"/>
      <c r="QIE494" s="110"/>
      <c r="QIF494" s="110"/>
      <c r="QIG494" s="110"/>
      <c r="QIH494" s="110"/>
      <c r="QII494" s="110"/>
      <c r="QIJ494" s="110"/>
      <c r="QIK494" s="110"/>
      <c r="QIL494" s="110"/>
      <c r="QIM494" s="110"/>
      <c r="QIN494" s="110"/>
      <c r="QIO494" s="110"/>
      <c r="QIP494" s="110"/>
      <c r="QIQ494" s="110"/>
      <c r="QIR494" s="110"/>
      <c r="QIS494" s="110"/>
      <c r="QIT494" s="110"/>
      <c r="QIU494" s="110"/>
      <c r="QIV494" s="110"/>
      <c r="QIW494" s="110"/>
      <c r="QIX494" s="110"/>
      <c r="QIY494" s="110"/>
      <c r="QIZ494" s="110"/>
      <c r="QJA494" s="110"/>
      <c r="QJB494" s="110"/>
      <c r="QJC494" s="110"/>
      <c r="QJD494" s="110"/>
      <c r="QJE494" s="110"/>
      <c r="QJF494" s="110"/>
      <c r="QJG494" s="110"/>
      <c r="QJH494" s="110"/>
      <c r="QJI494" s="110"/>
      <c r="QJJ494" s="110"/>
      <c r="QJK494" s="110"/>
      <c r="QJL494" s="110"/>
      <c r="QJM494" s="110"/>
      <c r="QJN494" s="110"/>
      <c r="QJO494" s="110"/>
      <c r="QJP494" s="110"/>
      <c r="QJQ494" s="110"/>
      <c r="QJR494" s="110"/>
      <c r="QJS494" s="110"/>
      <c r="QJT494" s="110"/>
      <c r="QJU494" s="110"/>
      <c r="QJV494" s="110"/>
      <c r="QJW494" s="110"/>
      <c r="QJX494" s="110"/>
      <c r="QJY494" s="110"/>
      <c r="QJZ494" s="225">
        <v>18</v>
      </c>
      <c r="QKA494" s="226" t="s">
        <v>356</v>
      </c>
      <c r="QKB494" s="224" t="s">
        <v>357</v>
      </c>
      <c r="QKC494" s="133" t="s">
        <v>316</v>
      </c>
      <c r="QKD494" s="133"/>
      <c r="QKE494" s="138">
        <v>22</v>
      </c>
      <c r="QKF494" s="133"/>
      <c r="QKG494" s="138"/>
      <c r="QKH494" s="133"/>
      <c r="QKI494" s="138"/>
      <c r="QKJ494" s="133"/>
      <c r="QKK494" s="138"/>
      <c r="QKL494" s="134"/>
      <c r="QKM494" s="110"/>
      <c r="QKN494" s="110"/>
      <c r="QKO494" s="110"/>
      <c r="QKP494" s="110"/>
      <c r="QKQ494" s="110"/>
      <c r="QKR494" s="110"/>
      <c r="QKS494" s="110"/>
      <c r="QKT494" s="110"/>
      <c r="QKU494" s="110"/>
      <c r="QKV494" s="110"/>
      <c r="QKW494" s="110"/>
      <c r="QKX494" s="110"/>
      <c r="QKY494" s="110"/>
      <c r="QKZ494" s="110"/>
      <c r="QLA494" s="110"/>
      <c r="QLB494" s="110"/>
      <c r="QLC494" s="110"/>
      <c r="QLD494" s="110"/>
      <c r="QLE494" s="110"/>
      <c r="QLF494" s="110"/>
      <c r="QLG494" s="110"/>
      <c r="QLH494" s="110"/>
      <c r="QLI494" s="110"/>
      <c r="QLJ494" s="110"/>
      <c r="QLK494" s="110"/>
      <c r="QLL494" s="110"/>
      <c r="QLM494" s="110"/>
      <c r="QLN494" s="110"/>
      <c r="QLO494" s="110"/>
      <c r="QLP494" s="110"/>
      <c r="QLQ494" s="110"/>
      <c r="QLR494" s="110"/>
      <c r="QLS494" s="110"/>
      <c r="QLT494" s="110"/>
      <c r="QLU494" s="110"/>
      <c r="QLV494" s="110"/>
      <c r="QLW494" s="110"/>
      <c r="QLX494" s="110"/>
      <c r="QLY494" s="110"/>
      <c r="QLZ494" s="110"/>
      <c r="QMA494" s="110"/>
      <c r="QMB494" s="110"/>
      <c r="QMC494" s="110"/>
      <c r="QMD494" s="110"/>
      <c r="QME494" s="110"/>
      <c r="QMF494" s="110"/>
      <c r="QMG494" s="110"/>
      <c r="QMH494" s="110"/>
      <c r="QMI494" s="110"/>
      <c r="QMJ494" s="110"/>
      <c r="QMK494" s="110"/>
      <c r="QML494" s="110"/>
      <c r="QMM494" s="110"/>
      <c r="QMN494" s="110"/>
      <c r="QMO494" s="110"/>
      <c r="QMP494" s="110"/>
      <c r="QMQ494" s="110"/>
      <c r="QMR494" s="110"/>
      <c r="QMS494" s="110"/>
      <c r="QMT494" s="110"/>
      <c r="QMU494" s="110"/>
      <c r="QMV494" s="110"/>
      <c r="QMW494" s="110"/>
      <c r="QMX494" s="110"/>
      <c r="QMY494" s="110"/>
      <c r="QMZ494" s="110"/>
      <c r="QNA494" s="110"/>
      <c r="QNB494" s="110"/>
      <c r="QNC494" s="110"/>
      <c r="QND494" s="110"/>
      <c r="QNE494" s="110"/>
      <c r="QNF494" s="110"/>
      <c r="QNG494" s="110"/>
      <c r="QNH494" s="110"/>
      <c r="QNI494" s="110"/>
      <c r="QNJ494" s="110"/>
      <c r="QNK494" s="110"/>
      <c r="QNL494" s="110"/>
      <c r="QNM494" s="110"/>
      <c r="QNN494" s="110"/>
      <c r="QNO494" s="110"/>
      <c r="QNP494" s="110"/>
      <c r="QNQ494" s="110"/>
      <c r="QNR494" s="110"/>
      <c r="QNS494" s="110"/>
      <c r="QNT494" s="110"/>
      <c r="QNU494" s="110"/>
      <c r="QNV494" s="110"/>
      <c r="QNW494" s="110"/>
      <c r="QNX494" s="110"/>
      <c r="QNY494" s="110"/>
      <c r="QNZ494" s="110"/>
      <c r="QOA494" s="110"/>
      <c r="QOB494" s="110"/>
      <c r="QOC494" s="110"/>
      <c r="QOD494" s="110"/>
      <c r="QOE494" s="110"/>
      <c r="QOF494" s="110"/>
      <c r="QOG494" s="110"/>
      <c r="QOH494" s="110"/>
      <c r="QOI494" s="110"/>
      <c r="QOJ494" s="110"/>
      <c r="QOK494" s="110"/>
      <c r="QOL494" s="110"/>
      <c r="QOM494" s="110"/>
      <c r="QON494" s="110"/>
      <c r="QOO494" s="110"/>
      <c r="QOP494" s="110"/>
      <c r="QOQ494" s="110"/>
      <c r="QOR494" s="110"/>
      <c r="QOS494" s="110"/>
      <c r="QOT494" s="110"/>
      <c r="QOU494" s="110"/>
      <c r="QOV494" s="110"/>
      <c r="QOW494" s="110"/>
      <c r="QOX494" s="110"/>
      <c r="QOY494" s="110"/>
      <c r="QOZ494" s="110"/>
      <c r="QPA494" s="110"/>
      <c r="QPB494" s="110"/>
      <c r="QPC494" s="110"/>
      <c r="QPD494" s="110"/>
      <c r="QPE494" s="110"/>
      <c r="QPF494" s="110"/>
      <c r="QPG494" s="110"/>
      <c r="QPH494" s="110"/>
      <c r="QPI494" s="110"/>
      <c r="QPJ494" s="110"/>
      <c r="QPK494" s="110"/>
      <c r="QPL494" s="110"/>
      <c r="QPM494" s="110"/>
      <c r="QPN494" s="110"/>
      <c r="QPO494" s="110"/>
      <c r="QPP494" s="110"/>
      <c r="QPQ494" s="110"/>
      <c r="QPR494" s="110"/>
      <c r="QPS494" s="110"/>
      <c r="QPT494" s="110"/>
      <c r="QPU494" s="110"/>
      <c r="QPV494" s="110"/>
      <c r="QPW494" s="110"/>
      <c r="QPX494" s="110"/>
      <c r="QPY494" s="110"/>
      <c r="QPZ494" s="110"/>
      <c r="QQA494" s="110"/>
      <c r="QQB494" s="110"/>
      <c r="QQC494" s="110"/>
      <c r="QQD494" s="110"/>
      <c r="QQE494" s="110"/>
      <c r="QQF494" s="110"/>
      <c r="QQG494" s="110"/>
      <c r="QQH494" s="110"/>
      <c r="QQI494" s="110"/>
      <c r="QQJ494" s="110"/>
      <c r="QQK494" s="110"/>
      <c r="QQL494" s="110"/>
      <c r="QQM494" s="110"/>
      <c r="QQN494" s="110"/>
      <c r="QQO494" s="110"/>
      <c r="QQP494" s="110"/>
      <c r="QQQ494" s="110"/>
      <c r="QQR494" s="110"/>
      <c r="QQS494" s="110"/>
      <c r="QQT494" s="110"/>
      <c r="QQU494" s="110"/>
      <c r="QQV494" s="110"/>
      <c r="QQW494" s="110"/>
      <c r="QQX494" s="110"/>
      <c r="QQY494" s="110"/>
      <c r="QQZ494" s="110"/>
      <c r="QRA494" s="110"/>
      <c r="QRB494" s="110"/>
      <c r="QRC494" s="110"/>
      <c r="QRD494" s="110"/>
      <c r="QRE494" s="110"/>
      <c r="QRF494" s="110"/>
      <c r="QRG494" s="110"/>
      <c r="QRH494" s="110"/>
      <c r="QRI494" s="110"/>
      <c r="QRJ494" s="110"/>
      <c r="QRK494" s="110"/>
      <c r="QRL494" s="110"/>
      <c r="QRM494" s="110"/>
      <c r="QRN494" s="110"/>
      <c r="QRO494" s="110"/>
      <c r="QRP494" s="110"/>
      <c r="QRQ494" s="110"/>
      <c r="QRR494" s="110"/>
      <c r="QRS494" s="110"/>
      <c r="QRT494" s="110"/>
      <c r="QRU494" s="110"/>
      <c r="QRV494" s="110"/>
      <c r="QRW494" s="110"/>
      <c r="QRX494" s="110"/>
      <c r="QRY494" s="110"/>
      <c r="QRZ494" s="110"/>
      <c r="QSA494" s="110"/>
      <c r="QSB494" s="110"/>
      <c r="QSC494" s="110"/>
      <c r="QSD494" s="110"/>
      <c r="QSE494" s="110"/>
      <c r="QSF494" s="110"/>
      <c r="QSG494" s="110"/>
      <c r="QSH494" s="110"/>
      <c r="QSI494" s="110"/>
      <c r="QSJ494" s="110"/>
      <c r="QSK494" s="110"/>
      <c r="QSL494" s="110"/>
      <c r="QSM494" s="110"/>
      <c r="QSN494" s="110"/>
      <c r="QSO494" s="110"/>
      <c r="QSP494" s="110"/>
      <c r="QSQ494" s="110"/>
      <c r="QSR494" s="110"/>
      <c r="QSS494" s="110"/>
      <c r="QST494" s="110"/>
      <c r="QSU494" s="110"/>
      <c r="QSV494" s="110"/>
      <c r="QSW494" s="110"/>
      <c r="QSX494" s="110"/>
      <c r="QSY494" s="110"/>
      <c r="QSZ494" s="110"/>
      <c r="QTA494" s="110"/>
      <c r="QTB494" s="110"/>
      <c r="QTC494" s="110"/>
      <c r="QTD494" s="110"/>
      <c r="QTE494" s="110"/>
      <c r="QTF494" s="110"/>
      <c r="QTG494" s="110"/>
      <c r="QTH494" s="110"/>
      <c r="QTI494" s="110"/>
      <c r="QTJ494" s="110"/>
      <c r="QTK494" s="110"/>
      <c r="QTL494" s="110"/>
      <c r="QTM494" s="110"/>
      <c r="QTN494" s="110"/>
      <c r="QTO494" s="110"/>
      <c r="QTP494" s="110"/>
      <c r="QTQ494" s="110"/>
      <c r="QTR494" s="110"/>
      <c r="QTS494" s="110"/>
      <c r="QTT494" s="110"/>
      <c r="QTU494" s="110"/>
      <c r="QTV494" s="225">
        <v>18</v>
      </c>
      <c r="QTW494" s="226" t="s">
        <v>356</v>
      </c>
      <c r="QTX494" s="224" t="s">
        <v>357</v>
      </c>
      <c r="QTY494" s="133" t="s">
        <v>316</v>
      </c>
      <c r="QTZ494" s="133"/>
      <c r="QUA494" s="138">
        <v>22</v>
      </c>
      <c r="QUB494" s="133"/>
      <c r="QUC494" s="138"/>
      <c r="QUD494" s="133"/>
      <c r="QUE494" s="138"/>
      <c r="QUF494" s="133"/>
      <c r="QUG494" s="138"/>
      <c r="QUH494" s="134"/>
      <c r="QUI494" s="110"/>
      <c r="QUJ494" s="110"/>
      <c r="QUK494" s="110"/>
      <c r="QUL494" s="110"/>
      <c r="QUM494" s="110"/>
      <c r="QUN494" s="110"/>
      <c r="QUO494" s="110"/>
      <c r="QUP494" s="110"/>
      <c r="QUQ494" s="110"/>
      <c r="QUR494" s="110"/>
      <c r="QUS494" s="110"/>
      <c r="QUT494" s="110"/>
      <c r="QUU494" s="110"/>
      <c r="QUV494" s="110"/>
      <c r="QUW494" s="110"/>
      <c r="QUX494" s="110"/>
      <c r="QUY494" s="110"/>
      <c r="QUZ494" s="110"/>
      <c r="QVA494" s="110"/>
      <c r="QVB494" s="110"/>
      <c r="QVC494" s="110"/>
      <c r="QVD494" s="110"/>
      <c r="QVE494" s="110"/>
      <c r="QVF494" s="110"/>
      <c r="QVG494" s="110"/>
      <c r="QVH494" s="110"/>
      <c r="QVI494" s="110"/>
      <c r="QVJ494" s="110"/>
      <c r="QVK494" s="110"/>
      <c r="QVL494" s="110"/>
      <c r="QVM494" s="110"/>
      <c r="QVN494" s="110"/>
      <c r="QVO494" s="110"/>
      <c r="QVP494" s="110"/>
      <c r="QVQ494" s="110"/>
      <c r="QVR494" s="110"/>
      <c r="QVS494" s="110"/>
      <c r="QVT494" s="110"/>
      <c r="QVU494" s="110"/>
      <c r="QVV494" s="110"/>
      <c r="QVW494" s="110"/>
      <c r="QVX494" s="110"/>
      <c r="QVY494" s="110"/>
      <c r="QVZ494" s="110"/>
      <c r="QWA494" s="110"/>
      <c r="QWB494" s="110"/>
      <c r="QWC494" s="110"/>
      <c r="QWD494" s="110"/>
      <c r="QWE494" s="110"/>
      <c r="QWF494" s="110"/>
      <c r="QWG494" s="110"/>
      <c r="QWH494" s="110"/>
      <c r="QWI494" s="110"/>
      <c r="QWJ494" s="110"/>
      <c r="QWK494" s="110"/>
      <c r="QWL494" s="110"/>
      <c r="QWM494" s="110"/>
      <c r="QWN494" s="110"/>
      <c r="QWO494" s="110"/>
      <c r="QWP494" s="110"/>
      <c r="QWQ494" s="110"/>
      <c r="QWR494" s="110"/>
      <c r="QWS494" s="110"/>
      <c r="QWT494" s="110"/>
      <c r="QWU494" s="110"/>
      <c r="QWV494" s="110"/>
      <c r="QWW494" s="110"/>
      <c r="QWX494" s="110"/>
      <c r="QWY494" s="110"/>
      <c r="QWZ494" s="110"/>
      <c r="QXA494" s="110"/>
      <c r="QXB494" s="110"/>
      <c r="QXC494" s="110"/>
      <c r="QXD494" s="110"/>
      <c r="QXE494" s="110"/>
      <c r="QXF494" s="110"/>
      <c r="QXG494" s="110"/>
      <c r="QXH494" s="110"/>
      <c r="QXI494" s="110"/>
      <c r="QXJ494" s="110"/>
      <c r="QXK494" s="110"/>
      <c r="QXL494" s="110"/>
      <c r="QXM494" s="110"/>
      <c r="QXN494" s="110"/>
      <c r="QXO494" s="110"/>
      <c r="QXP494" s="110"/>
      <c r="QXQ494" s="110"/>
      <c r="QXR494" s="110"/>
      <c r="QXS494" s="110"/>
      <c r="QXT494" s="110"/>
      <c r="QXU494" s="110"/>
      <c r="QXV494" s="110"/>
      <c r="QXW494" s="110"/>
      <c r="QXX494" s="110"/>
      <c r="QXY494" s="110"/>
      <c r="QXZ494" s="110"/>
      <c r="QYA494" s="110"/>
      <c r="QYB494" s="110"/>
      <c r="QYC494" s="110"/>
      <c r="QYD494" s="110"/>
      <c r="QYE494" s="110"/>
      <c r="QYF494" s="110"/>
      <c r="QYG494" s="110"/>
      <c r="QYH494" s="110"/>
      <c r="QYI494" s="110"/>
      <c r="QYJ494" s="110"/>
      <c r="QYK494" s="110"/>
      <c r="QYL494" s="110"/>
      <c r="QYM494" s="110"/>
      <c r="QYN494" s="110"/>
      <c r="QYO494" s="110"/>
      <c r="QYP494" s="110"/>
      <c r="QYQ494" s="110"/>
      <c r="QYR494" s="110"/>
      <c r="QYS494" s="110"/>
      <c r="QYT494" s="110"/>
      <c r="QYU494" s="110"/>
      <c r="QYV494" s="110"/>
      <c r="QYW494" s="110"/>
      <c r="QYX494" s="110"/>
      <c r="QYY494" s="110"/>
      <c r="QYZ494" s="110"/>
      <c r="QZA494" s="110"/>
      <c r="QZB494" s="110"/>
      <c r="QZC494" s="110"/>
      <c r="QZD494" s="110"/>
      <c r="QZE494" s="110"/>
      <c r="QZF494" s="110"/>
      <c r="QZG494" s="110"/>
      <c r="QZH494" s="110"/>
      <c r="QZI494" s="110"/>
      <c r="QZJ494" s="110"/>
      <c r="QZK494" s="110"/>
      <c r="QZL494" s="110"/>
      <c r="QZM494" s="110"/>
      <c r="QZN494" s="110"/>
      <c r="QZO494" s="110"/>
      <c r="QZP494" s="110"/>
      <c r="QZQ494" s="110"/>
      <c r="QZR494" s="110"/>
      <c r="QZS494" s="110"/>
      <c r="QZT494" s="110"/>
      <c r="QZU494" s="110"/>
      <c r="QZV494" s="110"/>
      <c r="QZW494" s="110"/>
      <c r="QZX494" s="110"/>
      <c r="QZY494" s="110"/>
      <c r="QZZ494" s="110"/>
      <c r="RAA494" s="110"/>
      <c r="RAB494" s="110"/>
      <c r="RAC494" s="110"/>
      <c r="RAD494" s="110"/>
      <c r="RAE494" s="110"/>
      <c r="RAF494" s="110"/>
      <c r="RAG494" s="110"/>
      <c r="RAH494" s="110"/>
      <c r="RAI494" s="110"/>
      <c r="RAJ494" s="110"/>
      <c r="RAK494" s="110"/>
      <c r="RAL494" s="110"/>
      <c r="RAM494" s="110"/>
      <c r="RAN494" s="110"/>
      <c r="RAO494" s="110"/>
      <c r="RAP494" s="110"/>
      <c r="RAQ494" s="110"/>
      <c r="RAR494" s="110"/>
      <c r="RAS494" s="110"/>
      <c r="RAT494" s="110"/>
      <c r="RAU494" s="110"/>
      <c r="RAV494" s="110"/>
      <c r="RAW494" s="110"/>
      <c r="RAX494" s="110"/>
      <c r="RAY494" s="110"/>
      <c r="RAZ494" s="110"/>
      <c r="RBA494" s="110"/>
      <c r="RBB494" s="110"/>
      <c r="RBC494" s="110"/>
      <c r="RBD494" s="110"/>
      <c r="RBE494" s="110"/>
      <c r="RBF494" s="110"/>
      <c r="RBG494" s="110"/>
      <c r="RBH494" s="110"/>
      <c r="RBI494" s="110"/>
      <c r="RBJ494" s="110"/>
      <c r="RBK494" s="110"/>
      <c r="RBL494" s="110"/>
      <c r="RBM494" s="110"/>
      <c r="RBN494" s="110"/>
      <c r="RBO494" s="110"/>
      <c r="RBP494" s="110"/>
      <c r="RBQ494" s="110"/>
      <c r="RBR494" s="110"/>
      <c r="RBS494" s="110"/>
      <c r="RBT494" s="110"/>
      <c r="RBU494" s="110"/>
      <c r="RBV494" s="110"/>
      <c r="RBW494" s="110"/>
      <c r="RBX494" s="110"/>
      <c r="RBY494" s="110"/>
      <c r="RBZ494" s="110"/>
      <c r="RCA494" s="110"/>
      <c r="RCB494" s="110"/>
      <c r="RCC494" s="110"/>
      <c r="RCD494" s="110"/>
      <c r="RCE494" s="110"/>
      <c r="RCF494" s="110"/>
      <c r="RCG494" s="110"/>
      <c r="RCH494" s="110"/>
      <c r="RCI494" s="110"/>
      <c r="RCJ494" s="110"/>
      <c r="RCK494" s="110"/>
      <c r="RCL494" s="110"/>
      <c r="RCM494" s="110"/>
      <c r="RCN494" s="110"/>
      <c r="RCO494" s="110"/>
      <c r="RCP494" s="110"/>
      <c r="RCQ494" s="110"/>
      <c r="RCR494" s="110"/>
      <c r="RCS494" s="110"/>
      <c r="RCT494" s="110"/>
      <c r="RCU494" s="110"/>
      <c r="RCV494" s="110"/>
      <c r="RCW494" s="110"/>
      <c r="RCX494" s="110"/>
      <c r="RCY494" s="110"/>
      <c r="RCZ494" s="110"/>
      <c r="RDA494" s="110"/>
      <c r="RDB494" s="110"/>
      <c r="RDC494" s="110"/>
      <c r="RDD494" s="110"/>
      <c r="RDE494" s="110"/>
      <c r="RDF494" s="110"/>
      <c r="RDG494" s="110"/>
      <c r="RDH494" s="110"/>
      <c r="RDI494" s="110"/>
      <c r="RDJ494" s="110"/>
      <c r="RDK494" s="110"/>
      <c r="RDL494" s="110"/>
      <c r="RDM494" s="110"/>
      <c r="RDN494" s="110"/>
      <c r="RDO494" s="110"/>
      <c r="RDP494" s="110"/>
      <c r="RDQ494" s="110"/>
      <c r="RDR494" s="225">
        <v>18</v>
      </c>
      <c r="RDS494" s="226" t="s">
        <v>356</v>
      </c>
      <c r="RDT494" s="224" t="s">
        <v>357</v>
      </c>
      <c r="RDU494" s="133" t="s">
        <v>316</v>
      </c>
      <c r="RDV494" s="133"/>
      <c r="RDW494" s="138">
        <v>22</v>
      </c>
      <c r="RDX494" s="133"/>
      <c r="RDY494" s="138"/>
      <c r="RDZ494" s="133"/>
      <c r="REA494" s="138"/>
      <c r="REB494" s="133"/>
      <c r="REC494" s="138"/>
      <c r="RED494" s="134"/>
      <c r="REE494" s="110"/>
      <c r="REF494" s="110"/>
      <c r="REG494" s="110"/>
      <c r="REH494" s="110"/>
      <c r="REI494" s="110"/>
      <c r="REJ494" s="110"/>
      <c r="REK494" s="110"/>
      <c r="REL494" s="110"/>
      <c r="REM494" s="110"/>
      <c r="REN494" s="110"/>
      <c r="REO494" s="110"/>
      <c r="REP494" s="110"/>
      <c r="REQ494" s="110"/>
      <c r="RER494" s="110"/>
      <c r="RES494" s="110"/>
      <c r="RET494" s="110"/>
      <c r="REU494" s="110"/>
      <c r="REV494" s="110"/>
      <c r="REW494" s="110"/>
      <c r="REX494" s="110"/>
      <c r="REY494" s="110"/>
      <c r="REZ494" s="110"/>
      <c r="RFA494" s="110"/>
      <c r="RFB494" s="110"/>
      <c r="RFC494" s="110"/>
      <c r="RFD494" s="110"/>
      <c r="RFE494" s="110"/>
      <c r="RFF494" s="110"/>
      <c r="RFG494" s="110"/>
      <c r="RFH494" s="110"/>
      <c r="RFI494" s="110"/>
      <c r="RFJ494" s="110"/>
      <c r="RFK494" s="110"/>
      <c r="RFL494" s="110"/>
      <c r="RFM494" s="110"/>
      <c r="RFN494" s="110"/>
      <c r="RFO494" s="110"/>
      <c r="RFP494" s="110"/>
      <c r="RFQ494" s="110"/>
      <c r="RFR494" s="110"/>
      <c r="RFS494" s="110"/>
      <c r="RFT494" s="110"/>
      <c r="RFU494" s="110"/>
      <c r="RFV494" s="110"/>
      <c r="RFW494" s="110"/>
      <c r="RFX494" s="110"/>
      <c r="RFY494" s="110"/>
      <c r="RFZ494" s="110"/>
      <c r="RGA494" s="110"/>
      <c r="RGB494" s="110"/>
      <c r="RGC494" s="110"/>
      <c r="RGD494" s="110"/>
      <c r="RGE494" s="110"/>
      <c r="RGF494" s="110"/>
      <c r="RGG494" s="110"/>
      <c r="RGH494" s="110"/>
      <c r="RGI494" s="110"/>
      <c r="RGJ494" s="110"/>
      <c r="RGK494" s="110"/>
      <c r="RGL494" s="110"/>
      <c r="RGM494" s="110"/>
      <c r="RGN494" s="110"/>
      <c r="RGO494" s="110"/>
      <c r="RGP494" s="110"/>
      <c r="RGQ494" s="110"/>
      <c r="RGR494" s="110"/>
      <c r="RGS494" s="110"/>
      <c r="RGT494" s="110"/>
      <c r="RGU494" s="110"/>
      <c r="RGV494" s="110"/>
      <c r="RGW494" s="110"/>
      <c r="RGX494" s="110"/>
      <c r="RGY494" s="110"/>
      <c r="RGZ494" s="110"/>
      <c r="RHA494" s="110"/>
      <c r="RHB494" s="110"/>
      <c r="RHC494" s="110"/>
      <c r="RHD494" s="110"/>
      <c r="RHE494" s="110"/>
      <c r="RHF494" s="110"/>
      <c r="RHG494" s="110"/>
      <c r="RHH494" s="110"/>
      <c r="RHI494" s="110"/>
      <c r="RHJ494" s="110"/>
      <c r="RHK494" s="110"/>
      <c r="RHL494" s="110"/>
      <c r="RHM494" s="110"/>
      <c r="RHN494" s="110"/>
      <c r="RHO494" s="110"/>
      <c r="RHP494" s="110"/>
      <c r="RHQ494" s="110"/>
      <c r="RHR494" s="110"/>
      <c r="RHS494" s="110"/>
      <c r="RHT494" s="110"/>
      <c r="RHU494" s="110"/>
      <c r="RHV494" s="110"/>
      <c r="RHW494" s="110"/>
      <c r="RHX494" s="110"/>
      <c r="RHY494" s="110"/>
      <c r="RHZ494" s="110"/>
      <c r="RIA494" s="110"/>
      <c r="RIB494" s="110"/>
      <c r="RIC494" s="110"/>
      <c r="RID494" s="110"/>
      <c r="RIE494" s="110"/>
      <c r="RIF494" s="110"/>
      <c r="RIG494" s="110"/>
      <c r="RIH494" s="110"/>
      <c r="RII494" s="110"/>
      <c r="RIJ494" s="110"/>
      <c r="RIK494" s="110"/>
      <c r="RIL494" s="110"/>
      <c r="RIM494" s="110"/>
      <c r="RIN494" s="110"/>
      <c r="RIO494" s="110"/>
      <c r="RIP494" s="110"/>
      <c r="RIQ494" s="110"/>
      <c r="RIR494" s="110"/>
      <c r="RIS494" s="110"/>
      <c r="RIT494" s="110"/>
      <c r="RIU494" s="110"/>
      <c r="RIV494" s="110"/>
      <c r="RIW494" s="110"/>
      <c r="RIX494" s="110"/>
      <c r="RIY494" s="110"/>
      <c r="RIZ494" s="110"/>
      <c r="RJA494" s="110"/>
      <c r="RJB494" s="110"/>
      <c r="RJC494" s="110"/>
      <c r="RJD494" s="110"/>
      <c r="RJE494" s="110"/>
      <c r="RJF494" s="110"/>
      <c r="RJG494" s="110"/>
      <c r="RJH494" s="110"/>
      <c r="RJI494" s="110"/>
      <c r="RJJ494" s="110"/>
      <c r="RJK494" s="110"/>
      <c r="RJL494" s="110"/>
      <c r="RJM494" s="110"/>
      <c r="RJN494" s="110"/>
      <c r="RJO494" s="110"/>
      <c r="RJP494" s="110"/>
      <c r="RJQ494" s="110"/>
      <c r="RJR494" s="110"/>
      <c r="RJS494" s="110"/>
      <c r="RJT494" s="110"/>
      <c r="RJU494" s="110"/>
      <c r="RJV494" s="110"/>
      <c r="RJW494" s="110"/>
      <c r="RJX494" s="110"/>
      <c r="RJY494" s="110"/>
      <c r="RJZ494" s="110"/>
      <c r="RKA494" s="110"/>
      <c r="RKB494" s="110"/>
      <c r="RKC494" s="110"/>
      <c r="RKD494" s="110"/>
      <c r="RKE494" s="110"/>
      <c r="RKF494" s="110"/>
      <c r="RKG494" s="110"/>
      <c r="RKH494" s="110"/>
      <c r="RKI494" s="110"/>
      <c r="RKJ494" s="110"/>
      <c r="RKK494" s="110"/>
      <c r="RKL494" s="110"/>
      <c r="RKM494" s="110"/>
      <c r="RKN494" s="110"/>
      <c r="RKO494" s="110"/>
      <c r="RKP494" s="110"/>
      <c r="RKQ494" s="110"/>
      <c r="RKR494" s="110"/>
      <c r="RKS494" s="110"/>
      <c r="RKT494" s="110"/>
      <c r="RKU494" s="110"/>
      <c r="RKV494" s="110"/>
      <c r="RKW494" s="110"/>
      <c r="RKX494" s="110"/>
      <c r="RKY494" s="110"/>
      <c r="RKZ494" s="110"/>
      <c r="RLA494" s="110"/>
      <c r="RLB494" s="110"/>
      <c r="RLC494" s="110"/>
      <c r="RLD494" s="110"/>
      <c r="RLE494" s="110"/>
      <c r="RLF494" s="110"/>
      <c r="RLG494" s="110"/>
      <c r="RLH494" s="110"/>
      <c r="RLI494" s="110"/>
      <c r="RLJ494" s="110"/>
      <c r="RLK494" s="110"/>
      <c r="RLL494" s="110"/>
      <c r="RLM494" s="110"/>
      <c r="RLN494" s="110"/>
      <c r="RLO494" s="110"/>
      <c r="RLP494" s="110"/>
      <c r="RLQ494" s="110"/>
      <c r="RLR494" s="110"/>
      <c r="RLS494" s="110"/>
      <c r="RLT494" s="110"/>
      <c r="RLU494" s="110"/>
      <c r="RLV494" s="110"/>
      <c r="RLW494" s="110"/>
      <c r="RLX494" s="110"/>
      <c r="RLY494" s="110"/>
      <c r="RLZ494" s="110"/>
      <c r="RMA494" s="110"/>
      <c r="RMB494" s="110"/>
      <c r="RMC494" s="110"/>
      <c r="RMD494" s="110"/>
      <c r="RME494" s="110"/>
      <c r="RMF494" s="110"/>
      <c r="RMG494" s="110"/>
      <c r="RMH494" s="110"/>
      <c r="RMI494" s="110"/>
      <c r="RMJ494" s="110"/>
      <c r="RMK494" s="110"/>
      <c r="RML494" s="110"/>
      <c r="RMM494" s="110"/>
      <c r="RMN494" s="110"/>
      <c r="RMO494" s="110"/>
      <c r="RMP494" s="110"/>
      <c r="RMQ494" s="110"/>
      <c r="RMR494" s="110"/>
      <c r="RMS494" s="110"/>
      <c r="RMT494" s="110"/>
      <c r="RMU494" s="110"/>
      <c r="RMV494" s="110"/>
      <c r="RMW494" s="110"/>
      <c r="RMX494" s="110"/>
      <c r="RMY494" s="110"/>
      <c r="RMZ494" s="110"/>
      <c r="RNA494" s="110"/>
      <c r="RNB494" s="110"/>
      <c r="RNC494" s="110"/>
      <c r="RND494" s="110"/>
      <c r="RNE494" s="110"/>
      <c r="RNF494" s="110"/>
      <c r="RNG494" s="110"/>
      <c r="RNH494" s="110"/>
      <c r="RNI494" s="110"/>
      <c r="RNJ494" s="110"/>
      <c r="RNK494" s="110"/>
      <c r="RNL494" s="110"/>
      <c r="RNM494" s="110"/>
      <c r="RNN494" s="225">
        <v>18</v>
      </c>
      <c r="RNO494" s="226" t="s">
        <v>356</v>
      </c>
      <c r="RNP494" s="224" t="s">
        <v>357</v>
      </c>
      <c r="RNQ494" s="133" t="s">
        <v>316</v>
      </c>
      <c r="RNR494" s="133"/>
      <c r="RNS494" s="138">
        <v>22</v>
      </c>
      <c r="RNT494" s="133"/>
      <c r="RNU494" s="138"/>
      <c r="RNV494" s="133"/>
      <c r="RNW494" s="138"/>
      <c r="RNX494" s="133"/>
      <c r="RNY494" s="138"/>
      <c r="RNZ494" s="134"/>
      <c r="ROA494" s="110"/>
      <c r="ROB494" s="110"/>
      <c r="ROC494" s="110"/>
      <c r="ROD494" s="110"/>
      <c r="ROE494" s="110"/>
      <c r="ROF494" s="110"/>
      <c r="ROG494" s="110"/>
      <c r="ROH494" s="110"/>
      <c r="ROI494" s="110"/>
      <c r="ROJ494" s="110"/>
      <c r="ROK494" s="110"/>
      <c r="ROL494" s="110"/>
      <c r="ROM494" s="110"/>
      <c r="RON494" s="110"/>
      <c r="ROO494" s="110"/>
      <c r="ROP494" s="110"/>
      <c r="ROQ494" s="110"/>
      <c r="ROR494" s="110"/>
      <c r="ROS494" s="110"/>
      <c r="ROT494" s="110"/>
      <c r="ROU494" s="110"/>
      <c r="ROV494" s="110"/>
      <c r="ROW494" s="110"/>
      <c r="ROX494" s="110"/>
      <c r="ROY494" s="110"/>
      <c r="ROZ494" s="110"/>
      <c r="RPA494" s="110"/>
      <c r="RPB494" s="110"/>
      <c r="RPC494" s="110"/>
      <c r="RPD494" s="110"/>
      <c r="RPE494" s="110"/>
      <c r="RPF494" s="110"/>
      <c r="RPG494" s="110"/>
      <c r="RPH494" s="110"/>
      <c r="RPI494" s="110"/>
      <c r="RPJ494" s="110"/>
      <c r="RPK494" s="110"/>
      <c r="RPL494" s="110"/>
      <c r="RPM494" s="110"/>
      <c r="RPN494" s="110"/>
      <c r="RPO494" s="110"/>
      <c r="RPP494" s="110"/>
      <c r="RPQ494" s="110"/>
      <c r="RPR494" s="110"/>
      <c r="RPS494" s="110"/>
      <c r="RPT494" s="110"/>
      <c r="RPU494" s="110"/>
      <c r="RPV494" s="110"/>
      <c r="RPW494" s="110"/>
      <c r="RPX494" s="110"/>
      <c r="RPY494" s="110"/>
      <c r="RPZ494" s="110"/>
      <c r="RQA494" s="110"/>
      <c r="RQB494" s="110"/>
      <c r="RQC494" s="110"/>
      <c r="RQD494" s="110"/>
      <c r="RQE494" s="110"/>
      <c r="RQF494" s="110"/>
      <c r="RQG494" s="110"/>
      <c r="RQH494" s="110"/>
      <c r="RQI494" s="110"/>
      <c r="RQJ494" s="110"/>
      <c r="RQK494" s="110"/>
      <c r="RQL494" s="110"/>
      <c r="RQM494" s="110"/>
      <c r="RQN494" s="110"/>
      <c r="RQO494" s="110"/>
      <c r="RQP494" s="110"/>
      <c r="RQQ494" s="110"/>
      <c r="RQR494" s="110"/>
      <c r="RQS494" s="110"/>
      <c r="RQT494" s="110"/>
      <c r="RQU494" s="110"/>
      <c r="RQV494" s="110"/>
      <c r="RQW494" s="110"/>
      <c r="RQX494" s="110"/>
      <c r="RQY494" s="110"/>
      <c r="RQZ494" s="110"/>
      <c r="RRA494" s="110"/>
      <c r="RRB494" s="110"/>
      <c r="RRC494" s="110"/>
      <c r="RRD494" s="110"/>
      <c r="RRE494" s="110"/>
      <c r="RRF494" s="110"/>
      <c r="RRG494" s="110"/>
      <c r="RRH494" s="110"/>
      <c r="RRI494" s="110"/>
      <c r="RRJ494" s="110"/>
      <c r="RRK494" s="110"/>
      <c r="RRL494" s="110"/>
      <c r="RRM494" s="110"/>
      <c r="RRN494" s="110"/>
      <c r="RRO494" s="110"/>
      <c r="RRP494" s="110"/>
      <c r="RRQ494" s="110"/>
      <c r="RRR494" s="110"/>
      <c r="RRS494" s="110"/>
      <c r="RRT494" s="110"/>
      <c r="RRU494" s="110"/>
      <c r="RRV494" s="110"/>
      <c r="RRW494" s="110"/>
      <c r="RRX494" s="110"/>
      <c r="RRY494" s="110"/>
      <c r="RRZ494" s="110"/>
      <c r="RSA494" s="110"/>
      <c r="RSB494" s="110"/>
      <c r="RSC494" s="110"/>
      <c r="RSD494" s="110"/>
      <c r="RSE494" s="110"/>
      <c r="RSF494" s="110"/>
      <c r="RSG494" s="110"/>
      <c r="RSH494" s="110"/>
      <c r="RSI494" s="110"/>
      <c r="RSJ494" s="110"/>
      <c r="RSK494" s="110"/>
      <c r="RSL494" s="110"/>
      <c r="RSM494" s="110"/>
      <c r="RSN494" s="110"/>
      <c r="RSO494" s="110"/>
      <c r="RSP494" s="110"/>
      <c r="RSQ494" s="110"/>
      <c r="RSR494" s="110"/>
      <c r="RSS494" s="110"/>
      <c r="RST494" s="110"/>
      <c r="RSU494" s="110"/>
      <c r="RSV494" s="110"/>
      <c r="RSW494" s="110"/>
      <c r="RSX494" s="110"/>
      <c r="RSY494" s="110"/>
      <c r="RSZ494" s="110"/>
      <c r="RTA494" s="110"/>
      <c r="RTB494" s="110"/>
      <c r="RTC494" s="110"/>
      <c r="RTD494" s="110"/>
      <c r="RTE494" s="110"/>
      <c r="RTF494" s="110"/>
      <c r="RTG494" s="110"/>
      <c r="RTH494" s="110"/>
      <c r="RTI494" s="110"/>
      <c r="RTJ494" s="110"/>
      <c r="RTK494" s="110"/>
      <c r="RTL494" s="110"/>
      <c r="RTM494" s="110"/>
      <c r="RTN494" s="110"/>
      <c r="RTO494" s="110"/>
      <c r="RTP494" s="110"/>
      <c r="RTQ494" s="110"/>
      <c r="RTR494" s="110"/>
      <c r="RTS494" s="110"/>
      <c r="RTT494" s="110"/>
      <c r="RTU494" s="110"/>
      <c r="RTV494" s="110"/>
      <c r="RTW494" s="110"/>
      <c r="RTX494" s="110"/>
      <c r="RTY494" s="110"/>
      <c r="RTZ494" s="110"/>
      <c r="RUA494" s="110"/>
      <c r="RUB494" s="110"/>
      <c r="RUC494" s="110"/>
      <c r="RUD494" s="110"/>
      <c r="RUE494" s="110"/>
      <c r="RUF494" s="110"/>
      <c r="RUG494" s="110"/>
      <c r="RUH494" s="110"/>
      <c r="RUI494" s="110"/>
      <c r="RUJ494" s="110"/>
      <c r="RUK494" s="110"/>
      <c r="RUL494" s="110"/>
      <c r="RUM494" s="110"/>
      <c r="RUN494" s="110"/>
      <c r="RUO494" s="110"/>
      <c r="RUP494" s="110"/>
      <c r="RUQ494" s="110"/>
      <c r="RUR494" s="110"/>
      <c r="RUS494" s="110"/>
      <c r="RUT494" s="110"/>
      <c r="RUU494" s="110"/>
      <c r="RUV494" s="110"/>
      <c r="RUW494" s="110"/>
      <c r="RUX494" s="110"/>
      <c r="RUY494" s="110"/>
      <c r="RUZ494" s="110"/>
      <c r="RVA494" s="110"/>
      <c r="RVB494" s="110"/>
      <c r="RVC494" s="110"/>
      <c r="RVD494" s="110"/>
      <c r="RVE494" s="110"/>
      <c r="RVF494" s="110"/>
      <c r="RVG494" s="110"/>
      <c r="RVH494" s="110"/>
      <c r="RVI494" s="110"/>
      <c r="RVJ494" s="110"/>
      <c r="RVK494" s="110"/>
      <c r="RVL494" s="110"/>
      <c r="RVM494" s="110"/>
      <c r="RVN494" s="110"/>
      <c r="RVO494" s="110"/>
      <c r="RVP494" s="110"/>
      <c r="RVQ494" s="110"/>
      <c r="RVR494" s="110"/>
      <c r="RVS494" s="110"/>
      <c r="RVT494" s="110"/>
      <c r="RVU494" s="110"/>
      <c r="RVV494" s="110"/>
      <c r="RVW494" s="110"/>
      <c r="RVX494" s="110"/>
      <c r="RVY494" s="110"/>
      <c r="RVZ494" s="110"/>
      <c r="RWA494" s="110"/>
      <c r="RWB494" s="110"/>
      <c r="RWC494" s="110"/>
      <c r="RWD494" s="110"/>
      <c r="RWE494" s="110"/>
      <c r="RWF494" s="110"/>
      <c r="RWG494" s="110"/>
      <c r="RWH494" s="110"/>
      <c r="RWI494" s="110"/>
      <c r="RWJ494" s="110"/>
      <c r="RWK494" s="110"/>
      <c r="RWL494" s="110"/>
      <c r="RWM494" s="110"/>
      <c r="RWN494" s="110"/>
      <c r="RWO494" s="110"/>
      <c r="RWP494" s="110"/>
      <c r="RWQ494" s="110"/>
      <c r="RWR494" s="110"/>
      <c r="RWS494" s="110"/>
      <c r="RWT494" s="110"/>
      <c r="RWU494" s="110"/>
      <c r="RWV494" s="110"/>
      <c r="RWW494" s="110"/>
      <c r="RWX494" s="110"/>
      <c r="RWY494" s="110"/>
      <c r="RWZ494" s="110"/>
      <c r="RXA494" s="110"/>
      <c r="RXB494" s="110"/>
      <c r="RXC494" s="110"/>
      <c r="RXD494" s="110"/>
      <c r="RXE494" s="110"/>
      <c r="RXF494" s="110"/>
      <c r="RXG494" s="110"/>
      <c r="RXH494" s="110"/>
      <c r="RXI494" s="110"/>
      <c r="RXJ494" s="225">
        <v>18</v>
      </c>
      <c r="RXK494" s="226" t="s">
        <v>356</v>
      </c>
      <c r="RXL494" s="224" t="s">
        <v>357</v>
      </c>
      <c r="RXM494" s="133" t="s">
        <v>316</v>
      </c>
      <c r="RXN494" s="133"/>
      <c r="RXO494" s="138">
        <v>22</v>
      </c>
      <c r="RXP494" s="133"/>
      <c r="RXQ494" s="138"/>
      <c r="RXR494" s="133"/>
      <c r="RXS494" s="138"/>
      <c r="RXT494" s="133"/>
      <c r="RXU494" s="138"/>
      <c r="RXV494" s="134"/>
      <c r="RXW494" s="110"/>
      <c r="RXX494" s="110"/>
      <c r="RXY494" s="110"/>
      <c r="RXZ494" s="110"/>
      <c r="RYA494" s="110"/>
      <c r="RYB494" s="110"/>
      <c r="RYC494" s="110"/>
      <c r="RYD494" s="110"/>
      <c r="RYE494" s="110"/>
      <c r="RYF494" s="110"/>
      <c r="RYG494" s="110"/>
      <c r="RYH494" s="110"/>
      <c r="RYI494" s="110"/>
      <c r="RYJ494" s="110"/>
      <c r="RYK494" s="110"/>
      <c r="RYL494" s="110"/>
      <c r="RYM494" s="110"/>
      <c r="RYN494" s="110"/>
      <c r="RYO494" s="110"/>
      <c r="RYP494" s="110"/>
      <c r="RYQ494" s="110"/>
      <c r="RYR494" s="110"/>
      <c r="RYS494" s="110"/>
      <c r="RYT494" s="110"/>
      <c r="RYU494" s="110"/>
      <c r="RYV494" s="110"/>
      <c r="RYW494" s="110"/>
      <c r="RYX494" s="110"/>
      <c r="RYY494" s="110"/>
      <c r="RYZ494" s="110"/>
      <c r="RZA494" s="110"/>
      <c r="RZB494" s="110"/>
      <c r="RZC494" s="110"/>
      <c r="RZD494" s="110"/>
      <c r="RZE494" s="110"/>
      <c r="RZF494" s="110"/>
      <c r="RZG494" s="110"/>
      <c r="RZH494" s="110"/>
      <c r="RZI494" s="110"/>
      <c r="RZJ494" s="110"/>
      <c r="RZK494" s="110"/>
      <c r="RZL494" s="110"/>
      <c r="RZM494" s="110"/>
      <c r="RZN494" s="110"/>
      <c r="RZO494" s="110"/>
      <c r="RZP494" s="110"/>
      <c r="RZQ494" s="110"/>
      <c r="RZR494" s="110"/>
      <c r="RZS494" s="110"/>
      <c r="RZT494" s="110"/>
      <c r="RZU494" s="110"/>
      <c r="RZV494" s="110"/>
      <c r="RZW494" s="110"/>
      <c r="RZX494" s="110"/>
      <c r="RZY494" s="110"/>
      <c r="RZZ494" s="110"/>
      <c r="SAA494" s="110"/>
      <c r="SAB494" s="110"/>
      <c r="SAC494" s="110"/>
      <c r="SAD494" s="110"/>
      <c r="SAE494" s="110"/>
      <c r="SAF494" s="110"/>
      <c r="SAG494" s="110"/>
      <c r="SAH494" s="110"/>
      <c r="SAI494" s="110"/>
      <c r="SAJ494" s="110"/>
      <c r="SAK494" s="110"/>
      <c r="SAL494" s="110"/>
      <c r="SAM494" s="110"/>
      <c r="SAN494" s="110"/>
      <c r="SAO494" s="110"/>
      <c r="SAP494" s="110"/>
      <c r="SAQ494" s="110"/>
      <c r="SAR494" s="110"/>
      <c r="SAS494" s="110"/>
      <c r="SAT494" s="110"/>
      <c r="SAU494" s="110"/>
      <c r="SAV494" s="110"/>
      <c r="SAW494" s="110"/>
      <c r="SAX494" s="110"/>
      <c r="SAY494" s="110"/>
      <c r="SAZ494" s="110"/>
      <c r="SBA494" s="110"/>
      <c r="SBB494" s="110"/>
      <c r="SBC494" s="110"/>
      <c r="SBD494" s="110"/>
      <c r="SBE494" s="110"/>
      <c r="SBF494" s="110"/>
      <c r="SBG494" s="110"/>
      <c r="SBH494" s="110"/>
      <c r="SBI494" s="110"/>
      <c r="SBJ494" s="110"/>
      <c r="SBK494" s="110"/>
      <c r="SBL494" s="110"/>
      <c r="SBM494" s="110"/>
      <c r="SBN494" s="110"/>
      <c r="SBO494" s="110"/>
      <c r="SBP494" s="110"/>
      <c r="SBQ494" s="110"/>
      <c r="SBR494" s="110"/>
      <c r="SBS494" s="110"/>
      <c r="SBT494" s="110"/>
      <c r="SBU494" s="110"/>
      <c r="SBV494" s="110"/>
      <c r="SBW494" s="110"/>
      <c r="SBX494" s="110"/>
      <c r="SBY494" s="110"/>
      <c r="SBZ494" s="110"/>
      <c r="SCA494" s="110"/>
      <c r="SCB494" s="110"/>
      <c r="SCC494" s="110"/>
      <c r="SCD494" s="110"/>
      <c r="SCE494" s="110"/>
      <c r="SCF494" s="110"/>
      <c r="SCG494" s="110"/>
      <c r="SCH494" s="110"/>
      <c r="SCI494" s="110"/>
      <c r="SCJ494" s="110"/>
      <c r="SCK494" s="110"/>
      <c r="SCL494" s="110"/>
      <c r="SCM494" s="110"/>
      <c r="SCN494" s="110"/>
      <c r="SCO494" s="110"/>
      <c r="SCP494" s="110"/>
      <c r="SCQ494" s="110"/>
      <c r="SCR494" s="110"/>
      <c r="SCS494" s="110"/>
      <c r="SCT494" s="110"/>
      <c r="SCU494" s="110"/>
      <c r="SCV494" s="110"/>
      <c r="SCW494" s="110"/>
      <c r="SCX494" s="110"/>
      <c r="SCY494" s="110"/>
      <c r="SCZ494" s="110"/>
      <c r="SDA494" s="110"/>
      <c r="SDB494" s="110"/>
      <c r="SDC494" s="110"/>
      <c r="SDD494" s="110"/>
      <c r="SDE494" s="110"/>
      <c r="SDF494" s="110"/>
      <c r="SDG494" s="110"/>
      <c r="SDH494" s="110"/>
      <c r="SDI494" s="110"/>
      <c r="SDJ494" s="110"/>
      <c r="SDK494" s="110"/>
      <c r="SDL494" s="110"/>
      <c r="SDM494" s="110"/>
      <c r="SDN494" s="110"/>
      <c r="SDO494" s="110"/>
      <c r="SDP494" s="110"/>
      <c r="SDQ494" s="110"/>
      <c r="SDR494" s="110"/>
      <c r="SDS494" s="110"/>
      <c r="SDT494" s="110"/>
      <c r="SDU494" s="110"/>
      <c r="SDV494" s="110"/>
      <c r="SDW494" s="110"/>
      <c r="SDX494" s="110"/>
      <c r="SDY494" s="110"/>
      <c r="SDZ494" s="110"/>
      <c r="SEA494" s="110"/>
      <c r="SEB494" s="110"/>
      <c r="SEC494" s="110"/>
      <c r="SED494" s="110"/>
      <c r="SEE494" s="110"/>
      <c r="SEF494" s="110"/>
      <c r="SEG494" s="110"/>
      <c r="SEH494" s="110"/>
      <c r="SEI494" s="110"/>
      <c r="SEJ494" s="110"/>
      <c r="SEK494" s="110"/>
      <c r="SEL494" s="110"/>
      <c r="SEM494" s="110"/>
      <c r="SEN494" s="110"/>
      <c r="SEO494" s="110"/>
      <c r="SEP494" s="110"/>
      <c r="SEQ494" s="110"/>
      <c r="SER494" s="110"/>
      <c r="SES494" s="110"/>
      <c r="SET494" s="110"/>
      <c r="SEU494" s="110"/>
      <c r="SEV494" s="110"/>
      <c r="SEW494" s="110"/>
      <c r="SEX494" s="110"/>
      <c r="SEY494" s="110"/>
      <c r="SEZ494" s="110"/>
      <c r="SFA494" s="110"/>
      <c r="SFB494" s="110"/>
      <c r="SFC494" s="110"/>
      <c r="SFD494" s="110"/>
      <c r="SFE494" s="110"/>
      <c r="SFF494" s="110"/>
      <c r="SFG494" s="110"/>
      <c r="SFH494" s="110"/>
      <c r="SFI494" s="110"/>
      <c r="SFJ494" s="110"/>
      <c r="SFK494" s="110"/>
      <c r="SFL494" s="110"/>
      <c r="SFM494" s="110"/>
      <c r="SFN494" s="110"/>
      <c r="SFO494" s="110"/>
      <c r="SFP494" s="110"/>
      <c r="SFQ494" s="110"/>
      <c r="SFR494" s="110"/>
      <c r="SFS494" s="110"/>
      <c r="SFT494" s="110"/>
      <c r="SFU494" s="110"/>
      <c r="SFV494" s="110"/>
      <c r="SFW494" s="110"/>
      <c r="SFX494" s="110"/>
      <c r="SFY494" s="110"/>
      <c r="SFZ494" s="110"/>
      <c r="SGA494" s="110"/>
      <c r="SGB494" s="110"/>
      <c r="SGC494" s="110"/>
      <c r="SGD494" s="110"/>
      <c r="SGE494" s="110"/>
      <c r="SGF494" s="110"/>
      <c r="SGG494" s="110"/>
      <c r="SGH494" s="110"/>
      <c r="SGI494" s="110"/>
      <c r="SGJ494" s="110"/>
      <c r="SGK494" s="110"/>
      <c r="SGL494" s="110"/>
      <c r="SGM494" s="110"/>
      <c r="SGN494" s="110"/>
      <c r="SGO494" s="110"/>
      <c r="SGP494" s="110"/>
      <c r="SGQ494" s="110"/>
      <c r="SGR494" s="110"/>
      <c r="SGS494" s="110"/>
      <c r="SGT494" s="110"/>
      <c r="SGU494" s="110"/>
      <c r="SGV494" s="110"/>
      <c r="SGW494" s="110"/>
      <c r="SGX494" s="110"/>
      <c r="SGY494" s="110"/>
      <c r="SGZ494" s="110"/>
      <c r="SHA494" s="110"/>
      <c r="SHB494" s="110"/>
      <c r="SHC494" s="110"/>
      <c r="SHD494" s="110"/>
      <c r="SHE494" s="110"/>
      <c r="SHF494" s="225">
        <v>18</v>
      </c>
      <c r="SHG494" s="226" t="s">
        <v>356</v>
      </c>
      <c r="SHH494" s="224" t="s">
        <v>357</v>
      </c>
      <c r="SHI494" s="133" t="s">
        <v>316</v>
      </c>
      <c r="SHJ494" s="133"/>
      <c r="SHK494" s="138">
        <v>22</v>
      </c>
      <c r="SHL494" s="133"/>
      <c r="SHM494" s="138"/>
      <c r="SHN494" s="133"/>
      <c r="SHO494" s="138"/>
      <c r="SHP494" s="133"/>
      <c r="SHQ494" s="138"/>
      <c r="SHR494" s="134"/>
      <c r="SHS494" s="110"/>
      <c r="SHT494" s="110"/>
      <c r="SHU494" s="110"/>
      <c r="SHV494" s="110"/>
      <c r="SHW494" s="110"/>
      <c r="SHX494" s="110"/>
      <c r="SHY494" s="110"/>
      <c r="SHZ494" s="110"/>
      <c r="SIA494" s="110"/>
      <c r="SIB494" s="110"/>
      <c r="SIC494" s="110"/>
      <c r="SID494" s="110"/>
      <c r="SIE494" s="110"/>
      <c r="SIF494" s="110"/>
      <c r="SIG494" s="110"/>
      <c r="SIH494" s="110"/>
      <c r="SII494" s="110"/>
      <c r="SIJ494" s="110"/>
      <c r="SIK494" s="110"/>
      <c r="SIL494" s="110"/>
      <c r="SIM494" s="110"/>
      <c r="SIN494" s="110"/>
      <c r="SIO494" s="110"/>
      <c r="SIP494" s="110"/>
      <c r="SIQ494" s="110"/>
      <c r="SIR494" s="110"/>
      <c r="SIS494" s="110"/>
      <c r="SIT494" s="110"/>
      <c r="SIU494" s="110"/>
      <c r="SIV494" s="110"/>
      <c r="SIW494" s="110"/>
      <c r="SIX494" s="110"/>
      <c r="SIY494" s="110"/>
      <c r="SIZ494" s="110"/>
      <c r="SJA494" s="110"/>
      <c r="SJB494" s="110"/>
      <c r="SJC494" s="110"/>
      <c r="SJD494" s="110"/>
      <c r="SJE494" s="110"/>
      <c r="SJF494" s="110"/>
      <c r="SJG494" s="110"/>
      <c r="SJH494" s="110"/>
      <c r="SJI494" s="110"/>
      <c r="SJJ494" s="110"/>
      <c r="SJK494" s="110"/>
      <c r="SJL494" s="110"/>
      <c r="SJM494" s="110"/>
      <c r="SJN494" s="110"/>
      <c r="SJO494" s="110"/>
      <c r="SJP494" s="110"/>
      <c r="SJQ494" s="110"/>
      <c r="SJR494" s="110"/>
      <c r="SJS494" s="110"/>
      <c r="SJT494" s="110"/>
      <c r="SJU494" s="110"/>
      <c r="SJV494" s="110"/>
      <c r="SJW494" s="110"/>
      <c r="SJX494" s="110"/>
      <c r="SJY494" s="110"/>
      <c r="SJZ494" s="110"/>
      <c r="SKA494" s="110"/>
      <c r="SKB494" s="110"/>
      <c r="SKC494" s="110"/>
      <c r="SKD494" s="110"/>
      <c r="SKE494" s="110"/>
      <c r="SKF494" s="110"/>
      <c r="SKG494" s="110"/>
      <c r="SKH494" s="110"/>
      <c r="SKI494" s="110"/>
      <c r="SKJ494" s="110"/>
      <c r="SKK494" s="110"/>
      <c r="SKL494" s="110"/>
      <c r="SKM494" s="110"/>
      <c r="SKN494" s="110"/>
      <c r="SKO494" s="110"/>
      <c r="SKP494" s="110"/>
      <c r="SKQ494" s="110"/>
      <c r="SKR494" s="110"/>
      <c r="SKS494" s="110"/>
      <c r="SKT494" s="110"/>
      <c r="SKU494" s="110"/>
      <c r="SKV494" s="110"/>
      <c r="SKW494" s="110"/>
      <c r="SKX494" s="110"/>
      <c r="SKY494" s="110"/>
      <c r="SKZ494" s="110"/>
      <c r="SLA494" s="110"/>
      <c r="SLB494" s="110"/>
      <c r="SLC494" s="110"/>
      <c r="SLD494" s="110"/>
      <c r="SLE494" s="110"/>
      <c r="SLF494" s="110"/>
      <c r="SLG494" s="110"/>
      <c r="SLH494" s="110"/>
      <c r="SLI494" s="110"/>
      <c r="SLJ494" s="110"/>
      <c r="SLK494" s="110"/>
      <c r="SLL494" s="110"/>
      <c r="SLM494" s="110"/>
      <c r="SLN494" s="110"/>
      <c r="SLO494" s="110"/>
      <c r="SLP494" s="110"/>
      <c r="SLQ494" s="110"/>
      <c r="SLR494" s="110"/>
      <c r="SLS494" s="110"/>
      <c r="SLT494" s="110"/>
      <c r="SLU494" s="110"/>
      <c r="SLV494" s="110"/>
      <c r="SLW494" s="110"/>
      <c r="SLX494" s="110"/>
      <c r="SLY494" s="110"/>
      <c r="SLZ494" s="110"/>
      <c r="SMA494" s="110"/>
      <c r="SMB494" s="110"/>
      <c r="SMC494" s="110"/>
      <c r="SMD494" s="110"/>
      <c r="SME494" s="110"/>
      <c r="SMF494" s="110"/>
      <c r="SMG494" s="110"/>
      <c r="SMH494" s="110"/>
      <c r="SMI494" s="110"/>
      <c r="SMJ494" s="110"/>
      <c r="SMK494" s="110"/>
      <c r="SML494" s="110"/>
      <c r="SMM494" s="110"/>
      <c r="SMN494" s="110"/>
      <c r="SMO494" s="110"/>
      <c r="SMP494" s="110"/>
      <c r="SMQ494" s="110"/>
      <c r="SMR494" s="110"/>
      <c r="SMS494" s="110"/>
      <c r="SMT494" s="110"/>
      <c r="SMU494" s="110"/>
      <c r="SMV494" s="110"/>
      <c r="SMW494" s="110"/>
      <c r="SMX494" s="110"/>
      <c r="SMY494" s="110"/>
      <c r="SMZ494" s="110"/>
      <c r="SNA494" s="110"/>
      <c r="SNB494" s="110"/>
      <c r="SNC494" s="110"/>
      <c r="SND494" s="110"/>
      <c r="SNE494" s="110"/>
      <c r="SNF494" s="110"/>
      <c r="SNG494" s="110"/>
      <c r="SNH494" s="110"/>
      <c r="SNI494" s="110"/>
      <c r="SNJ494" s="110"/>
      <c r="SNK494" s="110"/>
      <c r="SNL494" s="110"/>
      <c r="SNM494" s="110"/>
      <c r="SNN494" s="110"/>
      <c r="SNO494" s="110"/>
      <c r="SNP494" s="110"/>
      <c r="SNQ494" s="110"/>
      <c r="SNR494" s="110"/>
      <c r="SNS494" s="110"/>
      <c r="SNT494" s="110"/>
      <c r="SNU494" s="110"/>
      <c r="SNV494" s="110"/>
      <c r="SNW494" s="110"/>
      <c r="SNX494" s="110"/>
      <c r="SNY494" s="110"/>
      <c r="SNZ494" s="110"/>
      <c r="SOA494" s="110"/>
      <c r="SOB494" s="110"/>
      <c r="SOC494" s="110"/>
      <c r="SOD494" s="110"/>
      <c r="SOE494" s="110"/>
      <c r="SOF494" s="110"/>
      <c r="SOG494" s="110"/>
      <c r="SOH494" s="110"/>
      <c r="SOI494" s="110"/>
      <c r="SOJ494" s="110"/>
      <c r="SOK494" s="110"/>
      <c r="SOL494" s="110"/>
      <c r="SOM494" s="110"/>
      <c r="SON494" s="110"/>
      <c r="SOO494" s="110"/>
      <c r="SOP494" s="110"/>
      <c r="SOQ494" s="110"/>
      <c r="SOR494" s="110"/>
      <c r="SOS494" s="110"/>
      <c r="SOT494" s="110"/>
      <c r="SOU494" s="110"/>
      <c r="SOV494" s="110"/>
      <c r="SOW494" s="110"/>
      <c r="SOX494" s="110"/>
      <c r="SOY494" s="110"/>
      <c r="SOZ494" s="110"/>
      <c r="SPA494" s="110"/>
      <c r="SPB494" s="110"/>
      <c r="SPC494" s="110"/>
      <c r="SPD494" s="110"/>
      <c r="SPE494" s="110"/>
      <c r="SPF494" s="110"/>
      <c r="SPG494" s="110"/>
      <c r="SPH494" s="110"/>
      <c r="SPI494" s="110"/>
      <c r="SPJ494" s="110"/>
      <c r="SPK494" s="110"/>
      <c r="SPL494" s="110"/>
      <c r="SPM494" s="110"/>
      <c r="SPN494" s="110"/>
      <c r="SPO494" s="110"/>
      <c r="SPP494" s="110"/>
      <c r="SPQ494" s="110"/>
      <c r="SPR494" s="110"/>
      <c r="SPS494" s="110"/>
      <c r="SPT494" s="110"/>
      <c r="SPU494" s="110"/>
      <c r="SPV494" s="110"/>
      <c r="SPW494" s="110"/>
      <c r="SPX494" s="110"/>
      <c r="SPY494" s="110"/>
      <c r="SPZ494" s="110"/>
      <c r="SQA494" s="110"/>
      <c r="SQB494" s="110"/>
      <c r="SQC494" s="110"/>
      <c r="SQD494" s="110"/>
      <c r="SQE494" s="110"/>
      <c r="SQF494" s="110"/>
      <c r="SQG494" s="110"/>
      <c r="SQH494" s="110"/>
      <c r="SQI494" s="110"/>
      <c r="SQJ494" s="110"/>
      <c r="SQK494" s="110"/>
      <c r="SQL494" s="110"/>
      <c r="SQM494" s="110"/>
      <c r="SQN494" s="110"/>
      <c r="SQO494" s="110"/>
      <c r="SQP494" s="110"/>
      <c r="SQQ494" s="110"/>
      <c r="SQR494" s="110"/>
      <c r="SQS494" s="110"/>
      <c r="SQT494" s="110"/>
      <c r="SQU494" s="110"/>
      <c r="SQV494" s="110"/>
      <c r="SQW494" s="110"/>
      <c r="SQX494" s="110"/>
      <c r="SQY494" s="110"/>
      <c r="SQZ494" s="110"/>
      <c r="SRA494" s="110"/>
      <c r="SRB494" s="225">
        <v>18</v>
      </c>
      <c r="SRC494" s="226" t="s">
        <v>356</v>
      </c>
      <c r="SRD494" s="224" t="s">
        <v>357</v>
      </c>
      <c r="SRE494" s="133" t="s">
        <v>316</v>
      </c>
      <c r="SRF494" s="133"/>
      <c r="SRG494" s="138">
        <v>22</v>
      </c>
      <c r="SRH494" s="133"/>
      <c r="SRI494" s="138"/>
      <c r="SRJ494" s="133"/>
      <c r="SRK494" s="138"/>
      <c r="SRL494" s="133"/>
      <c r="SRM494" s="138"/>
      <c r="SRN494" s="134"/>
      <c r="SRO494" s="110"/>
      <c r="SRP494" s="110"/>
      <c r="SRQ494" s="110"/>
      <c r="SRR494" s="110"/>
      <c r="SRS494" s="110"/>
      <c r="SRT494" s="110"/>
      <c r="SRU494" s="110"/>
      <c r="SRV494" s="110"/>
      <c r="SRW494" s="110"/>
      <c r="SRX494" s="110"/>
      <c r="SRY494" s="110"/>
      <c r="SRZ494" s="110"/>
      <c r="SSA494" s="110"/>
      <c r="SSB494" s="110"/>
      <c r="SSC494" s="110"/>
      <c r="SSD494" s="110"/>
      <c r="SSE494" s="110"/>
      <c r="SSF494" s="110"/>
      <c r="SSG494" s="110"/>
      <c r="SSH494" s="110"/>
      <c r="SSI494" s="110"/>
      <c r="SSJ494" s="110"/>
      <c r="SSK494" s="110"/>
      <c r="SSL494" s="110"/>
      <c r="SSM494" s="110"/>
      <c r="SSN494" s="110"/>
      <c r="SSO494" s="110"/>
      <c r="SSP494" s="110"/>
      <c r="SSQ494" s="110"/>
      <c r="SSR494" s="110"/>
      <c r="SSS494" s="110"/>
      <c r="SST494" s="110"/>
      <c r="SSU494" s="110"/>
      <c r="SSV494" s="110"/>
      <c r="SSW494" s="110"/>
      <c r="SSX494" s="110"/>
      <c r="SSY494" s="110"/>
      <c r="SSZ494" s="110"/>
      <c r="STA494" s="110"/>
      <c r="STB494" s="110"/>
      <c r="STC494" s="110"/>
      <c r="STD494" s="110"/>
      <c r="STE494" s="110"/>
      <c r="STF494" s="110"/>
      <c r="STG494" s="110"/>
      <c r="STH494" s="110"/>
      <c r="STI494" s="110"/>
      <c r="STJ494" s="110"/>
      <c r="STK494" s="110"/>
      <c r="STL494" s="110"/>
      <c r="STM494" s="110"/>
      <c r="STN494" s="110"/>
      <c r="STO494" s="110"/>
      <c r="STP494" s="110"/>
      <c r="STQ494" s="110"/>
      <c r="STR494" s="110"/>
      <c r="STS494" s="110"/>
      <c r="STT494" s="110"/>
      <c r="STU494" s="110"/>
      <c r="STV494" s="110"/>
      <c r="STW494" s="110"/>
      <c r="STX494" s="110"/>
      <c r="STY494" s="110"/>
      <c r="STZ494" s="110"/>
      <c r="SUA494" s="110"/>
      <c r="SUB494" s="110"/>
      <c r="SUC494" s="110"/>
      <c r="SUD494" s="110"/>
      <c r="SUE494" s="110"/>
      <c r="SUF494" s="110"/>
      <c r="SUG494" s="110"/>
      <c r="SUH494" s="110"/>
      <c r="SUI494" s="110"/>
      <c r="SUJ494" s="110"/>
      <c r="SUK494" s="110"/>
      <c r="SUL494" s="110"/>
      <c r="SUM494" s="110"/>
      <c r="SUN494" s="110"/>
      <c r="SUO494" s="110"/>
      <c r="SUP494" s="110"/>
      <c r="SUQ494" s="110"/>
      <c r="SUR494" s="110"/>
      <c r="SUS494" s="110"/>
      <c r="SUT494" s="110"/>
      <c r="SUU494" s="110"/>
      <c r="SUV494" s="110"/>
      <c r="SUW494" s="110"/>
      <c r="SUX494" s="110"/>
      <c r="SUY494" s="110"/>
      <c r="SUZ494" s="110"/>
      <c r="SVA494" s="110"/>
      <c r="SVB494" s="110"/>
      <c r="SVC494" s="110"/>
      <c r="SVD494" s="110"/>
      <c r="SVE494" s="110"/>
      <c r="SVF494" s="110"/>
      <c r="SVG494" s="110"/>
      <c r="SVH494" s="110"/>
      <c r="SVI494" s="110"/>
      <c r="SVJ494" s="110"/>
      <c r="SVK494" s="110"/>
      <c r="SVL494" s="110"/>
      <c r="SVM494" s="110"/>
      <c r="SVN494" s="110"/>
      <c r="SVO494" s="110"/>
      <c r="SVP494" s="110"/>
      <c r="SVQ494" s="110"/>
      <c r="SVR494" s="110"/>
      <c r="SVS494" s="110"/>
      <c r="SVT494" s="110"/>
      <c r="SVU494" s="110"/>
      <c r="SVV494" s="110"/>
      <c r="SVW494" s="110"/>
      <c r="SVX494" s="110"/>
      <c r="SVY494" s="110"/>
      <c r="SVZ494" s="110"/>
      <c r="SWA494" s="110"/>
      <c r="SWB494" s="110"/>
      <c r="SWC494" s="110"/>
      <c r="SWD494" s="110"/>
      <c r="SWE494" s="110"/>
      <c r="SWF494" s="110"/>
      <c r="SWG494" s="110"/>
      <c r="SWH494" s="110"/>
      <c r="SWI494" s="110"/>
      <c r="SWJ494" s="110"/>
      <c r="SWK494" s="110"/>
      <c r="SWL494" s="110"/>
      <c r="SWM494" s="110"/>
      <c r="SWN494" s="110"/>
      <c r="SWO494" s="110"/>
      <c r="SWP494" s="110"/>
      <c r="SWQ494" s="110"/>
      <c r="SWR494" s="110"/>
      <c r="SWS494" s="110"/>
      <c r="SWT494" s="110"/>
      <c r="SWU494" s="110"/>
      <c r="SWV494" s="110"/>
      <c r="SWW494" s="110"/>
      <c r="SWX494" s="110"/>
      <c r="SWY494" s="110"/>
      <c r="SWZ494" s="110"/>
      <c r="SXA494" s="110"/>
      <c r="SXB494" s="110"/>
      <c r="SXC494" s="110"/>
      <c r="SXD494" s="110"/>
      <c r="SXE494" s="110"/>
      <c r="SXF494" s="110"/>
      <c r="SXG494" s="110"/>
      <c r="SXH494" s="110"/>
      <c r="SXI494" s="110"/>
      <c r="SXJ494" s="110"/>
      <c r="SXK494" s="110"/>
      <c r="SXL494" s="110"/>
      <c r="SXM494" s="110"/>
      <c r="SXN494" s="110"/>
      <c r="SXO494" s="110"/>
      <c r="SXP494" s="110"/>
      <c r="SXQ494" s="110"/>
      <c r="SXR494" s="110"/>
      <c r="SXS494" s="110"/>
      <c r="SXT494" s="110"/>
      <c r="SXU494" s="110"/>
      <c r="SXV494" s="110"/>
      <c r="SXW494" s="110"/>
      <c r="SXX494" s="110"/>
      <c r="SXY494" s="110"/>
      <c r="SXZ494" s="110"/>
      <c r="SYA494" s="110"/>
      <c r="SYB494" s="110"/>
      <c r="SYC494" s="110"/>
      <c r="SYD494" s="110"/>
      <c r="SYE494" s="110"/>
      <c r="SYF494" s="110"/>
      <c r="SYG494" s="110"/>
      <c r="SYH494" s="110"/>
      <c r="SYI494" s="110"/>
      <c r="SYJ494" s="110"/>
      <c r="SYK494" s="110"/>
      <c r="SYL494" s="110"/>
      <c r="SYM494" s="110"/>
      <c r="SYN494" s="110"/>
      <c r="SYO494" s="110"/>
      <c r="SYP494" s="110"/>
      <c r="SYQ494" s="110"/>
      <c r="SYR494" s="110"/>
      <c r="SYS494" s="110"/>
      <c r="SYT494" s="110"/>
      <c r="SYU494" s="110"/>
      <c r="SYV494" s="110"/>
      <c r="SYW494" s="110"/>
      <c r="SYX494" s="110"/>
      <c r="SYY494" s="110"/>
      <c r="SYZ494" s="110"/>
      <c r="SZA494" s="110"/>
      <c r="SZB494" s="110"/>
      <c r="SZC494" s="110"/>
      <c r="SZD494" s="110"/>
      <c r="SZE494" s="110"/>
      <c r="SZF494" s="110"/>
      <c r="SZG494" s="110"/>
      <c r="SZH494" s="110"/>
      <c r="SZI494" s="110"/>
      <c r="SZJ494" s="110"/>
      <c r="SZK494" s="110"/>
      <c r="SZL494" s="110"/>
      <c r="SZM494" s="110"/>
      <c r="SZN494" s="110"/>
      <c r="SZO494" s="110"/>
      <c r="SZP494" s="110"/>
      <c r="SZQ494" s="110"/>
      <c r="SZR494" s="110"/>
      <c r="SZS494" s="110"/>
      <c r="SZT494" s="110"/>
      <c r="SZU494" s="110"/>
      <c r="SZV494" s="110"/>
      <c r="SZW494" s="110"/>
      <c r="SZX494" s="110"/>
      <c r="SZY494" s="110"/>
      <c r="SZZ494" s="110"/>
      <c r="TAA494" s="110"/>
      <c r="TAB494" s="110"/>
      <c r="TAC494" s="110"/>
      <c r="TAD494" s="110"/>
      <c r="TAE494" s="110"/>
      <c r="TAF494" s="110"/>
      <c r="TAG494" s="110"/>
      <c r="TAH494" s="110"/>
      <c r="TAI494" s="110"/>
      <c r="TAJ494" s="110"/>
      <c r="TAK494" s="110"/>
      <c r="TAL494" s="110"/>
      <c r="TAM494" s="110"/>
      <c r="TAN494" s="110"/>
      <c r="TAO494" s="110"/>
      <c r="TAP494" s="110"/>
      <c r="TAQ494" s="110"/>
      <c r="TAR494" s="110"/>
      <c r="TAS494" s="110"/>
      <c r="TAT494" s="110"/>
      <c r="TAU494" s="110"/>
      <c r="TAV494" s="110"/>
      <c r="TAW494" s="110"/>
      <c r="TAX494" s="225">
        <v>18</v>
      </c>
      <c r="TAY494" s="226" t="s">
        <v>356</v>
      </c>
      <c r="TAZ494" s="224" t="s">
        <v>357</v>
      </c>
      <c r="TBA494" s="133" t="s">
        <v>316</v>
      </c>
      <c r="TBB494" s="133"/>
      <c r="TBC494" s="138">
        <v>22</v>
      </c>
      <c r="TBD494" s="133"/>
      <c r="TBE494" s="138"/>
      <c r="TBF494" s="133"/>
      <c r="TBG494" s="138"/>
      <c r="TBH494" s="133"/>
      <c r="TBI494" s="138"/>
      <c r="TBJ494" s="134"/>
      <c r="TBK494" s="110"/>
      <c r="TBL494" s="110"/>
      <c r="TBM494" s="110"/>
      <c r="TBN494" s="110"/>
      <c r="TBO494" s="110"/>
      <c r="TBP494" s="110"/>
      <c r="TBQ494" s="110"/>
      <c r="TBR494" s="110"/>
      <c r="TBS494" s="110"/>
      <c r="TBT494" s="110"/>
      <c r="TBU494" s="110"/>
      <c r="TBV494" s="110"/>
      <c r="TBW494" s="110"/>
      <c r="TBX494" s="110"/>
      <c r="TBY494" s="110"/>
      <c r="TBZ494" s="110"/>
      <c r="TCA494" s="110"/>
      <c r="TCB494" s="110"/>
      <c r="TCC494" s="110"/>
      <c r="TCD494" s="110"/>
      <c r="TCE494" s="110"/>
      <c r="TCF494" s="110"/>
      <c r="TCG494" s="110"/>
      <c r="TCH494" s="110"/>
      <c r="TCI494" s="110"/>
      <c r="TCJ494" s="110"/>
      <c r="TCK494" s="110"/>
      <c r="TCL494" s="110"/>
      <c r="TCM494" s="110"/>
      <c r="TCN494" s="110"/>
      <c r="TCO494" s="110"/>
      <c r="TCP494" s="110"/>
      <c r="TCQ494" s="110"/>
      <c r="TCR494" s="110"/>
      <c r="TCS494" s="110"/>
      <c r="TCT494" s="110"/>
      <c r="TCU494" s="110"/>
      <c r="TCV494" s="110"/>
      <c r="TCW494" s="110"/>
      <c r="TCX494" s="110"/>
      <c r="TCY494" s="110"/>
      <c r="TCZ494" s="110"/>
      <c r="TDA494" s="110"/>
      <c r="TDB494" s="110"/>
      <c r="TDC494" s="110"/>
      <c r="TDD494" s="110"/>
      <c r="TDE494" s="110"/>
      <c r="TDF494" s="110"/>
      <c r="TDG494" s="110"/>
      <c r="TDH494" s="110"/>
      <c r="TDI494" s="110"/>
      <c r="TDJ494" s="110"/>
      <c r="TDK494" s="110"/>
      <c r="TDL494" s="110"/>
      <c r="TDM494" s="110"/>
      <c r="TDN494" s="110"/>
      <c r="TDO494" s="110"/>
      <c r="TDP494" s="110"/>
      <c r="TDQ494" s="110"/>
      <c r="TDR494" s="110"/>
      <c r="TDS494" s="110"/>
      <c r="TDT494" s="110"/>
      <c r="TDU494" s="110"/>
      <c r="TDV494" s="110"/>
      <c r="TDW494" s="110"/>
      <c r="TDX494" s="110"/>
      <c r="TDY494" s="110"/>
      <c r="TDZ494" s="110"/>
      <c r="TEA494" s="110"/>
      <c r="TEB494" s="110"/>
      <c r="TEC494" s="110"/>
      <c r="TED494" s="110"/>
      <c r="TEE494" s="110"/>
      <c r="TEF494" s="110"/>
      <c r="TEG494" s="110"/>
      <c r="TEH494" s="110"/>
      <c r="TEI494" s="110"/>
      <c r="TEJ494" s="110"/>
      <c r="TEK494" s="110"/>
      <c r="TEL494" s="110"/>
      <c r="TEM494" s="110"/>
      <c r="TEN494" s="110"/>
      <c r="TEO494" s="110"/>
      <c r="TEP494" s="110"/>
      <c r="TEQ494" s="110"/>
      <c r="TER494" s="110"/>
      <c r="TES494" s="110"/>
      <c r="TET494" s="110"/>
      <c r="TEU494" s="110"/>
      <c r="TEV494" s="110"/>
      <c r="TEW494" s="110"/>
      <c r="TEX494" s="110"/>
      <c r="TEY494" s="110"/>
      <c r="TEZ494" s="110"/>
      <c r="TFA494" s="110"/>
      <c r="TFB494" s="110"/>
      <c r="TFC494" s="110"/>
      <c r="TFD494" s="110"/>
      <c r="TFE494" s="110"/>
      <c r="TFF494" s="110"/>
      <c r="TFG494" s="110"/>
      <c r="TFH494" s="110"/>
      <c r="TFI494" s="110"/>
      <c r="TFJ494" s="110"/>
      <c r="TFK494" s="110"/>
      <c r="TFL494" s="110"/>
      <c r="TFM494" s="110"/>
      <c r="TFN494" s="110"/>
      <c r="TFO494" s="110"/>
      <c r="TFP494" s="110"/>
      <c r="TFQ494" s="110"/>
      <c r="TFR494" s="110"/>
      <c r="TFS494" s="110"/>
      <c r="TFT494" s="110"/>
      <c r="TFU494" s="110"/>
      <c r="TFV494" s="110"/>
      <c r="TFW494" s="110"/>
      <c r="TFX494" s="110"/>
      <c r="TFY494" s="110"/>
      <c r="TFZ494" s="110"/>
      <c r="TGA494" s="110"/>
      <c r="TGB494" s="110"/>
      <c r="TGC494" s="110"/>
      <c r="TGD494" s="110"/>
      <c r="TGE494" s="110"/>
      <c r="TGF494" s="110"/>
      <c r="TGG494" s="110"/>
      <c r="TGH494" s="110"/>
      <c r="TGI494" s="110"/>
      <c r="TGJ494" s="110"/>
      <c r="TGK494" s="110"/>
      <c r="TGL494" s="110"/>
      <c r="TGM494" s="110"/>
      <c r="TGN494" s="110"/>
      <c r="TGO494" s="110"/>
      <c r="TGP494" s="110"/>
      <c r="TGQ494" s="110"/>
      <c r="TGR494" s="110"/>
      <c r="TGS494" s="110"/>
      <c r="TGT494" s="110"/>
      <c r="TGU494" s="110"/>
      <c r="TGV494" s="110"/>
      <c r="TGW494" s="110"/>
      <c r="TGX494" s="110"/>
      <c r="TGY494" s="110"/>
      <c r="TGZ494" s="110"/>
      <c r="THA494" s="110"/>
      <c r="THB494" s="110"/>
      <c r="THC494" s="110"/>
      <c r="THD494" s="110"/>
      <c r="THE494" s="110"/>
      <c r="THF494" s="110"/>
      <c r="THG494" s="110"/>
      <c r="THH494" s="110"/>
      <c r="THI494" s="110"/>
      <c r="THJ494" s="110"/>
      <c r="THK494" s="110"/>
      <c r="THL494" s="110"/>
      <c r="THM494" s="110"/>
      <c r="THN494" s="110"/>
      <c r="THO494" s="110"/>
      <c r="THP494" s="110"/>
      <c r="THQ494" s="110"/>
      <c r="THR494" s="110"/>
      <c r="THS494" s="110"/>
      <c r="THT494" s="110"/>
      <c r="THU494" s="110"/>
      <c r="THV494" s="110"/>
      <c r="THW494" s="110"/>
      <c r="THX494" s="110"/>
      <c r="THY494" s="110"/>
      <c r="THZ494" s="110"/>
      <c r="TIA494" s="110"/>
      <c r="TIB494" s="110"/>
      <c r="TIC494" s="110"/>
      <c r="TID494" s="110"/>
      <c r="TIE494" s="110"/>
      <c r="TIF494" s="110"/>
      <c r="TIG494" s="110"/>
      <c r="TIH494" s="110"/>
      <c r="TII494" s="110"/>
      <c r="TIJ494" s="110"/>
      <c r="TIK494" s="110"/>
      <c r="TIL494" s="110"/>
      <c r="TIM494" s="110"/>
      <c r="TIN494" s="110"/>
      <c r="TIO494" s="110"/>
      <c r="TIP494" s="110"/>
      <c r="TIQ494" s="110"/>
      <c r="TIR494" s="110"/>
      <c r="TIS494" s="110"/>
      <c r="TIT494" s="110"/>
      <c r="TIU494" s="110"/>
      <c r="TIV494" s="110"/>
      <c r="TIW494" s="110"/>
      <c r="TIX494" s="110"/>
      <c r="TIY494" s="110"/>
      <c r="TIZ494" s="110"/>
      <c r="TJA494" s="110"/>
      <c r="TJB494" s="110"/>
      <c r="TJC494" s="110"/>
      <c r="TJD494" s="110"/>
      <c r="TJE494" s="110"/>
      <c r="TJF494" s="110"/>
      <c r="TJG494" s="110"/>
      <c r="TJH494" s="110"/>
      <c r="TJI494" s="110"/>
      <c r="TJJ494" s="110"/>
      <c r="TJK494" s="110"/>
      <c r="TJL494" s="110"/>
      <c r="TJM494" s="110"/>
      <c r="TJN494" s="110"/>
      <c r="TJO494" s="110"/>
      <c r="TJP494" s="110"/>
      <c r="TJQ494" s="110"/>
      <c r="TJR494" s="110"/>
      <c r="TJS494" s="110"/>
      <c r="TJT494" s="110"/>
      <c r="TJU494" s="110"/>
      <c r="TJV494" s="110"/>
      <c r="TJW494" s="110"/>
      <c r="TJX494" s="110"/>
      <c r="TJY494" s="110"/>
      <c r="TJZ494" s="110"/>
      <c r="TKA494" s="110"/>
      <c r="TKB494" s="110"/>
      <c r="TKC494" s="110"/>
      <c r="TKD494" s="110"/>
      <c r="TKE494" s="110"/>
      <c r="TKF494" s="110"/>
      <c r="TKG494" s="110"/>
      <c r="TKH494" s="110"/>
      <c r="TKI494" s="110"/>
      <c r="TKJ494" s="110"/>
      <c r="TKK494" s="110"/>
      <c r="TKL494" s="110"/>
      <c r="TKM494" s="110"/>
      <c r="TKN494" s="110"/>
      <c r="TKO494" s="110"/>
      <c r="TKP494" s="110"/>
      <c r="TKQ494" s="110"/>
      <c r="TKR494" s="110"/>
      <c r="TKS494" s="110"/>
      <c r="TKT494" s="225">
        <v>18</v>
      </c>
      <c r="TKU494" s="226" t="s">
        <v>356</v>
      </c>
      <c r="TKV494" s="224" t="s">
        <v>357</v>
      </c>
      <c r="TKW494" s="133" t="s">
        <v>316</v>
      </c>
      <c r="TKX494" s="133"/>
      <c r="TKY494" s="138">
        <v>22</v>
      </c>
      <c r="TKZ494" s="133"/>
      <c r="TLA494" s="138"/>
      <c r="TLB494" s="133"/>
      <c r="TLC494" s="138"/>
      <c r="TLD494" s="133"/>
      <c r="TLE494" s="138"/>
      <c r="TLF494" s="134"/>
      <c r="TLG494" s="110"/>
      <c r="TLH494" s="110"/>
      <c r="TLI494" s="110"/>
      <c r="TLJ494" s="110"/>
      <c r="TLK494" s="110"/>
      <c r="TLL494" s="110"/>
      <c r="TLM494" s="110"/>
      <c r="TLN494" s="110"/>
      <c r="TLO494" s="110"/>
      <c r="TLP494" s="110"/>
      <c r="TLQ494" s="110"/>
      <c r="TLR494" s="110"/>
      <c r="TLS494" s="110"/>
      <c r="TLT494" s="110"/>
      <c r="TLU494" s="110"/>
      <c r="TLV494" s="110"/>
      <c r="TLW494" s="110"/>
      <c r="TLX494" s="110"/>
      <c r="TLY494" s="110"/>
      <c r="TLZ494" s="110"/>
      <c r="TMA494" s="110"/>
      <c r="TMB494" s="110"/>
      <c r="TMC494" s="110"/>
      <c r="TMD494" s="110"/>
      <c r="TME494" s="110"/>
      <c r="TMF494" s="110"/>
      <c r="TMG494" s="110"/>
      <c r="TMH494" s="110"/>
      <c r="TMI494" s="110"/>
      <c r="TMJ494" s="110"/>
      <c r="TMK494" s="110"/>
      <c r="TML494" s="110"/>
      <c r="TMM494" s="110"/>
      <c r="TMN494" s="110"/>
      <c r="TMO494" s="110"/>
      <c r="TMP494" s="110"/>
      <c r="TMQ494" s="110"/>
      <c r="TMR494" s="110"/>
      <c r="TMS494" s="110"/>
      <c r="TMT494" s="110"/>
      <c r="TMU494" s="110"/>
      <c r="TMV494" s="110"/>
      <c r="TMW494" s="110"/>
      <c r="TMX494" s="110"/>
      <c r="TMY494" s="110"/>
      <c r="TMZ494" s="110"/>
      <c r="TNA494" s="110"/>
      <c r="TNB494" s="110"/>
      <c r="TNC494" s="110"/>
      <c r="TND494" s="110"/>
      <c r="TNE494" s="110"/>
      <c r="TNF494" s="110"/>
      <c r="TNG494" s="110"/>
      <c r="TNH494" s="110"/>
      <c r="TNI494" s="110"/>
      <c r="TNJ494" s="110"/>
      <c r="TNK494" s="110"/>
      <c r="TNL494" s="110"/>
      <c r="TNM494" s="110"/>
      <c r="TNN494" s="110"/>
      <c r="TNO494" s="110"/>
      <c r="TNP494" s="110"/>
      <c r="TNQ494" s="110"/>
      <c r="TNR494" s="110"/>
      <c r="TNS494" s="110"/>
      <c r="TNT494" s="110"/>
      <c r="TNU494" s="110"/>
      <c r="TNV494" s="110"/>
      <c r="TNW494" s="110"/>
      <c r="TNX494" s="110"/>
      <c r="TNY494" s="110"/>
      <c r="TNZ494" s="110"/>
      <c r="TOA494" s="110"/>
      <c r="TOB494" s="110"/>
      <c r="TOC494" s="110"/>
      <c r="TOD494" s="110"/>
      <c r="TOE494" s="110"/>
      <c r="TOF494" s="110"/>
      <c r="TOG494" s="110"/>
      <c r="TOH494" s="110"/>
      <c r="TOI494" s="110"/>
      <c r="TOJ494" s="110"/>
      <c r="TOK494" s="110"/>
      <c r="TOL494" s="110"/>
      <c r="TOM494" s="110"/>
      <c r="TON494" s="110"/>
      <c r="TOO494" s="110"/>
      <c r="TOP494" s="110"/>
      <c r="TOQ494" s="110"/>
      <c r="TOR494" s="110"/>
      <c r="TOS494" s="110"/>
      <c r="TOT494" s="110"/>
      <c r="TOU494" s="110"/>
      <c r="TOV494" s="110"/>
      <c r="TOW494" s="110"/>
      <c r="TOX494" s="110"/>
      <c r="TOY494" s="110"/>
      <c r="TOZ494" s="110"/>
      <c r="TPA494" s="110"/>
      <c r="TPB494" s="110"/>
      <c r="TPC494" s="110"/>
      <c r="TPD494" s="110"/>
      <c r="TPE494" s="110"/>
      <c r="TPF494" s="110"/>
      <c r="TPG494" s="110"/>
      <c r="TPH494" s="110"/>
      <c r="TPI494" s="110"/>
      <c r="TPJ494" s="110"/>
      <c r="TPK494" s="110"/>
      <c r="TPL494" s="110"/>
      <c r="TPM494" s="110"/>
      <c r="TPN494" s="110"/>
      <c r="TPO494" s="110"/>
      <c r="TPP494" s="110"/>
      <c r="TPQ494" s="110"/>
      <c r="TPR494" s="110"/>
      <c r="TPS494" s="110"/>
      <c r="TPT494" s="110"/>
      <c r="TPU494" s="110"/>
      <c r="TPV494" s="110"/>
      <c r="TPW494" s="110"/>
      <c r="TPX494" s="110"/>
      <c r="TPY494" s="110"/>
      <c r="TPZ494" s="110"/>
      <c r="TQA494" s="110"/>
      <c r="TQB494" s="110"/>
      <c r="TQC494" s="110"/>
      <c r="TQD494" s="110"/>
      <c r="TQE494" s="110"/>
      <c r="TQF494" s="110"/>
      <c r="TQG494" s="110"/>
      <c r="TQH494" s="110"/>
      <c r="TQI494" s="110"/>
      <c r="TQJ494" s="110"/>
      <c r="TQK494" s="110"/>
      <c r="TQL494" s="110"/>
      <c r="TQM494" s="110"/>
      <c r="TQN494" s="110"/>
      <c r="TQO494" s="110"/>
      <c r="TQP494" s="110"/>
      <c r="TQQ494" s="110"/>
      <c r="TQR494" s="110"/>
      <c r="TQS494" s="110"/>
      <c r="TQT494" s="110"/>
      <c r="TQU494" s="110"/>
      <c r="TQV494" s="110"/>
      <c r="TQW494" s="110"/>
      <c r="TQX494" s="110"/>
      <c r="TQY494" s="110"/>
      <c r="TQZ494" s="110"/>
      <c r="TRA494" s="110"/>
      <c r="TRB494" s="110"/>
      <c r="TRC494" s="110"/>
      <c r="TRD494" s="110"/>
      <c r="TRE494" s="110"/>
      <c r="TRF494" s="110"/>
      <c r="TRG494" s="110"/>
      <c r="TRH494" s="110"/>
      <c r="TRI494" s="110"/>
      <c r="TRJ494" s="110"/>
      <c r="TRK494" s="110"/>
      <c r="TRL494" s="110"/>
      <c r="TRM494" s="110"/>
      <c r="TRN494" s="110"/>
      <c r="TRO494" s="110"/>
      <c r="TRP494" s="110"/>
      <c r="TRQ494" s="110"/>
      <c r="TRR494" s="110"/>
      <c r="TRS494" s="110"/>
      <c r="TRT494" s="110"/>
      <c r="TRU494" s="110"/>
      <c r="TRV494" s="110"/>
      <c r="TRW494" s="110"/>
      <c r="TRX494" s="110"/>
      <c r="TRY494" s="110"/>
      <c r="TRZ494" s="110"/>
      <c r="TSA494" s="110"/>
      <c r="TSB494" s="110"/>
      <c r="TSC494" s="110"/>
      <c r="TSD494" s="110"/>
      <c r="TSE494" s="110"/>
      <c r="TSF494" s="110"/>
      <c r="TSG494" s="110"/>
      <c r="TSH494" s="110"/>
      <c r="TSI494" s="110"/>
      <c r="TSJ494" s="110"/>
      <c r="TSK494" s="110"/>
      <c r="TSL494" s="110"/>
      <c r="TSM494" s="110"/>
      <c r="TSN494" s="110"/>
      <c r="TSO494" s="110"/>
      <c r="TSP494" s="110"/>
      <c r="TSQ494" s="110"/>
      <c r="TSR494" s="110"/>
      <c r="TSS494" s="110"/>
      <c r="TST494" s="110"/>
      <c r="TSU494" s="110"/>
      <c r="TSV494" s="110"/>
      <c r="TSW494" s="110"/>
      <c r="TSX494" s="110"/>
      <c r="TSY494" s="110"/>
      <c r="TSZ494" s="110"/>
      <c r="TTA494" s="110"/>
      <c r="TTB494" s="110"/>
      <c r="TTC494" s="110"/>
      <c r="TTD494" s="110"/>
      <c r="TTE494" s="110"/>
      <c r="TTF494" s="110"/>
      <c r="TTG494" s="110"/>
      <c r="TTH494" s="110"/>
      <c r="TTI494" s="110"/>
      <c r="TTJ494" s="110"/>
      <c r="TTK494" s="110"/>
      <c r="TTL494" s="110"/>
      <c r="TTM494" s="110"/>
      <c r="TTN494" s="110"/>
      <c r="TTO494" s="110"/>
      <c r="TTP494" s="110"/>
      <c r="TTQ494" s="110"/>
      <c r="TTR494" s="110"/>
      <c r="TTS494" s="110"/>
      <c r="TTT494" s="110"/>
      <c r="TTU494" s="110"/>
      <c r="TTV494" s="110"/>
      <c r="TTW494" s="110"/>
      <c r="TTX494" s="110"/>
      <c r="TTY494" s="110"/>
      <c r="TTZ494" s="110"/>
      <c r="TUA494" s="110"/>
      <c r="TUB494" s="110"/>
      <c r="TUC494" s="110"/>
      <c r="TUD494" s="110"/>
      <c r="TUE494" s="110"/>
      <c r="TUF494" s="110"/>
      <c r="TUG494" s="110"/>
      <c r="TUH494" s="110"/>
      <c r="TUI494" s="110"/>
      <c r="TUJ494" s="110"/>
      <c r="TUK494" s="110"/>
      <c r="TUL494" s="110"/>
      <c r="TUM494" s="110"/>
      <c r="TUN494" s="110"/>
      <c r="TUO494" s="110"/>
      <c r="TUP494" s="225">
        <v>18</v>
      </c>
      <c r="TUQ494" s="226" t="s">
        <v>356</v>
      </c>
      <c r="TUR494" s="224" t="s">
        <v>357</v>
      </c>
      <c r="TUS494" s="133" t="s">
        <v>316</v>
      </c>
      <c r="TUT494" s="133"/>
      <c r="TUU494" s="138">
        <v>22</v>
      </c>
      <c r="TUV494" s="133"/>
      <c r="TUW494" s="138"/>
      <c r="TUX494" s="133"/>
      <c r="TUY494" s="138"/>
      <c r="TUZ494" s="133"/>
      <c r="TVA494" s="138"/>
      <c r="TVB494" s="134"/>
      <c r="TVC494" s="110"/>
      <c r="TVD494" s="110"/>
      <c r="TVE494" s="110"/>
      <c r="TVF494" s="110"/>
      <c r="TVG494" s="110"/>
      <c r="TVH494" s="110"/>
      <c r="TVI494" s="110"/>
      <c r="TVJ494" s="110"/>
      <c r="TVK494" s="110"/>
      <c r="TVL494" s="110"/>
      <c r="TVM494" s="110"/>
      <c r="TVN494" s="110"/>
      <c r="TVO494" s="110"/>
      <c r="TVP494" s="110"/>
      <c r="TVQ494" s="110"/>
      <c r="TVR494" s="110"/>
      <c r="TVS494" s="110"/>
      <c r="TVT494" s="110"/>
      <c r="TVU494" s="110"/>
      <c r="TVV494" s="110"/>
      <c r="TVW494" s="110"/>
      <c r="TVX494" s="110"/>
      <c r="TVY494" s="110"/>
      <c r="TVZ494" s="110"/>
      <c r="TWA494" s="110"/>
      <c r="TWB494" s="110"/>
      <c r="TWC494" s="110"/>
      <c r="TWD494" s="110"/>
      <c r="TWE494" s="110"/>
      <c r="TWF494" s="110"/>
      <c r="TWG494" s="110"/>
      <c r="TWH494" s="110"/>
      <c r="TWI494" s="110"/>
      <c r="TWJ494" s="110"/>
      <c r="TWK494" s="110"/>
      <c r="TWL494" s="110"/>
      <c r="TWM494" s="110"/>
      <c r="TWN494" s="110"/>
      <c r="TWO494" s="110"/>
      <c r="TWP494" s="110"/>
      <c r="TWQ494" s="110"/>
      <c r="TWR494" s="110"/>
      <c r="TWS494" s="110"/>
      <c r="TWT494" s="110"/>
      <c r="TWU494" s="110"/>
      <c r="TWV494" s="110"/>
      <c r="TWW494" s="110"/>
      <c r="TWX494" s="110"/>
      <c r="TWY494" s="110"/>
      <c r="TWZ494" s="110"/>
      <c r="TXA494" s="110"/>
      <c r="TXB494" s="110"/>
      <c r="TXC494" s="110"/>
      <c r="TXD494" s="110"/>
      <c r="TXE494" s="110"/>
      <c r="TXF494" s="110"/>
      <c r="TXG494" s="110"/>
      <c r="TXH494" s="110"/>
      <c r="TXI494" s="110"/>
      <c r="TXJ494" s="110"/>
      <c r="TXK494" s="110"/>
      <c r="TXL494" s="110"/>
      <c r="TXM494" s="110"/>
      <c r="TXN494" s="110"/>
      <c r="TXO494" s="110"/>
      <c r="TXP494" s="110"/>
      <c r="TXQ494" s="110"/>
      <c r="TXR494" s="110"/>
      <c r="TXS494" s="110"/>
      <c r="TXT494" s="110"/>
      <c r="TXU494" s="110"/>
      <c r="TXV494" s="110"/>
      <c r="TXW494" s="110"/>
      <c r="TXX494" s="110"/>
      <c r="TXY494" s="110"/>
      <c r="TXZ494" s="110"/>
      <c r="TYA494" s="110"/>
      <c r="TYB494" s="110"/>
      <c r="TYC494" s="110"/>
      <c r="TYD494" s="110"/>
      <c r="TYE494" s="110"/>
      <c r="TYF494" s="110"/>
      <c r="TYG494" s="110"/>
      <c r="TYH494" s="110"/>
      <c r="TYI494" s="110"/>
      <c r="TYJ494" s="110"/>
      <c r="TYK494" s="110"/>
      <c r="TYL494" s="110"/>
      <c r="TYM494" s="110"/>
      <c r="TYN494" s="110"/>
      <c r="TYO494" s="110"/>
      <c r="TYP494" s="110"/>
      <c r="TYQ494" s="110"/>
      <c r="TYR494" s="110"/>
      <c r="TYS494" s="110"/>
      <c r="TYT494" s="110"/>
      <c r="TYU494" s="110"/>
      <c r="TYV494" s="110"/>
      <c r="TYW494" s="110"/>
      <c r="TYX494" s="110"/>
      <c r="TYY494" s="110"/>
      <c r="TYZ494" s="110"/>
      <c r="TZA494" s="110"/>
      <c r="TZB494" s="110"/>
      <c r="TZC494" s="110"/>
      <c r="TZD494" s="110"/>
      <c r="TZE494" s="110"/>
      <c r="TZF494" s="110"/>
      <c r="TZG494" s="110"/>
      <c r="TZH494" s="110"/>
      <c r="TZI494" s="110"/>
      <c r="TZJ494" s="110"/>
      <c r="TZK494" s="110"/>
      <c r="TZL494" s="110"/>
      <c r="TZM494" s="110"/>
      <c r="TZN494" s="110"/>
      <c r="TZO494" s="110"/>
      <c r="TZP494" s="110"/>
      <c r="TZQ494" s="110"/>
      <c r="TZR494" s="110"/>
      <c r="TZS494" s="110"/>
      <c r="TZT494" s="110"/>
      <c r="TZU494" s="110"/>
      <c r="TZV494" s="110"/>
      <c r="TZW494" s="110"/>
      <c r="TZX494" s="110"/>
      <c r="TZY494" s="110"/>
      <c r="TZZ494" s="110"/>
      <c r="UAA494" s="110"/>
      <c r="UAB494" s="110"/>
      <c r="UAC494" s="110"/>
      <c r="UAD494" s="110"/>
      <c r="UAE494" s="110"/>
      <c r="UAF494" s="110"/>
      <c r="UAG494" s="110"/>
      <c r="UAH494" s="110"/>
      <c r="UAI494" s="110"/>
      <c r="UAJ494" s="110"/>
      <c r="UAK494" s="110"/>
      <c r="UAL494" s="110"/>
      <c r="UAM494" s="110"/>
      <c r="UAN494" s="110"/>
      <c r="UAO494" s="110"/>
      <c r="UAP494" s="110"/>
      <c r="UAQ494" s="110"/>
      <c r="UAR494" s="110"/>
      <c r="UAS494" s="110"/>
      <c r="UAT494" s="110"/>
      <c r="UAU494" s="110"/>
      <c r="UAV494" s="110"/>
      <c r="UAW494" s="110"/>
      <c r="UAX494" s="110"/>
      <c r="UAY494" s="110"/>
      <c r="UAZ494" s="110"/>
      <c r="UBA494" s="110"/>
      <c r="UBB494" s="110"/>
      <c r="UBC494" s="110"/>
      <c r="UBD494" s="110"/>
      <c r="UBE494" s="110"/>
      <c r="UBF494" s="110"/>
      <c r="UBG494" s="110"/>
      <c r="UBH494" s="110"/>
      <c r="UBI494" s="110"/>
      <c r="UBJ494" s="110"/>
      <c r="UBK494" s="110"/>
      <c r="UBL494" s="110"/>
      <c r="UBM494" s="110"/>
      <c r="UBN494" s="110"/>
      <c r="UBO494" s="110"/>
      <c r="UBP494" s="110"/>
      <c r="UBQ494" s="110"/>
      <c r="UBR494" s="110"/>
      <c r="UBS494" s="110"/>
      <c r="UBT494" s="110"/>
      <c r="UBU494" s="110"/>
      <c r="UBV494" s="110"/>
      <c r="UBW494" s="110"/>
      <c r="UBX494" s="110"/>
      <c r="UBY494" s="110"/>
      <c r="UBZ494" s="110"/>
      <c r="UCA494" s="110"/>
      <c r="UCB494" s="110"/>
      <c r="UCC494" s="110"/>
      <c r="UCD494" s="110"/>
      <c r="UCE494" s="110"/>
      <c r="UCF494" s="110"/>
      <c r="UCG494" s="110"/>
      <c r="UCH494" s="110"/>
      <c r="UCI494" s="110"/>
      <c r="UCJ494" s="110"/>
      <c r="UCK494" s="110"/>
      <c r="UCL494" s="110"/>
      <c r="UCM494" s="110"/>
      <c r="UCN494" s="110"/>
      <c r="UCO494" s="110"/>
      <c r="UCP494" s="110"/>
      <c r="UCQ494" s="110"/>
      <c r="UCR494" s="110"/>
      <c r="UCS494" s="110"/>
      <c r="UCT494" s="110"/>
      <c r="UCU494" s="110"/>
      <c r="UCV494" s="110"/>
      <c r="UCW494" s="110"/>
      <c r="UCX494" s="110"/>
      <c r="UCY494" s="110"/>
      <c r="UCZ494" s="110"/>
      <c r="UDA494" s="110"/>
      <c r="UDB494" s="110"/>
      <c r="UDC494" s="110"/>
      <c r="UDD494" s="110"/>
      <c r="UDE494" s="110"/>
      <c r="UDF494" s="110"/>
      <c r="UDG494" s="110"/>
      <c r="UDH494" s="110"/>
      <c r="UDI494" s="110"/>
      <c r="UDJ494" s="110"/>
      <c r="UDK494" s="110"/>
      <c r="UDL494" s="110"/>
      <c r="UDM494" s="110"/>
      <c r="UDN494" s="110"/>
      <c r="UDO494" s="110"/>
      <c r="UDP494" s="110"/>
      <c r="UDQ494" s="110"/>
      <c r="UDR494" s="110"/>
      <c r="UDS494" s="110"/>
      <c r="UDT494" s="110"/>
      <c r="UDU494" s="110"/>
      <c r="UDV494" s="110"/>
      <c r="UDW494" s="110"/>
      <c r="UDX494" s="110"/>
      <c r="UDY494" s="110"/>
      <c r="UDZ494" s="110"/>
      <c r="UEA494" s="110"/>
      <c r="UEB494" s="110"/>
      <c r="UEC494" s="110"/>
      <c r="UED494" s="110"/>
      <c r="UEE494" s="110"/>
      <c r="UEF494" s="110"/>
      <c r="UEG494" s="110"/>
      <c r="UEH494" s="110"/>
      <c r="UEI494" s="110"/>
      <c r="UEJ494" s="110"/>
      <c r="UEK494" s="110"/>
      <c r="UEL494" s="225">
        <v>18</v>
      </c>
      <c r="UEM494" s="226" t="s">
        <v>356</v>
      </c>
      <c r="UEN494" s="224" t="s">
        <v>357</v>
      </c>
      <c r="UEO494" s="133" t="s">
        <v>316</v>
      </c>
      <c r="UEP494" s="133"/>
      <c r="UEQ494" s="138">
        <v>22</v>
      </c>
      <c r="UER494" s="133"/>
      <c r="UES494" s="138"/>
      <c r="UET494" s="133"/>
      <c r="UEU494" s="138"/>
      <c r="UEV494" s="133"/>
      <c r="UEW494" s="138"/>
      <c r="UEX494" s="134"/>
      <c r="UEY494" s="110"/>
      <c r="UEZ494" s="110"/>
      <c r="UFA494" s="110"/>
      <c r="UFB494" s="110"/>
      <c r="UFC494" s="110"/>
      <c r="UFD494" s="110"/>
      <c r="UFE494" s="110"/>
      <c r="UFF494" s="110"/>
      <c r="UFG494" s="110"/>
      <c r="UFH494" s="110"/>
      <c r="UFI494" s="110"/>
      <c r="UFJ494" s="110"/>
      <c r="UFK494" s="110"/>
      <c r="UFL494" s="110"/>
      <c r="UFM494" s="110"/>
      <c r="UFN494" s="110"/>
      <c r="UFO494" s="110"/>
      <c r="UFP494" s="110"/>
      <c r="UFQ494" s="110"/>
      <c r="UFR494" s="110"/>
      <c r="UFS494" s="110"/>
      <c r="UFT494" s="110"/>
      <c r="UFU494" s="110"/>
      <c r="UFV494" s="110"/>
      <c r="UFW494" s="110"/>
      <c r="UFX494" s="110"/>
      <c r="UFY494" s="110"/>
      <c r="UFZ494" s="110"/>
      <c r="UGA494" s="110"/>
      <c r="UGB494" s="110"/>
      <c r="UGC494" s="110"/>
      <c r="UGD494" s="110"/>
      <c r="UGE494" s="110"/>
      <c r="UGF494" s="110"/>
      <c r="UGG494" s="110"/>
      <c r="UGH494" s="110"/>
      <c r="UGI494" s="110"/>
      <c r="UGJ494" s="110"/>
      <c r="UGK494" s="110"/>
      <c r="UGL494" s="110"/>
      <c r="UGM494" s="110"/>
      <c r="UGN494" s="110"/>
      <c r="UGO494" s="110"/>
      <c r="UGP494" s="110"/>
      <c r="UGQ494" s="110"/>
      <c r="UGR494" s="110"/>
      <c r="UGS494" s="110"/>
      <c r="UGT494" s="110"/>
      <c r="UGU494" s="110"/>
      <c r="UGV494" s="110"/>
      <c r="UGW494" s="110"/>
      <c r="UGX494" s="110"/>
      <c r="UGY494" s="110"/>
      <c r="UGZ494" s="110"/>
      <c r="UHA494" s="110"/>
      <c r="UHB494" s="110"/>
      <c r="UHC494" s="110"/>
      <c r="UHD494" s="110"/>
      <c r="UHE494" s="110"/>
      <c r="UHF494" s="110"/>
      <c r="UHG494" s="110"/>
      <c r="UHH494" s="110"/>
      <c r="UHI494" s="110"/>
      <c r="UHJ494" s="110"/>
      <c r="UHK494" s="110"/>
      <c r="UHL494" s="110"/>
      <c r="UHM494" s="110"/>
      <c r="UHN494" s="110"/>
      <c r="UHO494" s="110"/>
      <c r="UHP494" s="110"/>
      <c r="UHQ494" s="110"/>
      <c r="UHR494" s="110"/>
      <c r="UHS494" s="110"/>
      <c r="UHT494" s="110"/>
      <c r="UHU494" s="110"/>
      <c r="UHV494" s="110"/>
      <c r="UHW494" s="110"/>
      <c r="UHX494" s="110"/>
      <c r="UHY494" s="110"/>
      <c r="UHZ494" s="110"/>
      <c r="UIA494" s="110"/>
      <c r="UIB494" s="110"/>
      <c r="UIC494" s="110"/>
      <c r="UID494" s="110"/>
      <c r="UIE494" s="110"/>
      <c r="UIF494" s="110"/>
      <c r="UIG494" s="110"/>
      <c r="UIH494" s="110"/>
      <c r="UII494" s="110"/>
      <c r="UIJ494" s="110"/>
      <c r="UIK494" s="110"/>
      <c r="UIL494" s="110"/>
      <c r="UIM494" s="110"/>
      <c r="UIN494" s="110"/>
      <c r="UIO494" s="110"/>
      <c r="UIP494" s="110"/>
      <c r="UIQ494" s="110"/>
      <c r="UIR494" s="110"/>
      <c r="UIS494" s="110"/>
      <c r="UIT494" s="110"/>
      <c r="UIU494" s="110"/>
      <c r="UIV494" s="110"/>
      <c r="UIW494" s="110"/>
      <c r="UIX494" s="110"/>
      <c r="UIY494" s="110"/>
      <c r="UIZ494" s="110"/>
      <c r="UJA494" s="110"/>
      <c r="UJB494" s="110"/>
      <c r="UJC494" s="110"/>
      <c r="UJD494" s="110"/>
      <c r="UJE494" s="110"/>
      <c r="UJF494" s="110"/>
      <c r="UJG494" s="110"/>
      <c r="UJH494" s="110"/>
      <c r="UJI494" s="110"/>
      <c r="UJJ494" s="110"/>
      <c r="UJK494" s="110"/>
      <c r="UJL494" s="110"/>
      <c r="UJM494" s="110"/>
      <c r="UJN494" s="110"/>
      <c r="UJO494" s="110"/>
      <c r="UJP494" s="110"/>
      <c r="UJQ494" s="110"/>
      <c r="UJR494" s="110"/>
      <c r="UJS494" s="110"/>
      <c r="UJT494" s="110"/>
      <c r="UJU494" s="110"/>
      <c r="UJV494" s="110"/>
      <c r="UJW494" s="110"/>
      <c r="UJX494" s="110"/>
      <c r="UJY494" s="110"/>
      <c r="UJZ494" s="110"/>
      <c r="UKA494" s="110"/>
      <c r="UKB494" s="110"/>
      <c r="UKC494" s="110"/>
      <c r="UKD494" s="110"/>
      <c r="UKE494" s="110"/>
      <c r="UKF494" s="110"/>
      <c r="UKG494" s="110"/>
      <c r="UKH494" s="110"/>
      <c r="UKI494" s="110"/>
      <c r="UKJ494" s="110"/>
      <c r="UKK494" s="110"/>
      <c r="UKL494" s="110"/>
      <c r="UKM494" s="110"/>
      <c r="UKN494" s="110"/>
      <c r="UKO494" s="110"/>
      <c r="UKP494" s="110"/>
      <c r="UKQ494" s="110"/>
      <c r="UKR494" s="110"/>
      <c r="UKS494" s="110"/>
      <c r="UKT494" s="110"/>
      <c r="UKU494" s="110"/>
      <c r="UKV494" s="110"/>
      <c r="UKW494" s="110"/>
      <c r="UKX494" s="110"/>
      <c r="UKY494" s="110"/>
      <c r="UKZ494" s="110"/>
      <c r="ULA494" s="110"/>
      <c r="ULB494" s="110"/>
      <c r="ULC494" s="110"/>
      <c r="ULD494" s="110"/>
      <c r="ULE494" s="110"/>
      <c r="ULF494" s="110"/>
      <c r="ULG494" s="110"/>
      <c r="ULH494" s="110"/>
      <c r="ULI494" s="110"/>
      <c r="ULJ494" s="110"/>
      <c r="ULK494" s="110"/>
      <c r="ULL494" s="110"/>
      <c r="ULM494" s="110"/>
      <c r="ULN494" s="110"/>
      <c r="ULO494" s="110"/>
      <c r="ULP494" s="110"/>
      <c r="ULQ494" s="110"/>
      <c r="ULR494" s="110"/>
      <c r="ULS494" s="110"/>
      <c r="ULT494" s="110"/>
      <c r="ULU494" s="110"/>
      <c r="ULV494" s="110"/>
      <c r="ULW494" s="110"/>
      <c r="ULX494" s="110"/>
      <c r="ULY494" s="110"/>
      <c r="ULZ494" s="110"/>
      <c r="UMA494" s="110"/>
      <c r="UMB494" s="110"/>
      <c r="UMC494" s="110"/>
      <c r="UMD494" s="110"/>
      <c r="UME494" s="110"/>
      <c r="UMF494" s="110"/>
      <c r="UMG494" s="110"/>
      <c r="UMH494" s="110"/>
      <c r="UMI494" s="110"/>
      <c r="UMJ494" s="110"/>
      <c r="UMK494" s="110"/>
      <c r="UML494" s="110"/>
      <c r="UMM494" s="110"/>
      <c r="UMN494" s="110"/>
      <c r="UMO494" s="110"/>
      <c r="UMP494" s="110"/>
      <c r="UMQ494" s="110"/>
      <c r="UMR494" s="110"/>
      <c r="UMS494" s="110"/>
      <c r="UMT494" s="110"/>
      <c r="UMU494" s="110"/>
      <c r="UMV494" s="110"/>
      <c r="UMW494" s="110"/>
      <c r="UMX494" s="110"/>
      <c r="UMY494" s="110"/>
      <c r="UMZ494" s="110"/>
      <c r="UNA494" s="110"/>
      <c r="UNB494" s="110"/>
      <c r="UNC494" s="110"/>
      <c r="UND494" s="110"/>
      <c r="UNE494" s="110"/>
      <c r="UNF494" s="110"/>
      <c r="UNG494" s="110"/>
      <c r="UNH494" s="110"/>
      <c r="UNI494" s="110"/>
      <c r="UNJ494" s="110"/>
      <c r="UNK494" s="110"/>
      <c r="UNL494" s="110"/>
      <c r="UNM494" s="110"/>
      <c r="UNN494" s="110"/>
      <c r="UNO494" s="110"/>
      <c r="UNP494" s="110"/>
      <c r="UNQ494" s="110"/>
      <c r="UNR494" s="110"/>
      <c r="UNS494" s="110"/>
      <c r="UNT494" s="110"/>
      <c r="UNU494" s="110"/>
      <c r="UNV494" s="110"/>
      <c r="UNW494" s="110"/>
      <c r="UNX494" s="110"/>
      <c r="UNY494" s="110"/>
      <c r="UNZ494" s="110"/>
      <c r="UOA494" s="110"/>
      <c r="UOB494" s="110"/>
      <c r="UOC494" s="110"/>
      <c r="UOD494" s="110"/>
      <c r="UOE494" s="110"/>
      <c r="UOF494" s="110"/>
      <c r="UOG494" s="110"/>
      <c r="UOH494" s="225">
        <v>18</v>
      </c>
      <c r="UOI494" s="226" t="s">
        <v>356</v>
      </c>
      <c r="UOJ494" s="224" t="s">
        <v>357</v>
      </c>
      <c r="UOK494" s="133" t="s">
        <v>316</v>
      </c>
      <c r="UOL494" s="133"/>
      <c r="UOM494" s="138">
        <v>22</v>
      </c>
      <c r="UON494" s="133"/>
      <c r="UOO494" s="138"/>
      <c r="UOP494" s="133"/>
      <c r="UOQ494" s="138"/>
      <c r="UOR494" s="133"/>
      <c r="UOS494" s="138"/>
      <c r="UOT494" s="134"/>
      <c r="UOU494" s="110"/>
      <c r="UOV494" s="110"/>
      <c r="UOW494" s="110"/>
      <c r="UOX494" s="110"/>
      <c r="UOY494" s="110"/>
      <c r="UOZ494" s="110"/>
      <c r="UPA494" s="110"/>
      <c r="UPB494" s="110"/>
      <c r="UPC494" s="110"/>
      <c r="UPD494" s="110"/>
      <c r="UPE494" s="110"/>
      <c r="UPF494" s="110"/>
      <c r="UPG494" s="110"/>
      <c r="UPH494" s="110"/>
      <c r="UPI494" s="110"/>
      <c r="UPJ494" s="110"/>
      <c r="UPK494" s="110"/>
      <c r="UPL494" s="110"/>
      <c r="UPM494" s="110"/>
      <c r="UPN494" s="110"/>
      <c r="UPO494" s="110"/>
      <c r="UPP494" s="110"/>
      <c r="UPQ494" s="110"/>
      <c r="UPR494" s="110"/>
      <c r="UPS494" s="110"/>
      <c r="UPT494" s="110"/>
      <c r="UPU494" s="110"/>
      <c r="UPV494" s="110"/>
      <c r="UPW494" s="110"/>
      <c r="UPX494" s="110"/>
      <c r="UPY494" s="110"/>
      <c r="UPZ494" s="110"/>
      <c r="UQA494" s="110"/>
      <c r="UQB494" s="110"/>
      <c r="UQC494" s="110"/>
      <c r="UQD494" s="110"/>
      <c r="UQE494" s="110"/>
      <c r="UQF494" s="110"/>
      <c r="UQG494" s="110"/>
      <c r="UQH494" s="110"/>
      <c r="UQI494" s="110"/>
      <c r="UQJ494" s="110"/>
      <c r="UQK494" s="110"/>
      <c r="UQL494" s="110"/>
      <c r="UQM494" s="110"/>
      <c r="UQN494" s="110"/>
      <c r="UQO494" s="110"/>
      <c r="UQP494" s="110"/>
      <c r="UQQ494" s="110"/>
      <c r="UQR494" s="110"/>
      <c r="UQS494" s="110"/>
      <c r="UQT494" s="110"/>
      <c r="UQU494" s="110"/>
      <c r="UQV494" s="110"/>
      <c r="UQW494" s="110"/>
      <c r="UQX494" s="110"/>
      <c r="UQY494" s="110"/>
      <c r="UQZ494" s="110"/>
      <c r="URA494" s="110"/>
      <c r="URB494" s="110"/>
      <c r="URC494" s="110"/>
      <c r="URD494" s="110"/>
      <c r="URE494" s="110"/>
      <c r="URF494" s="110"/>
      <c r="URG494" s="110"/>
      <c r="URH494" s="110"/>
      <c r="URI494" s="110"/>
      <c r="URJ494" s="110"/>
      <c r="URK494" s="110"/>
      <c r="URL494" s="110"/>
      <c r="URM494" s="110"/>
      <c r="URN494" s="110"/>
      <c r="URO494" s="110"/>
      <c r="URP494" s="110"/>
      <c r="URQ494" s="110"/>
      <c r="URR494" s="110"/>
      <c r="URS494" s="110"/>
      <c r="URT494" s="110"/>
      <c r="URU494" s="110"/>
      <c r="URV494" s="110"/>
      <c r="URW494" s="110"/>
      <c r="URX494" s="110"/>
      <c r="URY494" s="110"/>
      <c r="URZ494" s="110"/>
      <c r="USA494" s="110"/>
      <c r="USB494" s="110"/>
      <c r="USC494" s="110"/>
      <c r="USD494" s="110"/>
      <c r="USE494" s="110"/>
      <c r="USF494" s="110"/>
      <c r="USG494" s="110"/>
      <c r="USH494" s="110"/>
      <c r="USI494" s="110"/>
      <c r="USJ494" s="110"/>
      <c r="USK494" s="110"/>
      <c r="USL494" s="110"/>
      <c r="USM494" s="110"/>
      <c r="USN494" s="110"/>
      <c r="USO494" s="110"/>
      <c r="USP494" s="110"/>
      <c r="USQ494" s="110"/>
      <c r="USR494" s="110"/>
      <c r="USS494" s="110"/>
      <c r="UST494" s="110"/>
      <c r="USU494" s="110"/>
      <c r="USV494" s="110"/>
      <c r="USW494" s="110"/>
      <c r="USX494" s="110"/>
      <c r="USY494" s="110"/>
      <c r="USZ494" s="110"/>
      <c r="UTA494" s="110"/>
      <c r="UTB494" s="110"/>
      <c r="UTC494" s="110"/>
      <c r="UTD494" s="110"/>
      <c r="UTE494" s="110"/>
      <c r="UTF494" s="110"/>
      <c r="UTG494" s="110"/>
      <c r="UTH494" s="110"/>
      <c r="UTI494" s="110"/>
      <c r="UTJ494" s="110"/>
      <c r="UTK494" s="110"/>
      <c r="UTL494" s="110"/>
      <c r="UTM494" s="110"/>
      <c r="UTN494" s="110"/>
      <c r="UTO494" s="110"/>
      <c r="UTP494" s="110"/>
      <c r="UTQ494" s="110"/>
      <c r="UTR494" s="110"/>
      <c r="UTS494" s="110"/>
      <c r="UTT494" s="110"/>
      <c r="UTU494" s="110"/>
      <c r="UTV494" s="110"/>
      <c r="UTW494" s="110"/>
      <c r="UTX494" s="110"/>
      <c r="UTY494" s="110"/>
      <c r="UTZ494" s="110"/>
      <c r="UUA494" s="110"/>
      <c r="UUB494" s="110"/>
      <c r="UUC494" s="110"/>
      <c r="UUD494" s="110"/>
      <c r="UUE494" s="110"/>
      <c r="UUF494" s="110"/>
      <c r="UUG494" s="110"/>
      <c r="UUH494" s="110"/>
      <c r="UUI494" s="110"/>
      <c r="UUJ494" s="110"/>
      <c r="UUK494" s="110"/>
      <c r="UUL494" s="110"/>
      <c r="UUM494" s="110"/>
      <c r="UUN494" s="110"/>
      <c r="UUO494" s="110"/>
      <c r="UUP494" s="110"/>
      <c r="UUQ494" s="110"/>
      <c r="UUR494" s="110"/>
      <c r="UUS494" s="110"/>
      <c r="UUT494" s="110"/>
      <c r="UUU494" s="110"/>
      <c r="UUV494" s="110"/>
      <c r="UUW494" s="110"/>
      <c r="UUX494" s="110"/>
      <c r="UUY494" s="110"/>
      <c r="UUZ494" s="110"/>
      <c r="UVA494" s="110"/>
      <c r="UVB494" s="110"/>
      <c r="UVC494" s="110"/>
      <c r="UVD494" s="110"/>
      <c r="UVE494" s="110"/>
      <c r="UVF494" s="110"/>
      <c r="UVG494" s="110"/>
      <c r="UVH494" s="110"/>
      <c r="UVI494" s="110"/>
      <c r="UVJ494" s="110"/>
      <c r="UVK494" s="110"/>
      <c r="UVL494" s="110"/>
      <c r="UVM494" s="110"/>
      <c r="UVN494" s="110"/>
      <c r="UVO494" s="110"/>
      <c r="UVP494" s="110"/>
      <c r="UVQ494" s="110"/>
      <c r="UVR494" s="110"/>
      <c r="UVS494" s="110"/>
      <c r="UVT494" s="110"/>
      <c r="UVU494" s="110"/>
      <c r="UVV494" s="110"/>
      <c r="UVW494" s="110"/>
      <c r="UVX494" s="110"/>
      <c r="UVY494" s="110"/>
      <c r="UVZ494" s="110"/>
      <c r="UWA494" s="110"/>
      <c r="UWB494" s="110"/>
      <c r="UWC494" s="110"/>
      <c r="UWD494" s="110"/>
      <c r="UWE494" s="110"/>
      <c r="UWF494" s="110"/>
      <c r="UWG494" s="110"/>
      <c r="UWH494" s="110"/>
      <c r="UWI494" s="110"/>
      <c r="UWJ494" s="110"/>
      <c r="UWK494" s="110"/>
      <c r="UWL494" s="110"/>
      <c r="UWM494" s="110"/>
      <c r="UWN494" s="110"/>
      <c r="UWO494" s="110"/>
      <c r="UWP494" s="110"/>
      <c r="UWQ494" s="110"/>
      <c r="UWR494" s="110"/>
      <c r="UWS494" s="110"/>
      <c r="UWT494" s="110"/>
      <c r="UWU494" s="110"/>
      <c r="UWV494" s="110"/>
      <c r="UWW494" s="110"/>
      <c r="UWX494" s="110"/>
      <c r="UWY494" s="110"/>
      <c r="UWZ494" s="110"/>
      <c r="UXA494" s="110"/>
      <c r="UXB494" s="110"/>
      <c r="UXC494" s="110"/>
      <c r="UXD494" s="110"/>
      <c r="UXE494" s="110"/>
      <c r="UXF494" s="110"/>
      <c r="UXG494" s="110"/>
      <c r="UXH494" s="110"/>
      <c r="UXI494" s="110"/>
      <c r="UXJ494" s="110"/>
      <c r="UXK494" s="110"/>
      <c r="UXL494" s="110"/>
      <c r="UXM494" s="110"/>
      <c r="UXN494" s="110"/>
      <c r="UXO494" s="110"/>
      <c r="UXP494" s="110"/>
      <c r="UXQ494" s="110"/>
      <c r="UXR494" s="110"/>
      <c r="UXS494" s="110"/>
      <c r="UXT494" s="110"/>
      <c r="UXU494" s="110"/>
      <c r="UXV494" s="110"/>
      <c r="UXW494" s="110"/>
      <c r="UXX494" s="110"/>
      <c r="UXY494" s="110"/>
      <c r="UXZ494" s="110"/>
      <c r="UYA494" s="110"/>
      <c r="UYB494" s="110"/>
      <c r="UYC494" s="110"/>
      <c r="UYD494" s="225">
        <v>18</v>
      </c>
      <c r="UYE494" s="226" t="s">
        <v>356</v>
      </c>
      <c r="UYF494" s="224" t="s">
        <v>357</v>
      </c>
      <c r="UYG494" s="133" t="s">
        <v>316</v>
      </c>
      <c r="UYH494" s="133"/>
      <c r="UYI494" s="138">
        <v>22</v>
      </c>
      <c r="UYJ494" s="133"/>
      <c r="UYK494" s="138"/>
      <c r="UYL494" s="133"/>
      <c r="UYM494" s="138"/>
      <c r="UYN494" s="133"/>
      <c r="UYO494" s="138"/>
      <c r="UYP494" s="134"/>
      <c r="UYQ494" s="110"/>
      <c r="UYR494" s="110"/>
      <c r="UYS494" s="110"/>
      <c r="UYT494" s="110"/>
      <c r="UYU494" s="110"/>
      <c r="UYV494" s="110"/>
      <c r="UYW494" s="110"/>
      <c r="UYX494" s="110"/>
      <c r="UYY494" s="110"/>
      <c r="UYZ494" s="110"/>
      <c r="UZA494" s="110"/>
      <c r="UZB494" s="110"/>
      <c r="UZC494" s="110"/>
      <c r="UZD494" s="110"/>
      <c r="UZE494" s="110"/>
      <c r="UZF494" s="110"/>
      <c r="UZG494" s="110"/>
      <c r="UZH494" s="110"/>
      <c r="UZI494" s="110"/>
      <c r="UZJ494" s="110"/>
      <c r="UZK494" s="110"/>
      <c r="UZL494" s="110"/>
      <c r="UZM494" s="110"/>
      <c r="UZN494" s="110"/>
      <c r="UZO494" s="110"/>
      <c r="UZP494" s="110"/>
      <c r="UZQ494" s="110"/>
      <c r="UZR494" s="110"/>
      <c r="UZS494" s="110"/>
      <c r="UZT494" s="110"/>
      <c r="UZU494" s="110"/>
      <c r="UZV494" s="110"/>
      <c r="UZW494" s="110"/>
      <c r="UZX494" s="110"/>
      <c r="UZY494" s="110"/>
      <c r="UZZ494" s="110"/>
      <c r="VAA494" s="110"/>
      <c r="VAB494" s="110"/>
      <c r="VAC494" s="110"/>
      <c r="VAD494" s="110"/>
      <c r="VAE494" s="110"/>
      <c r="VAF494" s="110"/>
      <c r="VAG494" s="110"/>
      <c r="VAH494" s="110"/>
      <c r="VAI494" s="110"/>
      <c r="VAJ494" s="110"/>
      <c r="VAK494" s="110"/>
      <c r="VAL494" s="110"/>
      <c r="VAM494" s="110"/>
      <c r="VAN494" s="110"/>
      <c r="VAO494" s="110"/>
      <c r="VAP494" s="110"/>
      <c r="VAQ494" s="110"/>
      <c r="VAR494" s="110"/>
      <c r="VAS494" s="110"/>
      <c r="VAT494" s="110"/>
      <c r="VAU494" s="110"/>
      <c r="VAV494" s="110"/>
      <c r="VAW494" s="110"/>
      <c r="VAX494" s="110"/>
      <c r="VAY494" s="110"/>
      <c r="VAZ494" s="110"/>
      <c r="VBA494" s="110"/>
      <c r="VBB494" s="110"/>
      <c r="VBC494" s="110"/>
      <c r="VBD494" s="110"/>
      <c r="VBE494" s="110"/>
      <c r="VBF494" s="110"/>
      <c r="VBG494" s="110"/>
      <c r="VBH494" s="110"/>
      <c r="VBI494" s="110"/>
      <c r="VBJ494" s="110"/>
      <c r="VBK494" s="110"/>
      <c r="VBL494" s="110"/>
      <c r="VBM494" s="110"/>
      <c r="VBN494" s="110"/>
      <c r="VBO494" s="110"/>
      <c r="VBP494" s="110"/>
      <c r="VBQ494" s="110"/>
      <c r="VBR494" s="110"/>
      <c r="VBS494" s="110"/>
      <c r="VBT494" s="110"/>
      <c r="VBU494" s="110"/>
      <c r="VBV494" s="110"/>
      <c r="VBW494" s="110"/>
      <c r="VBX494" s="110"/>
      <c r="VBY494" s="110"/>
      <c r="VBZ494" s="110"/>
      <c r="VCA494" s="110"/>
      <c r="VCB494" s="110"/>
      <c r="VCC494" s="110"/>
      <c r="VCD494" s="110"/>
      <c r="VCE494" s="110"/>
      <c r="VCF494" s="110"/>
      <c r="VCG494" s="110"/>
      <c r="VCH494" s="110"/>
      <c r="VCI494" s="110"/>
      <c r="VCJ494" s="110"/>
      <c r="VCK494" s="110"/>
      <c r="VCL494" s="110"/>
      <c r="VCM494" s="110"/>
      <c r="VCN494" s="110"/>
      <c r="VCO494" s="110"/>
      <c r="VCP494" s="110"/>
      <c r="VCQ494" s="110"/>
      <c r="VCR494" s="110"/>
      <c r="VCS494" s="110"/>
      <c r="VCT494" s="110"/>
      <c r="VCU494" s="110"/>
      <c r="VCV494" s="110"/>
      <c r="VCW494" s="110"/>
      <c r="VCX494" s="110"/>
      <c r="VCY494" s="110"/>
      <c r="VCZ494" s="110"/>
      <c r="VDA494" s="110"/>
      <c r="VDB494" s="110"/>
      <c r="VDC494" s="110"/>
      <c r="VDD494" s="110"/>
      <c r="VDE494" s="110"/>
      <c r="VDF494" s="110"/>
      <c r="VDG494" s="110"/>
      <c r="VDH494" s="110"/>
      <c r="VDI494" s="110"/>
      <c r="VDJ494" s="110"/>
      <c r="VDK494" s="110"/>
      <c r="VDL494" s="110"/>
      <c r="VDM494" s="110"/>
      <c r="VDN494" s="110"/>
      <c r="VDO494" s="110"/>
      <c r="VDP494" s="110"/>
      <c r="VDQ494" s="110"/>
      <c r="VDR494" s="110"/>
      <c r="VDS494" s="110"/>
      <c r="VDT494" s="110"/>
      <c r="VDU494" s="110"/>
      <c r="VDV494" s="110"/>
      <c r="VDW494" s="110"/>
      <c r="VDX494" s="110"/>
      <c r="VDY494" s="110"/>
      <c r="VDZ494" s="110"/>
      <c r="VEA494" s="110"/>
      <c r="VEB494" s="110"/>
      <c r="VEC494" s="110"/>
      <c r="VED494" s="110"/>
      <c r="VEE494" s="110"/>
      <c r="VEF494" s="110"/>
      <c r="VEG494" s="110"/>
      <c r="VEH494" s="110"/>
      <c r="VEI494" s="110"/>
      <c r="VEJ494" s="110"/>
      <c r="VEK494" s="110"/>
      <c r="VEL494" s="110"/>
      <c r="VEM494" s="110"/>
      <c r="VEN494" s="110"/>
      <c r="VEO494" s="110"/>
      <c r="VEP494" s="110"/>
      <c r="VEQ494" s="110"/>
      <c r="VER494" s="110"/>
      <c r="VES494" s="110"/>
      <c r="VET494" s="110"/>
      <c r="VEU494" s="110"/>
      <c r="VEV494" s="110"/>
      <c r="VEW494" s="110"/>
      <c r="VEX494" s="110"/>
      <c r="VEY494" s="110"/>
      <c r="VEZ494" s="110"/>
      <c r="VFA494" s="110"/>
      <c r="VFB494" s="110"/>
      <c r="VFC494" s="110"/>
      <c r="VFD494" s="110"/>
      <c r="VFE494" s="110"/>
      <c r="VFF494" s="110"/>
      <c r="VFG494" s="110"/>
      <c r="VFH494" s="110"/>
      <c r="VFI494" s="110"/>
      <c r="VFJ494" s="110"/>
      <c r="VFK494" s="110"/>
      <c r="VFL494" s="110"/>
      <c r="VFM494" s="110"/>
      <c r="VFN494" s="110"/>
      <c r="VFO494" s="110"/>
      <c r="VFP494" s="110"/>
      <c r="VFQ494" s="110"/>
      <c r="VFR494" s="110"/>
      <c r="VFS494" s="110"/>
      <c r="VFT494" s="110"/>
      <c r="VFU494" s="110"/>
      <c r="VFV494" s="110"/>
      <c r="VFW494" s="110"/>
      <c r="VFX494" s="110"/>
      <c r="VFY494" s="110"/>
      <c r="VFZ494" s="110"/>
      <c r="VGA494" s="110"/>
      <c r="VGB494" s="110"/>
      <c r="VGC494" s="110"/>
      <c r="VGD494" s="110"/>
      <c r="VGE494" s="110"/>
      <c r="VGF494" s="110"/>
      <c r="VGG494" s="110"/>
      <c r="VGH494" s="110"/>
      <c r="VGI494" s="110"/>
      <c r="VGJ494" s="110"/>
      <c r="VGK494" s="110"/>
      <c r="VGL494" s="110"/>
      <c r="VGM494" s="110"/>
      <c r="VGN494" s="110"/>
      <c r="VGO494" s="110"/>
      <c r="VGP494" s="110"/>
      <c r="VGQ494" s="110"/>
      <c r="VGR494" s="110"/>
      <c r="VGS494" s="110"/>
      <c r="VGT494" s="110"/>
      <c r="VGU494" s="110"/>
      <c r="VGV494" s="110"/>
      <c r="VGW494" s="110"/>
      <c r="VGX494" s="110"/>
      <c r="VGY494" s="110"/>
      <c r="VGZ494" s="110"/>
      <c r="VHA494" s="110"/>
      <c r="VHB494" s="110"/>
      <c r="VHC494" s="110"/>
      <c r="VHD494" s="110"/>
      <c r="VHE494" s="110"/>
      <c r="VHF494" s="110"/>
      <c r="VHG494" s="110"/>
      <c r="VHH494" s="110"/>
      <c r="VHI494" s="110"/>
      <c r="VHJ494" s="110"/>
      <c r="VHK494" s="110"/>
      <c r="VHL494" s="110"/>
      <c r="VHM494" s="110"/>
      <c r="VHN494" s="110"/>
      <c r="VHO494" s="110"/>
      <c r="VHP494" s="110"/>
      <c r="VHQ494" s="110"/>
      <c r="VHR494" s="110"/>
      <c r="VHS494" s="110"/>
      <c r="VHT494" s="110"/>
      <c r="VHU494" s="110"/>
      <c r="VHV494" s="110"/>
      <c r="VHW494" s="110"/>
      <c r="VHX494" s="110"/>
      <c r="VHY494" s="110"/>
      <c r="VHZ494" s="225">
        <v>18</v>
      </c>
      <c r="VIA494" s="226" t="s">
        <v>356</v>
      </c>
      <c r="VIB494" s="224" t="s">
        <v>357</v>
      </c>
      <c r="VIC494" s="133" t="s">
        <v>316</v>
      </c>
      <c r="VID494" s="133"/>
      <c r="VIE494" s="138">
        <v>22</v>
      </c>
      <c r="VIF494" s="133"/>
      <c r="VIG494" s="138"/>
      <c r="VIH494" s="133"/>
      <c r="VII494" s="138"/>
      <c r="VIJ494" s="133"/>
      <c r="VIK494" s="138"/>
      <c r="VIL494" s="134"/>
      <c r="VIM494" s="110"/>
      <c r="VIN494" s="110"/>
      <c r="VIO494" s="110"/>
      <c r="VIP494" s="110"/>
      <c r="VIQ494" s="110"/>
      <c r="VIR494" s="110"/>
      <c r="VIS494" s="110"/>
      <c r="VIT494" s="110"/>
      <c r="VIU494" s="110"/>
      <c r="VIV494" s="110"/>
      <c r="VIW494" s="110"/>
      <c r="VIX494" s="110"/>
      <c r="VIY494" s="110"/>
      <c r="VIZ494" s="110"/>
      <c r="VJA494" s="110"/>
      <c r="VJB494" s="110"/>
      <c r="VJC494" s="110"/>
      <c r="VJD494" s="110"/>
      <c r="VJE494" s="110"/>
      <c r="VJF494" s="110"/>
      <c r="VJG494" s="110"/>
      <c r="VJH494" s="110"/>
      <c r="VJI494" s="110"/>
      <c r="VJJ494" s="110"/>
      <c r="VJK494" s="110"/>
      <c r="VJL494" s="110"/>
      <c r="VJM494" s="110"/>
      <c r="VJN494" s="110"/>
      <c r="VJO494" s="110"/>
      <c r="VJP494" s="110"/>
      <c r="VJQ494" s="110"/>
      <c r="VJR494" s="110"/>
      <c r="VJS494" s="110"/>
      <c r="VJT494" s="110"/>
      <c r="VJU494" s="110"/>
      <c r="VJV494" s="110"/>
      <c r="VJW494" s="110"/>
      <c r="VJX494" s="110"/>
      <c r="VJY494" s="110"/>
      <c r="VJZ494" s="110"/>
      <c r="VKA494" s="110"/>
      <c r="VKB494" s="110"/>
      <c r="VKC494" s="110"/>
      <c r="VKD494" s="110"/>
      <c r="VKE494" s="110"/>
      <c r="VKF494" s="110"/>
      <c r="VKG494" s="110"/>
      <c r="VKH494" s="110"/>
      <c r="VKI494" s="110"/>
      <c r="VKJ494" s="110"/>
      <c r="VKK494" s="110"/>
      <c r="VKL494" s="110"/>
      <c r="VKM494" s="110"/>
      <c r="VKN494" s="110"/>
      <c r="VKO494" s="110"/>
      <c r="VKP494" s="110"/>
      <c r="VKQ494" s="110"/>
      <c r="VKR494" s="110"/>
      <c r="VKS494" s="110"/>
      <c r="VKT494" s="110"/>
      <c r="VKU494" s="110"/>
      <c r="VKV494" s="110"/>
      <c r="VKW494" s="110"/>
      <c r="VKX494" s="110"/>
      <c r="VKY494" s="110"/>
      <c r="VKZ494" s="110"/>
      <c r="VLA494" s="110"/>
      <c r="VLB494" s="110"/>
      <c r="VLC494" s="110"/>
      <c r="VLD494" s="110"/>
      <c r="VLE494" s="110"/>
      <c r="VLF494" s="110"/>
      <c r="VLG494" s="110"/>
      <c r="VLH494" s="110"/>
      <c r="VLI494" s="110"/>
      <c r="VLJ494" s="110"/>
      <c r="VLK494" s="110"/>
      <c r="VLL494" s="110"/>
      <c r="VLM494" s="110"/>
      <c r="VLN494" s="110"/>
      <c r="VLO494" s="110"/>
      <c r="VLP494" s="110"/>
      <c r="VLQ494" s="110"/>
      <c r="VLR494" s="110"/>
      <c r="VLS494" s="110"/>
      <c r="VLT494" s="110"/>
      <c r="VLU494" s="110"/>
      <c r="VLV494" s="110"/>
      <c r="VLW494" s="110"/>
      <c r="VLX494" s="110"/>
      <c r="VLY494" s="110"/>
      <c r="VLZ494" s="110"/>
      <c r="VMA494" s="110"/>
      <c r="VMB494" s="110"/>
      <c r="VMC494" s="110"/>
      <c r="VMD494" s="110"/>
      <c r="VME494" s="110"/>
      <c r="VMF494" s="110"/>
      <c r="VMG494" s="110"/>
      <c r="VMH494" s="110"/>
      <c r="VMI494" s="110"/>
      <c r="VMJ494" s="110"/>
      <c r="VMK494" s="110"/>
      <c r="VML494" s="110"/>
      <c r="VMM494" s="110"/>
      <c r="VMN494" s="110"/>
      <c r="VMO494" s="110"/>
      <c r="VMP494" s="110"/>
      <c r="VMQ494" s="110"/>
      <c r="VMR494" s="110"/>
      <c r="VMS494" s="110"/>
      <c r="VMT494" s="110"/>
      <c r="VMU494" s="110"/>
      <c r="VMV494" s="110"/>
      <c r="VMW494" s="110"/>
      <c r="VMX494" s="110"/>
      <c r="VMY494" s="110"/>
      <c r="VMZ494" s="110"/>
      <c r="VNA494" s="110"/>
      <c r="VNB494" s="110"/>
      <c r="VNC494" s="110"/>
      <c r="VND494" s="110"/>
      <c r="VNE494" s="110"/>
      <c r="VNF494" s="110"/>
      <c r="VNG494" s="110"/>
      <c r="VNH494" s="110"/>
      <c r="VNI494" s="110"/>
      <c r="VNJ494" s="110"/>
      <c r="VNK494" s="110"/>
      <c r="VNL494" s="110"/>
      <c r="VNM494" s="110"/>
      <c r="VNN494" s="110"/>
      <c r="VNO494" s="110"/>
      <c r="VNP494" s="110"/>
      <c r="VNQ494" s="110"/>
      <c r="VNR494" s="110"/>
      <c r="VNS494" s="110"/>
      <c r="VNT494" s="110"/>
      <c r="VNU494" s="110"/>
      <c r="VNV494" s="110"/>
      <c r="VNW494" s="110"/>
      <c r="VNX494" s="110"/>
      <c r="VNY494" s="110"/>
      <c r="VNZ494" s="110"/>
      <c r="VOA494" s="110"/>
      <c r="VOB494" s="110"/>
      <c r="VOC494" s="110"/>
      <c r="VOD494" s="110"/>
      <c r="VOE494" s="110"/>
      <c r="VOF494" s="110"/>
      <c r="VOG494" s="110"/>
      <c r="VOH494" s="110"/>
      <c r="VOI494" s="110"/>
      <c r="VOJ494" s="110"/>
      <c r="VOK494" s="110"/>
      <c r="VOL494" s="110"/>
      <c r="VOM494" s="110"/>
      <c r="VON494" s="110"/>
      <c r="VOO494" s="110"/>
      <c r="VOP494" s="110"/>
      <c r="VOQ494" s="110"/>
      <c r="VOR494" s="110"/>
      <c r="VOS494" s="110"/>
      <c r="VOT494" s="110"/>
      <c r="VOU494" s="110"/>
      <c r="VOV494" s="110"/>
      <c r="VOW494" s="110"/>
      <c r="VOX494" s="110"/>
      <c r="VOY494" s="110"/>
      <c r="VOZ494" s="110"/>
      <c r="VPA494" s="110"/>
      <c r="VPB494" s="110"/>
      <c r="VPC494" s="110"/>
      <c r="VPD494" s="110"/>
      <c r="VPE494" s="110"/>
      <c r="VPF494" s="110"/>
      <c r="VPG494" s="110"/>
      <c r="VPH494" s="110"/>
      <c r="VPI494" s="110"/>
      <c r="VPJ494" s="110"/>
      <c r="VPK494" s="110"/>
      <c r="VPL494" s="110"/>
      <c r="VPM494" s="110"/>
      <c r="VPN494" s="110"/>
      <c r="VPO494" s="110"/>
      <c r="VPP494" s="110"/>
      <c r="VPQ494" s="110"/>
      <c r="VPR494" s="110"/>
      <c r="VPS494" s="110"/>
      <c r="VPT494" s="110"/>
      <c r="VPU494" s="110"/>
      <c r="VPV494" s="110"/>
      <c r="VPW494" s="110"/>
      <c r="VPX494" s="110"/>
      <c r="VPY494" s="110"/>
      <c r="VPZ494" s="110"/>
      <c r="VQA494" s="110"/>
      <c r="VQB494" s="110"/>
      <c r="VQC494" s="110"/>
      <c r="VQD494" s="110"/>
      <c r="VQE494" s="110"/>
      <c r="VQF494" s="110"/>
      <c r="VQG494" s="110"/>
      <c r="VQH494" s="110"/>
      <c r="VQI494" s="110"/>
      <c r="VQJ494" s="110"/>
      <c r="VQK494" s="110"/>
      <c r="VQL494" s="110"/>
      <c r="VQM494" s="110"/>
      <c r="VQN494" s="110"/>
      <c r="VQO494" s="110"/>
      <c r="VQP494" s="110"/>
      <c r="VQQ494" s="110"/>
      <c r="VQR494" s="110"/>
      <c r="VQS494" s="110"/>
      <c r="VQT494" s="110"/>
      <c r="VQU494" s="110"/>
      <c r="VQV494" s="110"/>
      <c r="VQW494" s="110"/>
      <c r="VQX494" s="110"/>
      <c r="VQY494" s="110"/>
      <c r="VQZ494" s="110"/>
      <c r="VRA494" s="110"/>
      <c r="VRB494" s="110"/>
      <c r="VRC494" s="110"/>
      <c r="VRD494" s="110"/>
      <c r="VRE494" s="110"/>
      <c r="VRF494" s="110"/>
      <c r="VRG494" s="110"/>
      <c r="VRH494" s="110"/>
      <c r="VRI494" s="110"/>
      <c r="VRJ494" s="110"/>
      <c r="VRK494" s="110"/>
      <c r="VRL494" s="110"/>
      <c r="VRM494" s="110"/>
      <c r="VRN494" s="110"/>
      <c r="VRO494" s="110"/>
      <c r="VRP494" s="110"/>
      <c r="VRQ494" s="110"/>
      <c r="VRR494" s="110"/>
      <c r="VRS494" s="110"/>
      <c r="VRT494" s="110"/>
      <c r="VRU494" s="110"/>
      <c r="VRV494" s="225">
        <v>18</v>
      </c>
      <c r="VRW494" s="226" t="s">
        <v>356</v>
      </c>
      <c r="VRX494" s="224" t="s">
        <v>357</v>
      </c>
      <c r="VRY494" s="133" t="s">
        <v>316</v>
      </c>
      <c r="VRZ494" s="133"/>
      <c r="VSA494" s="138">
        <v>22</v>
      </c>
      <c r="VSB494" s="133"/>
      <c r="VSC494" s="138"/>
      <c r="VSD494" s="133"/>
      <c r="VSE494" s="138"/>
      <c r="VSF494" s="133"/>
      <c r="VSG494" s="138"/>
      <c r="VSH494" s="134"/>
      <c r="VSI494" s="110"/>
      <c r="VSJ494" s="110"/>
      <c r="VSK494" s="110"/>
      <c r="VSL494" s="110"/>
      <c r="VSM494" s="110"/>
      <c r="VSN494" s="110"/>
      <c r="VSO494" s="110"/>
      <c r="VSP494" s="110"/>
      <c r="VSQ494" s="110"/>
      <c r="VSR494" s="110"/>
      <c r="VSS494" s="110"/>
      <c r="VST494" s="110"/>
      <c r="VSU494" s="110"/>
      <c r="VSV494" s="110"/>
      <c r="VSW494" s="110"/>
      <c r="VSX494" s="110"/>
      <c r="VSY494" s="110"/>
      <c r="VSZ494" s="110"/>
      <c r="VTA494" s="110"/>
      <c r="VTB494" s="110"/>
      <c r="VTC494" s="110"/>
      <c r="VTD494" s="110"/>
      <c r="VTE494" s="110"/>
      <c r="VTF494" s="110"/>
      <c r="VTG494" s="110"/>
      <c r="VTH494" s="110"/>
      <c r="VTI494" s="110"/>
      <c r="VTJ494" s="110"/>
      <c r="VTK494" s="110"/>
      <c r="VTL494" s="110"/>
      <c r="VTM494" s="110"/>
      <c r="VTN494" s="110"/>
      <c r="VTO494" s="110"/>
      <c r="VTP494" s="110"/>
      <c r="VTQ494" s="110"/>
      <c r="VTR494" s="110"/>
      <c r="VTS494" s="110"/>
      <c r="VTT494" s="110"/>
      <c r="VTU494" s="110"/>
      <c r="VTV494" s="110"/>
      <c r="VTW494" s="110"/>
      <c r="VTX494" s="110"/>
      <c r="VTY494" s="110"/>
      <c r="VTZ494" s="110"/>
      <c r="VUA494" s="110"/>
      <c r="VUB494" s="110"/>
      <c r="VUC494" s="110"/>
      <c r="VUD494" s="110"/>
      <c r="VUE494" s="110"/>
      <c r="VUF494" s="110"/>
      <c r="VUG494" s="110"/>
      <c r="VUH494" s="110"/>
      <c r="VUI494" s="110"/>
      <c r="VUJ494" s="110"/>
      <c r="VUK494" s="110"/>
      <c r="VUL494" s="110"/>
      <c r="VUM494" s="110"/>
      <c r="VUN494" s="110"/>
      <c r="VUO494" s="110"/>
      <c r="VUP494" s="110"/>
      <c r="VUQ494" s="110"/>
      <c r="VUR494" s="110"/>
      <c r="VUS494" s="110"/>
      <c r="VUT494" s="110"/>
      <c r="VUU494" s="110"/>
      <c r="VUV494" s="110"/>
      <c r="VUW494" s="110"/>
      <c r="VUX494" s="110"/>
      <c r="VUY494" s="110"/>
      <c r="VUZ494" s="110"/>
      <c r="VVA494" s="110"/>
      <c r="VVB494" s="110"/>
      <c r="VVC494" s="110"/>
      <c r="VVD494" s="110"/>
      <c r="VVE494" s="110"/>
      <c r="VVF494" s="110"/>
      <c r="VVG494" s="110"/>
      <c r="VVH494" s="110"/>
      <c r="VVI494" s="110"/>
      <c r="VVJ494" s="110"/>
      <c r="VVK494" s="110"/>
      <c r="VVL494" s="110"/>
      <c r="VVM494" s="110"/>
      <c r="VVN494" s="110"/>
      <c r="VVO494" s="110"/>
      <c r="VVP494" s="110"/>
      <c r="VVQ494" s="110"/>
      <c r="VVR494" s="110"/>
      <c r="VVS494" s="110"/>
      <c r="VVT494" s="110"/>
      <c r="VVU494" s="110"/>
      <c r="VVV494" s="110"/>
      <c r="VVW494" s="110"/>
      <c r="VVX494" s="110"/>
      <c r="VVY494" s="110"/>
      <c r="VVZ494" s="110"/>
      <c r="VWA494" s="110"/>
      <c r="VWB494" s="110"/>
      <c r="VWC494" s="110"/>
      <c r="VWD494" s="110"/>
      <c r="VWE494" s="110"/>
      <c r="VWF494" s="110"/>
      <c r="VWG494" s="110"/>
      <c r="VWH494" s="110"/>
      <c r="VWI494" s="110"/>
      <c r="VWJ494" s="110"/>
      <c r="VWK494" s="110"/>
      <c r="VWL494" s="110"/>
      <c r="VWM494" s="110"/>
      <c r="VWN494" s="110"/>
      <c r="VWO494" s="110"/>
      <c r="VWP494" s="110"/>
      <c r="VWQ494" s="110"/>
      <c r="VWR494" s="110"/>
      <c r="VWS494" s="110"/>
      <c r="VWT494" s="110"/>
      <c r="VWU494" s="110"/>
      <c r="VWV494" s="110"/>
      <c r="VWW494" s="110"/>
      <c r="VWX494" s="110"/>
      <c r="VWY494" s="110"/>
      <c r="VWZ494" s="110"/>
      <c r="VXA494" s="110"/>
      <c r="VXB494" s="110"/>
      <c r="VXC494" s="110"/>
      <c r="VXD494" s="110"/>
      <c r="VXE494" s="110"/>
      <c r="VXF494" s="110"/>
      <c r="VXG494" s="110"/>
      <c r="VXH494" s="110"/>
      <c r="VXI494" s="110"/>
      <c r="VXJ494" s="110"/>
      <c r="VXK494" s="110"/>
      <c r="VXL494" s="110"/>
      <c r="VXM494" s="110"/>
      <c r="VXN494" s="110"/>
      <c r="VXO494" s="110"/>
      <c r="VXP494" s="110"/>
      <c r="VXQ494" s="110"/>
      <c r="VXR494" s="110"/>
      <c r="VXS494" s="110"/>
      <c r="VXT494" s="110"/>
      <c r="VXU494" s="110"/>
      <c r="VXV494" s="110"/>
      <c r="VXW494" s="110"/>
      <c r="VXX494" s="110"/>
      <c r="VXY494" s="110"/>
      <c r="VXZ494" s="110"/>
      <c r="VYA494" s="110"/>
      <c r="VYB494" s="110"/>
      <c r="VYC494" s="110"/>
      <c r="VYD494" s="110"/>
      <c r="VYE494" s="110"/>
      <c r="VYF494" s="110"/>
      <c r="VYG494" s="110"/>
      <c r="VYH494" s="110"/>
      <c r="VYI494" s="110"/>
      <c r="VYJ494" s="110"/>
      <c r="VYK494" s="110"/>
      <c r="VYL494" s="110"/>
      <c r="VYM494" s="110"/>
      <c r="VYN494" s="110"/>
      <c r="VYO494" s="110"/>
      <c r="VYP494" s="110"/>
      <c r="VYQ494" s="110"/>
      <c r="VYR494" s="110"/>
      <c r="VYS494" s="110"/>
      <c r="VYT494" s="110"/>
      <c r="VYU494" s="110"/>
      <c r="VYV494" s="110"/>
      <c r="VYW494" s="110"/>
      <c r="VYX494" s="110"/>
      <c r="VYY494" s="110"/>
      <c r="VYZ494" s="110"/>
      <c r="VZA494" s="110"/>
      <c r="VZB494" s="110"/>
      <c r="VZC494" s="110"/>
      <c r="VZD494" s="110"/>
      <c r="VZE494" s="110"/>
      <c r="VZF494" s="110"/>
      <c r="VZG494" s="110"/>
      <c r="VZH494" s="110"/>
      <c r="VZI494" s="110"/>
      <c r="VZJ494" s="110"/>
      <c r="VZK494" s="110"/>
      <c r="VZL494" s="110"/>
      <c r="VZM494" s="110"/>
      <c r="VZN494" s="110"/>
      <c r="VZO494" s="110"/>
      <c r="VZP494" s="110"/>
      <c r="VZQ494" s="110"/>
      <c r="VZR494" s="110"/>
      <c r="VZS494" s="110"/>
      <c r="VZT494" s="110"/>
      <c r="VZU494" s="110"/>
      <c r="VZV494" s="110"/>
      <c r="VZW494" s="110"/>
      <c r="VZX494" s="110"/>
      <c r="VZY494" s="110"/>
      <c r="VZZ494" s="110"/>
      <c r="WAA494" s="110"/>
      <c r="WAB494" s="110"/>
      <c r="WAC494" s="110"/>
      <c r="WAD494" s="110"/>
      <c r="WAE494" s="110"/>
      <c r="WAF494" s="110"/>
      <c r="WAG494" s="110"/>
      <c r="WAH494" s="110"/>
      <c r="WAI494" s="110"/>
      <c r="WAJ494" s="110"/>
      <c r="WAK494" s="110"/>
      <c r="WAL494" s="110"/>
      <c r="WAM494" s="110"/>
      <c r="WAN494" s="110"/>
      <c r="WAO494" s="110"/>
      <c r="WAP494" s="110"/>
      <c r="WAQ494" s="110"/>
      <c r="WAR494" s="110"/>
      <c r="WAS494" s="110"/>
      <c r="WAT494" s="110"/>
      <c r="WAU494" s="110"/>
      <c r="WAV494" s="110"/>
      <c r="WAW494" s="110"/>
      <c r="WAX494" s="110"/>
      <c r="WAY494" s="110"/>
      <c r="WAZ494" s="110"/>
      <c r="WBA494" s="110"/>
      <c r="WBB494" s="110"/>
      <c r="WBC494" s="110"/>
      <c r="WBD494" s="110"/>
      <c r="WBE494" s="110"/>
      <c r="WBF494" s="110"/>
      <c r="WBG494" s="110"/>
      <c r="WBH494" s="110"/>
      <c r="WBI494" s="110"/>
      <c r="WBJ494" s="110"/>
      <c r="WBK494" s="110"/>
      <c r="WBL494" s="110"/>
      <c r="WBM494" s="110"/>
      <c r="WBN494" s="110"/>
      <c r="WBO494" s="110"/>
      <c r="WBP494" s="110"/>
      <c r="WBQ494" s="110"/>
      <c r="WBR494" s="225">
        <v>18</v>
      </c>
      <c r="WBS494" s="226" t="s">
        <v>356</v>
      </c>
      <c r="WBT494" s="224" t="s">
        <v>357</v>
      </c>
      <c r="WBU494" s="133" t="s">
        <v>316</v>
      </c>
      <c r="WBV494" s="133"/>
      <c r="WBW494" s="138">
        <v>22</v>
      </c>
      <c r="WBX494" s="133"/>
      <c r="WBY494" s="138"/>
      <c r="WBZ494" s="133"/>
      <c r="WCA494" s="138"/>
      <c r="WCB494" s="133"/>
      <c r="WCC494" s="138"/>
      <c r="WCD494" s="134"/>
      <c r="WCE494" s="110"/>
      <c r="WCF494" s="110"/>
      <c r="WCG494" s="110"/>
      <c r="WCH494" s="110"/>
      <c r="WCI494" s="110"/>
      <c r="WCJ494" s="110"/>
      <c r="WCK494" s="110"/>
      <c r="WCL494" s="110"/>
      <c r="WCM494" s="110"/>
      <c r="WCN494" s="110"/>
      <c r="WCO494" s="110"/>
      <c r="WCP494" s="110"/>
      <c r="WCQ494" s="110"/>
      <c r="WCR494" s="110"/>
      <c r="WCS494" s="110"/>
      <c r="WCT494" s="110"/>
      <c r="WCU494" s="110"/>
      <c r="WCV494" s="110"/>
      <c r="WCW494" s="110"/>
      <c r="WCX494" s="110"/>
      <c r="WCY494" s="110"/>
      <c r="WCZ494" s="110"/>
      <c r="WDA494" s="110"/>
      <c r="WDB494" s="110"/>
      <c r="WDC494" s="110"/>
      <c r="WDD494" s="110"/>
      <c r="WDE494" s="110"/>
      <c r="WDF494" s="110"/>
      <c r="WDG494" s="110"/>
      <c r="WDH494" s="110"/>
      <c r="WDI494" s="110"/>
      <c r="WDJ494" s="110"/>
      <c r="WDK494" s="110"/>
      <c r="WDL494" s="110"/>
      <c r="WDM494" s="110"/>
      <c r="WDN494" s="110"/>
      <c r="WDO494" s="110"/>
      <c r="WDP494" s="110"/>
      <c r="WDQ494" s="110"/>
      <c r="WDR494" s="110"/>
      <c r="WDS494" s="110"/>
      <c r="WDT494" s="110"/>
      <c r="WDU494" s="110"/>
      <c r="WDV494" s="110"/>
      <c r="WDW494" s="110"/>
      <c r="WDX494" s="110"/>
      <c r="WDY494" s="110"/>
      <c r="WDZ494" s="110"/>
      <c r="WEA494" s="110"/>
      <c r="WEB494" s="110"/>
      <c r="WEC494" s="110"/>
      <c r="WED494" s="110"/>
      <c r="WEE494" s="110"/>
      <c r="WEF494" s="110"/>
      <c r="WEG494" s="110"/>
      <c r="WEH494" s="110"/>
      <c r="WEI494" s="110"/>
      <c r="WEJ494" s="110"/>
      <c r="WEK494" s="110"/>
      <c r="WEL494" s="110"/>
      <c r="WEM494" s="110"/>
      <c r="WEN494" s="110"/>
      <c r="WEO494" s="110"/>
      <c r="WEP494" s="110"/>
      <c r="WEQ494" s="110"/>
      <c r="WER494" s="110"/>
      <c r="WES494" s="110"/>
      <c r="WET494" s="110"/>
      <c r="WEU494" s="110"/>
      <c r="WEV494" s="110"/>
      <c r="WEW494" s="110"/>
      <c r="WEX494" s="110"/>
      <c r="WEY494" s="110"/>
      <c r="WEZ494" s="110"/>
      <c r="WFA494" s="110"/>
      <c r="WFB494" s="110"/>
      <c r="WFC494" s="110"/>
      <c r="WFD494" s="110"/>
      <c r="WFE494" s="110"/>
      <c r="WFF494" s="110"/>
      <c r="WFG494" s="110"/>
      <c r="WFH494" s="110"/>
      <c r="WFI494" s="110"/>
      <c r="WFJ494" s="110"/>
      <c r="WFK494" s="110"/>
      <c r="WFL494" s="110"/>
      <c r="WFM494" s="110"/>
      <c r="WFN494" s="110"/>
      <c r="WFO494" s="110"/>
      <c r="WFP494" s="110"/>
      <c r="WFQ494" s="110"/>
      <c r="WFR494" s="110"/>
      <c r="WFS494" s="110"/>
      <c r="WFT494" s="110"/>
      <c r="WFU494" s="110"/>
      <c r="WFV494" s="110"/>
      <c r="WFW494" s="110"/>
      <c r="WFX494" s="110"/>
      <c r="WFY494" s="110"/>
      <c r="WFZ494" s="110"/>
      <c r="WGA494" s="110"/>
      <c r="WGB494" s="110"/>
      <c r="WGC494" s="110"/>
      <c r="WGD494" s="110"/>
      <c r="WGE494" s="110"/>
      <c r="WGF494" s="110"/>
      <c r="WGG494" s="110"/>
      <c r="WGH494" s="110"/>
      <c r="WGI494" s="110"/>
      <c r="WGJ494" s="110"/>
      <c r="WGK494" s="110"/>
      <c r="WGL494" s="110"/>
      <c r="WGM494" s="110"/>
      <c r="WGN494" s="110"/>
      <c r="WGO494" s="110"/>
      <c r="WGP494" s="110"/>
      <c r="WGQ494" s="110"/>
      <c r="WGR494" s="110"/>
      <c r="WGS494" s="110"/>
      <c r="WGT494" s="110"/>
      <c r="WGU494" s="110"/>
      <c r="WGV494" s="110"/>
      <c r="WGW494" s="110"/>
      <c r="WGX494" s="110"/>
      <c r="WGY494" s="110"/>
      <c r="WGZ494" s="110"/>
      <c r="WHA494" s="110"/>
      <c r="WHB494" s="110"/>
      <c r="WHC494" s="110"/>
      <c r="WHD494" s="110"/>
      <c r="WHE494" s="110"/>
      <c r="WHF494" s="110"/>
      <c r="WHG494" s="110"/>
      <c r="WHH494" s="110"/>
      <c r="WHI494" s="110"/>
      <c r="WHJ494" s="110"/>
      <c r="WHK494" s="110"/>
      <c r="WHL494" s="110"/>
      <c r="WHM494" s="110"/>
      <c r="WHN494" s="110"/>
      <c r="WHO494" s="110"/>
      <c r="WHP494" s="110"/>
      <c r="WHQ494" s="110"/>
      <c r="WHR494" s="110"/>
      <c r="WHS494" s="110"/>
      <c r="WHT494" s="110"/>
      <c r="WHU494" s="110"/>
      <c r="WHV494" s="110"/>
      <c r="WHW494" s="110"/>
      <c r="WHX494" s="110"/>
      <c r="WHY494" s="110"/>
      <c r="WHZ494" s="110"/>
      <c r="WIA494" s="110"/>
      <c r="WIB494" s="110"/>
      <c r="WIC494" s="110"/>
      <c r="WID494" s="110"/>
      <c r="WIE494" s="110"/>
      <c r="WIF494" s="110"/>
      <c r="WIG494" s="110"/>
      <c r="WIH494" s="110"/>
      <c r="WII494" s="110"/>
      <c r="WIJ494" s="110"/>
      <c r="WIK494" s="110"/>
      <c r="WIL494" s="110"/>
      <c r="WIM494" s="110"/>
      <c r="WIN494" s="110"/>
      <c r="WIO494" s="110"/>
      <c r="WIP494" s="110"/>
      <c r="WIQ494" s="110"/>
      <c r="WIR494" s="110"/>
      <c r="WIS494" s="110"/>
      <c r="WIT494" s="110"/>
      <c r="WIU494" s="110"/>
      <c r="WIV494" s="110"/>
      <c r="WIW494" s="110"/>
      <c r="WIX494" s="110"/>
      <c r="WIY494" s="110"/>
      <c r="WIZ494" s="110"/>
      <c r="WJA494" s="110"/>
      <c r="WJB494" s="110"/>
      <c r="WJC494" s="110"/>
      <c r="WJD494" s="110"/>
      <c r="WJE494" s="110"/>
      <c r="WJF494" s="110"/>
      <c r="WJG494" s="110"/>
      <c r="WJH494" s="110"/>
      <c r="WJI494" s="110"/>
      <c r="WJJ494" s="110"/>
      <c r="WJK494" s="110"/>
      <c r="WJL494" s="110"/>
      <c r="WJM494" s="110"/>
      <c r="WJN494" s="110"/>
      <c r="WJO494" s="110"/>
      <c r="WJP494" s="110"/>
      <c r="WJQ494" s="110"/>
      <c r="WJR494" s="110"/>
      <c r="WJS494" s="110"/>
      <c r="WJT494" s="110"/>
      <c r="WJU494" s="110"/>
      <c r="WJV494" s="110"/>
      <c r="WJW494" s="110"/>
      <c r="WJX494" s="110"/>
      <c r="WJY494" s="110"/>
      <c r="WJZ494" s="110"/>
      <c r="WKA494" s="110"/>
      <c r="WKB494" s="110"/>
      <c r="WKC494" s="110"/>
      <c r="WKD494" s="110"/>
      <c r="WKE494" s="110"/>
      <c r="WKF494" s="110"/>
      <c r="WKG494" s="110"/>
      <c r="WKH494" s="110"/>
      <c r="WKI494" s="110"/>
      <c r="WKJ494" s="110"/>
      <c r="WKK494" s="110"/>
      <c r="WKL494" s="110"/>
      <c r="WKM494" s="110"/>
      <c r="WKN494" s="110"/>
      <c r="WKO494" s="110"/>
      <c r="WKP494" s="110"/>
      <c r="WKQ494" s="110"/>
      <c r="WKR494" s="110"/>
      <c r="WKS494" s="110"/>
      <c r="WKT494" s="110"/>
      <c r="WKU494" s="110"/>
      <c r="WKV494" s="110"/>
      <c r="WKW494" s="110"/>
      <c r="WKX494" s="110"/>
      <c r="WKY494" s="110"/>
      <c r="WKZ494" s="110"/>
      <c r="WLA494" s="110"/>
      <c r="WLB494" s="110"/>
      <c r="WLC494" s="110"/>
      <c r="WLD494" s="110"/>
      <c r="WLE494" s="110"/>
      <c r="WLF494" s="110"/>
      <c r="WLG494" s="110"/>
      <c r="WLH494" s="110"/>
      <c r="WLI494" s="110"/>
      <c r="WLJ494" s="110"/>
      <c r="WLK494" s="110"/>
      <c r="WLL494" s="110"/>
      <c r="WLM494" s="110"/>
      <c r="WLN494" s="225">
        <v>18</v>
      </c>
      <c r="WLO494" s="226" t="s">
        <v>356</v>
      </c>
      <c r="WLP494" s="224" t="s">
        <v>357</v>
      </c>
      <c r="WLQ494" s="133" t="s">
        <v>316</v>
      </c>
      <c r="WLR494" s="133"/>
      <c r="WLS494" s="138">
        <v>22</v>
      </c>
      <c r="WLT494" s="133"/>
      <c r="WLU494" s="138"/>
      <c r="WLV494" s="133"/>
      <c r="WLW494" s="138"/>
      <c r="WLX494" s="133"/>
      <c r="WLY494" s="138"/>
      <c r="WLZ494" s="134"/>
      <c r="WMA494" s="110"/>
      <c r="WMB494" s="110"/>
      <c r="WMC494" s="110"/>
      <c r="WMD494" s="110"/>
      <c r="WME494" s="110"/>
      <c r="WMF494" s="110"/>
      <c r="WMG494" s="110"/>
      <c r="WMH494" s="110"/>
      <c r="WMI494" s="110"/>
      <c r="WMJ494" s="110"/>
      <c r="WMK494" s="110"/>
      <c r="WML494" s="110"/>
      <c r="WMM494" s="110"/>
      <c r="WMN494" s="110"/>
      <c r="WMO494" s="110"/>
      <c r="WMP494" s="110"/>
      <c r="WMQ494" s="110"/>
      <c r="WMR494" s="110"/>
      <c r="WMS494" s="110"/>
      <c r="WMT494" s="110"/>
      <c r="WMU494" s="110"/>
      <c r="WMV494" s="110"/>
      <c r="WMW494" s="110"/>
      <c r="WMX494" s="110"/>
      <c r="WMY494" s="110"/>
      <c r="WMZ494" s="110"/>
      <c r="WNA494" s="110"/>
      <c r="WNB494" s="110"/>
      <c r="WNC494" s="110"/>
      <c r="WND494" s="110"/>
      <c r="WNE494" s="110"/>
      <c r="WNF494" s="110"/>
      <c r="WNG494" s="110"/>
      <c r="WNH494" s="110"/>
      <c r="WNI494" s="110"/>
      <c r="WNJ494" s="110"/>
      <c r="WNK494" s="110"/>
      <c r="WNL494" s="110"/>
      <c r="WNM494" s="110"/>
      <c r="WNN494" s="110"/>
      <c r="WNO494" s="110"/>
      <c r="WNP494" s="110"/>
      <c r="WNQ494" s="110"/>
      <c r="WNR494" s="110"/>
      <c r="WNS494" s="110"/>
      <c r="WNT494" s="110"/>
      <c r="WNU494" s="110"/>
      <c r="WNV494" s="110"/>
      <c r="WNW494" s="110"/>
      <c r="WNX494" s="110"/>
      <c r="WNY494" s="110"/>
      <c r="WNZ494" s="110"/>
      <c r="WOA494" s="110"/>
      <c r="WOB494" s="110"/>
      <c r="WOC494" s="110"/>
      <c r="WOD494" s="110"/>
      <c r="WOE494" s="110"/>
      <c r="WOF494" s="110"/>
      <c r="WOG494" s="110"/>
      <c r="WOH494" s="110"/>
      <c r="WOI494" s="110"/>
      <c r="WOJ494" s="110"/>
      <c r="WOK494" s="110"/>
      <c r="WOL494" s="110"/>
      <c r="WOM494" s="110"/>
      <c r="WON494" s="110"/>
      <c r="WOO494" s="110"/>
      <c r="WOP494" s="110"/>
      <c r="WOQ494" s="110"/>
      <c r="WOR494" s="110"/>
      <c r="WOS494" s="110"/>
      <c r="WOT494" s="110"/>
      <c r="WOU494" s="110"/>
      <c r="WOV494" s="110"/>
      <c r="WOW494" s="110"/>
      <c r="WOX494" s="110"/>
      <c r="WOY494" s="110"/>
      <c r="WOZ494" s="110"/>
      <c r="WPA494" s="110"/>
      <c r="WPB494" s="110"/>
      <c r="WPC494" s="110"/>
      <c r="WPD494" s="110"/>
      <c r="WPE494" s="110"/>
      <c r="WPF494" s="110"/>
      <c r="WPG494" s="110"/>
      <c r="WPH494" s="110"/>
      <c r="WPI494" s="110"/>
      <c r="WPJ494" s="110"/>
      <c r="WPK494" s="110"/>
      <c r="WPL494" s="110"/>
      <c r="WPM494" s="110"/>
      <c r="WPN494" s="110"/>
      <c r="WPO494" s="110"/>
      <c r="WPP494" s="110"/>
      <c r="WPQ494" s="110"/>
      <c r="WPR494" s="110"/>
      <c r="WPS494" s="110"/>
      <c r="WPT494" s="110"/>
      <c r="WPU494" s="110"/>
      <c r="WPV494" s="110"/>
      <c r="WPW494" s="110"/>
      <c r="WPX494" s="110"/>
      <c r="WPY494" s="110"/>
      <c r="WPZ494" s="110"/>
      <c r="WQA494" s="110"/>
      <c r="WQB494" s="110"/>
      <c r="WQC494" s="110"/>
      <c r="WQD494" s="110"/>
      <c r="WQE494" s="110"/>
      <c r="WQF494" s="110"/>
      <c r="WQG494" s="110"/>
      <c r="WQH494" s="110"/>
      <c r="WQI494" s="110"/>
      <c r="WQJ494" s="110"/>
      <c r="WQK494" s="110"/>
      <c r="WQL494" s="110"/>
      <c r="WQM494" s="110"/>
      <c r="WQN494" s="110"/>
      <c r="WQO494" s="110"/>
      <c r="WQP494" s="110"/>
      <c r="WQQ494" s="110"/>
      <c r="WQR494" s="110"/>
      <c r="WQS494" s="110"/>
      <c r="WQT494" s="110"/>
      <c r="WQU494" s="110"/>
      <c r="WQV494" s="110"/>
      <c r="WQW494" s="110"/>
      <c r="WQX494" s="110"/>
      <c r="WQY494" s="110"/>
      <c r="WQZ494" s="110"/>
      <c r="WRA494" s="110"/>
      <c r="WRB494" s="110"/>
      <c r="WRC494" s="110"/>
      <c r="WRD494" s="110"/>
      <c r="WRE494" s="110"/>
      <c r="WRF494" s="110"/>
      <c r="WRG494" s="110"/>
      <c r="WRH494" s="110"/>
      <c r="WRI494" s="110"/>
      <c r="WRJ494" s="110"/>
      <c r="WRK494" s="110"/>
      <c r="WRL494" s="110"/>
      <c r="WRM494" s="110"/>
      <c r="WRN494" s="110"/>
      <c r="WRO494" s="110"/>
      <c r="WRP494" s="110"/>
      <c r="WRQ494" s="110"/>
      <c r="WRR494" s="110"/>
      <c r="WRS494" s="110"/>
      <c r="WRT494" s="110"/>
      <c r="WRU494" s="110"/>
      <c r="WRV494" s="110"/>
      <c r="WRW494" s="110"/>
      <c r="WRX494" s="110"/>
      <c r="WRY494" s="110"/>
      <c r="WRZ494" s="110"/>
      <c r="WSA494" s="110"/>
      <c r="WSB494" s="110"/>
      <c r="WSC494" s="110"/>
      <c r="WSD494" s="110"/>
      <c r="WSE494" s="110"/>
      <c r="WSF494" s="110"/>
      <c r="WSG494" s="110"/>
      <c r="WSH494" s="110"/>
      <c r="WSI494" s="110"/>
      <c r="WSJ494" s="110"/>
      <c r="WSK494" s="110"/>
      <c r="WSL494" s="110"/>
      <c r="WSM494" s="110"/>
      <c r="WSN494" s="110"/>
      <c r="WSO494" s="110"/>
      <c r="WSP494" s="110"/>
      <c r="WSQ494" s="110"/>
      <c r="WSR494" s="110"/>
      <c r="WSS494" s="110"/>
      <c r="WST494" s="110"/>
      <c r="WSU494" s="110"/>
      <c r="WSV494" s="110"/>
      <c r="WSW494" s="110"/>
      <c r="WSX494" s="110"/>
      <c r="WSY494" s="110"/>
      <c r="WSZ494" s="110"/>
      <c r="WTA494" s="110"/>
      <c r="WTB494" s="110"/>
      <c r="WTC494" s="110"/>
      <c r="WTD494" s="110"/>
      <c r="WTE494" s="110"/>
      <c r="WTF494" s="110"/>
      <c r="WTG494" s="110"/>
      <c r="WTH494" s="110"/>
      <c r="WTI494" s="110"/>
      <c r="WTJ494" s="110"/>
      <c r="WTK494" s="110"/>
      <c r="WTL494" s="110"/>
      <c r="WTM494" s="110"/>
      <c r="WTN494" s="110"/>
      <c r="WTO494" s="110"/>
      <c r="WTP494" s="110"/>
      <c r="WTQ494" s="110"/>
      <c r="WTR494" s="110"/>
      <c r="WTS494" s="110"/>
      <c r="WTT494" s="110"/>
      <c r="WTU494" s="110"/>
      <c r="WTV494" s="110"/>
      <c r="WTW494" s="110"/>
      <c r="WTX494" s="110"/>
      <c r="WTY494" s="110"/>
      <c r="WTZ494" s="110"/>
      <c r="WUA494" s="110"/>
      <c r="WUB494" s="110"/>
      <c r="WUC494" s="110"/>
      <c r="WUD494" s="110"/>
      <c r="WUE494" s="110"/>
      <c r="WUF494" s="110"/>
      <c r="WUG494" s="110"/>
      <c r="WUH494" s="110"/>
      <c r="WUI494" s="110"/>
      <c r="WUJ494" s="110"/>
      <c r="WUK494" s="110"/>
      <c r="WUL494" s="110"/>
      <c r="WUM494" s="110"/>
      <c r="WUN494" s="110"/>
      <c r="WUO494" s="110"/>
      <c r="WUP494" s="110"/>
      <c r="WUQ494" s="110"/>
      <c r="WUR494" s="110"/>
      <c r="WUS494" s="110"/>
      <c r="WUT494" s="110"/>
      <c r="WUU494" s="110"/>
      <c r="WUV494" s="110"/>
      <c r="WUW494" s="110"/>
      <c r="WUX494" s="110"/>
      <c r="WUY494" s="110"/>
      <c r="WUZ494" s="110"/>
      <c r="WVA494" s="110"/>
      <c r="WVB494" s="110"/>
      <c r="WVC494" s="110"/>
      <c r="WVD494" s="110"/>
      <c r="WVE494" s="110"/>
      <c r="WVF494" s="110"/>
      <c r="WVG494" s="110"/>
      <c r="WVH494" s="110"/>
      <c r="WVI494" s="110"/>
      <c r="WVJ494" s="225">
        <v>18</v>
      </c>
      <c r="WVK494" s="226" t="s">
        <v>356</v>
      </c>
      <c r="WVL494" s="224" t="s">
        <v>357</v>
      </c>
      <c r="WVM494" s="133" t="s">
        <v>316</v>
      </c>
      <c r="WVN494" s="133"/>
      <c r="WVO494" s="138">
        <v>22</v>
      </c>
      <c r="WVP494" s="133"/>
      <c r="WVQ494" s="138"/>
      <c r="WVR494" s="133"/>
      <c r="WVS494" s="138"/>
      <c r="WVT494" s="133"/>
      <c r="WVU494" s="138"/>
      <c r="WVV494" s="134"/>
      <c r="WVW494" s="110"/>
      <c r="WVX494" s="110"/>
      <c r="WVY494" s="110"/>
      <c r="WVZ494" s="110"/>
      <c r="WWA494" s="110"/>
      <c r="WWB494" s="110"/>
      <c r="WWC494" s="110"/>
      <c r="WWD494" s="110"/>
      <c r="WWE494" s="110"/>
      <c r="WWF494" s="110"/>
      <c r="WWG494" s="110"/>
      <c r="WWH494" s="110"/>
      <c r="WWI494" s="110"/>
      <c r="WWJ494" s="110"/>
      <c r="WWK494" s="110"/>
      <c r="WWL494" s="110"/>
      <c r="WWM494" s="110"/>
      <c r="WWN494" s="110"/>
      <c r="WWO494" s="110"/>
      <c r="WWP494" s="110"/>
      <c r="WWQ494" s="110"/>
      <c r="WWR494" s="110"/>
      <c r="WWS494" s="110"/>
      <c r="WWT494" s="110"/>
      <c r="WWU494" s="110"/>
      <c r="WWV494" s="110"/>
      <c r="WWW494" s="110"/>
      <c r="WWX494" s="110"/>
      <c r="WWY494" s="110"/>
      <c r="WWZ494" s="110"/>
      <c r="WXA494" s="110"/>
      <c r="WXB494" s="110"/>
      <c r="WXC494" s="110"/>
      <c r="WXD494" s="110"/>
      <c r="WXE494" s="110"/>
      <c r="WXF494" s="110"/>
      <c r="WXG494" s="110"/>
      <c r="WXH494" s="110"/>
      <c r="WXI494" s="110"/>
      <c r="WXJ494" s="110"/>
      <c r="WXK494" s="110"/>
      <c r="WXL494" s="110"/>
      <c r="WXM494" s="110"/>
      <c r="WXN494" s="110"/>
      <c r="WXO494" s="110"/>
      <c r="WXP494" s="110"/>
      <c r="WXQ494" s="110"/>
      <c r="WXR494" s="110"/>
      <c r="WXS494" s="110"/>
      <c r="WXT494" s="110"/>
      <c r="WXU494" s="110"/>
      <c r="WXV494" s="110"/>
      <c r="WXW494" s="110"/>
      <c r="WXX494" s="110"/>
      <c r="WXY494" s="110"/>
      <c r="WXZ494" s="110"/>
      <c r="WYA494" s="110"/>
      <c r="WYB494" s="110"/>
      <c r="WYC494" s="110"/>
      <c r="WYD494" s="110"/>
      <c r="WYE494" s="110"/>
      <c r="WYF494" s="110"/>
      <c r="WYG494" s="110"/>
      <c r="WYH494" s="110"/>
      <c r="WYI494" s="110"/>
      <c r="WYJ494" s="110"/>
      <c r="WYK494" s="110"/>
      <c r="WYL494" s="110"/>
      <c r="WYM494" s="110"/>
      <c r="WYN494" s="110"/>
      <c r="WYO494" s="110"/>
      <c r="WYP494" s="110"/>
      <c r="WYQ494" s="110"/>
      <c r="WYR494" s="110"/>
      <c r="WYS494" s="110"/>
      <c r="WYT494" s="110"/>
      <c r="WYU494" s="110"/>
      <c r="WYV494" s="110"/>
      <c r="WYW494" s="110"/>
      <c r="WYX494" s="110"/>
      <c r="WYY494" s="110"/>
      <c r="WYZ494" s="110"/>
      <c r="WZA494" s="110"/>
      <c r="WZB494" s="110"/>
      <c r="WZC494" s="110"/>
      <c r="WZD494" s="110"/>
      <c r="WZE494" s="110"/>
      <c r="WZF494" s="110"/>
      <c r="WZG494" s="110"/>
      <c r="WZH494" s="110"/>
      <c r="WZI494" s="110"/>
      <c r="WZJ494" s="110"/>
      <c r="WZK494" s="110"/>
      <c r="WZL494" s="110"/>
      <c r="WZM494" s="110"/>
      <c r="WZN494" s="110"/>
      <c r="WZO494" s="110"/>
      <c r="WZP494" s="110"/>
      <c r="WZQ494" s="110"/>
      <c r="WZR494" s="110"/>
      <c r="WZS494" s="110"/>
      <c r="WZT494" s="110"/>
      <c r="WZU494" s="110"/>
      <c r="WZV494" s="110"/>
      <c r="WZW494" s="110"/>
      <c r="WZX494" s="110"/>
      <c r="WZY494" s="110"/>
      <c r="WZZ494" s="110"/>
      <c r="XAA494" s="110"/>
      <c r="XAB494" s="110"/>
      <c r="XAC494" s="110"/>
      <c r="XAD494" s="110"/>
      <c r="XAE494" s="110"/>
      <c r="XAF494" s="110"/>
      <c r="XAG494" s="110"/>
      <c r="XAH494" s="110"/>
      <c r="XAI494" s="110"/>
      <c r="XAJ494" s="110"/>
      <c r="XAK494" s="110"/>
      <c r="XAL494" s="110"/>
      <c r="XAM494" s="110"/>
      <c r="XAN494" s="110"/>
      <c r="XAO494" s="110"/>
      <c r="XAP494" s="110"/>
      <c r="XAQ494" s="110"/>
      <c r="XAR494" s="110"/>
      <c r="XAS494" s="110"/>
      <c r="XAT494" s="110"/>
      <c r="XAU494" s="110"/>
      <c r="XAV494" s="110"/>
      <c r="XAW494" s="110"/>
      <c r="XAX494" s="110"/>
      <c r="XAY494" s="110"/>
      <c r="XAZ494" s="110"/>
      <c r="XBA494" s="110"/>
      <c r="XBB494" s="110"/>
      <c r="XBC494" s="110"/>
      <c r="XBD494" s="110"/>
      <c r="XBE494" s="110"/>
      <c r="XBF494" s="110"/>
      <c r="XBG494" s="110"/>
      <c r="XBH494" s="110"/>
      <c r="XBI494" s="110"/>
      <c r="XBJ494" s="110"/>
      <c r="XBK494" s="110"/>
      <c r="XBL494" s="110"/>
      <c r="XBM494" s="110"/>
      <c r="XBN494" s="110"/>
      <c r="XBO494" s="110"/>
      <c r="XBP494" s="110"/>
      <c r="XBQ494" s="110"/>
      <c r="XBR494" s="110"/>
      <c r="XBS494" s="110"/>
      <c r="XBT494" s="110"/>
      <c r="XBU494" s="110"/>
      <c r="XBV494" s="110"/>
      <c r="XBW494" s="110"/>
      <c r="XBX494" s="110"/>
      <c r="XBY494" s="110"/>
      <c r="XBZ494" s="110"/>
      <c r="XCA494" s="110"/>
      <c r="XCB494" s="110"/>
      <c r="XCC494" s="110"/>
      <c r="XCD494" s="110"/>
      <c r="XCE494" s="110"/>
      <c r="XCF494" s="110"/>
      <c r="XCG494" s="110"/>
      <c r="XCH494" s="110"/>
      <c r="XCI494" s="110"/>
      <c r="XCJ494" s="110"/>
      <c r="XCK494" s="110"/>
      <c r="XCL494" s="110"/>
      <c r="XCM494" s="110"/>
      <c r="XCN494" s="110"/>
      <c r="XCO494" s="110"/>
      <c r="XCP494" s="110"/>
      <c r="XCQ494" s="110"/>
      <c r="XCR494" s="110"/>
      <c r="XCS494" s="110"/>
      <c r="XCT494" s="110"/>
      <c r="XCU494" s="110"/>
      <c r="XCV494" s="110"/>
      <c r="XCW494" s="110"/>
      <c r="XCX494" s="110"/>
      <c r="XCY494" s="110"/>
      <c r="XCZ494" s="110"/>
      <c r="XDA494" s="110"/>
      <c r="XDB494" s="110"/>
      <c r="XDC494" s="110"/>
      <c r="XDD494" s="110"/>
      <c r="XDE494" s="110"/>
      <c r="XDF494" s="110"/>
      <c r="XDG494" s="110"/>
      <c r="XDH494" s="110"/>
      <c r="XDI494" s="110"/>
      <c r="XDJ494" s="110"/>
      <c r="XDK494" s="110"/>
      <c r="XDL494" s="110"/>
      <c r="XDM494" s="110"/>
      <c r="XDN494" s="110"/>
      <c r="XDO494" s="110"/>
      <c r="XDP494" s="110"/>
      <c r="XDQ494" s="110"/>
      <c r="XDR494" s="110"/>
      <c r="XDS494" s="110"/>
      <c r="XDT494" s="110"/>
      <c r="XDU494" s="110"/>
      <c r="XDV494" s="110"/>
      <c r="XDW494" s="110"/>
      <c r="XDX494" s="110"/>
      <c r="XDY494" s="110"/>
      <c r="XDZ494" s="110"/>
      <c r="XEA494" s="110"/>
      <c r="XEB494" s="110"/>
      <c r="XEC494" s="110"/>
      <c r="XED494" s="110"/>
      <c r="XEE494" s="110"/>
      <c r="XEF494" s="110"/>
      <c r="XEG494" s="110"/>
      <c r="XEH494" s="110"/>
      <c r="XEI494" s="110"/>
      <c r="XEJ494" s="110"/>
      <c r="XEK494" s="110"/>
      <c r="XEL494" s="110"/>
      <c r="XEM494" s="110"/>
      <c r="XEN494" s="110"/>
      <c r="XEO494" s="110"/>
      <c r="XEP494" s="110"/>
      <c r="XEQ494" s="110"/>
      <c r="XER494" s="110"/>
      <c r="XES494" s="110"/>
      <c r="XET494" s="110"/>
      <c r="XEU494" s="110"/>
      <c r="XEV494" s="110"/>
      <c r="XEW494" s="110"/>
      <c r="XEX494" s="110"/>
      <c r="XEY494" s="110"/>
      <c r="XEZ494" s="110"/>
      <c r="XFA494" s="110"/>
      <c r="XFB494" s="110"/>
      <c r="XFC494" s="110"/>
      <c r="XFD494" s="110"/>
    </row>
    <row r="495" spans="1:16384" s="184" customFormat="1" ht="39.75" customHeight="1" x14ac:dyDescent="0.35">
      <c r="A495" s="102"/>
      <c r="B495" s="93"/>
      <c r="C495" s="224" t="s">
        <v>15</v>
      </c>
      <c r="D495" s="133" t="s">
        <v>16</v>
      </c>
      <c r="E495" s="138">
        <v>7.88</v>
      </c>
      <c r="F495" s="138">
        <v>315.2</v>
      </c>
      <c r="G495" s="59">
        <f t="shared" si="64"/>
        <v>630.4</v>
      </c>
      <c r="H495" s="59">
        <f t="shared" si="65"/>
        <v>63.04</v>
      </c>
      <c r="I495" s="133"/>
      <c r="J495" s="138"/>
      <c r="K495" s="139">
        <v>6</v>
      </c>
      <c r="L495" s="138">
        <v>1891.1999999999998</v>
      </c>
      <c r="M495" s="133"/>
      <c r="N495" s="138"/>
      <c r="O495" s="125">
        <f t="shared" ref="O495:O496" si="72">J495+L495+N495</f>
        <v>1891.1999999999998</v>
      </c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10"/>
      <c r="AK495" s="110"/>
      <c r="AL495" s="110"/>
      <c r="AM495" s="110"/>
      <c r="AN495" s="110"/>
      <c r="AO495" s="110"/>
      <c r="AP495" s="110"/>
      <c r="AQ495" s="110"/>
      <c r="AR495" s="110"/>
      <c r="AS495" s="110"/>
      <c r="AT495" s="110"/>
      <c r="AU495" s="110"/>
      <c r="AV495" s="110"/>
      <c r="AW495" s="110"/>
      <c r="AX495" s="110"/>
      <c r="AY495" s="110"/>
      <c r="AZ495" s="110"/>
      <c r="BA495" s="110"/>
      <c r="BB495" s="110"/>
      <c r="BC495" s="110"/>
      <c r="BD495" s="110"/>
      <c r="BE495" s="110"/>
      <c r="BF495" s="110"/>
      <c r="BG495" s="110"/>
      <c r="BH495" s="110"/>
      <c r="BI495" s="110"/>
      <c r="BJ495" s="110"/>
      <c r="BK495" s="110"/>
      <c r="BL495" s="110"/>
      <c r="BM495" s="110"/>
      <c r="BN495" s="110"/>
      <c r="BO495" s="110"/>
      <c r="BP495" s="110"/>
      <c r="BQ495" s="110"/>
      <c r="BR495" s="110"/>
      <c r="BS495" s="110"/>
      <c r="BT495" s="110"/>
      <c r="BU495" s="110"/>
      <c r="BV495" s="110"/>
      <c r="BW495" s="110"/>
      <c r="BX495" s="110"/>
      <c r="BY495" s="110"/>
      <c r="BZ495" s="110"/>
      <c r="CA495" s="110"/>
      <c r="CB495" s="110"/>
      <c r="CC495" s="110"/>
      <c r="CD495" s="110"/>
      <c r="CE495" s="110"/>
      <c r="CF495" s="110"/>
      <c r="CG495" s="110"/>
      <c r="CH495" s="110"/>
      <c r="CI495" s="110"/>
      <c r="CJ495" s="110"/>
      <c r="CK495" s="110"/>
      <c r="CL495" s="110"/>
      <c r="CM495" s="110"/>
      <c r="CN495" s="110"/>
      <c r="CO495" s="110"/>
      <c r="CP495" s="110"/>
      <c r="CQ495" s="110"/>
      <c r="CR495" s="110"/>
      <c r="CS495" s="110"/>
      <c r="CT495" s="110"/>
      <c r="CU495" s="110"/>
      <c r="CV495" s="110"/>
      <c r="CW495" s="110"/>
      <c r="CX495" s="110"/>
      <c r="CY495" s="110"/>
      <c r="CZ495" s="110"/>
      <c r="DA495" s="110"/>
      <c r="DB495" s="110"/>
      <c r="DC495" s="110"/>
      <c r="DD495" s="110"/>
      <c r="DE495" s="110"/>
      <c r="DF495" s="110"/>
      <c r="DG495" s="110"/>
      <c r="DH495" s="110"/>
      <c r="DI495" s="110"/>
      <c r="DJ495" s="110"/>
      <c r="DK495" s="110"/>
      <c r="DL495" s="110"/>
      <c r="DM495" s="110"/>
      <c r="DN495" s="110"/>
      <c r="DO495" s="110"/>
      <c r="DP495" s="110"/>
      <c r="DQ495" s="110"/>
      <c r="DR495" s="110"/>
      <c r="DS495" s="110"/>
      <c r="DT495" s="110"/>
      <c r="DU495" s="110"/>
      <c r="DV495" s="110"/>
      <c r="DW495" s="110"/>
      <c r="DX495" s="110"/>
      <c r="DY495" s="110"/>
      <c r="DZ495" s="110"/>
      <c r="EA495" s="110"/>
      <c r="EB495" s="110"/>
      <c r="EC495" s="110"/>
      <c r="ED495" s="110"/>
      <c r="EE495" s="110"/>
      <c r="EF495" s="110"/>
      <c r="EG495" s="110"/>
      <c r="EH495" s="110"/>
      <c r="EI495" s="110"/>
      <c r="EJ495" s="110"/>
      <c r="EK495" s="110"/>
      <c r="EL495" s="110"/>
      <c r="EM495" s="110"/>
      <c r="EN495" s="110"/>
      <c r="EO495" s="110"/>
      <c r="EP495" s="110"/>
      <c r="EQ495" s="110"/>
      <c r="ER495" s="110"/>
      <c r="ES495" s="110"/>
      <c r="ET495" s="110"/>
      <c r="EU495" s="110"/>
      <c r="EV495" s="110"/>
      <c r="EW495" s="110"/>
      <c r="EX495" s="110"/>
      <c r="EY495" s="110"/>
      <c r="EZ495" s="110"/>
      <c r="FA495" s="110"/>
      <c r="FB495" s="110"/>
      <c r="FC495" s="110"/>
      <c r="FD495" s="110"/>
      <c r="FE495" s="110"/>
      <c r="FF495" s="110"/>
      <c r="FG495" s="110"/>
      <c r="FH495" s="110"/>
      <c r="FI495" s="110"/>
      <c r="FJ495" s="110"/>
      <c r="FK495" s="110"/>
      <c r="FL495" s="110"/>
      <c r="FM495" s="110"/>
      <c r="FN495" s="110"/>
      <c r="FO495" s="110"/>
      <c r="FP495" s="110"/>
      <c r="FQ495" s="110"/>
      <c r="FR495" s="110"/>
      <c r="FS495" s="110"/>
      <c r="FT495" s="110"/>
      <c r="FU495" s="110"/>
      <c r="FV495" s="110"/>
      <c r="FW495" s="110"/>
      <c r="FX495" s="110"/>
      <c r="FY495" s="110"/>
      <c r="FZ495" s="110"/>
      <c r="GA495" s="110"/>
      <c r="GB495" s="110"/>
      <c r="GC495" s="110"/>
      <c r="GD495" s="110"/>
      <c r="GE495" s="110"/>
      <c r="GF495" s="110"/>
      <c r="GG495" s="110"/>
      <c r="GH495" s="110"/>
      <c r="GI495" s="110"/>
      <c r="GJ495" s="110"/>
      <c r="GK495" s="110"/>
      <c r="GL495" s="110"/>
      <c r="GM495" s="110"/>
      <c r="GN495" s="110"/>
      <c r="GO495" s="110"/>
      <c r="GP495" s="110"/>
      <c r="GQ495" s="110"/>
      <c r="GR495" s="110"/>
      <c r="GS495" s="110"/>
      <c r="GT495" s="110"/>
      <c r="GU495" s="110"/>
      <c r="GV495" s="110"/>
      <c r="GW495" s="110"/>
      <c r="GX495" s="110"/>
      <c r="GY495" s="110"/>
      <c r="GZ495" s="110"/>
      <c r="HA495" s="110"/>
      <c r="HB495" s="110"/>
      <c r="HC495" s="110"/>
      <c r="HD495" s="110"/>
      <c r="HE495" s="110"/>
      <c r="HF495" s="110"/>
      <c r="HG495" s="110"/>
      <c r="HH495" s="110"/>
      <c r="HI495" s="110"/>
      <c r="HJ495" s="110"/>
      <c r="HK495" s="110"/>
      <c r="HL495" s="110"/>
      <c r="HM495" s="110"/>
      <c r="HN495" s="110"/>
      <c r="HO495" s="110"/>
      <c r="HP495" s="110"/>
      <c r="HQ495" s="110"/>
      <c r="HR495" s="110"/>
      <c r="HS495" s="110"/>
      <c r="HT495" s="110"/>
      <c r="HU495" s="110"/>
      <c r="HV495" s="110"/>
      <c r="HW495" s="110"/>
      <c r="HX495" s="110"/>
      <c r="HY495" s="110"/>
      <c r="HZ495" s="110"/>
      <c r="IA495" s="110"/>
      <c r="IB495" s="110"/>
      <c r="IC495" s="110"/>
      <c r="ID495" s="110"/>
      <c r="IE495" s="110"/>
      <c r="IF495" s="110"/>
      <c r="IG495" s="110"/>
      <c r="IH495" s="110"/>
      <c r="II495" s="110"/>
      <c r="IJ495" s="110"/>
      <c r="IK495" s="110"/>
      <c r="IL495" s="110"/>
      <c r="IM495" s="110"/>
      <c r="IN495" s="110"/>
      <c r="IO495" s="110"/>
      <c r="IP495" s="110"/>
      <c r="IQ495" s="110"/>
      <c r="IR495" s="110"/>
      <c r="IS495" s="110"/>
      <c r="IT495" s="110"/>
      <c r="IU495" s="110"/>
      <c r="IV495" s="110"/>
      <c r="IW495" s="110"/>
      <c r="IX495" s="225"/>
      <c r="IY495" s="93"/>
      <c r="IZ495" s="224" t="s">
        <v>15</v>
      </c>
      <c r="JA495" s="133" t="s">
        <v>16</v>
      </c>
      <c r="JB495" s="138">
        <v>0.38900000000000001</v>
      </c>
      <c r="JC495" s="138">
        <f>JC494*JB495</f>
        <v>8.5579999999999998</v>
      </c>
      <c r="JD495" s="133"/>
      <c r="JE495" s="138"/>
      <c r="JF495" s="139">
        <v>6</v>
      </c>
      <c r="JG495" s="138">
        <f>JC495*JF495</f>
        <v>51.347999999999999</v>
      </c>
      <c r="JH495" s="133"/>
      <c r="JI495" s="138"/>
      <c r="JJ495" s="134">
        <f>JE495+JG495+JI495</f>
        <v>51.347999999999999</v>
      </c>
      <c r="JK495" s="110"/>
      <c r="JL495" s="110"/>
      <c r="JM495" s="110"/>
      <c r="JN495" s="110"/>
      <c r="JO495" s="110"/>
      <c r="JP495" s="110"/>
      <c r="JQ495" s="110"/>
      <c r="JR495" s="110"/>
      <c r="JS495" s="110"/>
      <c r="JT495" s="110"/>
      <c r="JU495" s="110"/>
      <c r="JV495" s="110"/>
      <c r="JW495" s="110"/>
      <c r="JX495" s="110"/>
      <c r="JY495" s="110"/>
      <c r="JZ495" s="110"/>
      <c r="KA495" s="110"/>
      <c r="KB495" s="110"/>
      <c r="KC495" s="110"/>
      <c r="KD495" s="110"/>
      <c r="KE495" s="110"/>
      <c r="KF495" s="110"/>
      <c r="KG495" s="110"/>
      <c r="KH495" s="110"/>
      <c r="KI495" s="110"/>
      <c r="KJ495" s="110"/>
      <c r="KK495" s="110"/>
      <c r="KL495" s="110"/>
      <c r="KM495" s="110"/>
      <c r="KN495" s="110"/>
      <c r="KO495" s="110"/>
      <c r="KP495" s="110"/>
      <c r="KQ495" s="110"/>
      <c r="KR495" s="110"/>
      <c r="KS495" s="110"/>
      <c r="KT495" s="110"/>
      <c r="KU495" s="110"/>
      <c r="KV495" s="110"/>
      <c r="KW495" s="110"/>
      <c r="KX495" s="110"/>
      <c r="KY495" s="110"/>
      <c r="KZ495" s="110"/>
      <c r="LA495" s="110"/>
      <c r="LB495" s="110"/>
      <c r="LC495" s="110"/>
      <c r="LD495" s="110"/>
      <c r="LE495" s="110"/>
      <c r="LF495" s="110"/>
      <c r="LG495" s="110"/>
      <c r="LH495" s="110"/>
      <c r="LI495" s="110"/>
      <c r="LJ495" s="110"/>
      <c r="LK495" s="110"/>
      <c r="LL495" s="110"/>
      <c r="LM495" s="110"/>
      <c r="LN495" s="110"/>
      <c r="LO495" s="110"/>
      <c r="LP495" s="110"/>
      <c r="LQ495" s="110"/>
      <c r="LR495" s="110"/>
      <c r="LS495" s="110"/>
      <c r="LT495" s="110"/>
      <c r="LU495" s="110"/>
      <c r="LV495" s="110"/>
      <c r="LW495" s="110"/>
      <c r="LX495" s="110"/>
      <c r="LY495" s="110"/>
      <c r="LZ495" s="110"/>
      <c r="MA495" s="110"/>
      <c r="MB495" s="110"/>
      <c r="MC495" s="110"/>
      <c r="MD495" s="110"/>
      <c r="ME495" s="110"/>
      <c r="MF495" s="110"/>
      <c r="MG495" s="110"/>
      <c r="MH495" s="110"/>
      <c r="MI495" s="110"/>
      <c r="MJ495" s="110"/>
      <c r="MK495" s="110"/>
      <c r="ML495" s="110"/>
      <c r="MM495" s="110"/>
      <c r="MN495" s="110"/>
      <c r="MO495" s="110"/>
      <c r="MP495" s="110"/>
      <c r="MQ495" s="110"/>
      <c r="MR495" s="110"/>
      <c r="MS495" s="110"/>
      <c r="MT495" s="110"/>
      <c r="MU495" s="110"/>
      <c r="MV495" s="110"/>
      <c r="MW495" s="110"/>
      <c r="MX495" s="110"/>
      <c r="MY495" s="110"/>
      <c r="MZ495" s="110"/>
      <c r="NA495" s="110"/>
      <c r="NB495" s="110"/>
      <c r="NC495" s="110"/>
      <c r="ND495" s="110"/>
      <c r="NE495" s="110"/>
      <c r="NF495" s="110"/>
      <c r="NG495" s="110"/>
      <c r="NH495" s="110"/>
      <c r="NI495" s="110"/>
      <c r="NJ495" s="110"/>
      <c r="NK495" s="110"/>
      <c r="NL495" s="110"/>
      <c r="NM495" s="110"/>
      <c r="NN495" s="110"/>
      <c r="NO495" s="110"/>
      <c r="NP495" s="110"/>
      <c r="NQ495" s="110"/>
      <c r="NR495" s="110"/>
      <c r="NS495" s="110"/>
      <c r="NT495" s="110"/>
      <c r="NU495" s="110"/>
      <c r="NV495" s="110"/>
      <c r="NW495" s="110"/>
      <c r="NX495" s="110"/>
      <c r="NY495" s="110"/>
      <c r="NZ495" s="110"/>
      <c r="OA495" s="110"/>
      <c r="OB495" s="110"/>
      <c r="OC495" s="110"/>
      <c r="OD495" s="110"/>
      <c r="OE495" s="110"/>
      <c r="OF495" s="110"/>
      <c r="OG495" s="110"/>
      <c r="OH495" s="110"/>
      <c r="OI495" s="110"/>
      <c r="OJ495" s="110"/>
      <c r="OK495" s="110"/>
      <c r="OL495" s="110"/>
      <c r="OM495" s="110"/>
      <c r="ON495" s="110"/>
      <c r="OO495" s="110"/>
      <c r="OP495" s="110"/>
      <c r="OQ495" s="110"/>
      <c r="OR495" s="110"/>
      <c r="OS495" s="110"/>
      <c r="OT495" s="110"/>
      <c r="OU495" s="110"/>
      <c r="OV495" s="110"/>
      <c r="OW495" s="110"/>
      <c r="OX495" s="110"/>
      <c r="OY495" s="110"/>
      <c r="OZ495" s="110"/>
      <c r="PA495" s="110"/>
      <c r="PB495" s="110"/>
      <c r="PC495" s="110"/>
      <c r="PD495" s="110"/>
      <c r="PE495" s="110"/>
      <c r="PF495" s="110"/>
      <c r="PG495" s="110"/>
      <c r="PH495" s="110"/>
      <c r="PI495" s="110"/>
      <c r="PJ495" s="110"/>
      <c r="PK495" s="110"/>
      <c r="PL495" s="110"/>
      <c r="PM495" s="110"/>
      <c r="PN495" s="110"/>
      <c r="PO495" s="110"/>
      <c r="PP495" s="110"/>
      <c r="PQ495" s="110"/>
      <c r="PR495" s="110"/>
      <c r="PS495" s="110"/>
      <c r="PT495" s="110"/>
      <c r="PU495" s="110"/>
      <c r="PV495" s="110"/>
      <c r="PW495" s="110"/>
      <c r="PX495" s="110"/>
      <c r="PY495" s="110"/>
      <c r="PZ495" s="110"/>
      <c r="QA495" s="110"/>
      <c r="QB495" s="110"/>
      <c r="QC495" s="110"/>
      <c r="QD495" s="110"/>
      <c r="QE495" s="110"/>
      <c r="QF495" s="110"/>
      <c r="QG495" s="110"/>
      <c r="QH495" s="110"/>
      <c r="QI495" s="110"/>
      <c r="QJ495" s="110"/>
      <c r="QK495" s="110"/>
      <c r="QL495" s="110"/>
      <c r="QM495" s="110"/>
      <c r="QN495" s="110"/>
      <c r="QO495" s="110"/>
      <c r="QP495" s="110"/>
      <c r="QQ495" s="110"/>
      <c r="QR495" s="110"/>
      <c r="QS495" s="110"/>
      <c r="QT495" s="110"/>
      <c r="QU495" s="110"/>
      <c r="QV495" s="110"/>
      <c r="QW495" s="110"/>
      <c r="QX495" s="110"/>
      <c r="QY495" s="110"/>
      <c r="QZ495" s="110"/>
      <c r="RA495" s="110"/>
      <c r="RB495" s="110"/>
      <c r="RC495" s="110"/>
      <c r="RD495" s="110"/>
      <c r="RE495" s="110"/>
      <c r="RF495" s="110"/>
      <c r="RG495" s="110"/>
      <c r="RH495" s="110"/>
      <c r="RI495" s="110"/>
      <c r="RJ495" s="110"/>
      <c r="RK495" s="110"/>
      <c r="RL495" s="110"/>
      <c r="RM495" s="110"/>
      <c r="RN495" s="110"/>
      <c r="RO495" s="110"/>
      <c r="RP495" s="110"/>
      <c r="RQ495" s="110"/>
      <c r="RR495" s="110"/>
      <c r="RS495" s="110"/>
      <c r="RT495" s="110"/>
      <c r="RU495" s="110"/>
      <c r="RV495" s="110"/>
      <c r="RW495" s="110"/>
      <c r="RX495" s="110"/>
      <c r="RY495" s="110"/>
      <c r="RZ495" s="110"/>
      <c r="SA495" s="110"/>
      <c r="SB495" s="110"/>
      <c r="SC495" s="110"/>
      <c r="SD495" s="110"/>
      <c r="SE495" s="110"/>
      <c r="SF495" s="110"/>
      <c r="SG495" s="110"/>
      <c r="SH495" s="110"/>
      <c r="SI495" s="110"/>
      <c r="SJ495" s="110"/>
      <c r="SK495" s="110"/>
      <c r="SL495" s="110"/>
      <c r="SM495" s="110"/>
      <c r="SN495" s="110"/>
      <c r="SO495" s="110"/>
      <c r="SP495" s="110"/>
      <c r="SQ495" s="110"/>
      <c r="SR495" s="110"/>
      <c r="SS495" s="110"/>
      <c r="ST495" s="225"/>
      <c r="SU495" s="93"/>
      <c r="SV495" s="224" t="s">
        <v>15</v>
      </c>
      <c r="SW495" s="133" t="s">
        <v>16</v>
      </c>
      <c r="SX495" s="138">
        <v>0.38900000000000001</v>
      </c>
      <c r="SY495" s="138">
        <f>SY494*SX495</f>
        <v>8.5579999999999998</v>
      </c>
      <c r="SZ495" s="133"/>
      <c r="TA495" s="138"/>
      <c r="TB495" s="139">
        <v>6</v>
      </c>
      <c r="TC495" s="138">
        <f>SY495*TB495</f>
        <v>51.347999999999999</v>
      </c>
      <c r="TD495" s="133"/>
      <c r="TE495" s="138"/>
      <c r="TF495" s="134">
        <f>TA495+TC495+TE495</f>
        <v>51.347999999999999</v>
      </c>
      <c r="TG495" s="110"/>
      <c r="TH495" s="110"/>
      <c r="TI495" s="110"/>
      <c r="TJ495" s="110"/>
      <c r="TK495" s="110"/>
      <c r="TL495" s="110"/>
      <c r="TM495" s="110"/>
      <c r="TN495" s="110"/>
      <c r="TO495" s="110"/>
      <c r="TP495" s="110"/>
      <c r="TQ495" s="110"/>
      <c r="TR495" s="110"/>
      <c r="TS495" s="110"/>
      <c r="TT495" s="110"/>
      <c r="TU495" s="110"/>
      <c r="TV495" s="110"/>
      <c r="TW495" s="110"/>
      <c r="TX495" s="110"/>
      <c r="TY495" s="110"/>
      <c r="TZ495" s="110"/>
      <c r="UA495" s="110"/>
      <c r="UB495" s="110"/>
      <c r="UC495" s="110"/>
      <c r="UD495" s="110"/>
      <c r="UE495" s="110"/>
      <c r="UF495" s="110"/>
      <c r="UG495" s="110"/>
      <c r="UH495" s="110"/>
      <c r="UI495" s="110"/>
      <c r="UJ495" s="110"/>
      <c r="UK495" s="110"/>
      <c r="UL495" s="110"/>
      <c r="UM495" s="110"/>
      <c r="UN495" s="110"/>
      <c r="UO495" s="110"/>
      <c r="UP495" s="110"/>
      <c r="UQ495" s="110"/>
      <c r="UR495" s="110"/>
      <c r="US495" s="110"/>
      <c r="UT495" s="110"/>
      <c r="UU495" s="110"/>
      <c r="UV495" s="110"/>
      <c r="UW495" s="110"/>
      <c r="UX495" s="110"/>
      <c r="UY495" s="110"/>
      <c r="UZ495" s="110"/>
      <c r="VA495" s="110"/>
      <c r="VB495" s="110"/>
      <c r="VC495" s="110"/>
      <c r="VD495" s="110"/>
      <c r="VE495" s="110"/>
      <c r="VF495" s="110"/>
      <c r="VG495" s="110"/>
      <c r="VH495" s="110"/>
      <c r="VI495" s="110"/>
      <c r="VJ495" s="110"/>
      <c r="VK495" s="110"/>
      <c r="VL495" s="110"/>
      <c r="VM495" s="110"/>
      <c r="VN495" s="110"/>
      <c r="VO495" s="110"/>
      <c r="VP495" s="110"/>
      <c r="VQ495" s="110"/>
      <c r="VR495" s="110"/>
      <c r="VS495" s="110"/>
      <c r="VT495" s="110"/>
      <c r="VU495" s="110"/>
      <c r="VV495" s="110"/>
      <c r="VW495" s="110"/>
      <c r="VX495" s="110"/>
      <c r="VY495" s="110"/>
      <c r="VZ495" s="110"/>
      <c r="WA495" s="110"/>
      <c r="WB495" s="110"/>
      <c r="WC495" s="110"/>
      <c r="WD495" s="110"/>
      <c r="WE495" s="110"/>
      <c r="WF495" s="110"/>
      <c r="WG495" s="110"/>
      <c r="WH495" s="110"/>
      <c r="WI495" s="110"/>
      <c r="WJ495" s="110"/>
      <c r="WK495" s="110"/>
      <c r="WL495" s="110"/>
      <c r="WM495" s="110"/>
      <c r="WN495" s="110"/>
      <c r="WO495" s="110"/>
      <c r="WP495" s="110"/>
      <c r="WQ495" s="110"/>
      <c r="WR495" s="110"/>
      <c r="WS495" s="110"/>
      <c r="WT495" s="110"/>
      <c r="WU495" s="110"/>
      <c r="WV495" s="110"/>
      <c r="WW495" s="110"/>
      <c r="WX495" s="110"/>
      <c r="WY495" s="110"/>
      <c r="WZ495" s="110"/>
      <c r="XA495" s="110"/>
      <c r="XB495" s="110"/>
      <c r="XC495" s="110"/>
      <c r="XD495" s="110"/>
      <c r="XE495" s="110"/>
      <c r="XF495" s="110"/>
      <c r="XG495" s="110"/>
      <c r="XH495" s="110"/>
      <c r="XI495" s="110"/>
      <c r="XJ495" s="110"/>
      <c r="XK495" s="110"/>
      <c r="XL495" s="110"/>
      <c r="XM495" s="110"/>
      <c r="XN495" s="110"/>
      <c r="XO495" s="110"/>
      <c r="XP495" s="110"/>
      <c r="XQ495" s="110"/>
      <c r="XR495" s="110"/>
      <c r="XS495" s="110"/>
      <c r="XT495" s="110"/>
      <c r="XU495" s="110"/>
      <c r="XV495" s="110"/>
      <c r="XW495" s="110"/>
      <c r="XX495" s="110"/>
      <c r="XY495" s="110"/>
      <c r="XZ495" s="110"/>
      <c r="YA495" s="110"/>
      <c r="YB495" s="110"/>
      <c r="YC495" s="110"/>
      <c r="YD495" s="110"/>
      <c r="YE495" s="110"/>
      <c r="YF495" s="110"/>
      <c r="YG495" s="110"/>
      <c r="YH495" s="110"/>
      <c r="YI495" s="110"/>
      <c r="YJ495" s="110"/>
      <c r="YK495" s="110"/>
      <c r="YL495" s="110"/>
      <c r="YM495" s="110"/>
      <c r="YN495" s="110"/>
      <c r="YO495" s="110"/>
      <c r="YP495" s="110"/>
      <c r="YQ495" s="110"/>
      <c r="YR495" s="110"/>
      <c r="YS495" s="110"/>
      <c r="YT495" s="110"/>
      <c r="YU495" s="110"/>
      <c r="YV495" s="110"/>
      <c r="YW495" s="110"/>
      <c r="YX495" s="110"/>
      <c r="YY495" s="110"/>
      <c r="YZ495" s="110"/>
      <c r="ZA495" s="110"/>
      <c r="ZB495" s="110"/>
      <c r="ZC495" s="110"/>
      <c r="ZD495" s="110"/>
      <c r="ZE495" s="110"/>
      <c r="ZF495" s="110"/>
      <c r="ZG495" s="110"/>
      <c r="ZH495" s="110"/>
      <c r="ZI495" s="110"/>
      <c r="ZJ495" s="110"/>
      <c r="ZK495" s="110"/>
      <c r="ZL495" s="110"/>
      <c r="ZM495" s="110"/>
      <c r="ZN495" s="110"/>
      <c r="ZO495" s="110"/>
      <c r="ZP495" s="110"/>
      <c r="ZQ495" s="110"/>
      <c r="ZR495" s="110"/>
      <c r="ZS495" s="110"/>
      <c r="ZT495" s="110"/>
      <c r="ZU495" s="110"/>
      <c r="ZV495" s="110"/>
      <c r="ZW495" s="110"/>
      <c r="ZX495" s="110"/>
      <c r="ZY495" s="110"/>
      <c r="ZZ495" s="110"/>
      <c r="AAA495" s="110"/>
      <c r="AAB495" s="110"/>
      <c r="AAC495" s="110"/>
      <c r="AAD495" s="110"/>
      <c r="AAE495" s="110"/>
      <c r="AAF495" s="110"/>
      <c r="AAG495" s="110"/>
      <c r="AAH495" s="110"/>
      <c r="AAI495" s="110"/>
      <c r="AAJ495" s="110"/>
      <c r="AAK495" s="110"/>
      <c r="AAL495" s="110"/>
      <c r="AAM495" s="110"/>
      <c r="AAN495" s="110"/>
      <c r="AAO495" s="110"/>
      <c r="AAP495" s="110"/>
      <c r="AAQ495" s="110"/>
      <c r="AAR495" s="110"/>
      <c r="AAS495" s="110"/>
      <c r="AAT495" s="110"/>
      <c r="AAU495" s="110"/>
      <c r="AAV495" s="110"/>
      <c r="AAW495" s="110"/>
      <c r="AAX495" s="110"/>
      <c r="AAY495" s="110"/>
      <c r="AAZ495" s="110"/>
      <c r="ABA495" s="110"/>
      <c r="ABB495" s="110"/>
      <c r="ABC495" s="110"/>
      <c r="ABD495" s="110"/>
      <c r="ABE495" s="110"/>
      <c r="ABF495" s="110"/>
      <c r="ABG495" s="110"/>
      <c r="ABH495" s="110"/>
      <c r="ABI495" s="110"/>
      <c r="ABJ495" s="110"/>
      <c r="ABK495" s="110"/>
      <c r="ABL495" s="110"/>
      <c r="ABM495" s="110"/>
      <c r="ABN495" s="110"/>
      <c r="ABO495" s="110"/>
      <c r="ABP495" s="110"/>
      <c r="ABQ495" s="110"/>
      <c r="ABR495" s="110"/>
      <c r="ABS495" s="110"/>
      <c r="ABT495" s="110"/>
      <c r="ABU495" s="110"/>
      <c r="ABV495" s="110"/>
      <c r="ABW495" s="110"/>
      <c r="ABX495" s="110"/>
      <c r="ABY495" s="110"/>
      <c r="ABZ495" s="110"/>
      <c r="ACA495" s="110"/>
      <c r="ACB495" s="110"/>
      <c r="ACC495" s="110"/>
      <c r="ACD495" s="110"/>
      <c r="ACE495" s="110"/>
      <c r="ACF495" s="110"/>
      <c r="ACG495" s="110"/>
      <c r="ACH495" s="110"/>
      <c r="ACI495" s="110"/>
      <c r="ACJ495" s="110"/>
      <c r="ACK495" s="110"/>
      <c r="ACL495" s="110"/>
      <c r="ACM495" s="110"/>
      <c r="ACN495" s="110"/>
      <c r="ACO495" s="110"/>
      <c r="ACP495" s="225"/>
      <c r="ACQ495" s="93"/>
      <c r="ACR495" s="224" t="s">
        <v>15</v>
      </c>
      <c r="ACS495" s="133" t="s">
        <v>16</v>
      </c>
      <c r="ACT495" s="138">
        <v>0.38900000000000001</v>
      </c>
      <c r="ACU495" s="138">
        <f>ACU494*ACT495</f>
        <v>8.5579999999999998</v>
      </c>
      <c r="ACV495" s="133"/>
      <c r="ACW495" s="138"/>
      <c r="ACX495" s="139">
        <v>6</v>
      </c>
      <c r="ACY495" s="138">
        <f>ACU495*ACX495</f>
        <v>51.347999999999999</v>
      </c>
      <c r="ACZ495" s="133"/>
      <c r="ADA495" s="138"/>
      <c r="ADB495" s="134">
        <f>ACW495+ACY495+ADA495</f>
        <v>51.347999999999999</v>
      </c>
      <c r="ADC495" s="110"/>
      <c r="ADD495" s="110"/>
      <c r="ADE495" s="110"/>
      <c r="ADF495" s="110"/>
      <c r="ADG495" s="110"/>
      <c r="ADH495" s="110"/>
      <c r="ADI495" s="110"/>
      <c r="ADJ495" s="110"/>
      <c r="ADK495" s="110"/>
      <c r="ADL495" s="110"/>
      <c r="ADM495" s="110"/>
      <c r="ADN495" s="110"/>
      <c r="ADO495" s="110"/>
      <c r="ADP495" s="110"/>
      <c r="ADQ495" s="110"/>
      <c r="ADR495" s="110"/>
      <c r="ADS495" s="110"/>
      <c r="ADT495" s="110"/>
      <c r="ADU495" s="110"/>
      <c r="ADV495" s="110"/>
      <c r="ADW495" s="110"/>
      <c r="ADX495" s="110"/>
      <c r="ADY495" s="110"/>
      <c r="ADZ495" s="110"/>
      <c r="AEA495" s="110"/>
      <c r="AEB495" s="110"/>
      <c r="AEC495" s="110"/>
      <c r="AED495" s="110"/>
      <c r="AEE495" s="110"/>
      <c r="AEF495" s="110"/>
      <c r="AEG495" s="110"/>
      <c r="AEH495" s="110"/>
      <c r="AEI495" s="110"/>
      <c r="AEJ495" s="110"/>
      <c r="AEK495" s="110"/>
      <c r="AEL495" s="110"/>
      <c r="AEM495" s="110"/>
      <c r="AEN495" s="110"/>
      <c r="AEO495" s="110"/>
      <c r="AEP495" s="110"/>
      <c r="AEQ495" s="110"/>
      <c r="AER495" s="110"/>
      <c r="AES495" s="110"/>
      <c r="AET495" s="110"/>
      <c r="AEU495" s="110"/>
      <c r="AEV495" s="110"/>
      <c r="AEW495" s="110"/>
      <c r="AEX495" s="110"/>
      <c r="AEY495" s="110"/>
      <c r="AEZ495" s="110"/>
      <c r="AFA495" s="110"/>
      <c r="AFB495" s="110"/>
      <c r="AFC495" s="110"/>
      <c r="AFD495" s="110"/>
      <c r="AFE495" s="110"/>
      <c r="AFF495" s="110"/>
      <c r="AFG495" s="110"/>
      <c r="AFH495" s="110"/>
      <c r="AFI495" s="110"/>
      <c r="AFJ495" s="110"/>
      <c r="AFK495" s="110"/>
      <c r="AFL495" s="110"/>
      <c r="AFM495" s="110"/>
      <c r="AFN495" s="110"/>
      <c r="AFO495" s="110"/>
      <c r="AFP495" s="110"/>
      <c r="AFQ495" s="110"/>
      <c r="AFR495" s="110"/>
      <c r="AFS495" s="110"/>
      <c r="AFT495" s="110"/>
      <c r="AFU495" s="110"/>
      <c r="AFV495" s="110"/>
      <c r="AFW495" s="110"/>
      <c r="AFX495" s="110"/>
      <c r="AFY495" s="110"/>
      <c r="AFZ495" s="110"/>
      <c r="AGA495" s="110"/>
      <c r="AGB495" s="110"/>
      <c r="AGC495" s="110"/>
      <c r="AGD495" s="110"/>
      <c r="AGE495" s="110"/>
      <c r="AGF495" s="110"/>
      <c r="AGG495" s="110"/>
      <c r="AGH495" s="110"/>
      <c r="AGI495" s="110"/>
      <c r="AGJ495" s="110"/>
      <c r="AGK495" s="110"/>
      <c r="AGL495" s="110"/>
      <c r="AGM495" s="110"/>
      <c r="AGN495" s="110"/>
      <c r="AGO495" s="110"/>
      <c r="AGP495" s="110"/>
      <c r="AGQ495" s="110"/>
      <c r="AGR495" s="110"/>
      <c r="AGS495" s="110"/>
      <c r="AGT495" s="110"/>
      <c r="AGU495" s="110"/>
      <c r="AGV495" s="110"/>
      <c r="AGW495" s="110"/>
      <c r="AGX495" s="110"/>
      <c r="AGY495" s="110"/>
      <c r="AGZ495" s="110"/>
      <c r="AHA495" s="110"/>
      <c r="AHB495" s="110"/>
      <c r="AHC495" s="110"/>
      <c r="AHD495" s="110"/>
      <c r="AHE495" s="110"/>
      <c r="AHF495" s="110"/>
      <c r="AHG495" s="110"/>
      <c r="AHH495" s="110"/>
      <c r="AHI495" s="110"/>
      <c r="AHJ495" s="110"/>
      <c r="AHK495" s="110"/>
      <c r="AHL495" s="110"/>
      <c r="AHM495" s="110"/>
      <c r="AHN495" s="110"/>
      <c r="AHO495" s="110"/>
      <c r="AHP495" s="110"/>
      <c r="AHQ495" s="110"/>
      <c r="AHR495" s="110"/>
      <c r="AHS495" s="110"/>
      <c r="AHT495" s="110"/>
      <c r="AHU495" s="110"/>
      <c r="AHV495" s="110"/>
      <c r="AHW495" s="110"/>
      <c r="AHX495" s="110"/>
      <c r="AHY495" s="110"/>
      <c r="AHZ495" s="110"/>
      <c r="AIA495" s="110"/>
      <c r="AIB495" s="110"/>
      <c r="AIC495" s="110"/>
      <c r="AID495" s="110"/>
      <c r="AIE495" s="110"/>
      <c r="AIF495" s="110"/>
      <c r="AIG495" s="110"/>
      <c r="AIH495" s="110"/>
      <c r="AII495" s="110"/>
      <c r="AIJ495" s="110"/>
      <c r="AIK495" s="110"/>
      <c r="AIL495" s="110"/>
      <c r="AIM495" s="110"/>
      <c r="AIN495" s="110"/>
      <c r="AIO495" s="110"/>
      <c r="AIP495" s="110"/>
      <c r="AIQ495" s="110"/>
      <c r="AIR495" s="110"/>
      <c r="AIS495" s="110"/>
      <c r="AIT495" s="110"/>
      <c r="AIU495" s="110"/>
      <c r="AIV495" s="110"/>
      <c r="AIW495" s="110"/>
      <c r="AIX495" s="110"/>
      <c r="AIY495" s="110"/>
      <c r="AIZ495" s="110"/>
      <c r="AJA495" s="110"/>
      <c r="AJB495" s="110"/>
      <c r="AJC495" s="110"/>
      <c r="AJD495" s="110"/>
      <c r="AJE495" s="110"/>
      <c r="AJF495" s="110"/>
      <c r="AJG495" s="110"/>
      <c r="AJH495" s="110"/>
      <c r="AJI495" s="110"/>
      <c r="AJJ495" s="110"/>
      <c r="AJK495" s="110"/>
      <c r="AJL495" s="110"/>
      <c r="AJM495" s="110"/>
      <c r="AJN495" s="110"/>
      <c r="AJO495" s="110"/>
      <c r="AJP495" s="110"/>
      <c r="AJQ495" s="110"/>
      <c r="AJR495" s="110"/>
      <c r="AJS495" s="110"/>
      <c r="AJT495" s="110"/>
      <c r="AJU495" s="110"/>
      <c r="AJV495" s="110"/>
      <c r="AJW495" s="110"/>
      <c r="AJX495" s="110"/>
      <c r="AJY495" s="110"/>
      <c r="AJZ495" s="110"/>
      <c r="AKA495" s="110"/>
      <c r="AKB495" s="110"/>
      <c r="AKC495" s="110"/>
      <c r="AKD495" s="110"/>
      <c r="AKE495" s="110"/>
      <c r="AKF495" s="110"/>
      <c r="AKG495" s="110"/>
      <c r="AKH495" s="110"/>
      <c r="AKI495" s="110"/>
      <c r="AKJ495" s="110"/>
      <c r="AKK495" s="110"/>
      <c r="AKL495" s="110"/>
      <c r="AKM495" s="110"/>
      <c r="AKN495" s="110"/>
      <c r="AKO495" s="110"/>
      <c r="AKP495" s="110"/>
      <c r="AKQ495" s="110"/>
      <c r="AKR495" s="110"/>
      <c r="AKS495" s="110"/>
      <c r="AKT495" s="110"/>
      <c r="AKU495" s="110"/>
      <c r="AKV495" s="110"/>
      <c r="AKW495" s="110"/>
      <c r="AKX495" s="110"/>
      <c r="AKY495" s="110"/>
      <c r="AKZ495" s="110"/>
      <c r="ALA495" s="110"/>
      <c r="ALB495" s="110"/>
      <c r="ALC495" s="110"/>
      <c r="ALD495" s="110"/>
      <c r="ALE495" s="110"/>
      <c r="ALF495" s="110"/>
      <c r="ALG495" s="110"/>
      <c r="ALH495" s="110"/>
      <c r="ALI495" s="110"/>
      <c r="ALJ495" s="110"/>
      <c r="ALK495" s="110"/>
      <c r="ALL495" s="110"/>
      <c r="ALM495" s="110"/>
      <c r="ALN495" s="110"/>
      <c r="ALO495" s="110"/>
      <c r="ALP495" s="110"/>
      <c r="ALQ495" s="110"/>
      <c r="ALR495" s="110"/>
      <c r="ALS495" s="110"/>
      <c r="ALT495" s="110"/>
      <c r="ALU495" s="110"/>
      <c r="ALV495" s="110"/>
      <c r="ALW495" s="110"/>
      <c r="ALX495" s="110"/>
      <c r="ALY495" s="110"/>
      <c r="ALZ495" s="110"/>
      <c r="AMA495" s="110"/>
      <c r="AMB495" s="110"/>
      <c r="AMC495" s="110"/>
      <c r="AMD495" s="110"/>
      <c r="AME495" s="110"/>
      <c r="AMF495" s="110"/>
      <c r="AMG495" s="110"/>
      <c r="AMH495" s="110"/>
      <c r="AMI495" s="110"/>
      <c r="AMJ495" s="110"/>
      <c r="AMK495" s="110"/>
      <c r="AML495" s="225"/>
      <c r="AMM495" s="93"/>
      <c r="AMN495" s="224" t="s">
        <v>15</v>
      </c>
      <c r="AMO495" s="133" t="s">
        <v>16</v>
      </c>
      <c r="AMP495" s="138">
        <v>0.38900000000000001</v>
      </c>
      <c r="AMQ495" s="138">
        <f>AMQ494*AMP495</f>
        <v>8.5579999999999998</v>
      </c>
      <c r="AMR495" s="133"/>
      <c r="AMS495" s="138"/>
      <c r="AMT495" s="139">
        <v>6</v>
      </c>
      <c r="AMU495" s="138">
        <f>AMQ495*AMT495</f>
        <v>51.347999999999999</v>
      </c>
      <c r="AMV495" s="133"/>
      <c r="AMW495" s="138"/>
      <c r="AMX495" s="134">
        <f>AMS495+AMU495+AMW495</f>
        <v>51.347999999999999</v>
      </c>
      <c r="AMY495" s="110"/>
      <c r="AMZ495" s="110"/>
      <c r="ANA495" s="110"/>
      <c r="ANB495" s="110"/>
      <c r="ANC495" s="110"/>
      <c r="AND495" s="110"/>
      <c r="ANE495" s="110"/>
      <c r="ANF495" s="110"/>
      <c r="ANG495" s="110"/>
      <c r="ANH495" s="110"/>
      <c r="ANI495" s="110"/>
      <c r="ANJ495" s="110"/>
      <c r="ANK495" s="110"/>
      <c r="ANL495" s="110"/>
      <c r="ANM495" s="110"/>
      <c r="ANN495" s="110"/>
      <c r="ANO495" s="110"/>
      <c r="ANP495" s="110"/>
      <c r="ANQ495" s="110"/>
      <c r="ANR495" s="110"/>
      <c r="ANS495" s="110"/>
      <c r="ANT495" s="110"/>
      <c r="ANU495" s="110"/>
      <c r="ANV495" s="110"/>
      <c r="ANW495" s="110"/>
      <c r="ANX495" s="110"/>
      <c r="ANY495" s="110"/>
      <c r="ANZ495" s="110"/>
      <c r="AOA495" s="110"/>
      <c r="AOB495" s="110"/>
      <c r="AOC495" s="110"/>
      <c r="AOD495" s="110"/>
      <c r="AOE495" s="110"/>
      <c r="AOF495" s="110"/>
      <c r="AOG495" s="110"/>
      <c r="AOH495" s="110"/>
      <c r="AOI495" s="110"/>
      <c r="AOJ495" s="110"/>
      <c r="AOK495" s="110"/>
      <c r="AOL495" s="110"/>
      <c r="AOM495" s="110"/>
      <c r="AON495" s="110"/>
      <c r="AOO495" s="110"/>
      <c r="AOP495" s="110"/>
      <c r="AOQ495" s="110"/>
      <c r="AOR495" s="110"/>
      <c r="AOS495" s="110"/>
      <c r="AOT495" s="110"/>
      <c r="AOU495" s="110"/>
      <c r="AOV495" s="110"/>
      <c r="AOW495" s="110"/>
      <c r="AOX495" s="110"/>
      <c r="AOY495" s="110"/>
      <c r="AOZ495" s="110"/>
      <c r="APA495" s="110"/>
      <c r="APB495" s="110"/>
      <c r="APC495" s="110"/>
      <c r="APD495" s="110"/>
      <c r="APE495" s="110"/>
      <c r="APF495" s="110"/>
      <c r="APG495" s="110"/>
      <c r="APH495" s="110"/>
      <c r="API495" s="110"/>
      <c r="APJ495" s="110"/>
      <c r="APK495" s="110"/>
      <c r="APL495" s="110"/>
      <c r="APM495" s="110"/>
      <c r="APN495" s="110"/>
      <c r="APO495" s="110"/>
      <c r="APP495" s="110"/>
      <c r="APQ495" s="110"/>
      <c r="APR495" s="110"/>
      <c r="APS495" s="110"/>
      <c r="APT495" s="110"/>
      <c r="APU495" s="110"/>
      <c r="APV495" s="110"/>
      <c r="APW495" s="110"/>
      <c r="APX495" s="110"/>
      <c r="APY495" s="110"/>
      <c r="APZ495" s="110"/>
      <c r="AQA495" s="110"/>
      <c r="AQB495" s="110"/>
      <c r="AQC495" s="110"/>
      <c r="AQD495" s="110"/>
      <c r="AQE495" s="110"/>
      <c r="AQF495" s="110"/>
      <c r="AQG495" s="110"/>
      <c r="AQH495" s="110"/>
      <c r="AQI495" s="110"/>
      <c r="AQJ495" s="110"/>
      <c r="AQK495" s="110"/>
      <c r="AQL495" s="110"/>
      <c r="AQM495" s="110"/>
      <c r="AQN495" s="110"/>
      <c r="AQO495" s="110"/>
      <c r="AQP495" s="110"/>
      <c r="AQQ495" s="110"/>
      <c r="AQR495" s="110"/>
      <c r="AQS495" s="110"/>
      <c r="AQT495" s="110"/>
      <c r="AQU495" s="110"/>
      <c r="AQV495" s="110"/>
      <c r="AQW495" s="110"/>
      <c r="AQX495" s="110"/>
      <c r="AQY495" s="110"/>
      <c r="AQZ495" s="110"/>
      <c r="ARA495" s="110"/>
      <c r="ARB495" s="110"/>
      <c r="ARC495" s="110"/>
      <c r="ARD495" s="110"/>
      <c r="ARE495" s="110"/>
      <c r="ARF495" s="110"/>
      <c r="ARG495" s="110"/>
      <c r="ARH495" s="110"/>
      <c r="ARI495" s="110"/>
      <c r="ARJ495" s="110"/>
      <c r="ARK495" s="110"/>
      <c r="ARL495" s="110"/>
      <c r="ARM495" s="110"/>
      <c r="ARN495" s="110"/>
      <c r="ARO495" s="110"/>
      <c r="ARP495" s="110"/>
      <c r="ARQ495" s="110"/>
      <c r="ARR495" s="110"/>
      <c r="ARS495" s="110"/>
      <c r="ART495" s="110"/>
      <c r="ARU495" s="110"/>
      <c r="ARV495" s="110"/>
      <c r="ARW495" s="110"/>
      <c r="ARX495" s="110"/>
      <c r="ARY495" s="110"/>
      <c r="ARZ495" s="110"/>
      <c r="ASA495" s="110"/>
      <c r="ASB495" s="110"/>
      <c r="ASC495" s="110"/>
      <c r="ASD495" s="110"/>
      <c r="ASE495" s="110"/>
      <c r="ASF495" s="110"/>
      <c r="ASG495" s="110"/>
      <c r="ASH495" s="110"/>
      <c r="ASI495" s="110"/>
      <c r="ASJ495" s="110"/>
      <c r="ASK495" s="110"/>
      <c r="ASL495" s="110"/>
      <c r="ASM495" s="110"/>
      <c r="ASN495" s="110"/>
      <c r="ASO495" s="110"/>
      <c r="ASP495" s="110"/>
      <c r="ASQ495" s="110"/>
      <c r="ASR495" s="110"/>
      <c r="ASS495" s="110"/>
      <c r="AST495" s="110"/>
      <c r="ASU495" s="110"/>
      <c r="ASV495" s="110"/>
      <c r="ASW495" s="110"/>
      <c r="ASX495" s="110"/>
      <c r="ASY495" s="110"/>
      <c r="ASZ495" s="110"/>
      <c r="ATA495" s="110"/>
      <c r="ATB495" s="110"/>
      <c r="ATC495" s="110"/>
      <c r="ATD495" s="110"/>
      <c r="ATE495" s="110"/>
      <c r="ATF495" s="110"/>
      <c r="ATG495" s="110"/>
      <c r="ATH495" s="110"/>
      <c r="ATI495" s="110"/>
      <c r="ATJ495" s="110"/>
      <c r="ATK495" s="110"/>
      <c r="ATL495" s="110"/>
      <c r="ATM495" s="110"/>
      <c r="ATN495" s="110"/>
      <c r="ATO495" s="110"/>
      <c r="ATP495" s="110"/>
      <c r="ATQ495" s="110"/>
      <c r="ATR495" s="110"/>
      <c r="ATS495" s="110"/>
      <c r="ATT495" s="110"/>
      <c r="ATU495" s="110"/>
      <c r="ATV495" s="110"/>
      <c r="ATW495" s="110"/>
      <c r="ATX495" s="110"/>
      <c r="ATY495" s="110"/>
      <c r="ATZ495" s="110"/>
      <c r="AUA495" s="110"/>
      <c r="AUB495" s="110"/>
      <c r="AUC495" s="110"/>
      <c r="AUD495" s="110"/>
      <c r="AUE495" s="110"/>
      <c r="AUF495" s="110"/>
      <c r="AUG495" s="110"/>
      <c r="AUH495" s="110"/>
      <c r="AUI495" s="110"/>
      <c r="AUJ495" s="110"/>
      <c r="AUK495" s="110"/>
      <c r="AUL495" s="110"/>
      <c r="AUM495" s="110"/>
      <c r="AUN495" s="110"/>
      <c r="AUO495" s="110"/>
      <c r="AUP495" s="110"/>
      <c r="AUQ495" s="110"/>
      <c r="AUR495" s="110"/>
      <c r="AUS495" s="110"/>
      <c r="AUT495" s="110"/>
      <c r="AUU495" s="110"/>
      <c r="AUV495" s="110"/>
      <c r="AUW495" s="110"/>
      <c r="AUX495" s="110"/>
      <c r="AUY495" s="110"/>
      <c r="AUZ495" s="110"/>
      <c r="AVA495" s="110"/>
      <c r="AVB495" s="110"/>
      <c r="AVC495" s="110"/>
      <c r="AVD495" s="110"/>
      <c r="AVE495" s="110"/>
      <c r="AVF495" s="110"/>
      <c r="AVG495" s="110"/>
      <c r="AVH495" s="110"/>
      <c r="AVI495" s="110"/>
      <c r="AVJ495" s="110"/>
      <c r="AVK495" s="110"/>
      <c r="AVL495" s="110"/>
      <c r="AVM495" s="110"/>
      <c r="AVN495" s="110"/>
      <c r="AVO495" s="110"/>
      <c r="AVP495" s="110"/>
      <c r="AVQ495" s="110"/>
      <c r="AVR495" s="110"/>
      <c r="AVS495" s="110"/>
      <c r="AVT495" s="110"/>
      <c r="AVU495" s="110"/>
      <c r="AVV495" s="110"/>
      <c r="AVW495" s="110"/>
      <c r="AVX495" s="110"/>
      <c r="AVY495" s="110"/>
      <c r="AVZ495" s="110"/>
      <c r="AWA495" s="110"/>
      <c r="AWB495" s="110"/>
      <c r="AWC495" s="110"/>
      <c r="AWD495" s="110"/>
      <c r="AWE495" s="110"/>
      <c r="AWF495" s="110"/>
      <c r="AWG495" s="110"/>
      <c r="AWH495" s="225"/>
      <c r="AWI495" s="93"/>
      <c r="AWJ495" s="224" t="s">
        <v>15</v>
      </c>
      <c r="AWK495" s="133" t="s">
        <v>16</v>
      </c>
      <c r="AWL495" s="138">
        <v>0.38900000000000001</v>
      </c>
      <c r="AWM495" s="138">
        <f>AWM494*AWL495</f>
        <v>8.5579999999999998</v>
      </c>
      <c r="AWN495" s="133"/>
      <c r="AWO495" s="138"/>
      <c r="AWP495" s="139">
        <v>6</v>
      </c>
      <c r="AWQ495" s="138">
        <f>AWM495*AWP495</f>
        <v>51.347999999999999</v>
      </c>
      <c r="AWR495" s="133"/>
      <c r="AWS495" s="138"/>
      <c r="AWT495" s="134">
        <f>AWO495+AWQ495+AWS495</f>
        <v>51.347999999999999</v>
      </c>
      <c r="AWU495" s="110"/>
      <c r="AWV495" s="110"/>
      <c r="AWW495" s="110"/>
      <c r="AWX495" s="110"/>
      <c r="AWY495" s="110"/>
      <c r="AWZ495" s="110"/>
      <c r="AXA495" s="110"/>
      <c r="AXB495" s="110"/>
      <c r="AXC495" s="110"/>
      <c r="AXD495" s="110"/>
      <c r="AXE495" s="110"/>
      <c r="AXF495" s="110"/>
      <c r="AXG495" s="110"/>
      <c r="AXH495" s="110"/>
      <c r="AXI495" s="110"/>
      <c r="AXJ495" s="110"/>
      <c r="AXK495" s="110"/>
      <c r="AXL495" s="110"/>
      <c r="AXM495" s="110"/>
      <c r="AXN495" s="110"/>
      <c r="AXO495" s="110"/>
      <c r="AXP495" s="110"/>
      <c r="AXQ495" s="110"/>
      <c r="AXR495" s="110"/>
      <c r="AXS495" s="110"/>
      <c r="AXT495" s="110"/>
      <c r="AXU495" s="110"/>
      <c r="AXV495" s="110"/>
      <c r="AXW495" s="110"/>
      <c r="AXX495" s="110"/>
      <c r="AXY495" s="110"/>
      <c r="AXZ495" s="110"/>
      <c r="AYA495" s="110"/>
      <c r="AYB495" s="110"/>
      <c r="AYC495" s="110"/>
      <c r="AYD495" s="110"/>
      <c r="AYE495" s="110"/>
      <c r="AYF495" s="110"/>
      <c r="AYG495" s="110"/>
      <c r="AYH495" s="110"/>
      <c r="AYI495" s="110"/>
      <c r="AYJ495" s="110"/>
      <c r="AYK495" s="110"/>
      <c r="AYL495" s="110"/>
      <c r="AYM495" s="110"/>
      <c r="AYN495" s="110"/>
      <c r="AYO495" s="110"/>
      <c r="AYP495" s="110"/>
      <c r="AYQ495" s="110"/>
      <c r="AYR495" s="110"/>
      <c r="AYS495" s="110"/>
      <c r="AYT495" s="110"/>
      <c r="AYU495" s="110"/>
      <c r="AYV495" s="110"/>
      <c r="AYW495" s="110"/>
      <c r="AYX495" s="110"/>
      <c r="AYY495" s="110"/>
      <c r="AYZ495" s="110"/>
      <c r="AZA495" s="110"/>
      <c r="AZB495" s="110"/>
      <c r="AZC495" s="110"/>
      <c r="AZD495" s="110"/>
      <c r="AZE495" s="110"/>
      <c r="AZF495" s="110"/>
      <c r="AZG495" s="110"/>
      <c r="AZH495" s="110"/>
      <c r="AZI495" s="110"/>
      <c r="AZJ495" s="110"/>
      <c r="AZK495" s="110"/>
      <c r="AZL495" s="110"/>
      <c r="AZM495" s="110"/>
      <c r="AZN495" s="110"/>
      <c r="AZO495" s="110"/>
      <c r="AZP495" s="110"/>
      <c r="AZQ495" s="110"/>
      <c r="AZR495" s="110"/>
      <c r="AZS495" s="110"/>
      <c r="AZT495" s="110"/>
      <c r="AZU495" s="110"/>
      <c r="AZV495" s="110"/>
      <c r="AZW495" s="110"/>
      <c r="AZX495" s="110"/>
      <c r="AZY495" s="110"/>
      <c r="AZZ495" s="110"/>
      <c r="BAA495" s="110"/>
      <c r="BAB495" s="110"/>
      <c r="BAC495" s="110"/>
      <c r="BAD495" s="110"/>
      <c r="BAE495" s="110"/>
      <c r="BAF495" s="110"/>
      <c r="BAG495" s="110"/>
      <c r="BAH495" s="110"/>
      <c r="BAI495" s="110"/>
      <c r="BAJ495" s="110"/>
      <c r="BAK495" s="110"/>
      <c r="BAL495" s="110"/>
      <c r="BAM495" s="110"/>
      <c r="BAN495" s="110"/>
      <c r="BAO495" s="110"/>
      <c r="BAP495" s="110"/>
      <c r="BAQ495" s="110"/>
      <c r="BAR495" s="110"/>
      <c r="BAS495" s="110"/>
      <c r="BAT495" s="110"/>
      <c r="BAU495" s="110"/>
      <c r="BAV495" s="110"/>
      <c r="BAW495" s="110"/>
      <c r="BAX495" s="110"/>
      <c r="BAY495" s="110"/>
      <c r="BAZ495" s="110"/>
      <c r="BBA495" s="110"/>
      <c r="BBB495" s="110"/>
      <c r="BBC495" s="110"/>
      <c r="BBD495" s="110"/>
      <c r="BBE495" s="110"/>
      <c r="BBF495" s="110"/>
      <c r="BBG495" s="110"/>
      <c r="BBH495" s="110"/>
      <c r="BBI495" s="110"/>
      <c r="BBJ495" s="110"/>
      <c r="BBK495" s="110"/>
      <c r="BBL495" s="110"/>
      <c r="BBM495" s="110"/>
      <c r="BBN495" s="110"/>
      <c r="BBO495" s="110"/>
      <c r="BBP495" s="110"/>
      <c r="BBQ495" s="110"/>
      <c r="BBR495" s="110"/>
      <c r="BBS495" s="110"/>
      <c r="BBT495" s="110"/>
      <c r="BBU495" s="110"/>
      <c r="BBV495" s="110"/>
      <c r="BBW495" s="110"/>
      <c r="BBX495" s="110"/>
      <c r="BBY495" s="110"/>
      <c r="BBZ495" s="110"/>
      <c r="BCA495" s="110"/>
      <c r="BCB495" s="110"/>
      <c r="BCC495" s="110"/>
      <c r="BCD495" s="110"/>
      <c r="BCE495" s="110"/>
      <c r="BCF495" s="110"/>
      <c r="BCG495" s="110"/>
      <c r="BCH495" s="110"/>
      <c r="BCI495" s="110"/>
      <c r="BCJ495" s="110"/>
      <c r="BCK495" s="110"/>
      <c r="BCL495" s="110"/>
      <c r="BCM495" s="110"/>
      <c r="BCN495" s="110"/>
      <c r="BCO495" s="110"/>
      <c r="BCP495" s="110"/>
      <c r="BCQ495" s="110"/>
      <c r="BCR495" s="110"/>
      <c r="BCS495" s="110"/>
      <c r="BCT495" s="110"/>
      <c r="BCU495" s="110"/>
      <c r="BCV495" s="110"/>
      <c r="BCW495" s="110"/>
      <c r="BCX495" s="110"/>
      <c r="BCY495" s="110"/>
      <c r="BCZ495" s="110"/>
      <c r="BDA495" s="110"/>
      <c r="BDB495" s="110"/>
      <c r="BDC495" s="110"/>
      <c r="BDD495" s="110"/>
      <c r="BDE495" s="110"/>
      <c r="BDF495" s="110"/>
      <c r="BDG495" s="110"/>
      <c r="BDH495" s="110"/>
      <c r="BDI495" s="110"/>
      <c r="BDJ495" s="110"/>
      <c r="BDK495" s="110"/>
      <c r="BDL495" s="110"/>
      <c r="BDM495" s="110"/>
      <c r="BDN495" s="110"/>
      <c r="BDO495" s="110"/>
      <c r="BDP495" s="110"/>
      <c r="BDQ495" s="110"/>
      <c r="BDR495" s="110"/>
      <c r="BDS495" s="110"/>
      <c r="BDT495" s="110"/>
      <c r="BDU495" s="110"/>
      <c r="BDV495" s="110"/>
      <c r="BDW495" s="110"/>
      <c r="BDX495" s="110"/>
      <c r="BDY495" s="110"/>
      <c r="BDZ495" s="110"/>
      <c r="BEA495" s="110"/>
      <c r="BEB495" s="110"/>
      <c r="BEC495" s="110"/>
      <c r="BED495" s="110"/>
      <c r="BEE495" s="110"/>
      <c r="BEF495" s="110"/>
      <c r="BEG495" s="110"/>
      <c r="BEH495" s="110"/>
      <c r="BEI495" s="110"/>
      <c r="BEJ495" s="110"/>
      <c r="BEK495" s="110"/>
      <c r="BEL495" s="110"/>
      <c r="BEM495" s="110"/>
      <c r="BEN495" s="110"/>
      <c r="BEO495" s="110"/>
      <c r="BEP495" s="110"/>
      <c r="BEQ495" s="110"/>
      <c r="BER495" s="110"/>
      <c r="BES495" s="110"/>
      <c r="BET495" s="110"/>
      <c r="BEU495" s="110"/>
      <c r="BEV495" s="110"/>
      <c r="BEW495" s="110"/>
      <c r="BEX495" s="110"/>
      <c r="BEY495" s="110"/>
      <c r="BEZ495" s="110"/>
      <c r="BFA495" s="110"/>
      <c r="BFB495" s="110"/>
      <c r="BFC495" s="110"/>
      <c r="BFD495" s="110"/>
      <c r="BFE495" s="110"/>
      <c r="BFF495" s="110"/>
      <c r="BFG495" s="110"/>
      <c r="BFH495" s="110"/>
      <c r="BFI495" s="110"/>
      <c r="BFJ495" s="110"/>
      <c r="BFK495" s="110"/>
      <c r="BFL495" s="110"/>
      <c r="BFM495" s="110"/>
      <c r="BFN495" s="110"/>
      <c r="BFO495" s="110"/>
      <c r="BFP495" s="110"/>
      <c r="BFQ495" s="110"/>
      <c r="BFR495" s="110"/>
      <c r="BFS495" s="110"/>
      <c r="BFT495" s="110"/>
      <c r="BFU495" s="110"/>
      <c r="BFV495" s="110"/>
      <c r="BFW495" s="110"/>
      <c r="BFX495" s="110"/>
      <c r="BFY495" s="110"/>
      <c r="BFZ495" s="110"/>
      <c r="BGA495" s="110"/>
      <c r="BGB495" s="110"/>
      <c r="BGC495" s="110"/>
      <c r="BGD495" s="225"/>
      <c r="BGE495" s="93"/>
      <c r="BGF495" s="224" t="s">
        <v>15</v>
      </c>
      <c r="BGG495" s="133" t="s">
        <v>16</v>
      </c>
      <c r="BGH495" s="138">
        <v>0.38900000000000001</v>
      </c>
      <c r="BGI495" s="138">
        <f>BGI494*BGH495</f>
        <v>8.5579999999999998</v>
      </c>
      <c r="BGJ495" s="133"/>
      <c r="BGK495" s="138"/>
      <c r="BGL495" s="139">
        <v>6</v>
      </c>
      <c r="BGM495" s="138">
        <f>BGI495*BGL495</f>
        <v>51.347999999999999</v>
      </c>
      <c r="BGN495" s="133"/>
      <c r="BGO495" s="138"/>
      <c r="BGP495" s="134">
        <f>BGK495+BGM495+BGO495</f>
        <v>51.347999999999999</v>
      </c>
      <c r="BGQ495" s="110"/>
      <c r="BGR495" s="110"/>
      <c r="BGS495" s="110"/>
      <c r="BGT495" s="110"/>
      <c r="BGU495" s="110"/>
      <c r="BGV495" s="110"/>
      <c r="BGW495" s="110"/>
      <c r="BGX495" s="110"/>
      <c r="BGY495" s="110"/>
      <c r="BGZ495" s="110"/>
      <c r="BHA495" s="110"/>
      <c r="BHB495" s="110"/>
      <c r="BHC495" s="110"/>
      <c r="BHD495" s="110"/>
      <c r="BHE495" s="110"/>
      <c r="BHF495" s="110"/>
      <c r="BHG495" s="110"/>
      <c r="BHH495" s="110"/>
      <c r="BHI495" s="110"/>
      <c r="BHJ495" s="110"/>
      <c r="BHK495" s="110"/>
      <c r="BHL495" s="110"/>
      <c r="BHM495" s="110"/>
      <c r="BHN495" s="110"/>
      <c r="BHO495" s="110"/>
      <c r="BHP495" s="110"/>
      <c r="BHQ495" s="110"/>
      <c r="BHR495" s="110"/>
      <c r="BHS495" s="110"/>
      <c r="BHT495" s="110"/>
      <c r="BHU495" s="110"/>
      <c r="BHV495" s="110"/>
      <c r="BHW495" s="110"/>
      <c r="BHX495" s="110"/>
      <c r="BHY495" s="110"/>
      <c r="BHZ495" s="110"/>
      <c r="BIA495" s="110"/>
      <c r="BIB495" s="110"/>
      <c r="BIC495" s="110"/>
      <c r="BID495" s="110"/>
      <c r="BIE495" s="110"/>
      <c r="BIF495" s="110"/>
      <c r="BIG495" s="110"/>
      <c r="BIH495" s="110"/>
      <c r="BII495" s="110"/>
      <c r="BIJ495" s="110"/>
      <c r="BIK495" s="110"/>
      <c r="BIL495" s="110"/>
      <c r="BIM495" s="110"/>
      <c r="BIN495" s="110"/>
      <c r="BIO495" s="110"/>
      <c r="BIP495" s="110"/>
      <c r="BIQ495" s="110"/>
      <c r="BIR495" s="110"/>
      <c r="BIS495" s="110"/>
      <c r="BIT495" s="110"/>
      <c r="BIU495" s="110"/>
      <c r="BIV495" s="110"/>
      <c r="BIW495" s="110"/>
      <c r="BIX495" s="110"/>
      <c r="BIY495" s="110"/>
      <c r="BIZ495" s="110"/>
      <c r="BJA495" s="110"/>
      <c r="BJB495" s="110"/>
      <c r="BJC495" s="110"/>
      <c r="BJD495" s="110"/>
      <c r="BJE495" s="110"/>
      <c r="BJF495" s="110"/>
      <c r="BJG495" s="110"/>
      <c r="BJH495" s="110"/>
      <c r="BJI495" s="110"/>
      <c r="BJJ495" s="110"/>
      <c r="BJK495" s="110"/>
      <c r="BJL495" s="110"/>
      <c r="BJM495" s="110"/>
      <c r="BJN495" s="110"/>
      <c r="BJO495" s="110"/>
      <c r="BJP495" s="110"/>
      <c r="BJQ495" s="110"/>
      <c r="BJR495" s="110"/>
      <c r="BJS495" s="110"/>
      <c r="BJT495" s="110"/>
      <c r="BJU495" s="110"/>
      <c r="BJV495" s="110"/>
      <c r="BJW495" s="110"/>
      <c r="BJX495" s="110"/>
      <c r="BJY495" s="110"/>
      <c r="BJZ495" s="110"/>
      <c r="BKA495" s="110"/>
      <c r="BKB495" s="110"/>
      <c r="BKC495" s="110"/>
      <c r="BKD495" s="110"/>
      <c r="BKE495" s="110"/>
      <c r="BKF495" s="110"/>
      <c r="BKG495" s="110"/>
      <c r="BKH495" s="110"/>
      <c r="BKI495" s="110"/>
      <c r="BKJ495" s="110"/>
      <c r="BKK495" s="110"/>
      <c r="BKL495" s="110"/>
      <c r="BKM495" s="110"/>
      <c r="BKN495" s="110"/>
      <c r="BKO495" s="110"/>
      <c r="BKP495" s="110"/>
      <c r="BKQ495" s="110"/>
      <c r="BKR495" s="110"/>
      <c r="BKS495" s="110"/>
      <c r="BKT495" s="110"/>
      <c r="BKU495" s="110"/>
      <c r="BKV495" s="110"/>
      <c r="BKW495" s="110"/>
      <c r="BKX495" s="110"/>
      <c r="BKY495" s="110"/>
      <c r="BKZ495" s="110"/>
      <c r="BLA495" s="110"/>
      <c r="BLB495" s="110"/>
      <c r="BLC495" s="110"/>
      <c r="BLD495" s="110"/>
      <c r="BLE495" s="110"/>
      <c r="BLF495" s="110"/>
      <c r="BLG495" s="110"/>
      <c r="BLH495" s="110"/>
      <c r="BLI495" s="110"/>
      <c r="BLJ495" s="110"/>
      <c r="BLK495" s="110"/>
      <c r="BLL495" s="110"/>
      <c r="BLM495" s="110"/>
      <c r="BLN495" s="110"/>
      <c r="BLO495" s="110"/>
      <c r="BLP495" s="110"/>
      <c r="BLQ495" s="110"/>
      <c r="BLR495" s="110"/>
      <c r="BLS495" s="110"/>
      <c r="BLT495" s="110"/>
      <c r="BLU495" s="110"/>
      <c r="BLV495" s="110"/>
      <c r="BLW495" s="110"/>
      <c r="BLX495" s="110"/>
      <c r="BLY495" s="110"/>
      <c r="BLZ495" s="110"/>
      <c r="BMA495" s="110"/>
      <c r="BMB495" s="110"/>
      <c r="BMC495" s="110"/>
      <c r="BMD495" s="110"/>
      <c r="BME495" s="110"/>
      <c r="BMF495" s="110"/>
      <c r="BMG495" s="110"/>
      <c r="BMH495" s="110"/>
      <c r="BMI495" s="110"/>
      <c r="BMJ495" s="110"/>
      <c r="BMK495" s="110"/>
      <c r="BML495" s="110"/>
      <c r="BMM495" s="110"/>
      <c r="BMN495" s="110"/>
      <c r="BMO495" s="110"/>
      <c r="BMP495" s="110"/>
      <c r="BMQ495" s="110"/>
      <c r="BMR495" s="110"/>
      <c r="BMS495" s="110"/>
      <c r="BMT495" s="110"/>
      <c r="BMU495" s="110"/>
      <c r="BMV495" s="110"/>
      <c r="BMW495" s="110"/>
      <c r="BMX495" s="110"/>
      <c r="BMY495" s="110"/>
      <c r="BMZ495" s="110"/>
      <c r="BNA495" s="110"/>
      <c r="BNB495" s="110"/>
      <c r="BNC495" s="110"/>
      <c r="BND495" s="110"/>
      <c r="BNE495" s="110"/>
      <c r="BNF495" s="110"/>
      <c r="BNG495" s="110"/>
      <c r="BNH495" s="110"/>
      <c r="BNI495" s="110"/>
      <c r="BNJ495" s="110"/>
      <c r="BNK495" s="110"/>
      <c r="BNL495" s="110"/>
      <c r="BNM495" s="110"/>
      <c r="BNN495" s="110"/>
      <c r="BNO495" s="110"/>
      <c r="BNP495" s="110"/>
      <c r="BNQ495" s="110"/>
      <c r="BNR495" s="110"/>
      <c r="BNS495" s="110"/>
      <c r="BNT495" s="110"/>
      <c r="BNU495" s="110"/>
      <c r="BNV495" s="110"/>
      <c r="BNW495" s="110"/>
      <c r="BNX495" s="110"/>
      <c r="BNY495" s="110"/>
      <c r="BNZ495" s="110"/>
      <c r="BOA495" s="110"/>
      <c r="BOB495" s="110"/>
      <c r="BOC495" s="110"/>
      <c r="BOD495" s="110"/>
      <c r="BOE495" s="110"/>
      <c r="BOF495" s="110"/>
      <c r="BOG495" s="110"/>
      <c r="BOH495" s="110"/>
      <c r="BOI495" s="110"/>
      <c r="BOJ495" s="110"/>
      <c r="BOK495" s="110"/>
      <c r="BOL495" s="110"/>
      <c r="BOM495" s="110"/>
      <c r="BON495" s="110"/>
      <c r="BOO495" s="110"/>
      <c r="BOP495" s="110"/>
      <c r="BOQ495" s="110"/>
      <c r="BOR495" s="110"/>
      <c r="BOS495" s="110"/>
      <c r="BOT495" s="110"/>
      <c r="BOU495" s="110"/>
      <c r="BOV495" s="110"/>
      <c r="BOW495" s="110"/>
      <c r="BOX495" s="110"/>
      <c r="BOY495" s="110"/>
      <c r="BOZ495" s="110"/>
      <c r="BPA495" s="110"/>
      <c r="BPB495" s="110"/>
      <c r="BPC495" s="110"/>
      <c r="BPD495" s="110"/>
      <c r="BPE495" s="110"/>
      <c r="BPF495" s="110"/>
      <c r="BPG495" s="110"/>
      <c r="BPH495" s="110"/>
      <c r="BPI495" s="110"/>
      <c r="BPJ495" s="110"/>
      <c r="BPK495" s="110"/>
      <c r="BPL495" s="110"/>
      <c r="BPM495" s="110"/>
      <c r="BPN495" s="110"/>
      <c r="BPO495" s="110"/>
      <c r="BPP495" s="110"/>
      <c r="BPQ495" s="110"/>
      <c r="BPR495" s="110"/>
      <c r="BPS495" s="110"/>
      <c r="BPT495" s="110"/>
      <c r="BPU495" s="110"/>
      <c r="BPV495" s="110"/>
      <c r="BPW495" s="110"/>
      <c r="BPX495" s="110"/>
      <c r="BPY495" s="110"/>
      <c r="BPZ495" s="225"/>
      <c r="BQA495" s="93"/>
      <c r="BQB495" s="224" t="s">
        <v>15</v>
      </c>
      <c r="BQC495" s="133" t="s">
        <v>16</v>
      </c>
      <c r="BQD495" s="138">
        <v>0.38900000000000001</v>
      </c>
      <c r="BQE495" s="138">
        <f>BQE494*BQD495</f>
        <v>8.5579999999999998</v>
      </c>
      <c r="BQF495" s="133"/>
      <c r="BQG495" s="138"/>
      <c r="BQH495" s="139">
        <v>6</v>
      </c>
      <c r="BQI495" s="138">
        <f>BQE495*BQH495</f>
        <v>51.347999999999999</v>
      </c>
      <c r="BQJ495" s="133"/>
      <c r="BQK495" s="138"/>
      <c r="BQL495" s="134">
        <f>BQG495+BQI495+BQK495</f>
        <v>51.347999999999999</v>
      </c>
      <c r="BQM495" s="110"/>
      <c r="BQN495" s="110"/>
      <c r="BQO495" s="110"/>
      <c r="BQP495" s="110"/>
      <c r="BQQ495" s="110"/>
      <c r="BQR495" s="110"/>
      <c r="BQS495" s="110"/>
      <c r="BQT495" s="110"/>
      <c r="BQU495" s="110"/>
      <c r="BQV495" s="110"/>
      <c r="BQW495" s="110"/>
      <c r="BQX495" s="110"/>
      <c r="BQY495" s="110"/>
      <c r="BQZ495" s="110"/>
      <c r="BRA495" s="110"/>
      <c r="BRB495" s="110"/>
      <c r="BRC495" s="110"/>
      <c r="BRD495" s="110"/>
      <c r="BRE495" s="110"/>
      <c r="BRF495" s="110"/>
      <c r="BRG495" s="110"/>
      <c r="BRH495" s="110"/>
      <c r="BRI495" s="110"/>
      <c r="BRJ495" s="110"/>
      <c r="BRK495" s="110"/>
      <c r="BRL495" s="110"/>
      <c r="BRM495" s="110"/>
      <c r="BRN495" s="110"/>
      <c r="BRO495" s="110"/>
      <c r="BRP495" s="110"/>
      <c r="BRQ495" s="110"/>
      <c r="BRR495" s="110"/>
      <c r="BRS495" s="110"/>
      <c r="BRT495" s="110"/>
      <c r="BRU495" s="110"/>
      <c r="BRV495" s="110"/>
      <c r="BRW495" s="110"/>
      <c r="BRX495" s="110"/>
      <c r="BRY495" s="110"/>
      <c r="BRZ495" s="110"/>
      <c r="BSA495" s="110"/>
      <c r="BSB495" s="110"/>
      <c r="BSC495" s="110"/>
      <c r="BSD495" s="110"/>
      <c r="BSE495" s="110"/>
      <c r="BSF495" s="110"/>
      <c r="BSG495" s="110"/>
      <c r="BSH495" s="110"/>
      <c r="BSI495" s="110"/>
      <c r="BSJ495" s="110"/>
      <c r="BSK495" s="110"/>
      <c r="BSL495" s="110"/>
      <c r="BSM495" s="110"/>
      <c r="BSN495" s="110"/>
      <c r="BSO495" s="110"/>
      <c r="BSP495" s="110"/>
      <c r="BSQ495" s="110"/>
      <c r="BSR495" s="110"/>
      <c r="BSS495" s="110"/>
      <c r="BST495" s="110"/>
      <c r="BSU495" s="110"/>
      <c r="BSV495" s="110"/>
      <c r="BSW495" s="110"/>
      <c r="BSX495" s="110"/>
      <c r="BSY495" s="110"/>
      <c r="BSZ495" s="110"/>
      <c r="BTA495" s="110"/>
      <c r="BTB495" s="110"/>
      <c r="BTC495" s="110"/>
      <c r="BTD495" s="110"/>
      <c r="BTE495" s="110"/>
      <c r="BTF495" s="110"/>
      <c r="BTG495" s="110"/>
      <c r="BTH495" s="110"/>
      <c r="BTI495" s="110"/>
      <c r="BTJ495" s="110"/>
      <c r="BTK495" s="110"/>
      <c r="BTL495" s="110"/>
      <c r="BTM495" s="110"/>
      <c r="BTN495" s="110"/>
      <c r="BTO495" s="110"/>
      <c r="BTP495" s="110"/>
      <c r="BTQ495" s="110"/>
      <c r="BTR495" s="110"/>
      <c r="BTS495" s="110"/>
      <c r="BTT495" s="110"/>
      <c r="BTU495" s="110"/>
      <c r="BTV495" s="110"/>
      <c r="BTW495" s="110"/>
      <c r="BTX495" s="110"/>
      <c r="BTY495" s="110"/>
      <c r="BTZ495" s="110"/>
      <c r="BUA495" s="110"/>
      <c r="BUB495" s="110"/>
      <c r="BUC495" s="110"/>
      <c r="BUD495" s="110"/>
      <c r="BUE495" s="110"/>
      <c r="BUF495" s="110"/>
      <c r="BUG495" s="110"/>
      <c r="BUH495" s="110"/>
      <c r="BUI495" s="110"/>
      <c r="BUJ495" s="110"/>
      <c r="BUK495" s="110"/>
      <c r="BUL495" s="110"/>
      <c r="BUM495" s="110"/>
      <c r="BUN495" s="110"/>
      <c r="BUO495" s="110"/>
      <c r="BUP495" s="110"/>
      <c r="BUQ495" s="110"/>
      <c r="BUR495" s="110"/>
      <c r="BUS495" s="110"/>
      <c r="BUT495" s="110"/>
      <c r="BUU495" s="110"/>
      <c r="BUV495" s="110"/>
      <c r="BUW495" s="110"/>
      <c r="BUX495" s="110"/>
      <c r="BUY495" s="110"/>
      <c r="BUZ495" s="110"/>
      <c r="BVA495" s="110"/>
      <c r="BVB495" s="110"/>
      <c r="BVC495" s="110"/>
      <c r="BVD495" s="110"/>
      <c r="BVE495" s="110"/>
      <c r="BVF495" s="110"/>
      <c r="BVG495" s="110"/>
      <c r="BVH495" s="110"/>
      <c r="BVI495" s="110"/>
      <c r="BVJ495" s="110"/>
      <c r="BVK495" s="110"/>
      <c r="BVL495" s="110"/>
      <c r="BVM495" s="110"/>
      <c r="BVN495" s="110"/>
      <c r="BVO495" s="110"/>
      <c r="BVP495" s="110"/>
      <c r="BVQ495" s="110"/>
      <c r="BVR495" s="110"/>
      <c r="BVS495" s="110"/>
      <c r="BVT495" s="110"/>
      <c r="BVU495" s="110"/>
      <c r="BVV495" s="110"/>
      <c r="BVW495" s="110"/>
      <c r="BVX495" s="110"/>
      <c r="BVY495" s="110"/>
      <c r="BVZ495" s="110"/>
      <c r="BWA495" s="110"/>
      <c r="BWB495" s="110"/>
      <c r="BWC495" s="110"/>
      <c r="BWD495" s="110"/>
      <c r="BWE495" s="110"/>
      <c r="BWF495" s="110"/>
      <c r="BWG495" s="110"/>
      <c r="BWH495" s="110"/>
      <c r="BWI495" s="110"/>
      <c r="BWJ495" s="110"/>
      <c r="BWK495" s="110"/>
      <c r="BWL495" s="110"/>
      <c r="BWM495" s="110"/>
      <c r="BWN495" s="110"/>
      <c r="BWO495" s="110"/>
      <c r="BWP495" s="110"/>
      <c r="BWQ495" s="110"/>
      <c r="BWR495" s="110"/>
      <c r="BWS495" s="110"/>
      <c r="BWT495" s="110"/>
      <c r="BWU495" s="110"/>
      <c r="BWV495" s="110"/>
      <c r="BWW495" s="110"/>
      <c r="BWX495" s="110"/>
      <c r="BWY495" s="110"/>
      <c r="BWZ495" s="110"/>
      <c r="BXA495" s="110"/>
      <c r="BXB495" s="110"/>
      <c r="BXC495" s="110"/>
      <c r="BXD495" s="110"/>
      <c r="BXE495" s="110"/>
      <c r="BXF495" s="110"/>
      <c r="BXG495" s="110"/>
      <c r="BXH495" s="110"/>
      <c r="BXI495" s="110"/>
      <c r="BXJ495" s="110"/>
      <c r="BXK495" s="110"/>
      <c r="BXL495" s="110"/>
      <c r="BXM495" s="110"/>
      <c r="BXN495" s="110"/>
      <c r="BXO495" s="110"/>
      <c r="BXP495" s="110"/>
      <c r="BXQ495" s="110"/>
      <c r="BXR495" s="110"/>
      <c r="BXS495" s="110"/>
      <c r="BXT495" s="110"/>
      <c r="BXU495" s="110"/>
      <c r="BXV495" s="110"/>
      <c r="BXW495" s="110"/>
      <c r="BXX495" s="110"/>
      <c r="BXY495" s="110"/>
      <c r="BXZ495" s="110"/>
      <c r="BYA495" s="110"/>
      <c r="BYB495" s="110"/>
      <c r="BYC495" s="110"/>
      <c r="BYD495" s="110"/>
      <c r="BYE495" s="110"/>
      <c r="BYF495" s="110"/>
      <c r="BYG495" s="110"/>
      <c r="BYH495" s="110"/>
      <c r="BYI495" s="110"/>
      <c r="BYJ495" s="110"/>
      <c r="BYK495" s="110"/>
      <c r="BYL495" s="110"/>
      <c r="BYM495" s="110"/>
      <c r="BYN495" s="110"/>
      <c r="BYO495" s="110"/>
      <c r="BYP495" s="110"/>
      <c r="BYQ495" s="110"/>
      <c r="BYR495" s="110"/>
      <c r="BYS495" s="110"/>
      <c r="BYT495" s="110"/>
      <c r="BYU495" s="110"/>
      <c r="BYV495" s="110"/>
      <c r="BYW495" s="110"/>
      <c r="BYX495" s="110"/>
      <c r="BYY495" s="110"/>
      <c r="BYZ495" s="110"/>
      <c r="BZA495" s="110"/>
      <c r="BZB495" s="110"/>
      <c r="BZC495" s="110"/>
      <c r="BZD495" s="110"/>
      <c r="BZE495" s="110"/>
      <c r="BZF495" s="110"/>
      <c r="BZG495" s="110"/>
      <c r="BZH495" s="110"/>
      <c r="BZI495" s="110"/>
      <c r="BZJ495" s="110"/>
      <c r="BZK495" s="110"/>
      <c r="BZL495" s="110"/>
      <c r="BZM495" s="110"/>
      <c r="BZN495" s="110"/>
      <c r="BZO495" s="110"/>
      <c r="BZP495" s="110"/>
      <c r="BZQ495" s="110"/>
      <c r="BZR495" s="110"/>
      <c r="BZS495" s="110"/>
      <c r="BZT495" s="110"/>
      <c r="BZU495" s="110"/>
      <c r="BZV495" s="225"/>
      <c r="BZW495" s="93"/>
      <c r="BZX495" s="224" t="s">
        <v>15</v>
      </c>
      <c r="BZY495" s="133" t="s">
        <v>16</v>
      </c>
      <c r="BZZ495" s="138">
        <v>0.38900000000000001</v>
      </c>
      <c r="CAA495" s="138">
        <f>CAA494*BZZ495</f>
        <v>8.5579999999999998</v>
      </c>
      <c r="CAB495" s="133"/>
      <c r="CAC495" s="138"/>
      <c r="CAD495" s="139">
        <v>6</v>
      </c>
      <c r="CAE495" s="138">
        <f>CAA495*CAD495</f>
        <v>51.347999999999999</v>
      </c>
      <c r="CAF495" s="133"/>
      <c r="CAG495" s="138"/>
      <c r="CAH495" s="134">
        <f>CAC495+CAE495+CAG495</f>
        <v>51.347999999999999</v>
      </c>
      <c r="CAI495" s="110"/>
      <c r="CAJ495" s="110"/>
      <c r="CAK495" s="110"/>
      <c r="CAL495" s="110"/>
      <c r="CAM495" s="110"/>
      <c r="CAN495" s="110"/>
      <c r="CAO495" s="110"/>
      <c r="CAP495" s="110"/>
      <c r="CAQ495" s="110"/>
      <c r="CAR495" s="110"/>
      <c r="CAS495" s="110"/>
      <c r="CAT495" s="110"/>
      <c r="CAU495" s="110"/>
      <c r="CAV495" s="110"/>
      <c r="CAW495" s="110"/>
      <c r="CAX495" s="110"/>
      <c r="CAY495" s="110"/>
      <c r="CAZ495" s="110"/>
      <c r="CBA495" s="110"/>
      <c r="CBB495" s="110"/>
      <c r="CBC495" s="110"/>
      <c r="CBD495" s="110"/>
      <c r="CBE495" s="110"/>
      <c r="CBF495" s="110"/>
      <c r="CBG495" s="110"/>
      <c r="CBH495" s="110"/>
      <c r="CBI495" s="110"/>
      <c r="CBJ495" s="110"/>
      <c r="CBK495" s="110"/>
      <c r="CBL495" s="110"/>
      <c r="CBM495" s="110"/>
      <c r="CBN495" s="110"/>
      <c r="CBO495" s="110"/>
      <c r="CBP495" s="110"/>
      <c r="CBQ495" s="110"/>
      <c r="CBR495" s="110"/>
      <c r="CBS495" s="110"/>
      <c r="CBT495" s="110"/>
      <c r="CBU495" s="110"/>
      <c r="CBV495" s="110"/>
      <c r="CBW495" s="110"/>
      <c r="CBX495" s="110"/>
      <c r="CBY495" s="110"/>
      <c r="CBZ495" s="110"/>
      <c r="CCA495" s="110"/>
      <c r="CCB495" s="110"/>
      <c r="CCC495" s="110"/>
      <c r="CCD495" s="110"/>
      <c r="CCE495" s="110"/>
      <c r="CCF495" s="110"/>
      <c r="CCG495" s="110"/>
      <c r="CCH495" s="110"/>
      <c r="CCI495" s="110"/>
      <c r="CCJ495" s="110"/>
      <c r="CCK495" s="110"/>
      <c r="CCL495" s="110"/>
      <c r="CCM495" s="110"/>
      <c r="CCN495" s="110"/>
      <c r="CCO495" s="110"/>
      <c r="CCP495" s="110"/>
      <c r="CCQ495" s="110"/>
      <c r="CCR495" s="110"/>
      <c r="CCS495" s="110"/>
      <c r="CCT495" s="110"/>
      <c r="CCU495" s="110"/>
      <c r="CCV495" s="110"/>
      <c r="CCW495" s="110"/>
      <c r="CCX495" s="110"/>
      <c r="CCY495" s="110"/>
      <c r="CCZ495" s="110"/>
      <c r="CDA495" s="110"/>
      <c r="CDB495" s="110"/>
      <c r="CDC495" s="110"/>
      <c r="CDD495" s="110"/>
      <c r="CDE495" s="110"/>
      <c r="CDF495" s="110"/>
      <c r="CDG495" s="110"/>
      <c r="CDH495" s="110"/>
      <c r="CDI495" s="110"/>
      <c r="CDJ495" s="110"/>
      <c r="CDK495" s="110"/>
      <c r="CDL495" s="110"/>
      <c r="CDM495" s="110"/>
      <c r="CDN495" s="110"/>
      <c r="CDO495" s="110"/>
      <c r="CDP495" s="110"/>
      <c r="CDQ495" s="110"/>
      <c r="CDR495" s="110"/>
      <c r="CDS495" s="110"/>
      <c r="CDT495" s="110"/>
      <c r="CDU495" s="110"/>
      <c r="CDV495" s="110"/>
      <c r="CDW495" s="110"/>
      <c r="CDX495" s="110"/>
      <c r="CDY495" s="110"/>
      <c r="CDZ495" s="110"/>
      <c r="CEA495" s="110"/>
      <c r="CEB495" s="110"/>
      <c r="CEC495" s="110"/>
      <c r="CED495" s="110"/>
      <c r="CEE495" s="110"/>
      <c r="CEF495" s="110"/>
      <c r="CEG495" s="110"/>
      <c r="CEH495" s="110"/>
      <c r="CEI495" s="110"/>
      <c r="CEJ495" s="110"/>
      <c r="CEK495" s="110"/>
      <c r="CEL495" s="110"/>
      <c r="CEM495" s="110"/>
      <c r="CEN495" s="110"/>
      <c r="CEO495" s="110"/>
      <c r="CEP495" s="110"/>
      <c r="CEQ495" s="110"/>
      <c r="CER495" s="110"/>
      <c r="CES495" s="110"/>
      <c r="CET495" s="110"/>
      <c r="CEU495" s="110"/>
      <c r="CEV495" s="110"/>
      <c r="CEW495" s="110"/>
      <c r="CEX495" s="110"/>
      <c r="CEY495" s="110"/>
      <c r="CEZ495" s="110"/>
      <c r="CFA495" s="110"/>
      <c r="CFB495" s="110"/>
      <c r="CFC495" s="110"/>
      <c r="CFD495" s="110"/>
      <c r="CFE495" s="110"/>
      <c r="CFF495" s="110"/>
      <c r="CFG495" s="110"/>
      <c r="CFH495" s="110"/>
      <c r="CFI495" s="110"/>
      <c r="CFJ495" s="110"/>
      <c r="CFK495" s="110"/>
      <c r="CFL495" s="110"/>
      <c r="CFM495" s="110"/>
      <c r="CFN495" s="110"/>
      <c r="CFO495" s="110"/>
      <c r="CFP495" s="110"/>
      <c r="CFQ495" s="110"/>
      <c r="CFR495" s="110"/>
      <c r="CFS495" s="110"/>
      <c r="CFT495" s="110"/>
      <c r="CFU495" s="110"/>
      <c r="CFV495" s="110"/>
      <c r="CFW495" s="110"/>
      <c r="CFX495" s="110"/>
      <c r="CFY495" s="110"/>
      <c r="CFZ495" s="110"/>
      <c r="CGA495" s="110"/>
      <c r="CGB495" s="110"/>
      <c r="CGC495" s="110"/>
      <c r="CGD495" s="110"/>
      <c r="CGE495" s="110"/>
      <c r="CGF495" s="110"/>
      <c r="CGG495" s="110"/>
      <c r="CGH495" s="110"/>
      <c r="CGI495" s="110"/>
      <c r="CGJ495" s="110"/>
      <c r="CGK495" s="110"/>
      <c r="CGL495" s="110"/>
      <c r="CGM495" s="110"/>
      <c r="CGN495" s="110"/>
      <c r="CGO495" s="110"/>
      <c r="CGP495" s="110"/>
      <c r="CGQ495" s="110"/>
      <c r="CGR495" s="110"/>
      <c r="CGS495" s="110"/>
      <c r="CGT495" s="110"/>
      <c r="CGU495" s="110"/>
      <c r="CGV495" s="110"/>
      <c r="CGW495" s="110"/>
      <c r="CGX495" s="110"/>
      <c r="CGY495" s="110"/>
      <c r="CGZ495" s="110"/>
      <c r="CHA495" s="110"/>
      <c r="CHB495" s="110"/>
      <c r="CHC495" s="110"/>
      <c r="CHD495" s="110"/>
      <c r="CHE495" s="110"/>
      <c r="CHF495" s="110"/>
      <c r="CHG495" s="110"/>
      <c r="CHH495" s="110"/>
      <c r="CHI495" s="110"/>
      <c r="CHJ495" s="110"/>
      <c r="CHK495" s="110"/>
      <c r="CHL495" s="110"/>
      <c r="CHM495" s="110"/>
      <c r="CHN495" s="110"/>
      <c r="CHO495" s="110"/>
      <c r="CHP495" s="110"/>
      <c r="CHQ495" s="110"/>
      <c r="CHR495" s="110"/>
      <c r="CHS495" s="110"/>
      <c r="CHT495" s="110"/>
      <c r="CHU495" s="110"/>
      <c r="CHV495" s="110"/>
      <c r="CHW495" s="110"/>
      <c r="CHX495" s="110"/>
      <c r="CHY495" s="110"/>
      <c r="CHZ495" s="110"/>
      <c r="CIA495" s="110"/>
      <c r="CIB495" s="110"/>
      <c r="CIC495" s="110"/>
      <c r="CID495" s="110"/>
      <c r="CIE495" s="110"/>
      <c r="CIF495" s="110"/>
      <c r="CIG495" s="110"/>
      <c r="CIH495" s="110"/>
      <c r="CII495" s="110"/>
      <c r="CIJ495" s="110"/>
      <c r="CIK495" s="110"/>
      <c r="CIL495" s="110"/>
      <c r="CIM495" s="110"/>
      <c r="CIN495" s="110"/>
      <c r="CIO495" s="110"/>
      <c r="CIP495" s="110"/>
      <c r="CIQ495" s="110"/>
      <c r="CIR495" s="110"/>
      <c r="CIS495" s="110"/>
      <c r="CIT495" s="110"/>
      <c r="CIU495" s="110"/>
      <c r="CIV495" s="110"/>
      <c r="CIW495" s="110"/>
      <c r="CIX495" s="110"/>
      <c r="CIY495" s="110"/>
      <c r="CIZ495" s="110"/>
      <c r="CJA495" s="110"/>
      <c r="CJB495" s="110"/>
      <c r="CJC495" s="110"/>
      <c r="CJD495" s="110"/>
      <c r="CJE495" s="110"/>
      <c r="CJF495" s="110"/>
      <c r="CJG495" s="110"/>
      <c r="CJH495" s="110"/>
      <c r="CJI495" s="110"/>
      <c r="CJJ495" s="110"/>
      <c r="CJK495" s="110"/>
      <c r="CJL495" s="110"/>
      <c r="CJM495" s="110"/>
      <c r="CJN495" s="110"/>
      <c r="CJO495" s="110"/>
      <c r="CJP495" s="110"/>
      <c r="CJQ495" s="110"/>
      <c r="CJR495" s="225"/>
      <c r="CJS495" s="93"/>
      <c r="CJT495" s="224" t="s">
        <v>15</v>
      </c>
      <c r="CJU495" s="133" t="s">
        <v>16</v>
      </c>
      <c r="CJV495" s="138">
        <v>0.38900000000000001</v>
      </c>
      <c r="CJW495" s="138">
        <f>CJW494*CJV495</f>
        <v>8.5579999999999998</v>
      </c>
      <c r="CJX495" s="133"/>
      <c r="CJY495" s="138"/>
      <c r="CJZ495" s="139">
        <v>6</v>
      </c>
      <c r="CKA495" s="138">
        <f>CJW495*CJZ495</f>
        <v>51.347999999999999</v>
      </c>
      <c r="CKB495" s="133"/>
      <c r="CKC495" s="138"/>
      <c r="CKD495" s="134">
        <f>CJY495+CKA495+CKC495</f>
        <v>51.347999999999999</v>
      </c>
      <c r="CKE495" s="110"/>
      <c r="CKF495" s="110"/>
      <c r="CKG495" s="110"/>
      <c r="CKH495" s="110"/>
      <c r="CKI495" s="110"/>
      <c r="CKJ495" s="110"/>
      <c r="CKK495" s="110"/>
      <c r="CKL495" s="110"/>
      <c r="CKM495" s="110"/>
      <c r="CKN495" s="110"/>
      <c r="CKO495" s="110"/>
      <c r="CKP495" s="110"/>
      <c r="CKQ495" s="110"/>
      <c r="CKR495" s="110"/>
      <c r="CKS495" s="110"/>
      <c r="CKT495" s="110"/>
      <c r="CKU495" s="110"/>
      <c r="CKV495" s="110"/>
      <c r="CKW495" s="110"/>
      <c r="CKX495" s="110"/>
      <c r="CKY495" s="110"/>
      <c r="CKZ495" s="110"/>
      <c r="CLA495" s="110"/>
      <c r="CLB495" s="110"/>
      <c r="CLC495" s="110"/>
      <c r="CLD495" s="110"/>
      <c r="CLE495" s="110"/>
      <c r="CLF495" s="110"/>
      <c r="CLG495" s="110"/>
      <c r="CLH495" s="110"/>
      <c r="CLI495" s="110"/>
      <c r="CLJ495" s="110"/>
      <c r="CLK495" s="110"/>
      <c r="CLL495" s="110"/>
      <c r="CLM495" s="110"/>
      <c r="CLN495" s="110"/>
      <c r="CLO495" s="110"/>
      <c r="CLP495" s="110"/>
      <c r="CLQ495" s="110"/>
      <c r="CLR495" s="110"/>
      <c r="CLS495" s="110"/>
      <c r="CLT495" s="110"/>
      <c r="CLU495" s="110"/>
      <c r="CLV495" s="110"/>
      <c r="CLW495" s="110"/>
      <c r="CLX495" s="110"/>
      <c r="CLY495" s="110"/>
      <c r="CLZ495" s="110"/>
      <c r="CMA495" s="110"/>
      <c r="CMB495" s="110"/>
      <c r="CMC495" s="110"/>
      <c r="CMD495" s="110"/>
      <c r="CME495" s="110"/>
      <c r="CMF495" s="110"/>
      <c r="CMG495" s="110"/>
      <c r="CMH495" s="110"/>
      <c r="CMI495" s="110"/>
      <c r="CMJ495" s="110"/>
      <c r="CMK495" s="110"/>
      <c r="CML495" s="110"/>
      <c r="CMM495" s="110"/>
      <c r="CMN495" s="110"/>
      <c r="CMO495" s="110"/>
      <c r="CMP495" s="110"/>
      <c r="CMQ495" s="110"/>
      <c r="CMR495" s="110"/>
      <c r="CMS495" s="110"/>
      <c r="CMT495" s="110"/>
      <c r="CMU495" s="110"/>
      <c r="CMV495" s="110"/>
      <c r="CMW495" s="110"/>
      <c r="CMX495" s="110"/>
      <c r="CMY495" s="110"/>
      <c r="CMZ495" s="110"/>
      <c r="CNA495" s="110"/>
      <c r="CNB495" s="110"/>
      <c r="CNC495" s="110"/>
      <c r="CND495" s="110"/>
      <c r="CNE495" s="110"/>
      <c r="CNF495" s="110"/>
      <c r="CNG495" s="110"/>
      <c r="CNH495" s="110"/>
      <c r="CNI495" s="110"/>
      <c r="CNJ495" s="110"/>
      <c r="CNK495" s="110"/>
      <c r="CNL495" s="110"/>
      <c r="CNM495" s="110"/>
      <c r="CNN495" s="110"/>
      <c r="CNO495" s="110"/>
      <c r="CNP495" s="110"/>
      <c r="CNQ495" s="110"/>
      <c r="CNR495" s="110"/>
      <c r="CNS495" s="110"/>
      <c r="CNT495" s="110"/>
      <c r="CNU495" s="110"/>
      <c r="CNV495" s="110"/>
      <c r="CNW495" s="110"/>
      <c r="CNX495" s="110"/>
      <c r="CNY495" s="110"/>
      <c r="CNZ495" s="110"/>
      <c r="COA495" s="110"/>
      <c r="COB495" s="110"/>
      <c r="COC495" s="110"/>
      <c r="COD495" s="110"/>
      <c r="COE495" s="110"/>
      <c r="COF495" s="110"/>
      <c r="COG495" s="110"/>
      <c r="COH495" s="110"/>
      <c r="COI495" s="110"/>
      <c r="COJ495" s="110"/>
      <c r="COK495" s="110"/>
      <c r="COL495" s="110"/>
      <c r="COM495" s="110"/>
      <c r="CON495" s="110"/>
      <c r="COO495" s="110"/>
      <c r="COP495" s="110"/>
      <c r="COQ495" s="110"/>
      <c r="COR495" s="110"/>
      <c r="COS495" s="110"/>
      <c r="COT495" s="110"/>
      <c r="COU495" s="110"/>
      <c r="COV495" s="110"/>
      <c r="COW495" s="110"/>
      <c r="COX495" s="110"/>
      <c r="COY495" s="110"/>
      <c r="COZ495" s="110"/>
      <c r="CPA495" s="110"/>
      <c r="CPB495" s="110"/>
      <c r="CPC495" s="110"/>
      <c r="CPD495" s="110"/>
      <c r="CPE495" s="110"/>
      <c r="CPF495" s="110"/>
      <c r="CPG495" s="110"/>
      <c r="CPH495" s="110"/>
      <c r="CPI495" s="110"/>
      <c r="CPJ495" s="110"/>
      <c r="CPK495" s="110"/>
      <c r="CPL495" s="110"/>
      <c r="CPM495" s="110"/>
      <c r="CPN495" s="110"/>
      <c r="CPO495" s="110"/>
      <c r="CPP495" s="110"/>
      <c r="CPQ495" s="110"/>
      <c r="CPR495" s="110"/>
      <c r="CPS495" s="110"/>
      <c r="CPT495" s="110"/>
      <c r="CPU495" s="110"/>
      <c r="CPV495" s="110"/>
      <c r="CPW495" s="110"/>
      <c r="CPX495" s="110"/>
      <c r="CPY495" s="110"/>
      <c r="CPZ495" s="110"/>
      <c r="CQA495" s="110"/>
      <c r="CQB495" s="110"/>
      <c r="CQC495" s="110"/>
      <c r="CQD495" s="110"/>
      <c r="CQE495" s="110"/>
      <c r="CQF495" s="110"/>
      <c r="CQG495" s="110"/>
      <c r="CQH495" s="110"/>
      <c r="CQI495" s="110"/>
      <c r="CQJ495" s="110"/>
      <c r="CQK495" s="110"/>
      <c r="CQL495" s="110"/>
      <c r="CQM495" s="110"/>
      <c r="CQN495" s="110"/>
      <c r="CQO495" s="110"/>
      <c r="CQP495" s="110"/>
      <c r="CQQ495" s="110"/>
      <c r="CQR495" s="110"/>
      <c r="CQS495" s="110"/>
      <c r="CQT495" s="110"/>
      <c r="CQU495" s="110"/>
      <c r="CQV495" s="110"/>
      <c r="CQW495" s="110"/>
      <c r="CQX495" s="110"/>
      <c r="CQY495" s="110"/>
      <c r="CQZ495" s="110"/>
      <c r="CRA495" s="110"/>
      <c r="CRB495" s="110"/>
      <c r="CRC495" s="110"/>
      <c r="CRD495" s="110"/>
      <c r="CRE495" s="110"/>
      <c r="CRF495" s="110"/>
      <c r="CRG495" s="110"/>
      <c r="CRH495" s="110"/>
      <c r="CRI495" s="110"/>
      <c r="CRJ495" s="110"/>
      <c r="CRK495" s="110"/>
      <c r="CRL495" s="110"/>
      <c r="CRM495" s="110"/>
      <c r="CRN495" s="110"/>
      <c r="CRO495" s="110"/>
      <c r="CRP495" s="110"/>
      <c r="CRQ495" s="110"/>
      <c r="CRR495" s="110"/>
      <c r="CRS495" s="110"/>
      <c r="CRT495" s="110"/>
      <c r="CRU495" s="110"/>
      <c r="CRV495" s="110"/>
      <c r="CRW495" s="110"/>
      <c r="CRX495" s="110"/>
      <c r="CRY495" s="110"/>
      <c r="CRZ495" s="110"/>
      <c r="CSA495" s="110"/>
      <c r="CSB495" s="110"/>
      <c r="CSC495" s="110"/>
      <c r="CSD495" s="110"/>
      <c r="CSE495" s="110"/>
      <c r="CSF495" s="110"/>
      <c r="CSG495" s="110"/>
      <c r="CSH495" s="110"/>
      <c r="CSI495" s="110"/>
      <c r="CSJ495" s="110"/>
      <c r="CSK495" s="110"/>
      <c r="CSL495" s="110"/>
      <c r="CSM495" s="110"/>
      <c r="CSN495" s="110"/>
      <c r="CSO495" s="110"/>
      <c r="CSP495" s="110"/>
      <c r="CSQ495" s="110"/>
      <c r="CSR495" s="110"/>
      <c r="CSS495" s="110"/>
      <c r="CST495" s="110"/>
      <c r="CSU495" s="110"/>
      <c r="CSV495" s="110"/>
      <c r="CSW495" s="110"/>
      <c r="CSX495" s="110"/>
      <c r="CSY495" s="110"/>
      <c r="CSZ495" s="110"/>
      <c r="CTA495" s="110"/>
      <c r="CTB495" s="110"/>
      <c r="CTC495" s="110"/>
      <c r="CTD495" s="110"/>
      <c r="CTE495" s="110"/>
      <c r="CTF495" s="110"/>
      <c r="CTG495" s="110"/>
      <c r="CTH495" s="110"/>
      <c r="CTI495" s="110"/>
      <c r="CTJ495" s="110"/>
      <c r="CTK495" s="110"/>
      <c r="CTL495" s="110"/>
      <c r="CTM495" s="110"/>
      <c r="CTN495" s="225"/>
      <c r="CTO495" s="93"/>
      <c r="CTP495" s="224" t="s">
        <v>15</v>
      </c>
      <c r="CTQ495" s="133" t="s">
        <v>16</v>
      </c>
      <c r="CTR495" s="138">
        <v>0.38900000000000001</v>
      </c>
      <c r="CTS495" s="138">
        <f>CTS494*CTR495</f>
        <v>8.5579999999999998</v>
      </c>
      <c r="CTT495" s="133"/>
      <c r="CTU495" s="138"/>
      <c r="CTV495" s="139">
        <v>6</v>
      </c>
      <c r="CTW495" s="138">
        <f>CTS495*CTV495</f>
        <v>51.347999999999999</v>
      </c>
      <c r="CTX495" s="133"/>
      <c r="CTY495" s="138"/>
      <c r="CTZ495" s="134">
        <f>CTU495+CTW495+CTY495</f>
        <v>51.347999999999999</v>
      </c>
      <c r="CUA495" s="110"/>
      <c r="CUB495" s="110"/>
      <c r="CUC495" s="110"/>
      <c r="CUD495" s="110"/>
      <c r="CUE495" s="110"/>
      <c r="CUF495" s="110"/>
      <c r="CUG495" s="110"/>
      <c r="CUH495" s="110"/>
      <c r="CUI495" s="110"/>
      <c r="CUJ495" s="110"/>
      <c r="CUK495" s="110"/>
      <c r="CUL495" s="110"/>
      <c r="CUM495" s="110"/>
      <c r="CUN495" s="110"/>
      <c r="CUO495" s="110"/>
      <c r="CUP495" s="110"/>
      <c r="CUQ495" s="110"/>
      <c r="CUR495" s="110"/>
      <c r="CUS495" s="110"/>
      <c r="CUT495" s="110"/>
      <c r="CUU495" s="110"/>
      <c r="CUV495" s="110"/>
      <c r="CUW495" s="110"/>
      <c r="CUX495" s="110"/>
      <c r="CUY495" s="110"/>
      <c r="CUZ495" s="110"/>
      <c r="CVA495" s="110"/>
      <c r="CVB495" s="110"/>
      <c r="CVC495" s="110"/>
      <c r="CVD495" s="110"/>
      <c r="CVE495" s="110"/>
      <c r="CVF495" s="110"/>
      <c r="CVG495" s="110"/>
      <c r="CVH495" s="110"/>
      <c r="CVI495" s="110"/>
      <c r="CVJ495" s="110"/>
      <c r="CVK495" s="110"/>
      <c r="CVL495" s="110"/>
      <c r="CVM495" s="110"/>
      <c r="CVN495" s="110"/>
      <c r="CVO495" s="110"/>
      <c r="CVP495" s="110"/>
      <c r="CVQ495" s="110"/>
      <c r="CVR495" s="110"/>
      <c r="CVS495" s="110"/>
      <c r="CVT495" s="110"/>
      <c r="CVU495" s="110"/>
      <c r="CVV495" s="110"/>
      <c r="CVW495" s="110"/>
      <c r="CVX495" s="110"/>
      <c r="CVY495" s="110"/>
      <c r="CVZ495" s="110"/>
      <c r="CWA495" s="110"/>
      <c r="CWB495" s="110"/>
      <c r="CWC495" s="110"/>
      <c r="CWD495" s="110"/>
      <c r="CWE495" s="110"/>
      <c r="CWF495" s="110"/>
      <c r="CWG495" s="110"/>
      <c r="CWH495" s="110"/>
      <c r="CWI495" s="110"/>
      <c r="CWJ495" s="110"/>
      <c r="CWK495" s="110"/>
      <c r="CWL495" s="110"/>
      <c r="CWM495" s="110"/>
      <c r="CWN495" s="110"/>
      <c r="CWO495" s="110"/>
      <c r="CWP495" s="110"/>
      <c r="CWQ495" s="110"/>
      <c r="CWR495" s="110"/>
      <c r="CWS495" s="110"/>
      <c r="CWT495" s="110"/>
      <c r="CWU495" s="110"/>
      <c r="CWV495" s="110"/>
      <c r="CWW495" s="110"/>
      <c r="CWX495" s="110"/>
      <c r="CWY495" s="110"/>
      <c r="CWZ495" s="110"/>
      <c r="CXA495" s="110"/>
      <c r="CXB495" s="110"/>
      <c r="CXC495" s="110"/>
      <c r="CXD495" s="110"/>
      <c r="CXE495" s="110"/>
      <c r="CXF495" s="110"/>
      <c r="CXG495" s="110"/>
      <c r="CXH495" s="110"/>
      <c r="CXI495" s="110"/>
      <c r="CXJ495" s="110"/>
      <c r="CXK495" s="110"/>
      <c r="CXL495" s="110"/>
      <c r="CXM495" s="110"/>
      <c r="CXN495" s="110"/>
      <c r="CXO495" s="110"/>
      <c r="CXP495" s="110"/>
      <c r="CXQ495" s="110"/>
      <c r="CXR495" s="110"/>
      <c r="CXS495" s="110"/>
      <c r="CXT495" s="110"/>
      <c r="CXU495" s="110"/>
      <c r="CXV495" s="110"/>
      <c r="CXW495" s="110"/>
      <c r="CXX495" s="110"/>
      <c r="CXY495" s="110"/>
      <c r="CXZ495" s="110"/>
      <c r="CYA495" s="110"/>
      <c r="CYB495" s="110"/>
      <c r="CYC495" s="110"/>
      <c r="CYD495" s="110"/>
      <c r="CYE495" s="110"/>
      <c r="CYF495" s="110"/>
      <c r="CYG495" s="110"/>
      <c r="CYH495" s="110"/>
      <c r="CYI495" s="110"/>
      <c r="CYJ495" s="110"/>
      <c r="CYK495" s="110"/>
      <c r="CYL495" s="110"/>
      <c r="CYM495" s="110"/>
      <c r="CYN495" s="110"/>
      <c r="CYO495" s="110"/>
      <c r="CYP495" s="110"/>
      <c r="CYQ495" s="110"/>
      <c r="CYR495" s="110"/>
      <c r="CYS495" s="110"/>
      <c r="CYT495" s="110"/>
      <c r="CYU495" s="110"/>
      <c r="CYV495" s="110"/>
      <c r="CYW495" s="110"/>
      <c r="CYX495" s="110"/>
      <c r="CYY495" s="110"/>
      <c r="CYZ495" s="110"/>
      <c r="CZA495" s="110"/>
      <c r="CZB495" s="110"/>
      <c r="CZC495" s="110"/>
      <c r="CZD495" s="110"/>
      <c r="CZE495" s="110"/>
      <c r="CZF495" s="110"/>
      <c r="CZG495" s="110"/>
      <c r="CZH495" s="110"/>
      <c r="CZI495" s="110"/>
      <c r="CZJ495" s="110"/>
      <c r="CZK495" s="110"/>
      <c r="CZL495" s="110"/>
      <c r="CZM495" s="110"/>
      <c r="CZN495" s="110"/>
      <c r="CZO495" s="110"/>
      <c r="CZP495" s="110"/>
      <c r="CZQ495" s="110"/>
      <c r="CZR495" s="110"/>
      <c r="CZS495" s="110"/>
      <c r="CZT495" s="110"/>
      <c r="CZU495" s="110"/>
      <c r="CZV495" s="110"/>
      <c r="CZW495" s="110"/>
      <c r="CZX495" s="110"/>
      <c r="CZY495" s="110"/>
      <c r="CZZ495" s="110"/>
      <c r="DAA495" s="110"/>
      <c r="DAB495" s="110"/>
      <c r="DAC495" s="110"/>
      <c r="DAD495" s="110"/>
      <c r="DAE495" s="110"/>
      <c r="DAF495" s="110"/>
      <c r="DAG495" s="110"/>
      <c r="DAH495" s="110"/>
      <c r="DAI495" s="110"/>
      <c r="DAJ495" s="110"/>
      <c r="DAK495" s="110"/>
      <c r="DAL495" s="110"/>
      <c r="DAM495" s="110"/>
      <c r="DAN495" s="110"/>
      <c r="DAO495" s="110"/>
      <c r="DAP495" s="110"/>
      <c r="DAQ495" s="110"/>
      <c r="DAR495" s="110"/>
      <c r="DAS495" s="110"/>
      <c r="DAT495" s="110"/>
      <c r="DAU495" s="110"/>
      <c r="DAV495" s="110"/>
      <c r="DAW495" s="110"/>
      <c r="DAX495" s="110"/>
      <c r="DAY495" s="110"/>
      <c r="DAZ495" s="110"/>
      <c r="DBA495" s="110"/>
      <c r="DBB495" s="110"/>
      <c r="DBC495" s="110"/>
      <c r="DBD495" s="110"/>
      <c r="DBE495" s="110"/>
      <c r="DBF495" s="110"/>
      <c r="DBG495" s="110"/>
      <c r="DBH495" s="110"/>
      <c r="DBI495" s="110"/>
      <c r="DBJ495" s="110"/>
      <c r="DBK495" s="110"/>
      <c r="DBL495" s="110"/>
      <c r="DBM495" s="110"/>
      <c r="DBN495" s="110"/>
      <c r="DBO495" s="110"/>
      <c r="DBP495" s="110"/>
      <c r="DBQ495" s="110"/>
      <c r="DBR495" s="110"/>
      <c r="DBS495" s="110"/>
      <c r="DBT495" s="110"/>
      <c r="DBU495" s="110"/>
      <c r="DBV495" s="110"/>
      <c r="DBW495" s="110"/>
      <c r="DBX495" s="110"/>
      <c r="DBY495" s="110"/>
      <c r="DBZ495" s="110"/>
      <c r="DCA495" s="110"/>
      <c r="DCB495" s="110"/>
      <c r="DCC495" s="110"/>
      <c r="DCD495" s="110"/>
      <c r="DCE495" s="110"/>
      <c r="DCF495" s="110"/>
      <c r="DCG495" s="110"/>
      <c r="DCH495" s="110"/>
      <c r="DCI495" s="110"/>
      <c r="DCJ495" s="110"/>
      <c r="DCK495" s="110"/>
      <c r="DCL495" s="110"/>
      <c r="DCM495" s="110"/>
      <c r="DCN495" s="110"/>
      <c r="DCO495" s="110"/>
      <c r="DCP495" s="110"/>
      <c r="DCQ495" s="110"/>
      <c r="DCR495" s="110"/>
      <c r="DCS495" s="110"/>
      <c r="DCT495" s="110"/>
      <c r="DCU495" s="110"/>
      <c r="DCV495" s="110"/>
      <c r="DCW495" s="110"/>
      <c r="DCX495" s="110"/>
      <c r="DCY495" s="110"/>
      <c r="DCZ495" s="110"/>
      <c r="DDA495" s="110"/>
      <c r="DDB495" s="110"/>
      <c r="DDC495" s="110"/>
      <c r="DDD495" s="110"/>
      <c r="DDE495" s="110"/>
      <c r="DDF495" s="110"/>
      <c r="DDG495" s="110"/>
      <c r="DDH495" s="110"/>
      <c r="DDI495" s="110"/>
      <c r="DDJ495" s="225"/>
      <c r="DDK495" s="93"/>
      <c r="DDL495" s="224" t="s">
        <v>15</v>
      </c>
      <c r="DDM495" s="133" t="s">
        <v>16</v>
      </c>
      <c r="DDN495" s="138">
        <v>0.38900000000000001</v>
      </c>
      <c r="DDO495" s="138">
        <f>DDO494*DDN495</f>
        <v>8.5579999999999998</v>
      </c>
      <c r="DDP495" s="133"/>
      <c r="DDQ495" s="138"/>
      <c r="DDR495" s="139">
        <v>6</v>
      </c>
      <c r="DDS495" s="138">
        <f>DDO495*DDR495</f>
        <v>51.347999999999999</v>
      </c>
      <c r="DDT495" s="133"/>
      <c r="DDU495" s="138"/>
      <c r="DDV495" s="134">
        <f>DDQ495+DDS495+DDU495</f>
        <v>51.347999999999999</v>
      </c>
      <c r="DDW495" s="110"/>
      <c r="DDX495" s="110"/>
      <c r="DDY495" s="110"/>
      <c r="DDZ495" s="110"/>
      <c r="DEA495" s="110"/>
      <c r="DEB495" s="110"/>
      <c r="DEC495" s="110"/>
      <c r="DED495" s="110"/>
      <c r="DEE495" s="110"/>
      <c r="DEF495" s="110"/>
      <c r="DEG495" s="110"/>
      <c r="DEH495" s="110"/>
      <c r="DEI495" s="110"/>
      <c r="DEJ495" s="110"/>
      <c r="DEK495" s="110"/>
      <c r="DEL495" s="110"/>
      <c r="DEM495" s="110"/>
      <c r="DEN495" s="110"/>
      <c r="DEO495" s="110"/>
      <c r="DEP495" s="110"/>
      <c r="DEQ495" s="110"/>
      <c r="DER495" s="110"/>
      <c r="DES495" s="110"/>
      <c r="DET495" s="110"/>
      <c r="DEU495" s="110"/>
      <c r="DEV495" s="110"/>
      <c r="DEW495" s="110"/>
      <c r="DEX495" s="110"/>
      <c r="DEY495" s="110"/>
      <c r="DEZ495" s="110"/>
      <c r="DFA495" s="110"/>
      <c r="DFB495" s="110"/>
      <c r="DFC495" s="110"/>
      <c r="DFD495" s="110"/>
      <c r="DFE495" s="110"/>
      <c r="DFF495" s="110"/>
      <c r="DFG495" s="110"/>
      <c r="DFH495" s="110"/>
      <c r="DFI495" s="110"/>
      <c r="DFJ495" s="110"/>
      <c r="DFK495" s="110"/>
      <c r="DFL495" s="110"/>
      <c r="DFM495" s="110"/>
      <c r="DFN495" s="110"/>
      <c r="DFO495" s="110"/>
      <c r="DFP495" s="110"/>
      <c r="DFQ495" s="110"/>
      <c r="DFR495" s="110"/>
      <c r="DFS495" s="110"/>
      <c r="DFT495" s="110"/>
      <c r="DFU495" s="110"/>
      <c r="DFV495" s="110"/>
      <c r="DFW495" s="110"/>
      <c r="DFX495" s="110"/>
      <c r="DFY495" s="110"/>
      <c r="DFZ495" s="110"/>
      <c r="DGA495" s="110"/>
      <c r="DGB495" s="110"/>
      <c r="DGC495" s="110"/>
      <c r="DGD495" s="110"/>
      <c r="DGE495" s="110"/>
      <c r="DGF495" s="110"/>
      <c r="DGG495" s="110"/>
      <c r="DGH495" s="110"/>
      <c r="DGI495" s="110"/>
      <c r="DGJ495" s="110"/>
      <c r="DGK495" s="110"/>
      <c r="DGL495" s="110"/>
      <c r="DGM495" s="110"/>
      <c r="DGN495" s="110"/>
      <c r="DGO495" s="110"/>
      <c r="DGP495" s="110"/>
      <c r="DGQ495" s="110"/>
      <c r="DGR495" s="110"/>
      <c r="DGS495" s="110"/>
      <c r="DGT495" s="110"/>
      <c r="DGU495" s="110"/>
      <c r="DGV495" s="110"/>
      <c r="DGW495" s="110"/>
      <c r="DGX495" s="110"/>
      <c r="DGY495" s="110"/>
      <c r="DGZ495" s="110"/>
      <c r="DHA495" s="110"/>
      <c r="DHB495" s="110"/>
      <c r="DHC495" s="110"/>
      <c r="DHD495" s="110"/>
      <c r="DHE495" s="110"/>
      <c r="DHF495" s="110"/>
      <c r="DHG495" s="110"/>
      <c r="DHH495" s="110"/>
      <c r="DHI495" s="110"/>
      <c r="DHJ495" s="110"/>
      <c r="DHK495" s="110"/>
      <c r="DHL495" s="110"/>
      <c r="DHM495" s="110"/>
      <c r="DHN495" s="110"/>
      <c r="DHO495" s="110"/>
      <c r="DHP495" s="110"/>
      <c r="DHQ495" s="110"/>
      <c r="DHR495" s="110"/>
      <c r="DHS495" s="110"/>
      <c r="DHT495" s="110"/>
      <c r="DHU495" s="110"/>
      <c r="DHV495" s="110"/>
      <c r="DHW495" s="110"/>
      <c r="DHX495" s="110"/>
      <c r="DHY495" s="110"/>
      <c r="DHZ495" s="110"/>
      <c r="DIA495" s="110"/>
      <c r="DIB495" s="110"/>
      <c r="DIC495" s="110"/>
      <c r="DID495" s="110"/>
      <c r="DIE495" s="110"/>
      <c r="DIF495" s="110"/>
      <c r="DIG495" s="110"/>
      <c r="DIH495" s="110"/>
      <c r="DII495" s="110"/>
      <c r="DIJ495" s="110"/>
      <c r="DIK495" s="110"/>
      <c r="DIL495" s="110"/>
      <c r="DIM495" s="110"/>
      <c r="DIN495" s="110"/>
      <c r="DIO495" s="110"/>
      <c r="DIP495" s="110"/>
      <c r="DIQ495" s="110"/>
      <c r="DIR495" s="110"/>
      <c r="DIS495" s="110"/>
      <c r="DIT495" s="110"/>
      <c r="DIU495" s="110"/>
      <c r="DIV495" s="110"/>
      <c r="DIW495" s="110"/>
      <c r="DIX495" s="110"/>
      <c r="DIY495" s="110"/>
      <c r="DIZ495" s="110"/>
      <c r="DJA495" s="110"/>
      <c r="DJB495" s="110"/>
      <c r="DJC495" s="110"/>
      <c r="DJD495" s="110"/>
      <c r="DJE495" s="110"/>
      <c r="DJF495" s="110"/>
      <c r="DJG495" s="110"/>
      <c r="DJH495" s="110"/>
      <c r="DJI495" s="110"/>
      <c r="DJJ495" s="110"/>
      <c r="DJK495" s="110"/>
      <c r="DJL495" s="110"/>
      <c r="DJM495" s="110"/>
      <c r="DJN495" s="110"/>
      <c r="DJO495" s="110"/>
      <c r="DJP495" s="110"/>
      <c r="DJQ495" s="110"/>
      <c r="DJR495" s="110"/>
      <c r="DJS495" s="110"/>
      <c r="DJT495" s="110"/>
      <c r="DJU495" s="110"/>
      <c r="DJV495" s="110"/>
      <c r="DJW495" s="110"/>
      <c r="DJX495" s="110"/>
      <c r="DJY495" s="110"/>
      <c r="DJZ495" s="110"/>
      <c r="DKA495" s="110"/>
      <c r="DKB495" s="110"/>
      <c r="DKC495" s="110"/>
      <c r="DKD495" s="110"/>
      <c r="DKE495" s="110"/>
      <c r="DKF495" s="110"/>
      <c r="DKG495" s="110"/>
      <c r="DKH495" s="110"/>
      <c r="DKI495" s="110"/>
      <c r="DKJ495" s="110"/>
      <c r="DKK495" s="110"/>
      <c r="DKL495" s="110"/>
      <c r="DKM495" s="110"/>
      <c r="DKN495" s="110"/>
      <c r="DKO495" s="110"/>
      <c r="DKP495" s="110"/>
      <c r="DKQ495" s="110"/>
      <c r="DKR495" s="110"/>
      <c r="DKS495" s="110"/>
      <c r="DKT495" s="110"/>
      <c r="DKU495" s="110"/>
      <c r="DKV495" s="110"/>
      <c r="DKW495" s="110"/>
      <c r="DKX495" s="110"/>
      <c r="DKY495" s="110"/>
      <c r="DKZ495" s="110"/>
      <c r="DLA495" s="110"/>
      <c r="DLB495" s="110"/>
      <c r="DLC495" s="110"/>
      <c r="DLD495" s="110"/>
      <c r="DLE495" s="110"/>
      <c r="DLF495" s="110"/>
      <c r="DLG495" s="110"/>
      <c r="DLH495" s="110"/>
      <c r="DLI495" s="110"/>
      <c r="DLJ495" s="110"/>
      <c r="DLK495" s="110"/>
      <c r="DLL495" s="110"/>
      <c r="DLM495" s="110"/>
      <c r="DLN495" s="110"/>
      <c r="DLO495" s="110"/>
      <c r="DLP495" s="110"/>
      <c r="DLQ495" s="110"/>
      <c r="DLR495" s="110"/>
      <c r="DLS495" s="110"/>
      <c r="DLT495" s="110"/>
      <c r="DLU495" s="110"/>
      <c r="DLV495" s="110"/>
      <c r="DLW495" s="110"/>
      <c r="DLX495" s="110"/>
      <c r="DLY495" s="110"/>
      <c r="DLZ495" s="110"/>
      <c r="DMA495" s="110"/>
      <c r="DMB495" s="110"/>
      <c r="DMC495" s="110"/>
      <c r="DMD495" s="110"/>
      <c r="DME495" s="110"/>
      <c r="DMF495" s="110"/>
      <c r="DMG495" s="110"/>
      <c r="DMH495" s="110"/>
      <c r="DMI495" s="110"/>
      <c r="DMJ495" s="110"/>
      <c r="DMK495" s="110"/>
      <c r="DML495" s="110"/>
      <c r="DMM495" s="110"/>
      <c r="DMN495" s="110"/>
      <c r="DMO495" s="110"/>
      <c r="DMP495" s="110"/>
      <c r="DMQ495" s="110"/>
      <c r="DMR495" s="110"/>
      <c r="DMS495" s="110"/>
      <c r="DMT495" s="110"/>
      <c r="DMU495" s="110"/>
      <c r="DMV495" s="110"/>
      <c r="DMW495" s="110"/>
      <c r="DMX495" s="110"/>
      <c r="DMY495" s="110"/>
      <c r="DMZ495" s="110"/>
      <c r="DNA495" s="110"/>
      <c r="DNB495" s="110"/>
      <c r="DNC495" s="110"/>
      <c r="DND495" s="110"/>
      <c r="DNE495" s="110"/>
      <c r="DNF495" s="225"/>
      <c r="DNG495" s="93"/>
      <c r="DNH495" s="224" t="s">
        <v>15</v>
      </c>
      <c r="DNI495" s="133" t="s">
        <v>16</v>
      </c>
      <c r="DNJ495" s="138">
        <v>0.38900000000000001</v>
      </c>
      <c r="DNK495" s="138">
        <f>DNK494*DNJ495</f>
        <v>8.5579999999999998</v>
      </c>
      <c r="DNL495" s="133"/>
      <c r="DNM495" s="138"/>
      <c r="DNN495" s="139">
        <v>6</v>
      </c>
      <c r="DNO495" s="138">
        <f>DNK495*DNN495</f>
        <v>51.347999999999999</v>
      </c>
      <c r="DNP495" s="133"/>
      <c r="DNQ495" s="138"/>
      <c r="DNR495" s="134">
        <f>DNM495+DNO495+DNQ495</f>
        <v>51.347999999999999</v>
      </c>
      <c r="DNS495" s="110"/>
      <c r="DNT495" s="110"/>
      <c r="DNU495" s="110"/>
      <c r="DNV495" s="110"/>
      <c r="DNW495" s="110"/>
      <c r="DNX495" s="110"/>
      <c r="DNY495" s="110"/>
      <c r="DNZ495" s="110"/>
      <c r="DOA495" s="110"/>
      <c r="DOB495" s="110"/>
      <c r="DOC495" s="110"/>
      <c r="DOD495" s="110"/>
      <c r="DOE495" s="110"/>
      <c r="DOF495" s="110"/>
      <c r="DOG495" s="110"/>
      <c r="DOH495" s="110"/>
      <c r="DOI495" s="110"/>
      <c r="DOJ495" s="110"/>
      <c r="DOK495" s="110"/>
      <c r="DOL495" s="110"/>
      <c r="DOM495" s="110"/>
      <c r="DON495" s="110"/>
      <c r="DOO495" s="110"/>
      <c r="DOP495" s="110"/>
      <c r="DOQ495" s="110"/>
      <c r="DOR495" s="110"/>
      <c r="DOS495" s="110"/>
      <c r="DOT495" s="110"/>
      <c r="DOU495" s="110"/>
      <c r="DOV495" s="110"/>
      <c r="DOW495" s="110"/>
      <c r="DOX495" s="110"/>
      <c r="DOY495" s="110"/>
      <c r="DOZ495" s="110"/>
      <c r="DPA495" s="110"/>
      <c r="DPB495" s="110"/>
      <c r="DPC495" s="110"/>
      <c r="DPD495" s="110"/>
      <c r="DPE495" s="110"/>
      <c r="DPF495" s="110"/>
      <c r="DPG495" s="110"/>
      <c r="DPH495" s="110"/>
      <c r="DPI495" s="110"/>
      <c r="DPJ495" s="110"/>
      <c r="DPK495" s="110"/>
      <c r="DPL495" s="110"/>
      <c r="DPM495" s="110"/>
      <c r="DPN495" s="110"/>
      <c r="DPO495" s="110"/>
      <c r="DPP495" s="110"/>
      <c r="DPQ495" s="110"/>
      <c r="DPR495" s="110"/>
      <c r="DPS495" s="110"/>
      <c r="DPT495" s="110"/>
      <c r="DPU495" s="110"/>
      <c r="DPV495" s="110"/>
      <c r="DPW495" s="110"/>
      <c r="DPX495" s="110"/>
      <c r="DPY495" s="110"/>
      <c r="DPZ495" s="110"/>
      <c r="DQA495" s="110"/>
      <c r="DQB495" s="110"/>
      <c r="DQC495" s="110"/>
      <c r="DQD495" s="110"/>
      <c r="DQE495" s="110"/>
      <c r="DQF495" s="110"/>
      <c r="DQG495" s="110"/>
      <c r="DQH495" s="110"/>
      <c r="DQI495" s="110"/>
      <c r="DQJ495" s="110"/>
      <c r="DQK495" s="110"/>
      <c r="DQL495" s="110"/>
      <c r="DQM495" s="110"/>
      <c r="DQN495" s="110"/>
      <c r="DQO495" s="110"/>
      <c r="DQP495" s="110"/>
      <c r="DQQ495" s="110"/>
      <c r="DQR495" s="110"/>
      <c r="DQS495" s="110"/>
      <c r="DQT495" s="110"/>
      <c r="DQU495" s="110"/>
      <c r="DQV495" s="110"/>
      <c r="DQW495" s="110"/>
      <c r="DQX495" s="110"/>
      <c r="DQY495" s="110"/>
      <c r="DQZ495" s="110"/>
      <c r="DRA495" s="110"/>
      <c r="DRB495" s="110"/>
      <c r="DRC495" s="110"/>
      <c r="DRD495" s="110"/>
      <c r="DRE495" s="110"/>
      <c r="DRF495" s="110"/>
      <c r="DRG495" s="110"/>
      <c r="DRH495" s="110"/>
      <c r="DRI495" s="110"/>
      <c r="DRJ495" s="110"/>
      <c r="DRK495" s="110"/>
      <c r="DRL495" s="110"/>
      <c r="DRM495" s="110"/>
      <c r="DRN495" s="110"/>
      <c r="DRO495" s="110"/>
      <c r="DRP495" s="110"/>
      <c r="DRQ495" s="110"/>
      <c r="DRR495" s="110"/>
      <c r="DRS495" s="110"/>
      <c r="DRT495" s="110"/>
      <c r="DRU495" s="110"/>
      <c r="DRV495" s="110"/>
      <c r="DRW495" s="110"/>
      <c r="DRX495" s="110"/>
      <c r="DRY495" s="110"/>
      <c r="DRZ495" s="110"/>
      <c r="DSA495" s="110"/>
      <c r="DSB495" s="110"/>
      <c r="DSC495" s="110"/>
      <c r="DSD495" s="110"/>
      <c r="DSE495" s="110"/>
      <c r="DSF495" s="110"/>
      <c r="DSG495" s="110"/>
      <c r="DSH495" s="110"/>
      <c r="DSI495" s="110"/>
      <c r="DSJ495" s="110"/>
      <c r="DSK495" s="110"/>
      <c r="DSL495" s="110"/>
      <c r="DSM495" s="110"/>
      <c r="DSN495" s="110"/>
      <c r="DSO495" s="110"/>
      <c r="DSP495" s="110"/>
      <c r="DSQ495" s="110"/>
      <c r="DSR495" s="110"/>
      <c r="DSS495" s="110"/>
      <c r="DST495" s="110"/>
      <c r="DSU495" s="110"/>
      <c r="DSV495" s="110"/>
      <c r="DSW495" s="110"/>
      <c r="DSX495" s="110"/>
      <c r="DSY495" s="110"/>
      <c r="DSZ495" s="110"/>
      <c r="DTA495" s="110"/>
      <c r="DTB495" s="110"/>
      <c r="DTC495" s="110"/>
      <c r="DTD495" s="110"/>
      <c r="DTE495" s="110"/>
      <c r="DTF495" s="110"/>
      <c r="DTG495" s="110"/>
      <c r="DTH495" s="110"/>
      <c r="DTI495" s="110"/>
      <c r="DTJ495" s="110"/>
      <c r="DTK495" s="110"/>
      <c r="DTL495" s="110"/>
      <c r="DTM495" s="110"/>
      <c r="DTN495" s="110"/>
      <c r="DTO495" s="110"/>
      <c r="DTP495" s="110"/>
      <c r="DTQ495" s="110"/>
      <c r="DTR495" s="110"/>
      <c r="DTS495" s="110"/>
      <c r="DTT495" s="110"/>
      <c r="DTU495" s="110"/>
      <c r="DTV495" s="110"/>
      <c r="DTW495" s="110"/>
      <c r="DTX495" s="110"/>
      <c r="DTY495" s="110"/>
      <c r="DTZ495" s="110"/>
      <c r="DUA495" s="110"/>
      <c r="DUB495" s="110"/>
      <c r="DUC495" s="110"/>
      <c r="DUD495" s="110"/>
      <c r="DUE495" s="110"/>
      <c r="DUF495" s="110"/>
      <c r="DUG495" s="110"/>
      <c r="DUH495" s="110"/>
      <c r="DUI495" s="110"/>
      <c r="DUJ495" s="110"/>
      <c r="DUK495" s="110"/>
      <c r="DUL495" s="110"/>
      <c r="DUM495" s="110"/>
      <c r="DUN495" s="110"/>
      <c r="DUO495" s="110"/>
      <c r="DUP495" s="110"/>
      <c r="DUQ495" s="110"/>
      <c r="DUR495" s="110"/>
      <c r="DUS495" s="110"/>
      <c r="DUT495" s="110"/>
      <c r="DUU495" s="110"/>
      <c r="DUV495" s="110"/>
      <c r="DUW495" s="110"/>
      <c r="DUX495" s="110"/>
      <c r="DUY495" s="110"/>
      <c r="DUZ495" s="110"/>
      <c r="DVA495" s="110"/>
      <c r="DVB495" s="110"/>
      <c r="DVC495" s="110"/>
      <c r="DVD495" s="110"/>
      <c r="DVE495" s="110"/>
      <c r="DVF495" s="110"/>
      <c r="DVG495" s="110"/>
      <c r="DVH495" s="110"/>
      <c r="DVI495" s="110"/>
      <c r="DVJ495" s="110"/>
      <c r="DVK495" s="110"/>
      <c r="DVL495" s="110"/>
      <c r="DVM495" s="110"/>
      <c r="DVN495" s="110"/>
      <c r="DVO495" s="110"/>
      <c r="DVP495" s="110"/>
      <c r="DVQ495" s="110"/>
      <c r="DVR495" s="110"/>
      <c r="DVS495" s="110"/>
      <c r="DVT495" s="110"/>
      <c r="DVU495" s="110"/>
      <c r="DVV495" s="110"/>
      <c r="DVW495" s="110"/>
      <c r="DVX495" s="110"/>
      <c r="DVY495" s="110"/>
      <c r="DVZ495" s="110"/>
      <c r="DWA495" s="110"/>
      <c r="DWB495" s="110"/>
      <c r="DWC495" s="110"/>
      <c r="DWD495" s="110"/>
      <c r="DWE495" s="110"/>
      <c r="DWF495" s="110"/>
      <c r="DWG495" s="110"/>
      <c r="DWH495" s="110"/>
      <c r="DWI495" s="110"/>
      <c r="DWJ495" s="110"/>
      <c r="DWK495" s="110"/>
      <c r="DWL495" s="110"/>
      <c r="DWM495" s="110"/>
      <c r="DWN495" s="110"/>
      <c r="DWO495" s="110"/>
      <c r="DWP495" s="110"/>
      <c r="DWQ495" s="110"/>
      <c r="DWR495" s="110"/>
      <c r="DWS495" s="110"/>
      <c r="DWT495" s="110"/>
      <c r="DWU495" s="110"/>
      <c r="DWV495" s="110"/>
      <c r="DWW495" s="110"/>
      <c r="DWX495" s="110"/>
      <c r="DWY495" s="110"/>
      <c r="DWZ495" s="110"/>
      <c r="DXA495" s="110"/>
      <c r="DXB495" s="225"/>
      <c r="DXC495" s="93"/>
      <c r="DXD495" s="224" t="s">
        <v>15</v>
      </c>
      <c r="DXE495" s="133" t="s">
        <v>16</v>
      </c>
      <c r="DXF495" s="138">
        <v>0.38900000000000001</v>
      </c>
      <c r="DXG495" s="138">
        <f>DXG494*DXF495</f>
        <v>8.5579999999999998</v>
      </c>
      <c r="DXH495" s="133"/>
      <c r="DXI495" s="138"/>
      <c r="DXJ495" s="139">
        <v>6</v>
      </c>
      <c r="DXK495" s="138">
        <f>DXG495*DXJ495</f>
        <v>51.347999999999999</v>
      </c>
      <c r="DXL495" s="133"/>
      <c r="DXM495" s="138"/>
      <c r="DXN495" s="134">
        <f>DXI495+DXK495+DXM495</f>
        <v>51.347999999999999</v>
      </c>
      <c r="DXO495" s="110"/>
      <c r="DXP495" s="110"/>
      <c r="DXQ495" s="110"/>
      <c r="DXR495" s="110"/>
      <c r="DXS495" s="110"/>
      <c r="DXT495" s="110"/>
      <c r="DXU495" s="110"/>
      <c r="DXV495" s="110"/>
      <c r="DXW495" s="110"/>
      <c r="DXX495" s="110"/>
      <c r="DXY495" s="110"/>
      <c r="DXZ495" s="110"/>
      <c r="DYA495" s="110"/>
      <c r="DYB495" s="110"/>
      <c r="DYC495" s="110"/>
      <c r="DYD495" s="110"/>
      <c r="DYE495" s="110"/>
      <c r="DYF495" s="110"/>
      <c r="DYG495" s="110"/>
      <c r="DYH495" s="110"/>
      <c r="DYI495" s="110"/>
      <c r="DYJ495" s="110"/>
      <c r="DYK495" s="110"/>
      <c r="DYL495" s="110"/>
      <c r="DYM495" s="110"/>
      <c r="DYN495" s="110"/>
      <c r="DYO495" s="110"/>
      <c r="DYP495" s="110"/>
      <c r="DYQ495" s="110"/>
      <c r="DYR495" s="110"/>
      <c r="DYS495" s="110"/>
      <c r="DYT495" s="110"/>
      <c r="DYU495" s="110"/>
      <c r="DYV495" s="110"/>
      <c r="DYW495" s="110"/>
      <c r="DYX495" s="110"/>
      <c r="DYY495" s="110"/>
      <c r="DYZ495" s="110"/>
      <c r="DZA495" s="110"/>
      <c r="DZB495" s="110"/>
      <c r="DZC495" s="110"/>
      <c r="DZD495" s="110"/>
      <c r="DZE495" s="110"/>
      <c r="DZF495" s="110"/>
      <c r="DZG495" s="110"/>
      <c r="DZH495" s="110"/>
      <c r="DZI495" s="110"/>
      <c r="DZJ495" s="110"/>
      <c r="DZK495" s="110"/>
      <c r="DZL495" s="110"/>
      <c r="DZM495" s="110"/>
      <c r="DZN495" s="110"/>
      <c r="DZO495" s="110"/>
      <c r="DZP495" s="110"/>
      <c r="DZQ495" s="110"/>
      <c r="DZR495" s="110"/>
      <c r="DZS495" s="110"/>
      <c r="DZT495" s="110"/>
      <c r="DZU495" s="110"/>
      <c r="DZV495" s="110"/>
      <c r="DZW495" s="110"/>
      <c r="DZX495" s="110"/>
      <c r="DZY495" s="110"/>
      <c r="DZZ495" s="110"/>
      <c r="EAA495" s="110"/>
      <c r="EAB495" s="110"/>
      <c r="EAC495" s="110"/>
      <c r="EAD495" s="110"/>
      <c r="EAE495" s="110"/>
      <c r="EAF495" s="110"/>
      <c r="EAG495" s="110"/>
      <c r="EAH495" s="110"/>
      <c r="EAI495" s="110"/>
      <c r="EAJ495" s="110"/>
      <c r="EAK495" s="110"/>
      <c r="EAL495" s="110"/>
      <c r="EAM495" s="110"/>
      <c r="EAN495" s="110"/>
      <c r="EAO495" s="110"/>
      <c r="EAP495" s="110"/>
      <c r="EAQ495" s="110"/>
      <c r="EAR495" s="110"/>
      <c r="EAS495" s="110"/>
      <c r="EAT495" s="110"/>
      <c r="EAU495" s="110"/>
      <c r="EAV495" s="110"/>
      <c r="EAW495" s="110"/>
      <c r="EAX495" s="110"/>
      <c r="EAY495" s="110"/>
      <c r="EAZ495" s="110"/>
      <c r="EBA495" s="110"/>
      <c r="EBB495" s="110"/>
      <c r="EBC495" s="110"/>
      <c r="EBD495" s="110"/>
      <c r="EBE495" s="110"/>
      <c r="EBF495" s="110"/>
      <c r="EBG495" s="110"/>
      <c r="EBH495" s="110"/>
      <c r="EBI495" s="110"/>
      <c r="EBJ495" s="110"/>
      <c r="EBK495" s="110"/>
      <c r="EBL495" s="110"/>
      <c r="EBM495" s="110"/>
      <c r="EBN495" s="110"/>
      <c r="EBO495" s="110"/>
      <c r="EBP495" s="110"/>
      <c r="EBQ495" s="110"/>
      <c r="EBR495" s="110"/>
      <c r="EBS495" s="110"/>
      <c r="EBT495" s="110"/>
      <c r="EBU495" s="110"/>
      <c r="EBV495" s="110"/>
      <c r="EBW495" s="110"/>
      <c r="EBX495" s="110"/>
      <c r="EBY495" s="110"/>
      <c r="EBZ495" s="110"/>
      <c r="ECA495" s="110"/>
      <c r="ECB495" s="110"/>
      <c r="ECC495" s="110"/>
      <c r="ECD495" s="110"/>
      <c r="ECE495" s="110"/>
      <c r="ECF495" s="110"/>
      <c r="ECG495" s="110"/>
      <c r="ECH495" s="110"/>
      <c r="ECI495" s="110"/>
      <c r="ECJ495" s="110"/>
      <c r="ECK495" s="110"/>
      <c r="ECL495" s="110"/>
      <c r="ECM495" s="110"/>
      <c r="ECN495" s="110"/>
      <c r="ECO495" s="110"/>
      <c r="ECP495" s="110"/>
      <c r="ECQ495" s="110"/>
      <c r="ECR495" s="110"/>
      <c r="ECS495" s="110"/>
      <c r="ECT495" s="110"/>
      <c r="ECU495" s="110"/>
      <c r="ECV495" s="110"/>
      <c r="ECW495" s="110"/>
      <c r="ECX495" s="110"/>
      <c r="ECY495" s="110"/>
      <c r="ECZ495" s="110"/>
      <c r="EDA495" s="110"/>
      <c r="EDB495" s="110"/>
      <c r="EDC495" s="110"/>
      <c r="EDD495" s="110"/>
      <c r="EDE495" s="110"/>
      <c r="EDF495" s="110"/>
      <c r="EDG495" s="110"/>
      <c r="EDH495" s="110"/>
      <c r="EDI495" s="110"/>
      <c r="EDJ495" s="110"/>
      <c r="EDK495" s="110"/>
      <c r="EDL495" s="110"/>
      <c r="EDM495" s="110"/>
      <c r="EDN495" s="110"/>
      <c r="EDO495" s="110"/>
      <c r="EDP495" s="110"/>
      <c r="EDQ495" s="110"/>
      <c r="EDR495" s="110"/>
      <c r="EDS495" s="110"/>
      <c r="EDT495" s="110"/>
      <c r="EDU495" s="110"/>
      <c r="EDV495" s="110"/>
      <c r="EDW495" s="110"/>
      <c r="EDX495" s="110"/>
      <c r="EDY495" s="110"/>
      <c r="EDZ495" s="110"/>
      <c r="EEA495" s="110"/>
      <c r="EEB495" s="110"/>
      <c r="EEC495" s="110"/>
      <c r="EED495" s="110"/>
      <c r="EEE495" s="110"/>
      <c r="EEF495" s="110"/>
      <c r="EEG495" s="110"/>
      <c r="EEH495" s="110"/>
      <c r="EEI495" s="110"/>
      <c r="EEJ495" s="110"/>
      <c r="EEK495" s="110"/>
      <c r="EEL495" s="110"/>
      <c r="EEM495" s="110"/>
      <c r="EEN495" s="110"/>
      <c r="EEO495" s="110"/>
      <c r="EEP495" s="110"/>
      <c r="EEQ495" s="110"/>
      <c r="EER495" s="110"/>
      <c r="EES495" s="110"/>
      <c r="EET495" s="110"/>
      <c r="EEU495" s="110"/>
      <c r="EEV495" s="110"/>
      <c r="EEW495" s="110"/>
      <c r="EEX495" s="110"/>
      <c r="EEY495" s="110"/>
      <c r="EEZ495" s="110"/>
      <c r="EFA495" s="110"/>
      <c r="EFB495" s="110"/>
      <c r="EFC495" s="110"/>
      <c r="EFD495" s="110"/>
      <c r="EFE495" s="110"/>
      <c r="EFF495" s="110"/>
      <c r="EFG495" s="110"/>
      <c r="EFH495" s="110"/>
      <c r="EFI495" s="110"/>
      <c r="EFJ495" s="110"/>
      <c r="EFK495" s="110"/>
      <c r="EFL495" s="110"/>
      <c r="EFM495" s="110"/>
      <c r="EFN495" s="110"/>
      <c r="EFO495" s="110"/>
      <c r="EFP495" s="110"/>
      <c r="EFQ495" s="110"/>
      <c r="EFR495" s="110"/>
      <c r="EFS495" s="110"/>
      <c r="EFT495" s="110"/>
      <c r="EFU495" s="110"/>
      <c r="EFV495" s="110"/>
      <c r="EFW495" s="110"/>
      <c r="EFX495" s="110"/>
      <c r="EFY495" s="110"/>
      <c r="EFZ495" s="110"/>
      <c r="EGA495" s="110"/>
      <c r="EGB495" s="110"/>
      <c r="EGC495" s="110"/>
      <c r="EGD495" s="110"/>
      <c r="EGE495" s="110"/>
      <c r="EGF495" s="110"/>
      <c r="EGG495" s="110"/>
      <c r="EGH495" s="110"/>
      <c r="EGI495" s="110"/>
      <c r="EGJ495" s="110"/>
      <c r="EGK495" s="110"/>
      <c r="EGL495" s="110"/>
      <c r="EGM495" s="110"/>
      <c r="EGN495" s="110"/>
      <c r="EGO495" s="110"/>
      <c r="EGP495" s="110"/>
      <c r="EGQ495" s="110"/>
      <c r="EGR495" s="110"/>
      <c r="EGS495" s="110"/>
      <c r="EGT495" s="110"/>
      <c r="EGU495" s="110"/>
      <c r="EGV495" s="110"/>
      <c r="EGW495" s="110"/>
      <c r="EGX495" s="225"/>
      <c r="EGY495" s="93"/>
      <c r="EGZ495" s="224" t="s">
        <v>15</v>
      </c>
      <c r="EHA495" s="133" t="s">
        <v>16</v>
      </c>
      <c r="EHB495" s="138">
        <v>0.38900000000000001</v>
      </c>
      <c r="EHC495" s="138">
        <f>EHC494*EHB495</f>
        <v>8.5579999999999998</v>
      </c>
      <c r="EHD495" s="133"/>
      <c r="EHE495" s="138"/>
      <c r="EHF495" s="139">
        <v>6</v>
      </c>
      <c r="EHG495" s="138">
        <f>EHC495*EHF495</f>
        <v>51.347999999999999</v>
      </c>
      <c r="EHH495" s="133"/>
      <c r="EHI495" s="138"/>
      <c r="EHJ495" s="134">
        <f>EHE495+EHG495+EHI495</f>
        <v>51.347999999999999</v>
      </c>
      <c r="EHK495" s="110"/>
      <c r="EHL495" s="110"/>
      <c r="EHM495" s="110"/>
      <c r="EHN495" s="110"/>
      <c r="EHO495" s="110"/>
      <c r="EHP495" s="110"/>
      <c r="EHQ495" s="110"/>
      <c r="EHR495" s="110"/>
      <c r="EHS495" s="110"/>
      <c r="EHT495" s="110"/>
      <c r="EHU495" s="110"/>
      <c r="EHV495" s="110"/>
      <c r="EHW495" s="110"/>
      <c r="EHX495" s="110"/>
      <c r="EHY495" s="110"/>
      <c r="EHZ495" s="110"/>
      <c r="EIA495" s="110"/>
      <c r="EIB495" s="110"/>
      <c r="EIC495" s="110"/>
      <c r="EID495" s="110"/>
      <c r="EIE495" s="110"/>
      <c r="EIF495" s="110"/>
      <c r="EIG495" s="110"/>
      <c r="EIH495" s="110"/>
      <c r="EII495" s="110"/>
      <c r="EIJ495" s="110"/>
      <c r="EIK495" s="110"/>
      <c r="EIL495" s="110"/>
      <c r="EIM495" s="110"/>
      <c r="EIN495" s="110"/>
      <c r="EIO495" s="110"/>
      <c r="EIP495" s="110"/>
      <c r="EIQ495" s="110"/>
      <c r="EIR495" s="110"/>
      <c r="EIS495" s="110"/>
      <c r="EIT495" s="110"/>
      <c r="EIU495" s="110"/>
      <c r="EIV495" s="110"/>
      <c r="EIW495" s="110"/>
      <c r="EIX495" s="110"/>
      <c r="EIY495" s="110"/>
      <c r="EIZ495" s="110"/>
      <c r="EJA495" s="110"/>
      <c r="EJB495" s="110"/>
      <c r="EJC495" s="110"/>
      <c r="EJD495" s="110"/>
      <c r="EJE495" s="110"/>
      <c r="EJF495" s="110"/>
      <c r="EJG495" s="110"/>
      <c r="EJH495" s="110"/>
      <c r="EJI495" s="110"/>
      <c r="EJJ495" s="110"/>
      <c r="EJK495" s="110"/>
      <c r="EJL495" s="110"/>
      <c r="EJM495" s="110"/>
      <c r="EJN495" s="110"/>
      <c r="EJO495" s="110"/>
      <c r="EJP495" s="110"/>
      <c r="EJQ495" s="110"/>
      <c r="EJR495" s="110"/>
      <c r="EJS495" s="110"/>
      <c r="EJT495" s="110"/>
      <c r="EJU495" s="110"/>
      <c r="EJV495" s="110"/>
      <c r="EJW495" s="110"/>
      <c r="EJX495" s="110"/>
      <c r="EJY495" s="110"/>
      <c r="EJZ495" s="110"/>
      <c r="EKA495" s="110"/>
      <c r="EKB495" s="110"/>
      <c r="EKC495" s="110"/>
      <c r="EKD495" s="110"/>
      <c r="EKE495" s="110"/>
      <c r="EKF495" s="110"/>
      <c r="EKG495" s="110"/>
      <c r="EKH495" s="110"/>
      <c r="EKI495" s="110"/>
      <c r="EKJ495" s="110"/>
      <c r="EKK495" s="110"/>
      <c r="EKL495" s="110"/>
      <c r="EKM495" s="110"/>
      <c r="EKN495" s="110"/>
      <c r="EKO495" s="110"/>
      <c r="EKP495" s="110"/>
      <c r="EKQ495" s="110"/>
      <c r="EKR495" s="110"/>
      <c r="EKS495" s="110"/>
      <c r="EKT495" s="110"/>
      <c r="EKU495" s="110"/>
      <c r="EKV495" s="110"/>
      <c r="EKW495" s="110"/>
      <c r="EKX495" s="110"/>
      <c r="EKY495" s="110"/>
      <c r="EKZ495" s="110"/>
      <c r="ELA495" s="110"/>
      <c r="ELB495" s="110"/>
      <c r="ELC495" s="110"/>
      <c r="ELD495" s="110"/>
      <c r="ELE495" s="110"/>
      <c r="ELF495" s="110"/>
      <c r="ELG495" s="110"/>
      <c r="ELH495" s="110"/>
      <c r="ELI495" s="110"/>
      <c r="ELJ495" s="110"/>
      <c r="ELK495" s="110"/>
      <c r="ELL495" s="110"/>
      <c r="ELM495" s="110"/>
      <c r="ELN495" s="110"/>
      <c r="ELO495" s="110"/>
      <c r="ELP495" s="110"/>
      <c r="ELQ495" s="110"/>
      <c r="ELR495" s="110"/>
      <c r="ELS495" s="110"/>
      <c r="ELT495" s="110"/>
      <c r="ELU495" s="110"/>
      <c r="ELV495" s="110"/>
      <c r="ELW495" s="110"/>
      <c r="ELX495" s="110"/>
      <c r="ELY495" s="110"/>
      <c r="ELZ495" s="110"/>
      <c r="EMA495" s="110"/>
      <c r="EMB495" s="110"/>
      <c r="EMC495" s="110"/>
      <c r="EMD495" s="110"/>
      <c r="EME495" s="110"/>
      <c r="EMF495" s="110"/>
      <c r="EMG495" s="110"/>
      <c r="EMH495" s="110"/>
      <c r="EMI495" s="110"/>
      <c r="EMJ495" s="110"/>
      <c r="EMK495" s="110"/>
      <c r="EML495" s="110"/>
      <c r="EMM495" s="110"/>
      <c r="EMN495" s="110"/>
      <c r="EMO495" s="110"/>
      <c r="EMP495" s="110"/>
      <c r="EMQ495" s="110"/>
      <c r="EMR495" s="110"/>
      <c r="EMS495" s="110"/>
      <c r="EMT495" s="110"/>
      <c r="EMU495" s="110"/>
      <c r="EMV495" s="110"/>
      <c r="EMW495" s="110"/>
      <c r="EMX495" s="110"/>
      <c r="EMY495" s="110"/>
      <c r="EMZ495" s="110"/>
      <c r="ENA495" s="110"/>
      <c r="ENB495" s="110"/>
      <c r="ENC495" s="110"/>
      <c r="END495" s="110"/>
      <c r="ENE495" s="110"/>
      <c r="ENF495" s="110"/>
      <c r="ENG495" s="110"/>
      <c r="ENH495" s="110"/>
      <c r="ENI495" s="110"/>
      <c r="ENJ495" s="110"/>
      <c r="ENK495" s="110"/>
      <c r="ENL495" s="110"/>
      <c r="ENM495" s="110"/>
      <c r="ENN495" s="110"/>
      <c r="ENO495" s="110"/>
      <c r="ENP495" s="110"/>
      <c r="ENQ495" s="110"/>
      <c r="ENR495" s="110"/>
      <c r="ENS495" s="110"/>
      <c r="ENT495" s="110"/>
      <c r="ENU495" s="110"/>
      <c r="ENV495" s="110"/>
      <c r="ENW495" s="110"/>
      <c r="ENX495" s="110"/>
      <c r="ENY495" s="110"/>
      <c r="ENZ495" s="110"/>
      <c r="EOA495" s="110"/>
      <c r="EOB495" s="110"/>
      <c r="EOC495" s="110"/>
      <c r="EOD495" s="110"/>
      <c r="EOE495" s="110"/>
      <c r="EOF495" s="110"/>
      <c r="EOG495" s="110"/>
      <c r="EOH495" s="110"/>
      <c r="EOI495" s="110"/>
      <c r="EOJ495" s="110"/>
      <c r="EOK495" s="110"/>
      <c r="EOL495" s="110"/>
      <c r="EOM495" s="110"/>
      <c r="EON495" s="110"/>
      <c r="EOO495" s="110"/>
      <c r="EOP495" s="110"/>
      <c r="EOQ495" s="110"/>
      <c r="EOR495" s="110"/>
      <c r="EOS495" s="110"/>
      <c r="EOT495" s="110"/>
      <c r="EOU495" s="110"/>
      <c r="EOV495" s="110"/>
      <c r="EOW495" s="110"/>
      <c r="EOX495" s="110"/>
      <c r="EOY495" s="110"/>
      <c r="EOZ495" s="110"/>
      <c r="EPA495" s="110"/>
      <c r="EPB495" s="110"/>
      <c r="EPC495" s="110"/>
      <c r="EPD495" s="110"/>
      <c r="EPE495" s="110"/>
      <c r="EPF495" s="110"/>
      <c r="EPG495" s="110"/>
      <c r="EPH495" s="110"/>
      <c r="EPI495" s="110"/>
      <c r="EPJ495" s="110"/>
      <c r="EPK495" s="110"/>
      <c r="EPL495" s="110"/>
      <c r="EPM495" s="110"/>
      <c r="EPN495" s="110"/>
      <c r="EPO495" s="110"/>
      <c r="EPP495" s="110"/>
      <c r="EPQ495" s="110"/>
      <c r="EPR495" s="110"/>
      <c r="EPS495" s="110"/>
      <c r="EPT495" s="110"/>
      <c r="EPU495" s="110"/>
      <c r="EPV495" s="110"/>
      <c r="EPW495" s="110"/>
      <c r="EPX495" s="110"/>
      <c r="EPY495" s="110"/>
      <c r="EPZ495" s="110"/>
      <c r="EQA495" s="110"/>
      <c r="EQB495" s="110"/>
      <c r="EQC495" s="110"/>
      <c r="EQD495" s="110"/>
      <c r="EQE495" s="110"/>
      <c r="EQF495" s="110"/>
      <c r="EQG495" s="110"/>
      <c r="EQH495" s="110"/>
      <c r="EQI495" s="110"/>
      <c r="EQJ495" s="110"/>
      <c r="EQK495" s="110"/>
      <c r="EQL495" s="110"/>
      <c r="EQM495" s="110"/>
      <c r="EQN495" s="110"/>
      <c r="EQO495" s="110"/>
      <c r="EQP495" s="110"/>
      <c r="EQQ495" s="110"/>
      <c r="EQR495" s="110"/>
      <c r="EQS495" s="110"/>
      <c r="EQT495" s="225"/>
      <c r="EQU495" s="93"/>
      <c r="EQV495" s="224" t="s">
        <v>15</v>
      </c>
      <c r="EQW495" s="133" t="s">
        <v>16</v>
      </c>
      <c r="EQX495" s="138">
        <v>0.38900000000000001</v>
      </c>
      <c r="EQY495" s="138">
        <f>EQY494*EQX495</f>
        <v>8.5579999999999998</v>
      </c>
      <c r="EQZ495" s="133"/>
      <c r="ERA495" s="138"/>
      <c r="ERB495" s="139">
        <v>6</v>
      </c>
      <c r="ERC495" s="138">
        <f>EQY495*ERB495</f>
        <v>51.347999999999999</v>
      </c>
      <c r="ERD495" s="133"/>
      <c r="ERE495" s="138"/>
      <c r="ERF495" s="134">
        <f>ERA495+ERC495+ERE495</f>
        <v>51.347999999999999</v>
      </c>
      <c r="ERG495" s="110"/>
      <c r="ERH495" s="110"/>
      <c r="ERI495" s="110"/>
      <c r="ERJ495" s="110"/>
      <c r="ERK495" s="110"/>
      <c r="ERL495" s="110"/>
      <c r="ERM495" s="110"/>
      <c r="ERN495" s="110"/>
      <c r="ERO495" s="110"/>
      <c r="ERP495" s="110"/>
      <c r="ERQ495" s="110"/>
      <c r="ERR495" s="110"/>
      <c r="ERS495" s="110"/>
      <c r="ERT495" s="110"/>
      <c r="ERU495" s="110"/>
      <c r="ERV495" s="110"/>
      <c r="ERW495" s="110"/>
      <c r="ERX495" s="110"/>
      <c r="ERY495" s="110"/>
      <c r="ERZ495" s="110"/>
      <c r="ESA495" s="110"/>
      <c r="ESB495" s="110"/>
      <c r="ESC495" s="110"/>
      <c r="ESD495" s="110"/>
      <c r="ESE495" s="110"/>
      <c r="ESF495" s="110"/>
      <c r="ESG495" s="110"/>
      <c r="ESH495" s="110"/>
      <c r="ESI495" s="110"/>
      <c r="ESJ495" s="110"/>
      <c r="ESK495" s="110"/>
      <c r="ESL495" s="110"/>
      <c r="ESM495" s="110"/>
      <c r="ESN495" s="110"/>
      <c r="ESO495" s="110"/>
      <c r="ESP495" s="110"/>
      <c r="ESQ495" s="110"/>
      <c r="ESR495" s="110"/>
      <c r="ESS495" s="110"/>
      <c r="EST495" s="110"/>
      <c r="ESU495" s="110"/>
      <c r="ESV495" s="110"/>
      <c r="ESW495" s="110"/>
      <c r="ESX495" s="110"/>
      <c r="ESY495" s="110"/>
      <c r="ESZ495" s="110"/>
      <c r="ETA495" s="110"/>
      <c r="ETB495" s="110"/>
      <c r="ETC495" s="110"/>
      <c r="ETD495" s="110"/>
      <c r="ETE495" s="110"/>
      <c r="ETF495" s="110"/>
      <c r="ETG495" s="110"/>
      <c r="ETH495" s="110"/>
      <c r="ETI495" s="110"/>
      <c r="ETJ495" s="110"/>
      <c r="ETK495" s="110"/>
      <c r="ETL495" s="110"/>
      <c r="ETM495" s="110"/>
      <c r="ETN495" s="110"/>
      <c r="ETO495" s="110"/>
      <c r="ETP495" s="110"/>
      <c r="ETQ495" s="110"/>
      <c r="ETR495" s="110"/>
      <c r="ETS495" s="110"/>
      <c r="ETT495" s="110"/>
      <c r="ETU495" s="110"/>
      <c r="ETV495" s="110"/>
      <c r="ETW495" s="110"/>
      <c r="ETX495" s="110"/>
      <c r="ETY495" s="110"/>
      <c r="ETZ495" s="110"/>
      <c r="EUA495" s="110"/>
      <c r="EUB495" s="110"/>
      <c r="EUC495" s="110"/>
      <c r="EUD495" s="110"/>
      <c r="EUE495" s="110"/>
      <c r="EUF495" s="110"/>
      <c r="EUG495" s="110"/>
      <c r="EUH495" s="110"/>
      <c r="EUI495" s="110"/>
      <c r="EUJ495" s="110"/>
      <c r="EUK495" s="110"/>
      <c r="EUL495" s="110"/>
      <c r="EUM495" s="110"/>
      <c r="EUN495" s="110"/>
      <c r="EUO495" s="110"/>
      <c r="EUP495" s="110"/>
      <c r="EUQ495" s="110"/>
      <c r="EUR495" s="110"/>
      <c r="EUS495" s="110"/>
      <c r="EUT495" s="110"/>
      <c r="EUU495" s="110"/>
      <c r="EUV495" s="110"/>
      <c r="EUW495" s="110"/>
      <c r="EUX495" s="110"/>
      <c r="EUY495" s="110"/>
      <c r="EUZ495" s="110"/>
      <c r="EVA495" s="110"/>
      <c r="EVB495" s="110"/>
      <c r="EVC495" s="110"/>
      <c r="EVD495" s="110"/>
      <c r="EVE495" s="110"/>
      <c r="EVF495" s="110"/>
      <c r="EVG495" s="110"/>
      <c r="EVH495" s="110"/>
      <c r="EVI495" s="110"/>
      <c r="EVJ495" s="110"/>
      <c r="EVK495" s="110"/>
      <c r="EVL495" s="110"/>
      <c r="EVM495" s="110"/>
      <c r="EVN495" s="110"/>
      <c r="EVO495" s="110"/>
      <c r="EVP495" s="110"/>
      <c r="EVQ495" s="110"/>
      <c r="EVR495" s="110"/>
      <c r="EVS495" s="110"/>
      <c r="EVT495" s="110"/>
      <c r="EVU495" s="110"/>
      <c r="EVV495" s="110"/>
      <c r="EVW495" s="110"/>
      <c r="EVX495" s="110"/>
      <c r="EVY495" s="110"/>
      <c r="EVZ495" s="110"/>
      <c r="EWA495" s="110"/>
      <c r="EWB495" s="110"/>
      <c r="EWC495" s="110"/>
      <c r="EWD495" s="110"/>
      <c r="EWE495" s="110"/>
      <c r="EWF495" s="110"/>
      <c r="EWG495" s="110"/>
      <c r="EWH495" s="110"/>
      <c r="EWI495" s="110"/>
      <c r="EWJ495" s="110"/>
      <c r="EWK495" s="110"/>
      <c r="EWL495" s="110"/>
      <c r="EWM495" s="110"/>
      <c r="EWN495" s="110"/>
      <c r="EWO495" s="110"/>
      <c r="EWP495" s="110"/>
      <c r="EWQ495" s="110"/>
      <c r="EWR495" s="110"/>
      <c r="EWS495" s="110"/>
      <c r="EWT495" s="110"/>
      <c r="EWU495" s="110"/>
      <c r="EWV495" s="110"/>
      <c r="EWW495" s="110"/>
      <c r="EWX495" s="110"/>
      <c r="EWY495" s="110"/>
      <c r="EWZ495" s="110"/>
      <c r="EXA495" s="110"/>
      <c r="EXB495" s="110"/>
      <c r="EXC495" s="110"/>
      <c r="EXD495" s="110"/>
      <c r="EXE495" s="110"/>
      <c r="EXF495" s="110"/>
      <c r="EXG495" s="110"/>
      <c r="EXH495" s="110"/>
      <c r="EXI495" s="110"/>
      <c r="EXJ495" s="110"/>
      <c r="EXK495" s="110"/>
      <c r="EXL495" s="110"/>
      <c r="EXM495" s="110"/>
      <c r="EXN495" s="110"/>
      <c r="EXO495" s="110"/>
      <c r="EXP495" s="110"/>
      <c r="EXQ495" s="110"/>
      <c r="EXR495" s="110"/>
      <c r="EXS495" s="110"/>
      <c r="EXT495" s="110"/>
      <c r="EXU495" s="110"/>
      <c r="EXV495" s="110"/>
      <c r="EXW495" s="110"/>
      <c r="EXX495" s="110"/>
      <c r="EXY495" s="110"/>
      <c r="EXZ495" s="110"/>
      <c r="EYA495" s="110"/>
      <c r="EYB495" s="110"/>
      <c r="EYC495" s="110"/>
      <c r="EYD495" s="110"/>
      <c r="EYE495" s="110"/>
      <c r="EYF495" s="110"/>
      <c r="EYG495" s="110"/>
      <c r="EYH495" s="110"/>
      <c r="EYI495" s="110"/>
      <c r="EYJ495" s="110"/>
      <c r="EYK495" s="110"/>
      <c r="EYL495" s="110"/>
      <c r="EYM495" s="110"/>
      <c r="EYN495" s="110"/>
      <c r="EYO495" s="110"/>
      <c r="EYP495" s="110"/>
      <c r="EYQ495" s="110"/>
      <c r="EYR495" s="110"/>
      <c r="EYS495" s="110"/>
      <c r="EYT495" s="110"/>
      <c r="EYU495" s="110"/>
      <c r="EYV495" s="110"/>
      <c r="EYW495" s="110"/>
      <c r="EYX495" s="110"/>
      <c r="EYY495" s="110"/>
      <c r="EYZ495" s="110"/>
      <c r="EZA495" s="110"/>
      <c r="EZB495" s="110"/>
      <c r="EZC495" s="110"/>
      <c r="EZD495" s="110"/>
      <c r="EZE495" s="110"/>
      <c r="EZF495" s="110"/>
      <c r="EZG495" s="110"/>
      <c r="EZH495" s="110"/>
      <c r="EZI495" s="110"/>
      <c r="EZJ495" s="110"/>
      <c r="EZK495" s="110"/>
      <c r="EZL495" s="110"/>
      <c r="EZM495" s="110"/>
      <c r="EZN495" s="110"/>
      <c r="EZO495" s="110"/>
      <c r="EZP495" s="110"/>
      <c r="EZQ495" s="110"/>
      <c r="EZR495" s="110"/>
      <c r="EZS495" s="110"/>
      <c r="EZT495" s="110"/>
      <c r="EZU495" s="110"/>
      <c r="EZV495" s="110"/>
      <c r="EZW495" s="110"/>
      <c r="EZX495" s="110"/>
      <c r="EZY495" s="110"/>
      <c r="EZZ495" s="110"/>
      <c r="FAA495" s="110"/>
      <c r="FAB495" s="110"/>
      <c r="FAC495" s="110"/>
      <c r="FAD495" s="110"/>
      <c r="FAE495" s="110"/>
      <c r="FAF495" s="110"/>
      <c r="FAG495" s="110"/>
      <c r="FAH495" s="110"/>
      <c r="FAI495" s="110"/>
      <c r="FAJ495" s="110"/>
      <c r="FAK495" s="110"/>
      <c r="FAL495" s="110"/>
      <c r="FAM495" s="110"/>
      <c r="FAN495" s="110"/>
      <c r="FAO495" s="110"/>
      <c r="FAP495" s="225"/>
      <c r="FAQ495" s="93"/>
      <c r="FAR495" s="224" t="s">
        <v>15</v>
      </c>
      <c r="FAS495" s="133" t="s">
        <v>16</v>
      </c>
      <c r="FAT495" s="138">
        <v>0.38900000000000001</v>
      </c>
      <c r="FAU495" s="138">
        <f>FAU494*FAT495</f>
        <v>8.5579999999999998</v>
      </c>
      <c r="FAV495" s="133"/>
      <c r="FAW495" s="138"/>
      <c r="FAX495" s="139">
        <v>6</v>
      </c>
      <c r="FAY495" s="138">
        <f>FAU495*FAX495</f>
        <v>51.347999999999999</v>
      </c>
      <c r="FAZ495" s="133"/>
      <c r="FBA495" s="138"/>
      <c r="FBB495" s="134">
        <f>FAW495+FAY495+FBA495</f>
        <v>51.347999999999999</v>
      </c>
      <c r="FBC495" s="110"/>
      <c r="FBD495" s="110"/>
      <c r="FBE495" s="110"/>
      <c r="FBF495" s="110"/>
      <c r="FBG495" s="110"/>
      <c r="FBH495" s="110"/>
      <c r="FBI495" s="110"/>
      <c r="FBJ495" s="110"/>
      <c r="FBK495" s="110"/>
      <c r="FBL495" s="110"/>
      <c r="FBM495" s="110"/>
      <c r="FBN495" s="110"/>
      <c r="FBO495" s="110"/>
      <c r="FBP495" s="110"/>
      <c r="FBQ495" s="110"/>
      <c r="FBR495" s="110"/>
      <c r="FBS495" s="110"/>
      <c r="FBT495" s="110"/>
      <c r="FBU495" s="110"/>
      <c r="FBV495" s="110"/>
      <c r="FBW495" s="110"/>
      <c r="FBX495" s="110"/>
      <c r="FBY495" s="110"/>
      <c r="FBZ495" s="110"/>
      <c r="FCA495" s="110"/>
      <c r="FCB495" s="110"/>
      <c r="FCC495" s="110"/>
      <c r="FCD495" s="110"/>
      <c r="FCE495" s="110"/>
      <c r="FCF495" s="110"/>
      <c r="FCG495" s="110"/>
      <c r="FCH495" s="110"/>
      <c r="FCI495" s="110"/>
      <c r="FCJ495" s="110"/>
      <c r="FCK495" s="110"/>
      <c r="FCL495" s="110"/>
      <c r="FCM495" s="110"/>
      <c r="FCN495" s="110"/>
      <c r="FCO495" s="110"/>
      <c r="FCP495" s="110"/>
      <c r="FCQ495" s="110"/>
      <c r="FCR495" s="110"/>
      <c r="FCS495" s="110"/>
      <c r="FCT495" s="110"/>
      <c r="FCU495" s="110"/>
      <c r="FCV495" s="110"/>
      <c r="FCW495" s="110"/>
      <c r="FCX495" s="110"/>
      <c r="FCY495" s="110"/>
      <c r="FCZ495" s="110"/>
      <c r="FDA495" s="110"/>
      <c r="FDB495" s="110"/>
      <c r="FDC495" s="110"/>
      <c r="FDD495" s="110"/>
      <c r="FDE495" s="110"/>
      <c r="FDF495" s="110"/>
      <c r="FDG495" s="110"/>
      <c r="FDH495" s="110"/>
      <c r="FDI495" s="110"/>
      <c r="FDJ495" s="110"/>
      <c r="FDK495" s="110"/>
      <c r="FDL495" s="110"/>
      <c r="FDM495" s="110"/>
      <c r="FDN495" s="110"/>
      <c r="FDO495" s="110"/>
      <c r="FDP495" s="110"/>
      <c r="FDQ495" s="110"/>
      <c r="FDR495" s="110"/>
      <c r="FDS495" s="110"/>
      <c r="FDT495" s="110"/>
      <c r="FDU495" s="110"/>
      <c r="FDV495" s="110"/>
      <c r="FDW495" s="110"/>
      <c r="FDX495" s="110"/>
      <c r="FDY495" s="110"/>
      <c r="FDZ495" s="110"/>
      <c r="FEA495" s="110"/>
      <c r="FEB495" s="110"/>
      <c r="FEC495" s="110"/>
      <c r="FED495" s="110"/>
      <c r="FEE495" s="110"/>
      <c r="FEF495" s="110"/>
      <c r="FEG495" s="110"/>
      <c r="FEH495" s="110"/>
      <c r="FEI495" s="110"/>
      <c r="FEJ495" s="110"/>
      <c r="FEK495" s="110"/>
      <c r="FEL495" s="110"/>
      <c r="FEM495" s="110"/>
      <c r="FEN495" s="110"/>
      <c r="FEO495" s="110"/>
      <c r="FEP495" s="110"/>
      <c r="FEQ495" s="110"/>
      <c r="FER495" s="110"/>
      <c r="FES495" s="110"/>
      <c r="FET495" s="110"/>
      <c r="FEU495" s="110"/>
      <c r="FEV495" s="110"/>
      <c r="FEW495" s="110"/>
      <c r="FEX495" s="110"/>
      <c r="FEY495" s="110"/>
      <c r="FEZ495" s="110"/>
      <c r="FFA495" s="110"/>
      <c r="FFB495" s="110"/>
      <c r="FFC495" s="110"/>
      <c r="FFD495" s="110"/>
      <c r="FFE495" s="110"/>
      <c r="FFF495" s="110"/>
      <c r="FFG495" s="110"/>
      <c r="FFH495" s="110"/>
      <c r="FFI495" s="110"/>
      <c r="FFJ495" s="110"/>
      <c r="FFK495" s="110"/>
      <c r="FFL495" s="110"/>
      <c r="FFM495" s="110"/>
      <c r="FFN495" s="110"/>
      <c r="FFO495" s="110"/>
      <c r="FFP495" s="110"/>
      <c r="FFQ495" s="110"/>
      <c r="FFR495" s="110"/>
      <c r="FFS495" s="110"/>
      <c r="FFT495" s="110"/>
      <c r="FFU495" s="110"/>
      <c r="FFV495" s="110"/>
      <c r="FFW495" s="110"/>
      <c r="FFX495" s="110"/>
      <c r="FFY495" s="110"/>
      <c r="FFZ495" s="110"/>
      <c r="FGA495" s="110"/>
      <c r="FGB495" s="110"/>
      <c r="FGC495" s="110"/>
      <c r="FGD495" s="110"/>
      <c r="FGE495" s="110"/>
      <c r="FGF495" s="110"/>
      <c r="FGG495" s="110"/>
      <c r="FGH495" s="110"/>
      <c r="FGI495" s="110"/>
      <c r="FGJ495" s="110"/>
      <c r="FGK495" s="110"/>
      <c r="FGL495" s="110"/>
      <c r="FGM495" s="110"/>
      <c r="FGN495" s="110"/>
      <c r="FGO495" s="110"/>
      <c r="FGP495" s="110"/>
      <c r="FGQ495" s="110"/>
      <c r="FGR495" s="110"/>
      <c r="FGS495" s="110"/>
      <c r="FGT495" s="110"/>
      <c r="FGU495" s="110"/>
      <c r="FGV495" s="110"/>
      <c r="FGW495" s="110"/>
      <c r="FGX495" s="110"/>
      <c r="FGY495" s="110"/>
      <c r="FGZ495" s="110"/>
      <c r="FHA495" s="110"/>
      <c r="FHB495" s="110"/>
      <c r="FHC495" s="110"/>
      <c r="FHD495" s="110"/>
      <c r="FHE495" s="110"/>
      <c r="FHF495" s="110"/>
      <c r="FHG495" s="110"/>
      <c r="FHH495" s="110"/>
      <c r="FHI495" s="110"/>
      <c r="FHJ495" s="110"/>
      <c r="FHK495" s="110"/>
      <c r="FHL495" s="110"/>
      <c r="FHM495" s="110"/>
      <c r="FHN495" s="110"/>
      <c r="FHO495" s="110"/>
      <c r="FHP495" s="110"/>
      <c r="FHQ495" s="110"/>
      <c r="FHR495" s="110"/>
      <c r="FHS495" s="110"/>
      <c r="FHT495" s="110"/>
      <c r="FHU495" s="110"/>
      <c r="FHV495" s="110"/>
      <c r="FHW495" s="110"/>
      <c r="FHX495" s="110"/>
      <c r="FHY495" s="110"/>
      <c r="FHZ495" s="110"/>
      <c r="FIA495" s="110"/>
      <c r="FIB495" s="110"/>
      <c r="FIC495" s="110"/>
      <c r="FID495" s="110"/>
      <c r="FIE495" s="110"/>
      <c r="FIF495" s="110"/>
      <c r="FIG495" s="110"/>
      <c r="FIH495" s="110"/>
      <c r="FII495" s="110"/>
      <c r="FIJ495" s="110"/>
      <c r="FIK495" s="110"/>
      <c r="FIL495" s="110"/>
      <c r="FIM495" s="110"/>
      <c r="FIN495" s="110"/>
      <c r="FIO495" s="110"/>
      <c r="FIP495" s="110"/>
      <c r="FIQ495" s="110"/>
      <c r="FIR495" s="110"/>
      <c r="FIS495" s="110"/>
      <c r="FIT495" s="110"/>
      <c r="FIU495" s="110"/>
      <c r="FIV495" s="110"/>
      <c r="FIW495" s="110"/>
      <c r="FIX495" s="110"/>
      <c r="FIY495" s="110"/>
      <c r="FIZ495" s="110"/>
      <c r="FJA495" s="110"/>
      <c r="FJB495" s="110"/>
      <c r="FJC495" s="110"/>
      <c r="FJD495" s="110"/>
      <c r="FJE495" s="110"/>
      <c r="FJF495" s="110"/>
      <c r="FJG495" s="110"/>
      <c r="FJH495" s="110"/>
      <c r="FJI495" s="110"/>
      <c r="FJJ495" s="110"/>
      <c r="FJK495" s="110"/>
      <c r="FJL495" s="110"/>
      <c r="FJM495" s="110"/>
      <c r="FJN495" s="110"/>
      <c r="FJO495" s="110"/>
      <c r="FJP495" s="110"/>
      <c r="FJQ495" s="110"/>
      <c r="FJR495" s="110"/>
      <c r="FJS495" s="110"/>
      <c r="FJT495" s="110"/>
      <c r="FJU495" s="110"/>
      <c r="FJV495" s="110"/>
      <c r="FJW495" s="110"/>
      <c r="FJX495" s="110"/>
      <c r="FJY495" s="110"/>
      <c r="FJZ495" s="110"/>
      <c r="FKA495" s="110"/>
      <c r="FKB495" s="110"/>
      <c r="FKC495" s="110"/>
      <c r="FKD495" s="110"/>
      <c r="FKE495" s="110"/>
      <c r="FKF495" s="110"/>
      <c r="FKG495" s="110"/>
      <c r="FKH495" s="110"/>
      <c r="FKI495" s="110"/>
      <c r="FKJ495" s="110"/>
      <c r="FKK495" s="110"/>
      <c r="FKL495" s="225"/>
      <c r="FKM495" s="93"/>
      <c r="FKN495" s="224" t="s">
        <v>15</v>
      </c>
      <c r="FKO495" s="133" t="s">
        <v>16</v>
      </c>
      <c r="FKP495" s="138">
        <v>0.38900000000000001</v>
      </c>
      <c r="FKQ495" s="138">
        <f>FKQ494*FKP495</f>
        <v>8.5579999999999998</v>
      </c>
      <c r="FKR495" s="133"/>
      <c r="FKS495" s="138"/>
      <c r="FKT495" s="139">
        <v>6</v>
      </c>
      <c r="FKU495" s="138">
        <f>FKQ495*FKT495</f>
        <v>51.347999999999999</v>
      </c>
      <c r="FKV495" s="133"/>
      <c r="FKW495" s="138"/>
      <c r="FKX495" s="134">
        <f>FKS495+FKU495+FKW495</f>
        <v>51.347999999999999</v>
      </c>
      <c r="FKY495" s="110"/>
      <c r="FKZ495" s="110"/>
      <c r="FLA495" s="110"/>
      <c r="FLB495" s="110"/>
      <c r="FLC495" s="110"/>
      <c r="FLD495" s="110"/>
      <c r="FLE495" s="110"/>
      <c r="FLF495" s="110"/>
      <c r="FLG495" s="110"/>
      <c r="FLH495" s="110"/>
      <c r="FLI495" s="110"/>
      <c r="FLJ495" s="110"/>
      <c r="FLK495" s="110"/>
      <c r="FLL495" s="110"/>
      <c r="FLM495" s="110"/>
      <c r="FLN495" s="110"/>
      <c r="FLO495" s="110"/>
      <c r="FLP495" s="110"/>
      <c r="FLQ495" s="110"/>
      <c r="FLR495" s="110"/>
      <c r="FLS495" s="110"/>
      <c r="FLT495" s="110"/>
      <c r="FLU495" s="110"/>
      <c r="FLV495" s="110"/>
      <c r="FLW495" s="110"/>
      <c r="FLX495" s="110"/>
      <c r="FLY495" s="110"/>
      <c r="FLZ495" s="110"/>
      <c r="FMA495" s="110"/>
      <c r="FMB495" s="110"/>
      <c r="FMC495" s="110"/>
      <c r="FMD495" s="110"/>
      <c r="FME495" s="110"/>
      <c r="FMF495" s="110"/>
      <c r="FMG495" s="110"/>
      <c r="FMH495" s="110"/>
      <c r="FMI495" s="110"/>
      <c r="FMJ495" s="110"/>
      <c r="FMK495" s="110"/>
      <c r="FML495" s="110"/>
      <c r="FMM495" s="110"/>
      <c r="FMN495" s="110"/>
      <c r="FMO495" s="110"/>
      <c r="FMP495" s="110"/>
      <c r="FMQ495" s="110"/>
      <c r="FMR495" s="110"/>
      <c r="FMS495" s="110"/>
      <c r="FMT495" s="110"/>
      <c r="FMU495" s="110"/>
      <c r="FMV495" s="110"/>
      <c r="FMW495" s="110"/>
      <c r="FMX495" s="110"/>
      <c r="FMY495" s="110"/>
      <c r="FMZ495" s="110"/>
      <c r="FNA495" s="110"/>
      <c r="FNB495" s="110"/>
      <c r="FNC495" s="110"/>
      <c r="FND495" s="110"/>
      <c r="FNE495" s="110"/>
      <c r="FNF495" s="110"/>
      <c r="FNG495" s="110"/>
      <c r="FNH495" s="110"/>
      <c r="FNI495" s="110"/>
      <c r="FNJ495" s="110"/>
      <c r="FNK495" s="110"/>
      <c r="FNL495" s="110"/>
      <c r="FNM495" s="110"/>
      <c r="FNN495" s="110"/>
      <c r="FNO495" s="110"/>
      <c r="FNP495" s="110"/>
      <c r="FNQ495" s="110"/>
      <c r="FNR495" s="110"/>
      <c r="FNS495" s="110"/>
      <c r="FNT495" s="110"/>
      <c r="FNU495" s="110"/>
      <c r="FNV495" s="110"/>
      <c r="FNW495" s="110"/>
      <c r="FNX495" s="110"/>
      <c r="FNY495" s="110"/>
      <c r="FNZ495" s="110"/>
      <c r="FOA495" s="110"/>
      <c r="FOB495" s="110"/>
      <c r="FOC495" s="110"/>
      <c r="FOD495" s="110"/>
      <c r="FOE495" s="110"/>
      <c r="FOF495" s="110"/>
      <c r="FOG495" s="110"/>
      <c r="FOH495" s="110"/>
      <c r="FOI495" s="110"/>
      <c r="FOJ495" s="110"/>
      <c r="FOK495" s="110"/>
      <c r="FOL495" s="110"/>
      <c r="FOM495" s="110"/>
      <c r="FON495" s="110"/>
      <c r="FOO495" s="110"/>
      <c r="FOP495" s="110"/>
      <c r="FOQ495" s="110"/>
      <c r="FOR495" s="110"/>
      <c r="FOS495" s="110"/>
      <c r="FOT495" s="110"/>
      <c r="FOU495" s="110"/>
      <c r="FOV495" s="110"/>
      <c r="FOW495" s="110"/>
      <c r="FOX495" s="110"/>
      <c r="FOY495" s="110"/>
      <c r="FOZ495" s="110"/>
      <c r="FPA495" s="110"/>
      <c r="FPB495" s="110"/>
      <c r="FPC495" s="110"/>
      <c r="FPD495" s="110"/>
      <c r="FPE495" s="110"/>
      <c r="FPF495" s="110"/>
      <c r="FPG495" s="110"/>
      <c r="FPH495" s="110"/>
      <c r="FPI495" s="110"/>
      <c r="FPJ495" s="110"/>
      <c r="FPK495" s="110"/>
      <c r="FPL495" s="110"/>
      <c r="FPM495" s="110"/>
      <c r="FPN495" s="110"/>
      <c r="FPO495" s="110"/>
      <c r="FPP495" s="110"/>
      <c r="FPQ495" s="110"/>
      <c r="FPR495" s="110"/>
      <c r="FPS495" s="110"/>
      <c r="FPT495" s="110"/>
      <c r="FPU495" s="110"/>
      <c r="FPV495" s="110"/>
      <c r="FPW495" s="110"/>
      <c r="FPX495" s="110"/>
      <c r="FPY495" s="110"/>
      <c r="FPZ495" s="110"/>
      <c r="FQA495" s="110"/>
      <c r="FQB495" s="110"/>
      <c r="FQC495" s="110"/>
      <c r="FQD495" s="110"/>
      <c r="FQE495" s="110"/>
      <c r="FQF495" s="110"/>
      <c r="FQG495" s="110"/>
      <c r="FQH495" s="110"/>
      <c r="FQI495" s="110"/>
      <c r="FQJ495" s="110"/>
      <c r="FQK495" s="110"/>
      <c r="FQL495" s="110"/>
      <c r="FQM495" s="110"/>
      <c r="FQN495" s="110"/>
      <c r="FQO495" s="110"/>
      <c r="FQP495" s="110"/>
      <c r="FQQ495" s="110"/>
      <c r="FQR495" s="110"/>
      <c r="FQS495" s="110"/>
      <c r="FQT495" s="110"/>
      <c r="FQU495" s="110"/>
      <c r="FQV495" s="110"/>
      <c r="FQW495" s="110"/>
      <c r="FQX495" s="110"/>
      <c r="FQY495" s="110"/>
      <c r="FQZ495" s="110"/>
      <c r="FRA495" s="110"/>
      <c r="FRB495" s="110"/>
      <c r="FRC495" s="110"/>
      <c r="FRD495" s="110"/>
      <c r="FRE495" s="110"/>
      <c r="FRF495" s="110"/>
      <c r="FRG495" s="110"/>
      <c r="FRH495" s="110"/>
      <c r="FRI495" s="110"/>
      <c r="FRJ495" s="110"/>
      <c r="FRK495" s="110"/>
      <c r="FRL495" s="110"/>
      <c r="FRM495" s="110"/>
      <c r="FRN495" s="110"/>
      <c r="FRO495" s="110"/>
      <c r="FRP495" s="110"/>
      <c r="FRQ495" s="110"/>
      <c r="FRR495" s="110"/>
      <c r="FRS495" s="110"/>
      <c r="FRT495" s="110"/>
      <c r="FRU495" s="110"/>
      <c r="FRV495" s="110"/>
      <c r="FRW495" s="110"/>
      <c r="FRX495" s="110"/>
      <c r="FRY495" s="110"/>
      <c r="FRZ495" s="110"/>
      <c r="FSA495" s="110"/>
      <c r="FSB495" s="110"/>
      <c r="FSC495" s="110"/>
      <c r="FSD495" s="110"/>
      <c r="FSE495" s="110"/>
      <c r="FSF495" s="110"/>
      <c r="FSG495" s="110"/>
      <c r="FSH495" s="110"/>
      <c r="FSI495" s="110"/>
      <c r="FSJ495" s="110"/>
      <c r="FSK495" s="110"/>
      <c r="FSL495" s="110"/>
      <c r="FSM495" s="110"/>
      <c r="FSN495" s="110"/>
      <c r="FSO495" s="110"/>
      <c r="FSP495" s="110"/>
      <c r="FSQ495" s="110"/>
      <c r="FSR495" s="110"/>
      <c r="FSS495" s="110"/>
      <c r="FST495" s="110"/>
      <c r="FSU495" s="110"/>
      <c r="FSV495" s="110"/>
      <c r="FSW495" s="110"/>
      <c r="FSX495" s="110"/>
      <c r="FSY495" s="110"/>
      <c r="FSZ495" s="110"/>
      <c r="FTA495" s="110"/>
      <c r="FTB495" s="110"/>
      <c r="FTC495" s="110"/>
      <c r="FTD495" s="110"/>
      <c r="FTE495" s="110"/>
      <c r="FTF495" s="110"/>
      <c r="FTG495" s="110"/>
      <c r="FTH495" s="110"/>
      <c r="FTI495" s="110"/>
      <c r="FTJ495" s="110"/>
      <c r="FTK495" s="110"/>
      <c r="FTL495" s="110"/>
      <c r="FTM495" s="110"/>
      <c r="FTN495" s="110"/>
      <c r="FTO495" s="110"/>
      <c r="FTP495" s="110"/>
      <c r="FTQ495" s="110"/>
      <c r="FTR495" s="110"/>
      <c r="FTS495" s="110"/>
      <c r="FTT495" s="110"/>
      <c r="FTU495" s="110"/>
      <c r="FTV495" s="110"/>
      <c r="FTW495" s="110"/>
      <c r="FTX495" s="110"/>
      <c r="FTY495" s="110"/>
      <c r="FTZ495" s="110"/>
      <c r="FUA495" s="110"/>
      <c r="FUB495" s="110"/>
      <c r="FUC495" s="110"/>
      <c r="FUD495" s="110"/>
      <c r="FUE495" s="110"/>
      <c r="FUF495" s="110"/>
      <c r="FUG495" s="110"/>
      <c r="FUH495" s="225"/>
      <c r="FUI495" s="93"/>
      <c r="FUJ495" s="224" t="s">
        <v>15</v>
      </c>
      <c r="FUK495" s="133" t="s">
        <v>16</v>
      </c>
      <c r="FUL495" s="138">
        <v>0.38900000000000001</v>
      </c>
      <c r="FUM495" s="138">
        <f>FUM494*FUL495</f>
        <v>8.5579999999999998</v>
      </c>
      <c r="FUN495" s="133"/>
      <c r="FUO495" s="138"/>
      <c r="FUP495" s="139">
        <v>6</v>
      </c>
      <c r="FUQ495" s="138">
        <f>FUM495*FUP495</f>
        <v>51.347999999999999</v>
      </c>
      <c r="FUR495" s="133"/>
      <c r="FUS495" s="138"/>
      <c r="FUT495" s="134">
        <f>FUO495+FUQ495+FUS495</f>
        <v>51.347999999999999</v>
      </c>
      <c r="FUU495" s="110"/>
      <c r="FUV495" s="110"/>
      <c r="FUW495" s="110"/>
      <c r="FUX495" s="110"/>
      <c r="FUY495" s="110"/>
      <c r="FUZ495" s="110"/>
      <c r="FVA495" s="110"/>
      <c r="FVB495" s="110"/>
      <c r="FVC495" s="110"/>
      <c r="FVD495" s="110"/>
      <c r="FVE495" s="110"/>
      <c r="FVF495" s="110"/>
      <c r="FVG495" s="110"/>
      <c r="FVH495" s="110"/>
      <c r="FVI495" s="110"/>
      <c r="FVJ495" s="110"/>
      <c r="FVK495" s="110"/>
      <c r="FVL495" s="110"/>
      <c r="FVM495" s="110"/>
      <c r="FVN495" s="110"/>
      <c r="FVO495" s="110"/>
      <c r="FVP495" s="110"/>
      <c r="FVQ495" s="110"/>
      <c r="FVR495" s="110"/>
      <c r="FVS495" s="110"/>
      <c r="FVT495" s="110"/>
      <c r="FVU495" s="110"/>
      <c r="FVV495" s="110"/>
      <c r="FVW495" s="110"/>
      <c r="FVX495" s="110"/>
      <c r="FVY495" s="110"/>
      <c r="FVZ495" s="110"/>
      <c r="FWA495" s="110"/>
      <c r="FWB495" s="110"/>
      <c r="FWC495" s="110"/>
      <c r="FWD495" s="110"/>
      <c r="FWE495" s="110"/>
      <c r="FWF495" s="110"/>
      <c r="FWG495" s="110"/>
      <c r="FWH495" s="110"/>
      <c r="FWI495" s="110"/>
      <c r="FWJ495" s="110"/>
      <c r="FWK495" s="110"/>
      <c r="FWL495" s="110"/>
      <c r="FWM495" s="110"/>
      <c r="FWN495" s="110"/>
      <c r="FWO495" s="110"/>
      <c r="FWP495" s="110"/>
      <c r="FWQ495" s="110"/>
      <c r="FWR495" s="110"/>
      <c r="FWS495" s="110"/>
      <c r="FWT495" s="110"/>
      <c r="FWU495" s="110"/>
      <c r="FWV495" s="110"/>
      <c r="FWW495" s="110"/>
      <c r="FWX495" s="110"/>
      <c r="FWY495" s="110"/>
      <c r="FWZ495" s="110"/>
      <c r="FXA495" s="110"/>
      <c r="FXB495" s="110"/>
      <c r="FXC495" s="110"/>
      <c r="FXD495" s="110"/>
      <c r="FXE495" s="110"/>
      <c r="FXF495" s="110"/>
      <c r="FXG495" s="110"/>
      <c r="FXH495" s="110"/>
      <c r="FXI495" s="110"/>
      <c r="FXJ495" s="110"/>
      <c r="FXK495" s="110"/>
      <c r="FXL495" s="110"/>
      <c r="FXM495" s="110"/>
      <c r="FXN495" s="110"/>
      <c r="FXO495" s="110"/>
      <c r="FXP495" s="110"/>
      <c r="FXQ495" s="110"/>
      <c r="FXR495" s="110"/>
      <c r="FXS495" s="110"/>
      <c r="FXT495" s="110"/>
      <c r="FXU495" s="110"/>
      <c r="FXV495" s="110"/>
      <c r="FXW495" s="110"/>
      <c r="FXX495" s="110"/>
      <c r="FXY495" s="110"/>
      <c r="FXZ495" s="110"/>
      <c r="FYA495" s="110"/>
      <c r="FYB495" s="110"/>
      <c r="FYC495" s="110"/>
      <c r="FYD495" s="110"/>
      <c r="FYE495" s="110"/>
      <c r="FYF495" s="110"/>
      <c r="FYG495" s="110"/>
      <c r="FYH495" s="110"/>
      <c r="FYI495" s="110"/>
      <c r="FYJ495" s="110"/>
      <c r="FYK495" s="110"/>
      <c r="FYL495" s="110"/>
      <c r="FYM495" s="110"/>
      <c r="FYN495" s="110"/>
      <c r="FYO495" s="110"/>
      <c r="FYP495" s="110"/>
      <c r="FYQ495" s="110"/>
      <c r="FYR495" s="110"/>
      <c r="FYS495" s="110"/>
      <c r="FYT495" s="110"/>
      <c r="FYU495" s="110"/>
      <c r="FYV495" s="110"/>
      <c r="FYW495" s="110"/>
      <c r="FYX495" s="110"/>
      <c r="FYY495" s="110"/>
      <c r="FYZ495" s="110"/>
      <c r="FZA495" s="110"/>
      <c r="FZB495" s="110"/>
      <c r="FZC495" s="110"/>
      <c r="FZD495" s="110"/>
      <c r="FZE495" s="110"/>
      <c r="FZF495" s="110"/>
      <c r="FZG495" s="110"/>
      <c r="FZH495" s="110"/>
      <c r="FZI495" s="110"/>
      <c r="FZJ495" s="110"/>
      <c r="FZK495" s="110"/>
      <c r="FZL495" s="110"/>
      <c r="FZM495" s="110"/>
      <c r="FZN495" s="110"/>
      <c r="FZO495" s="110"/>
      <c r="FZP495" s="110"/>
      <c r="FZQ495" s="110"/>
      <c r="FZR495" s="110"/>
      <c r="FZS495" s="110"/>
      <c r="FZT495" s="110"/>
      <c r="FZU495" s="110"/>
      <c r="FZV495" s="110"/>
      <c r="FZW495" s="110"/>
      <c r="FZX495" s="110"/>
      <c r="FZY495" s="110"/>
      <c r="FZZ495" s="110"/>
      <c r="GAA495" s="110"/>
      <c r="GAB495" s="110"/>
      <c r="GAC495" s="110"/>
      <c r="GAD495" s="110"/>
      <c r="GAE495" s="110"/>
      <c r="GAF495" s="110"/>
      <c r="GAG495" s="110"/>
      <c r="GAH495" s="110"/>
      <c r="GAI495" s="110"/>
      <c r="GAJ495" s="110"/>
      <c r="GAK495" s="110"/>
      <c r="GAL495" s="110"/>
      <c r="GAM495" s="110"/>
      <c r="GAN495" s="110"/>
      <c r="GAO495" s="110"/>
      <c r="GAP495" s="110"/>
      <c r="GAQ495" s="110"/>
      <c r="GAR495" s="110"/>
      <c r="GAS495" s="110"/>
      <c r="GAT495" s="110"/>
      <c r="GAU495" s="110"/>
      <c r="GAV495" s="110"/>
      <c r="GAW495" s="110"/>
      <c r="GAX495" s="110"/>
      <c r="GAY495" s="110"/>
      <c r="GAZ495" s="110"/>
      <c r="GBA495" s="110"/>
      <c r="GBB495" s="110"/>
      <c r="GBC495" s="110"/>
      <c r="GBD495" s="110"/>
      <c r="GBE495" s="110"/>
      <c r="GBF495" s="110"/>
      <c r="GBG495" s="110"/>
      <c r="GBH495" s="110"/>
      <c r="GBI495" s="110"/>
      <c r="GBJ495" s="110"/>
      <c r="GBK495" s="110"/>
      <c r="GBL495" s="110"/>
      <c r="GBM495" s="110"/>
      <c r="GBN495" s="110"/>
      <c r="GBO495" s="110"/>
      <c r="GBP495" s="110"/>
      <c r="GBQ495" s="110"/>
      <c r="GBR495" s="110"/>
      <c r="GBS495" s="110"/>
      <c r="GBT495" s="110"/>
      <c r="GBU495" s="110"/>
      <c r="GBV495" s="110"/>
      <c r="GBW495" s="110"/>
      <c r="GBX495" s="110"/>
      <c r="GBY495" s="110"/>
      <c r="GBZ495" s="110"/>
      <c r="GCA495" s="110"/>
      <c r="GCB495" s="110"/>
      <c r="GCC495" s="110"/>
      <c r="GCD495" s="110"/>
      <c r="GCE495" s="110"/>
      <c r="GCF495" s="110"/>
      <c r="GCG495" s="110"/>
      <c r="GCH495" s="110"/>
      <c r="GCI495" s="110"/>
      <c r="GCJ495" s="110"/>
      <c r="GCK495" s="110"/>
      <c r="GCL495" s="110"/>
      <c r="GCM495" s="110"/>
      <c r="GCN495" s="110"/>
      <c r="GCO495" s="110"/>
      <c r="GCP495" s="110"/>
      <c r="GCQ495" s="110"/>
      <c r="GCR495" s="110"/>
      <c r="GCS495" s="110"/>
      <c r="GCT495" s="110"/>
      <c r="GCU495" s="110"/>
      <c r="GCV495" s="110"/>
      <c r="GCW495" s="110"/>
      <c r="GCX495" s="110"/>
      <c r="GCY495" s="110"/>
      <c r="GCZ495" s="110"/>
      <c r="GDA495" s="110"/>
      <c r="GDB495" s="110"/>
      <c r="GDC495" s="110"/>
      <c r="GDD495" s="110"/>
      <c r="GDE495" s="110"/>
      <c r="GDF495" s="110"/>
      <c r="GDG495" s="110"/>
      <c r="GDH495" s="110"/>
      <c r="GDI495" s="110"/>
      <c r="GDJ495" s="110"/>
      <c r="GDK495" s="110"/>
      <c r="GDL495" s="110"/>
      <c r="GDM495" s="110"/>
      <c r="GDN495" s="110"/>
      <c r="GDO495" s="110"/>
      <c r="GDP495" s="110"/>
      <c r="GDQ495" s="110"/>
      <c r="GDR495" s="110"/>
      <c r="GDS495" s="110"/>
      <c r="GDT495" s="110"/>
      <c r="GDU495" s="110"/>
      <c r="GDV495" s="110"/>
      <c r="GDW495" s="110"/>
      <c r="GDX495" s="110"/>
      <c r="GDY495" s="110"/>
      <c r="GDZ495" s="110"/>
      <c r="GEA495" s="110"/>
      <c r="GEB495" s="110"/>
      <c r="GEC495" s="110"/>
      <c r="GED495" s="225"/>
      <c r="GEE495" s="93"/>
      <c r="GEF495" s="224" t="s">
        <v>15</v>
      </c>
      <c r="GEG495" s="133" t="s">
        <v>16</v>
      </c>
      <c r="GEH495" s="138">
        <v>0.38900000000000001</v>
      </c>
      <c r="GEI495" s="138">
        <f>GEI494*GEH495</f>
        <v>8.5579999999999998</v>
      </c>
      <c r="GEJ495" s="133"/>
      <c r="GEK495" s="138"/>
      <c r="GEL495" s="139">
        <v>6</v>
      </c>
      <c r="GEM495" s="138">
        <f>GEI495*GEL495</f>
        <v>51.347999999999999</v>
      </c>
      <c r="GEN495" s="133"/>
      <c r="GEO495" s="138"/>
      <c r="GEP495" s="134">
        <f>GEK495+GEM495+GEO495</f>
        <v>51.347999999999999</v>
      </c>
      <c r="GEQ495" s="110"/>
      <c r="GER495" s="110"/>
      <c r="GES495" s="110"/>
      <c r="GET495" s="110"/>
      <c r="GEU495" s="110"/>
      <c r="GEV495" s="110"/>
      <c r="GEW495" s="110"/>
      <c r="GEX495" s="110"/>
      <c r="GEY495" s="110"/>
      <c r="GEZ495" s="110"/>
      <c r="GFA495" s="110"/>
      <c r="GFB495" s="110"/>
      <c r="GFC495" s="110"/>
      <c r="GFD495" s="110"/>
      <c r="GFE495" s="110"/>
      <c r="GFF495" s="110"/>
      <c r="GFG495" s="110"/>
      <c r="GFH495" s="110"/>
      <c r="GFI495" s="110"/>
      <c r="GFJ495" s="110"/>
      <c r="GFK495" s="110"/>
      <c r="GFL495" s="110"/>
      <c r="GFM495" s="110"/>
      <c r="GFN495" s="110"/>
      <c r="GFO495" s="110"/>
      <c r="GFP495" s="110"/>
      <c r="GFQ495" s="110"/>
      <c r="GFR495" s="110"/>
      <c r="GFS495" s="110"/>
      <c r="GFT495" s="110"/>
      <c r="GFU495" s="110"/>
      <c r="GFV495" s="110"/>
      <c r="GFW495" s="110"/>
      <c r="GFX495" s="110"/>
      <c r="GFY495" s="110"/>
      <c r="GFZ495" s="110"/>
      <c r="GGA495" s="110"/>
      <c r="GGB495" s="110"/>
      <c r="GGC495" s="110"/>
      <c r="GGD495" s="110"/>
      <c r="GGE495" s="110"/>
      <c r="GGF495" s="110"/>
      <c r="GGG495" s="110"/>
      <c r="GGH495" s="110"/>
      <c r="GGI495" s="110"/>
      <c r="GGJ495" s="110"/>
      <c r="GGK495" s="110"/>
      <c r="GGL495" s="110"/>
      <c r="GGM495" s="110"/>
      <c r="GGN495" s="110"/>
      <c r="GGO495" s="110"/>
      <c r="GGP495" s="110"/>
      <c r="GGQ495" s="110"/>
      <c r="GGR495" s="110"/>
      <c r="GGS495" s="110"/>
      <c r="GGT495" s="110"/>
      <c r="GGU495" s="110"/>
      <c r="GGV495" s="110"/>
      <c r="GGW495" s="110"/>
      <c r="GGX495" s="110"/>
      <c r="GGY495" s="110"/>
      <c r="GGZ495" s="110"/>
      <c r="GHA495" s="110"/>
      <c r="GHB495" s="110"/>
      <c r="GHC495" s="110"/>
      <c r="GHD495" s="110"/>
      <c r="GHE495" s="110"/>
      <c r="GHF495" s="110"/>
      <c r="GHG495" s="110"/>
      <c r="GHH495" s="110"/>
      <c r="GHI495" s="110"/>
      <c r="GHJ495" s="110"/>
      <c r="GHK495" s="110"/>
      <c r="GHL495" s="110"/>
      <c r="GHM495" s="110"/>
      <c r="GHN495" s="110"/>
      <c r="GHO495" s="110"/>
      <c r="GHP495" s="110"/>
      <c r="GHQ495" s="110"/>
      <c r="GHR495" s="110"/>
      <c r="GHS495" s="110"/>
      <c r="GHT495" s="110"/>
      <c r="GHU495" s="110"/>
      <c r="GHV495" s="110"/>
      <c r="GHW495" s="110"/>
      <c r="GHX495" s="110"/>
      <c r="GHY495" s="110"/>
      <c r="GHZ495" s="110"/>
      <c r="GIA495" s="110"/>
      <c r="GIB495" s="110"/>
      <c r="GIC495" s="110"/>
      <c r="GID495" s="110"/>
      <c r="GIE495" s="110"/>
      <c r="GIF495" s="110"/>
      <c r="GIG495" s="110"/>
      <c r="GIH495" s="110"/>
      <c r="GII495" s="110"/>
      <c r="GIJ495" s="110"/>
      <c r="GIK495" s="110"/>
      <c r="GIL495" s="110"/>
      <c r="GIM495" s="110"/>
      <c r="GIN495" s="110"/>
      <c r="GIO495" s="110"/>
      <c r="GIP495" s="110"/>
      <c r="GIQ495" s="110"/>
      <c r="GIR495" s="110"/>
      <c r="GIS495" s="110"/>
      <c r="GIT495" s="110"/>
      <c r="GIU495" s="110"/>
      <c r="GIV495" s="110"/>
      <c r="GIW495" s="110"/>
      <c r="GIX495" s="110"/>
      <c r="GIY495" s="110"/>
      <c r="GIZ495" s="110"/>
      <c r="GJA495" s="110"/>
      <c r="GJB495" s="110"/>
      <c r="GJC495" s="110"/>
      <c r="GJD495" s="110"/>
      <c r="GJE495" s="110"/>
      <c r="GJF495" s="110"/>
      <c r="GJG495" s="110"/>
      <c r="GJH495" s="110"/>
      <c r="GJI495" s="110"/>
      <c r="GJJ495" s="110"/>
      <c r="GJK495" s="110"/>
      <c r="GJL495" s="110"/>
      <c r="GJM495" s="110"/>
      <c r="GJN495" s="110"/>
      <c r="GJO495" s="110"/>
      <c r="GJP495" s="110"/>
      <c r="GJQ495" s="110"/>
      <c r="GJR495" s="110"/>
      <c r="GJS495" s="110"/>
      <c r="GJT495" s="110"/>
      <c r="GJU495" s="110"/>
      <c r="GJV495" s="110"/>
      <c r="GJW495" s="110"/>
      <c r="GJX495" s="110"/>
      <c r="GJY495" s="110"/>
      <c r="GJZ495" s="110"/>
      <c r="GKA495" s="110"/>
      <c r="GKB495" s="110"/>
      <c r="GKC495" s="110"/>
      <c r="GKD495" s="110"/>
      <c r="GKE495" s="110"/>
      <c r="GKF495" s="110"/>
      <c r="GKG495" s="110"/>
      <c r="GKH495" s="110"/>
      <c r="GKI495" s="110"/>
      <c r="GKJ495" s="110"/>
      <c r="GKK495" s="110"/>
      <c r="GKL495" s="110"/>
      <c r="GKM495" s="110"/>
      <c r="GKN495" s="110"/>
      <c r="GKO495" s="110"/>
      <c r="GKP495" s="110"/>
      <c r="GKQ495" s="110"/>
      <c r="GKR495" s="110"/>
      <c r="GKS495" s="110"/>
      <c r="GKT495" s="110"/>
      <c r="GKU495" s="110"/>
      <c r="GKV495" s="110"/>
      <c r="GKW495" s="110"/>
      <c r="GKX495" s="110"/>
      <c r="GKY495" s="110"/>
      <c r="GKZ495" s="110"/>
      <c r="GLA495" s="110"/>
      <c r="GLB495" s="110"/>
      <c r="GLC495" s="110"/>
      <c r="GLD495" s="110"/>
      <c r="GLE495" s="110"/>
      <c r="GLF495" s="110"/>
      <c r="GLG495" s="110"/>
      <c r="GLH495" s="110"/>
      <c r="GLI495" s="110"/>
      <c r="GLJ495" s="110"/>
      <c r="GLK495" s="110"/>
      <c r="GLL495" s="110"/>
      <c r="GLM495" s="110"/>
      <c r="GLN495" s="110"/>
      <c r="GLO495" s="110"/>
      <c r="GLP495" s="110"/>
      <c r="GLQ495" s="110"/>
      <c r="GLR495" s="110"/>
      <c r="GLS495" s="110"/>
      <c r="GLT495" s="110"/>
      <c r="GLU495" s="110"/>
      <c r="GLV495" s="110"/>
      <c r="GLW495" s="110"/>
      <c r="GLX495" s="110"/>
      <c r="GLY495" s="110"/>
      <c r="GLZ495" s="110"/>
      <c r="GMA495" s="110"/>
      <c r="GMB495" s="110"/>
      <c r="GMC495" s="110"/>
      <c r="GMD495" s="110"/>
      <c r="GME495" s="110"/>
      <c r="GMF495" s="110"/>
      <c r="GMG495" s="110"/>
      <c r="GMH495" s="110"/>
      <c r="GMI495" s="110"/>
      <c r="GMJ495" s="110"/>
      <c r="GMK495" s="110"/>
      <c r="GML495" s="110"/>
      <c r="GMM495" s="110"/>
      <c r="GMN495" s="110"/>
      <c r="GMO495" s="110"/>
      <c r="GMP495" s="110"/>
      <c r="GMQ495" s="110"/>
      <c r="GMR495" s="110"/>
      <c r="GMS495" s="110"/>
      <c r="GMT495" s="110"/>
      <c r="GMU495" s="110"/>
      <c r="GMV495" s="110"/>
      <c r="GMW495" s="110"/>
      <c r="GMX495" s="110"/>
      <c r="GMY495" s="110"/>
      <c r="GMZ495" s="110"/>
      <c r="GNA495" s="110"/>
      <c r="GNB495" s="110"/>
      <c r="GNC495" s="110"/>
      <c r="GND495" s="110"/>
      <c r="GNE495" s="110"/>
      <c r="GNF495" s="110"/>
      <c r="GNG495" s="110"/>
      <c r="GNH495" s="110"/>
      <c r="GNI495" s="110"/>
      <c r="GNJ495" s="110"/>
      <c r="GNK495" s="110"/>
      <c r="GNL495" s="110"/>
      <c r="GNM495" s="110"/>
      <c r="GNN495" s="110"/>
      <c r="GNO495" s="110"/>
      <c r="GNP495" s="110"/>
      <c r="GNQ495" s="110"/>
      <c r="GNR495" s="110"/>
      <c r="GNS495" s="110"/>
      <c r="GNT495" s="110"/>
      <c r="GNU495" s="110"/>
      <c r="GNV495" s="110"/>
      <c r="GNW495" s="110"/>
      <c r="GNX495" s="110"/>
      <c r="GNY495" s="110"/>
      <c r="GNZ495" s="225"/>
      <c r="GOA495" s="93"/>
      <c r="GOB495" s="224" t="s">
        <v>15</v>
      </c>
      <c r="GOC495" s="133" t="s">
        <v>16</v>
      </c>
      <c r="GOD495" s="138">
        <v>0.38900000000000001</v>
      </c>
      <c r="GOE495" s="138">
        <f>GOE494*GOD495</f>
        <v>8.5579999999999998</v>
      </c>
      <c r="GOF495" s="133"/>
      <c r="GOG495" s="138"/>
      <c r="GOH495" s="139">
        <v>6</v>
      </c>
      <c r="GOI495" s="138">
        <f>GOE495*GOH495</f>
        <v>51.347999999999999</v>
      </c>
      <c r="GOJ495" s="133"/>
      <c r="GOK495" s="138"/>
      <c r="GOL495" s="134">
        <f>GOG495+GOI495+GOK495</f>
        <v>51.347999999999999</v>
      </c>
      <c r="GOM495" s="110"/>
      <c r="GON495" s="110"/>
      <c r="GOO495" s="110"/>
      <c r="GOP495" s="110"/>
      <c r="GOQ495" s="110"/>
      <c r="GOR495" s="110"/>
      <c r="GOS495" s="110"/>
      <c r="GOT495" s="110"/>
      <c r="GOU495" s="110"/>
      <c r="GOV495" s="110"/>
      <c r="GOW495" s="110"/>
      <c r="GOX495" s="110"/>
      <c r="GOY495" s="110"/>
      <c r="GOZ495" s="110"/>
      <c r="GPA495" s="110"/>
      <c r="GPB495" s="110"/>
      <c r="GPC495" s="110"/>
      <c r="GPD495" s="110"/>
      <c r="GPE495" s="110"/>
      <c r="GPF495" s="110"/>
      <c r="GPG495" s="110"/>
      <c r="GPH495" s="110"/>
      <c r="GPI495" s="110"/>
      <c r="GPJ495" s="110"/>
      <c r="GPK495" s="110"/>
      <c r="GPL495" s="110"/>
      <c r="GPM495" s="110"/>
      <c r="GPN495" s="110"/>
      <c r="GPO495" s="110"/>
      <c r="GPP495" s="110"/>
      <c r="GPQ495" s="110"/>
      <c r="GPR495" s="110"/>
      <c r="GPS495" s="110"/>
      <c r="GPT495" s="110"/>
      <c r="GPU495" s="110"/>
      <c r="GPV495" s="110"/>
      <c r="GPW495" s="110"/>
      <c r="GPX495" s="110"/>
      <c r="GPY495" s="110"/>
      <c r="GPZ495" s="110"/>
      <c r="GQA495" s="110"/>
      <c r="GQB495" s="110"/>
      <c r="GQC495" s="110"/>
      <c r="GQD495" s="110"/>
      <c r="GQE495" s="110"/>
      <c r="GQF495" s="110"/>
      <c r="GQG495" s="110"/>
      <c r="GQH495" s="110"/>
      <c r="GQI495" s="110"/>
      <c r="GQJ495" s="110"/>
      <c r="GQK495" s="110"/>
      <c r="GQL495" s="110"/>
      <c r="GQM495" s="110"/>
      <c r="GQN495" s="110"/>
      <c r="GQO495" s="110"/>
      <c r="GQP495" s="110"/>
      <c r="GQQ495" s="110"/>
      <c r="GQR495" s="110"/>
      <c r="GQS495" s="110"/>
      <c r="GQT495" s="110"/>
      <c r="GQU495" s="110"/>
      <c r="GQV495" s="110"/>
      <c r="GQW495" s="110"/>
      <c r="GQX495" s="110"/>
      <c r="GQY495" s="110"/>
      <c r="GQZ495" s="110"/>
      <c r="GRA495" s="110"/>
      <c r="GRB495" s="110"/>
      <c r="GRC495" s="110"/>
      <c r="GRD495" s="110"/>
      <c r="GRE495" s="110"/>
      <c r="GRF495" s="110"/>
      <c r="GRG495" s="110"/>
      <c r="GRH495" s="110"/>
      <c r="GRI495" s="110"/>
      <c r="GRJ495" s="110"/>
      <c r="GRK495" s="110"/>
      <c r="GRL495" s="110"/>
      <c r="GRM495" s="110"/>
      <c r="GRN495" s="110"/>
      <c r="GRO495" s="110"/>
      <c r="GRP495" s="110"/>
      <c r="GRQ495" s="110"/>
      <c r="GRR495" s="110"/>
      <c r="GRS495" s="110"/>
      <c r="GRT495" s="110"/>
      <c r="GRU495" s="110"/>
      <c r="GRV495" s="110"/>
      <c r="GRW495" s="110"/>
      <c r="GRX495" s="110"/>
      <c r="GRY495" s="110"/>
      <c r="GRZ495" s="110"/>
      <c r="GSA495" s="110"/>
      <c r="GSB495" s="110"/>
      <c r="GSC495" s="110"/>
      <c r="GSD495" s="110"/>
      <c r="GSE495" s="110"/>
      <c r="GSF495" s="110"/>
      <c r="GSG495" s="110"/>
      <c r="GSH495" s="110"/>
      <c r="GSI495" s="110"/>
      <c r="GSJ495" s="110"/>
      <c r="GSK495" s="110"/>
      <c r="GSL495" s="110"/>
      <c r="GSM495" s="110"/>
      <c r="GSN495" s="110"/>
      <c r="GSO495" s="110"/>
      <c r="GSP495" s="110"/>
      <c r="GSQ495" s="110"/>
      <c r="GSR495" s="110"/>
      <c r="GSS495" s="110"/>
      <c r="GST495" s="110"/>
      <c r="GSU495" s="110"/>
      <c r="GSV495" s="110"/>
      <c r="GSW495" s="110"/>
      <c r="GSX495" s="110"/>
      <c r="GSY495" s="110"/>
      <c r="GSZ495" s="110"/>
      <c r="GTA495" s="110"/>
      <c r="GTB495" s="110"/>
      <c r="GTC495" s="110"/>
      <c r="GTD495" s="110"/>
      <c r="GTE495" s="110"/>
      <c r="GTF495" s="110"/>
      <c r="GTG495" s="110"/>
      <c r="GTH495" s="110"/>
      <c r="GTI495" s="110"/>
      <c r="GTJ495" s="110"/>
      <c r="GTK495" s="110"/>
      <c r="GTL495" s="110"/>
      <c r="GTM495" s="110"/>
      <c r="GTN495" s="110"/>
      <c r="GTO495" s="110"/>
      <c r="GTP495" s="110"/>
      <c r="GTQ495" s="110"/>
      <c r="GTR495" s="110"/>
      <c r="GTS495" s="110"/>
      <c r="GTT495" s="110"/>
      <c r="GTU495" s="110"/>
      <c r="GTV495" s="110"/>
      <c r="GTW495" s="110"/>
      <c r="GTX495" s="110"/>
      <c r="GTY495" s="110"/>
      <c r="GTZ495" s="110"/>
      <c r="GUA495" s="110"/>
      <c r="GUB495" s="110"/>
      <c r="GUC495" s="110"/>
      <c r="GUD495" s="110"/>
      <c r="GUE495" s="110"/>
      <c r="GUF495" s="110"/>
      <c r="GUG495" s="110"/>
      <c r="GUH495" s="110"/>
      <c r="GUI495" s="110"/>
      <c r="GUJ495" s="110"/>
      <c r="GUK495" s="110"/>
      <c r="GUL495" s="110"/>
      <c r="GUM495" s="110"/>
      <c r="GUN495" s="110"/>
      <c r="GUO495" s="110"/>
      <c r="GUP495" s="110"/>
      <c r="GUQ495" s="110"/>
      <c r="GUR495" s="110"/>
      <c r="GUS495" s="110"/>
      <c r="GUT495" s="110"/>
      <c r="GUU495" s="110"/>
      <c r="GUV495" s="110"/>
      <c r="GUW495" s="110"/>
      <c r="GUX495" s="110"/>
      <c r="GUY495" s="110"/>
      <c r="GUZ495" s="110"/>
      <c r="GVA495" s="110"/>
      <c r="GVB495" s="110"/>
      <c r="GVC495" s="110"/>
      <c r="GVD495" s="110"/>
      <c r="GVE495" s="110"/>
      <c r="GVF495" s="110"/>
      <c r="GVG495" s="110"/>
      <c r="GVH495" s="110"/>
      <c r="GVI495" s="110"/>
      <c r="GVJ495" s="110"/>
      <c r="GVK495" s="110"/>
      <c r="GVL495" s="110"/>
      <c r="GVM495" s="110"/>
      <c r="GVN495" s="110"/>
      <c r="GVO495" s="110"/>
      <c r="GVP495" s="110"/>
      <c r="GVQ495" s="110"/>
      <c r="GVR495" s="110"/>
      <c r="GVS495" s="110"/>
      <c r="GVT495" s="110"/>
      <c r="GVU495" s="110"/>
      <c r="GVV495" s="110"/>
      <c r="GVW495" s="110"/>
      <c r="GVX495" s="110"/>
      <c r="GVY495" s="110"/>
      <c r="GVZ495" s="110"/>
      <c r="GWA495" s="110"/>
      <c r="GWB495" s="110"/>
      <c r="GWC495" s="110"/>
      <c r="GWD495" s="110"/>
      <c r="GWE495" s="110"/>
      <c r="GWF495" s="110"/>
      <c r="GWG495" s="110"/>
      <c r="GWH495" s="110"/>
      <c r="GWI495" s="110"/>
      <c r="GWJ495" s="110"/>
      <c r="GWK495" s="110"/>
      <c r="GWL495" s="110"/>
      <c r="GWM495" s="110"/>
      <c r="GWN495" s="110"/>
      <c r="GWO495" s="110"/>
      <c r="GWP495" s="110"/>
      <c r="GWQ495" s="110"/>
      <c r="GWR495" s="110"/>
      <c r="GWS495" s="110"/>
      <c r="GWT495" s="110"/>
      <c r="GWU495" s="110"/>
      <c r="GWV495" s="110"/>
      <c r="GWW495" s="110"/>
      <c r="GWX495" s="110"/>
      <c r="GWY495" s="110"/>
      <c r="GWZ495" s="110"/>
      <c r="GXA495" s="110"/>
      <c r="GXB495" s="110"/>
      <c r="GXC495" s="110"/>
      <c r="GXD495" s="110"/>
      <c r="GXE495" s="110"/>
      <c r="GXF495" s="110"/>
      <c r="GXG495" s="110"/>
      <c r="GXH495" s="110"/>
      <c r="GXI495" s="110"/>
      <c r="GXJ495" s="110"/>
      <c r="GXK495" s="110"/>
      <c r="GXL495" s="110"/>
      <c r="GXM495" s="110"/>
      <c r="GXN495" s="110"/>
      <c r="GXO495" s="110"/>
      <c r="GXP495" s="110"/>
      <c r="GXQ495" s="110"/>
      <c r="GXR495" s="110"/>
      <c r="GXS495" s="110"/>
      <c r="GXT495" s="110"/>
      <c r="GXU495" s="110"/>
      <c r="GXV495" s="225"/>
      <c r="GXW495" s="93"/>
      <c r="GXX495" s="224" t="s">
        <v>15</v>
      </c>
      <c r="GXY495" s="133" t="s">
        <v>16</v>
      </c>
      <c r="GXZ495" s="138">
        <v>0.38900000000000001</v>
      </c>
      <c r="GYA495" s="138">
        <f>GYA494*GXZ495</f>
        <v>8.5579999999999998</v>
      </c>
      <c r="GYB495" s="133"/>
      <c r="GYC495" s="138"/>
      <c r="GYD495" s="139">
        <v>6</v>
      </c>
      <c r="GYE495" s="138">
        <f>GYA495*GYD495</f>
        <v>51.347999999999999</v>
      </c>
      <c r="GYF495" s="133"/>
      <c r="GYG495" s="138"/>
      <c r="GYH495" s="134">
        <f>GYC495+GYE495+GYG495</f>
        <v>51.347999999999999</v>
      </c>
      <c r="GYI495" s="110"/>
      <c r="GYJ495" s="110"/>
      <c r="GYK495" s="110"/>
      <c r="GYL495" s="110"/>
      <c r="GYM495" s="110"/>
      <c r="GYN495" s="110"/>
      <c r="GYO495" s="110"/>
      <c r="GYP495" s="110"/>
      <c r="GYQ495" s="110"/>
      <c r="GYR495" s="110"/>
      <c r="GYS495" s="110"/>
      <c r="GYT495" s="110"/>
      <c r="GYU495" s="110"/>
      <c r="GYV495" s="110"/>
      <c r="GYW495" s="110"/>
      <c r="GYX495" s="110"/>
      <c r="GYY495" s="110"/>
      <c r="GYZ495" s="110"/>
      <c r="GZA495" s="110"/>
      <c r="GZB495" s="110"/>
      <c r="GZC495" s="110"/>
      <c r="GZD495" s="110"/>
      <c r="GZE495" s="110"/>
      <c r="GZF495" s="110"/>
      <c r="GZG495" s="110"/>
      <c r="GZH495" s="110"/>
      <c r="GZI495" s="110"/>
      <c r="GZJ495" s="110"/>
      <c r="GZK495" s="110"/>
      <c r="GZL495" s="110"/>
      <c r="GZM495" s="110"/>
      <c r="GZN495" s="110"/>
      <c r="GZO495" s="110"/>
      <c r="GZP495" s="110"/>
      <c r="GZQ495" s="110"/>
      <c r="GZR495" s="110"/>
      <c r="GZS495" s="110"/>
      <c r="GZT495" s="110"/>
      <c r="GZU495" s="110"/>
      <c r="GZV495" s="110"/>
      <c r="GZW495" s="110"/>
      <c r="GZX495" s="110"/>
      <c r="GZY495" s="110"/>
      <c r="GZZ495" s="110"/>
      <c r="HAA495" s="110"/>
      <c r="HAB495" s="110"/>
      <c r="HAC495" s="110"/>
      <c r="HAD495" s="110"/>
      <c r="HAE495" s="110"/>
      <c r="HAF495" s="110"/>
      <c r="HAG495" s="110"/>
      <c r="HAH495" s="110"/>
      <c r="HAI495" s="110"/>
      <c r="HAJ495" s="110"/>
      <c r="HAK495" s="110"/>
      <c r="HAL495" s="110"/>
      <c r="HAM495" s="110"/>
      <c r="HAN495" s="110"/>
      <c r="HAO495" s="110"/>
      <c r="HAP495" s="110"/>
      <c r="HAQ495" s="110"/>
      <c r="HAR495" s="110"/>
      <c r="HAS495" s="110"/>
      <c r="HAT495" s="110"/>
      <c r="HAU495" s="110"/>
      <c r="HAV495" s="110"/>
      <c r="HAW495" s="110"/>
      <c r="HAX495" s="110"/>
      <c r="HAY495" s="110"/>
      <c r="HAZ495" s="110"/>
      <c r="HBA495" s="110"/>
      <c r="HBB495" s="110"/>
      <c r="HBC495" s="110"/>
      <c r="HBD495" s="110"/>
      <c r="HBE495" s="110"/>
      <c r="HBF495" s="110"/>
      <c r="HBG495" s="110"/>
      <c r="HBH495" s="110"/>
      <c r="HBI495" s="110"/>
      <c r="HBJ495" s="110"/>
      <c r="HBK495" s="110"/>
      <c r="HBL495" s="110"/>
      <c r="HBM495" s="110"/>
      <c r="HBN495" s="110"/>
      <c r="HBO495" s="110"/>
      <c r="HBP495" s="110"/>
      <c r="HBQ495" s="110"/>
      <c r="HBR495" s="110"/>
      <c r="HBS495" s="110"/>
      <c r="HBT495" s="110"/>
      <c r="HBU495" s="110"/>
      <c r="HBV495" s="110"/>
      <c r="HBW495" s="110"/>
      <c r="HBX495" s="110"/>
      <c r="HBY495" s="110"/>
      <c r="HBZ495" s="110"/>
      <c r="HCA495" s="110"/>
      <c r="HCB495" s="110"/>
      <c r="HCC495" s="110"/>
      <c r="HCD495" s="110"/>
      <c r="HCE495" s="110"/>
      <c r="HCF495" s="110"/>
      <c r="HCG495" s="110"/>
      <c r="HCH495" s="110"/>
      <c r="HCI495" s="110"/>
      <c r="HCJ495" s="110"/>
      <c r="HCK495" s="110"/>
      <c r="HCL495" s="110"/>
      <c r="HCM495" s="110"/>
      <c r="HCN495" s="110"/>
      <c r="HCO495" s="110"/>
      <c r="HCP495" s="110"/>
      <c r="HCQ495" s="110"/>
      <c r="HCR495" s="110"/>
      <c r="HCS495" s="110"/>
      <c r="HCT495" s="110"/>
      <c r="HCU495" s="110"/>
      <c r="HCV495" s="110"/>
      <c r="HCW495" s="110"/>
      <c r="HCX495" s="110"/>
      <c r="HCY495" s="110"/>
      <c r="HCZ495" s="110"/>
      <c r="HDA495" s="110"/>
      <c r="HDB495" s="110"/>
      <c r="HDC495" s="110"/>
      <c r="HDD495" s="110"/>
      <c r="HDE495" s="110"/>
      <c r="HDF495" s="110"/>
      <c r="HDG495" s="110"/>
      <c r="HDH495" s="110"/>
      <c r="HDI495" s="110"/>
      <c r="HDJ495" s="110"/>
      <c r="HDK495" s="110"/>
      <c r="HDL495" s="110"/>
      <c r="HDM495" s="110"/>
      <c r="HDN495" s="110"/>
      <c r="HDO495" s="110"/>
      <c r="HDP495" s="110"/>
      <c r="HDQ495" s="110"/>
      <c r="HDR495" s="110"/>
      <c r="HDS495" s="110"/>
      <c r="HDT495" s="110"/>
      <c r="HDU495" s="110"/>
      <c r="HDV495" s="110"/>
      <c r="HDW495" s="110"/>
      <c r="HDX495" s="110"/>
      <c r="HDY495" s="110"/>
      <c r="HDZ495" s="110"/>
      <c r="HEA495" s="110"/>
      <c r="HEB495" s="110"/>
      <c r="HEC495" s="110"/>
      <c r="HED495" s="110"/>
      <c r="HEE495" s="110"/>
      <c r="HEF495" s="110"/>
      <c r="HEG495" s="110"/>
      <c r="HEH495" s="110"/>
      <c r="HEI495" s="110"/>
      <c r="HEJ495" s="110"/>
      <c r="HEK495" s="110"/>
      <c r="HEL495" s="110"/>
      <c r="HEM495" s="110"/>
      <c r="HEN495" s="110"/>
      <c r="HEO495" s="110"/>
      <c r="HEP495" s="110"/>
      <c r="HEQ495" s="110"/>
      <c r="HER495" s="110"/>
      <c r="HES495" s="110"/>
      <c r="HET495" s="110"/>
      <c r="HEU495" s="110"/>
      <c r="HEV495" s="110"/>
      <c r="HEW495" s="110"/>
      <c r="HEX495" s="110"/>
      <c r="HEY495" s="110"/>
      <c r="HEZ495" s="110"/>
      <c r="HFA495" s="110"/>
      <c r="HFB495" s="110"/>
      <c r="HFC495" s="110"/>
      <c r="HFD495" s="110"/>
      <c r="HFE495" s="110"/>
      <c r="HFF495" s="110"/>
      <c r="HFG495" s="110"/>
      <c r="HFH495" s="110"/>
      <c r="HFI495" s="110"/>
      <c r="HFJ495" s="110"/>
      <c r="HFK495" s="110"/>
      <c r="HFL495" s="110"/>
      <c r="HFM495" s="110"/>
      <c r="HFN495" s="110"/>
      <c r="HFO495" s="110"/>
      <c r="HFP495" s="110"/>
      <c r="HFQ495" s="110"/>
      <c r="HFR495" s="110"/>
      <c r="HFS495" s="110"/>
      <c r="HFT495" s="110"/>
      <c r="HFU495" s="110"/>
      <c r="HFV495" s="110"/>
      <c r="HFW495" s="110"/>
      <c r="HFX495" s="110"/>
      <c r="HFY495" s="110"/>
      <c r="HFZ495" s="110"/>
      <c r="HGA495" s="110"/>
      <c r="HGB495" s="110"/>
      <c r="HGC495" s="110"/>
      <c r="HGD495" s="110"/>
      <c r="HGE495" s="110"/>
      <c r="HGF495" s="110"/>
      <c r="HGG495" s="110"/>
      <c r="HGH495" s="110"/>
      <c r="HGI495" s="110"/>
      <c r="HGJ495" s="110"/>
      <c r="HGK495" s="110"/>
      <c r="HGL495" s="110"/>
      <c r="HGM495" s="110"/>
      <c r="HGN495" s="110"/>
      <c r="HGO495" s="110"/>
      <c r="HGP495" s="110"/>
      <c r="HGQ495" s="110"/>
      <c r="HGR495" s="110"/>
      <c r="HGS495" s="110"/>
      <c r="HGT495" s="110"/>
      <c r="HGU495" s="110"/>
      <c r="HGV495" s="110"/>
      <c r="HGW495" s="110"/>
      <c r="HGX495" s="110"/>
      <c r="HGY495" s="110"/>
      <c r="HGZ495" s="110"/>
      <c r="HHA495" s="110"/>
      <c r="HHB495" s="110"/>
      <c r="HHC495" s="110"/>
      <c r="HHD495" s="110"/>
      <c r="HHE495" s="110"/>
      <c r="HHF495" s="110"/>
      <c r="HHG495" s="110"/>
      <c r="HHH495" s="110"/>
      <c r="HHI495" s="110"/>
      <c r="HHJ495" s="110"/>
      <c r="HHK495" s="110"/>
      <c r="HHL495" s="110"/>
      <c r="HHM495" s="110"/>
      <c r="HHN495" s="110"/>
      <c r="HHO495" s="110"/>
      <c r="HHP495" s="110"/>
      <c r="HHQ495" s="110"/>
      <c r="HHR495" s="225"/>
      <c r="HHS495" s="93"/>
      <c r="HHT495" s="224" t="s">
        <v>15</v>
      </c>
      <c r="HHU495" s="133" t="s">
        <v>16</v>
      </c>
      <c r="HHV495" s="138">
        <v>0.38900000000000001</v>
      </c>
      <c r="HHW495" s="138">
        <f>HHW494*HHV495</f>
        <v>8.5579999999999998</v>
      </c>
      <c r="HHX495" s="133"/>
      <c r="HHY495" s="138"/>
      <c r="HHZ495" s="139">
        <v>6</v>
      </c>
      <c r="HIA495" s="138">
        <f>HHW495*HHZ495</f>
        <v>51.347999999999999</v>
      </c>
      <c r="HIB495" s="133"/>
      <c r="HIC495" s="138"/>
      <c r="HID495" s="134">
        <f>HHY495+HIA495+HIC495</f>
        <v>51.347999999999999</v>
      </c>
      <c r="HIE495" s="110"/>
      <c r="HIF495" s="110"/>
      <c r="HIG495" s="110"/>
      <c r="HIH495" s="110"/>
      <c r="HII495" s="110"/>
      <c r="HIJ495" s="110"/>
      <c r="HIK495" s="110"/>
      <c r="HIL495" s="110"/>
      <c r="HIM495" s="110"/>
      <c r="HIN495" s="110"/>
      <c r="HIO495" s="110"/>
      <c r="HIP495" s="110"/>
      <c r="HIQ495" s="110"/>
      <c r="HIR495" s="110"/>
      <c r="HIS495" s="110"/>
      <c r="HIT495" s="110"/>
      <c r="HIU495" s="110"/>
      <c r="HIV495" s="110"/>
      <c r="HIW495" s="110"/>
      <c r="HIX495" s="110"/>
      <c r="HIY495" s="110"/>
      <c r="HIZ495" s="110"/>
      <c r="HJA495" s="110"/>
      <c r="HJB495" s="110"/>
      <c r="HJC495" s="110"/>
      <c r="HJD495" s="110"/>
      <c r="HJE495" s="110"/>
      <c r="HJF495" s="110"/>
      <c r="HJG495" s="110"/>
      <c r="HJH495" s="110"/>
      <c r="HJI495" s="110"/>
      <c r="HJJ495" s="110"/>
      <c r="HJK495" s="110"/>
      <c r="HJL495" s="110"/>
      <c r="HJM495" s="110"/>
      <c r="HJN495" s="110"/>
      <c r="HJO495" s="110"/>
      <c r="HJP495" s="110"/>
      <c r="HJQ495" s="110"/>
      <c r="HJR495" s="110"/>
      <c r="HJS495" s="110"/>
      <c r="HJT495" s="110"/>
      <c r="HJU495" s="110"/>
      <c r="HJV495" s="110"/>
      <c r="HJW495" s="110"/>
      <c r="HJX495" s="110"/>
      <c r="HJY495" s="110"/>
      <c r="HJZ495" s="110"/>
      <c r="HKA495" s="110"/>
      <c r="HKB495" s="110"/>
      <c r="HKC495" s="110"/>
      <c r="HKD495" s="110"/>
      <c r="HKE495" s="110"/>
      <c r="HKF495" s="110"/>
      <c r="HKG495" s="110"/>
      <c r="HKH495" s="110"/>
      <c r="HKI495" s="110"/>
      <c r="HKJ495" s="110"/>
      <c r="HKK495" s="110"/>
      <c r="HKL495" s="110"/>
      <c r="HKM495" s="110"/>
      <c r="HKN495" s="110"/>
      <c r="HKO495" s="110"/>
      <c r="HKP495" s="110"/>
      <c r="HKQ495" s="110"/>
      <c r="HKR495" s="110"/>
      <c r="HKS495" s="110"/>
      <c r="HKT495" s="110"/>
      <c r="HKU495" s="110"/>
      <c r="HKV495" s="110"/>
      <c r="HKW495" s="110"/>
      <c r="HKX495" s="110"/>
      <c r="HKY495" s="110"/>
      <c r="HKZ495" s="110"/>
      <c r="HLA495" s="110"/>
      <c r="HLB495" s="110"/>
      <c r="HLC495" s="110"/>
      <c r="HLD495" s="110"/>
      <c r="HLE495" s="110"/>
      <c r="HLF495" s="110"/>
      <c r="HLG495" s="110"/>
      <c r="HLH495" s="110"/>
      <c r="HLI495" s="110"/>
      <c r="HLJ495" s="110"/>
      <c r="HLK495" s="110"/>
      <c r="HLL495" s="110"/>
      <c r="HLM495" s="110"/>
      <c r="HLN495" s="110"/>
      <c r="HLO495" s="110"/>
      <c r="HLP495" s="110"/>
      <c r="HLQ495" s="110"/>
      <c r="HLR495" s="110"/>
      <c r="HLS495" s="110"/>
      <c r="HLT495" s="110"/>
      <c r="HLU495" s="110"/>
      <c r="HLV495" s="110"/>
      <c r="HLW495" s="110"/>
      <c r="HLX495" s="110"/>
      <c r="HLY495" s="110"/>
      <c r="HLZ495" s="110"/>
      <c r="HMA495" s="110"/>
      <c r="HMB495" s="110"/>
      <c r="HMC495" s="110"/>
      <c r="HMD495" s="110"/>
      <c r="HME495" s="110"/>
      <c r="HMF495" s="110"/>
      <c r="HMG495" s="110"/>
      <c r="HMH495" s="110"/>
      <c r="HMI495" s="110"/>
      <c r="HMJ495" s="110"/>
      <c r="HMK495" s="110"/>
      <c r="HML495" s="110"/>
      <c r="HMM495" s="110"/>
      <c r="HMN495" s="110"/>
      <c r="HMO495" s="110"/>
      <c r="HMP495" s="110"/>
      <c r="HMQ495" s="110"/>
      <c r="HMR495" s="110"/>
      <c r="HMS495" s="110"/>
      <c r="HMT495" s="110"/>
      <c r="HMU495" s="110"/>
      <c r="HMV495" s="110"/>
      <c r="HMW495" s="110"/>
      <c r="HMX495" s="110"/>
      <c r="HMY495" s="110"/>
      <c r="HMZ495" s="110"/>
      <c r="HNA495" s="110"/>
      <c r="HNB495" s="110"/>
      <c r="HNC495" s="110"/>
      <c r="HND495" s="110"/>
      <c r="HNE495" s="110"/>
      <c r="HNF495" s="110"/>
      <c r="HNG495" s="110"/>
      <c r="HNH495" s="110"/>
      <c r="HNI495" s="110"/>
      <c r="HNJ495" s="110"/>
      <c r="HNK495" s="110"/>
      <c r="HNL495" s="110"/>
      <c r="HNM495" s="110"/>
      <c r="HNN495" s="110"/>
      <c r="HNO495" s="110"/>
      <c r="HNP495" s="110"/>
      <c r="HNQ495" s="110"/>
      <c r="HNR495" s="110"/>
      <c r="HNS495" s="110"/>
      <c r="HNT495" s="110"/>
      <c r="HNU495" s="110"/>
      <c r="HNV495" s="110"/>
      <c r="HNW495" s="110"/>
      <c r="HNX495" s="110"/>
      <c r="HNY495" s="110"/>
      <c r="HNZ495" s="110"/>
      <c r="HOA495" s="110"/>
      <c r="HOB495" s="110"/>
      <c r="HOC495" s="110"/>
      <c r="HOD495" s="110"/>
      <c r="HOE495" s="110"/>
      <c r="HOF495" s="110"/>
      <c r="HOG495" s="110"/>
      <c r="HOH495" s="110"/>
      <c r="HOI495" s="110"/>
      <c r="HOJ495" s="110"/>
      <c r="HOK495" s="110"/>
      <c r="HOL495" s="110"/>
      <c r="HOM495" s="110"/>
      <c r="HON495" s="110"/>
      <c r="HOO495" s="110"/>
      <c r="HOP495" s="110"/>
      <c r="HOQ495" s="110"/>
      <c r="HOR495" s="110"/>
      <c r="HOS495" s="110"/>
      <c r="HOT495" s="110"/>
      <c r="HOU495" s="110"/>
      <c r="HOV495" s="110"/>
      <c r="HOW495" s="110"/>
      <c r="HOX495" s="110"/>
      <c r="HOY495" s="110"/>
      <c r="HOZ495" s="110"/>
      <c r="HPA495" s="110"/>
      <c r="HPB495" s="110"/>
      <c r="HPC495" s="110"/>
      <c r="HPD495" s="110"/>
      <c r="HPE495" s="110"/>
      <c r="HPF495" s="110"/>
      <c r="HPG495" s="110"/>
      <c r="HPH495" s="110"/>
      <c r="HPI495" s="110"/>
      <c r="HPJ495" s="110"/>
      <c r="HPK495" s="110"/>
      <c r="HPL495" s="110"/>
      <c r="HPM495" s="110"/>
      <c r="HPN495" s="110"/>
      <c r="HPO495" s="110"/>
      <c r="HPP495" s="110"/>
      <c r="HPQ495" s="110"/>
      <c r="HPR495" s="110"/>
      <c r="HPS495" s="110"/>
      <c r="HPT495" s="110"/>
      <c r="HPU495" s="110"/>
      <c r="HPV495" s="110"/>
      <c r="HPW495" s="110"/>
      <c r="HPX495" s="110"/>
      <c r="HPY495" s="110"/>
      <c r="HPZ495" s="110"/>
      <c r="HQA495" s="110"/>
      <c r="HQB495" s="110"/>
      <c r="HQC495" s="110"/>
      <c r="HQD495" s="110"/>
      <c r="HQE495" s="110"/>
      <c r="HQF495" s="110"/>
      <c r="HQG495" s="110"/>
      <c r="HQH495" s="110"/>
      <c r="HQI495" s="110"/>
      <c r="HQJ495" s="110"/>
      <c r="HQK495" s="110"/>
      <c r="HQL495" s="110"/>
      <c r="HQM495" s="110"/>
      <c r="HQN495" s="110"/>
      <c r="HQO495" s="110"/>
      <c r="HQP495" s="110"/>
      <c r="HQQ495" s="110"/>
      <c r="HQR495" s="110"/>
      <c r="HQS495" s="110"/>
      <c r="HQT495" s="110"/>
      <c r="HQU495" s="110"/>
      <c r="HQV495" s="110"/>
      <c r="HQW495" s="110"/>
      <c r="HQX495" s="110"/>
      <c r="HQY495" s="110"/>
      <c r="HQZ495" s="110"/>
      <c r="HRA495" s="110"/>
      <c r="HRB495" s="110"/>
      <c r="HRC495" s="110"/>
      <c r="HRD495" s="110"/>
      <c r="HRE495" s="110"/>
      <c r="HRF495" s="110"/>
      <c r="HRG495" s="110"/>
      <c r="HRH495" s="110"/>
      <c r="HRI495" s="110"/>
      <c r="HRJ495" s="110"/>
      <c r="HRK495" s="110"/>
      <c r="HRL495" s="110"/>
      <c r="HRM495" s="110"/>
      <c r="HRN495" s="225"/>
      <c r="HRO495" s="93"/>
      <c r="HRP495" s="224" t="s">
        <v>15</v>
      </c>
      <c r="HRQ495" s="133" t="s">
        <v>16</v>
      </c>
      <c r="HRR495" s="138">
        <v>0.38900000000000001</v>
      </c>
      <c r="HRS495" s="138">
        <f>HRS494*HRR495</f>
        <v>8.5579999999999998</v>
      </c>
      <c r="HRT495" s="133"/>
      <c r="HRU495" s="138"/>
      <c r="HRV495" s="139">
        <v>6</v>
      </c>
      <c r="HRW495" s="138">
        <f>HRS495*HRV495</f>
        <v>51.347999999999999</v>
      </c>
      <c r="HRX495" s="133"/>
      <c r="HRY495" s="138"/>
      <c r="HRZ495" s="134">
        <f>HRU495+HRW495+HRY495</f>
        <v>51.347999999999999</v>
      </c>
      <c r="HSA495" s="110"/>
      <c r="HSB495" s="110"/>
      <c r="HSC495" s="110"/>
      <c r="HSD495" s="110"/>
      <c r="HSE495" s="110"/>
      <c r="HSF495" s="110"/>
      <c r="HSG495" s="110"/>
      <c r="HSH495" s="110"/>
      <c r="HSI495" s="110"/>
      <c r="HSJ495" s="110"/>
      <c r="HSK495" s="110"/>
      <c r="HSL495" s="110"/>
      <c r="HSM495" s="110"/>
      <c r="HSN495" s="110"/>
      <c r="HSO495" s="110"/>
      <c r="HSP495" s="110"/>
      <c r="HSQ495" s="110"/>
      <c r="HSR495" s="110"/>
      <c r="HSS495" s="110"/>
      <c r="HST495" s="110"/>
      <c r="HSU495" s="110"/>
      <c r="HSV495" s="110"/>
      <c r="HSW495" s="110"/>
      <c r="HSX495" s="110"/>
      <c r="HSY495" s="110"/>
      <c r="HSZ495" s="110"/>
      <c r="HTA495" s="110"/>
      <c r="HTB495" s="110"/>
      <c r="HTC495" s="110"/>
      <c r="HTD495" s="110"/>
      <c r="HTE495" s="110"/>
      <c r="HTF495" s="110"/>
      <c r="HTG495" s="110"/>
      <c r="HTH495" s="110"/>
      <c r="HTI495" s="110"/>
      <c r="HTJ495" s="110"/>
      <c r="HTK495" s="110"/>
      <c r="HTL495" s="110"/>
      <c r="HTM495" s="110"/>
      <c r="HTN495" s="110"/>
      <c r="HTO495" s="110"/>
      <c r="HTP495" s="110"/>
      <c r="HTQ495" s="110"/>
      <c r="HTR495" s="110"/>
      <c r="HTS495" s="110"/>
      <c r="HTT495" s="110"/>
      <c r="HTU495" s="110"/>
      <c r="HTV495" s="110"/>
      <c r="HTW495" s="110"/>
      <c r="HTX495" s="110"/>
      <c r="HTY495" s="110"/>
      <c r="HTZ495" s="110"/>
      <c r="HUA495" s="110"/>
      <c r="HUB495" s="110"/>
      <c r="HUC495" s="110"/>
      <c r="HUD495" s="110"/>
      <c r="HUE495" s="110"/>
      <c r="HUF495" s="110"/>
      <c r="HUG495" s="110"/>
      <c r="HUH495" s="110"/>
      <c r="HUI495" s="110"/>
      <c r="HUJ495" s="110"/>
      <c r="HUK495" s="110"/>
      <c r="HUL495" s="110"/>
      <c r="HUM495" s="110"/>
      <c r="HUN495" s="110"/>
      <c r="HUO495" s="110"/>
      <c r="HUP495" s="110"/>
      <c r="HUQ495" s="110"/>
      <c r="HUR495" s="110"/>
      <c r="HUS495" s="110"/>
      <c r="HUT495" s="110"/>
      <c r="HUU495" s="110"/>
      <c r="HUV495" s="110"/>
      <c r="HUW495" s="110"/>
      <c r="HUX495" s="110"/>
      <c r="HUY495" s="110"/>
      <c r="HUZ495" s="110"/>
      <c r="HVA495" s="110"/>
      <c r="HVB495" s="110"/>
      <c r="HVC495" s="110"/>
      <c r="HVD495" s="110"/>
      <c r="HVE495" s="110"/>
      <c r="HVF495" s="110"/>
      <c r="HVG495" s="110"/>
      <c r="HVH495" s="110"/>
      <c r="HVI495" s="110"/>
      <c r="HVJ495" s="110"/>
      <c r="HVK495" s="110"/>
      <c r="HVL495" s="110"/>
      <c r="HVM495" s="110"/>
      <c r="HVN495" s="110"/>
      <c r="HVO495" s="110"/>
      <c r="HVP495" s="110"/>
      <c r="HVQ495" s="110"/>
      <c r="HVR495" s="110"/>
      <c r="HVS495" s="110"/>
      <c r="HVT495" s="110"/>
      <c r="HVU495" s="110"/>
      <c r="HVV495" s="110"/>
      <c r="HVW495" s="110"/>
      <c r="HVX495" s="110"/>
      <c r="HVY495" s="110"/>
      <c r="HVZ495" s="110"/>
      <c r="HWA495" s="110"/>
      <c r="HWB495" s="110"/>
      <c r="HWC495" s="110"/>
      <c r="HWD495" s="110"/>
      <c r="HWE495" s="110"/>
      <c r="HWF495" s="110"/>
      <c r="HWG495" s="110"/>
      <c r="HWH495" s="110"/>
      <c r="HWI495" s="110"/>
      <c r="HWJ495" s="110"/>
      <c r="HWK495" s="110"/>
      <c r="HWL495" s="110"/>
      <c r="HWM495" s="110"/>
      <c r="HWN495" s="110"/>
      <c r="HWO495" s="110"/>
      <c r="HWP495" s="110"/>
      <c r="HWQ495" s="110"/>
      <c r="HWR495" s="110"/>
      <c r="HWS495" s="110"/>
      <c r="HWT495" s="110"/>
      <c r="HWU495" s="110"/>
      <c r="HWV495" s="110"/>
      <c r="HWW495" s="110"/>
      <c r="HWX495" s="110"/>
      <c r="HWY495" s="110"/>
      <c r="HWZ495" s="110"/>
      <c r="HXA495" s="110"/>
      <c r="HXB495" s="110"/>
      <c r="HXC495" s="110"/>
      <c r="HXD495" s="110"/>
      <c r="HXE495" s="110"/>
      <c r="HXF495" s="110"/>
      <c r="HXG495" s="110"/>
      <c r="HXH495" s="110"/>
      <c r="HXI495" s="110"/>
      <c r="HXJ495" s="110"/>
      <c r="HXK495" s="110"/>
      <c r="HXL495" s="110"/>
      <c r="HXM495" s="110"/>
      <c r="HXN495" s="110"/>
      <c r="HXO495" s="110"/>
      <c r="HXP495" s="110"/>
      <c r="HXQ495" s="110"/>
      <c r="HXR495" s="110"/>
      <c r="HXS495" s="110"/>
      <c r="HXT495" s="110"/>
      <c r="HXU495" s="110"/>
      <c r="HXV495" s="110"/>
      <c r="HXW495" s="110"/>
      <c r="HXX495" s="110"/>
      <c r="HXY495" s="110"/>
      <c r="HXZ495" s="110"/>
      <c r="HYA495" s="110"/>
      <c r="HYB495" s="110"/>
      <c r="HYC495" s="110"/>
      <c r="HYD495" s="110"/>
      <c r="HYE495" s="110"/>
      <c r="HYF495" s="110"/>
      <c r="HYG495" s="110"/>
      <c r="HYH495" s="110"/>
      <c r="HYI495" s="110"/>
      <c r="HYJ495" s="110"/>
      <c r="HYK495" s="110"/>
      <c r="HYL495" s="110"/>
      <c r="HYM495" s="110"/>
      <c r="HYN495" s="110"/>
      <c r="HYO495" s="110"/>
      <c r="HYP495" s="110"/>
      <c r="HYQ495" s="110"/>
      <c r="HYR495" s="110"/>
      <c r="HYS495" s="110"/>
      <c r="HYT495" s="110"/>
      <c r="HYU495" s="110"/>
      <c r="HYV495" s="110"/>
      <c r="HYW495" s="110"/>
      <c r="HYX495" s="110"/>
      <c r="HYY495" s="110"/>
      <c r="HYZ495" s="110"/>
      <c r="HZA495" s="110"/>
      <c r="HZB495" s="110"/>
      <c r="HZC495" s="110"/>
      <c r="HZD495" s="110"/>
      <c r="HZE495" s="110"/>
      <c r="HZF495" s="110"/>
      <c r="HZG495" s="110"/>
      <c r="HZH495" s="110"/>
      <c r="HZI495" s="110"/>
      <c r="HZJ495" s="110"/>
      <c r="HZK495" s="110"/>
      <c r="HZL495" s="110"/>
      <c r="HZM495" s="110"/>
      <c r="HZN495" s="110"/>
      <c r="HZO495" s="110"/>
      <c r="HZP495" s="110"/>
      <c r="HZQ495" s="110"/>
      <c r="HZR495" s="110"/>
      <c r="HZS495" s="110"/>
      <c r="HZT495" s="110"/>
      <c r="HZU495" s="110"/>
      <c r="HZV495" s="110"/>
      <c r="HZW495" s="110"/>
      <c r="HZX495" s="110"/>
      <c r="HZY495" s="110"/>
      <c r="HZZ495" s="110"/>
      <c r="IAA495" s="110"/>
      <c r="IAB495" s="110"/>
      <c r="IAC495" s="110"/>
      <c r="IAD495" s="110"/>
      <c r="IAE495" s="110"/>
      <c r="IAF495" s="110"/>
      <c r="IAG495" s="110"/>
      <c r="IAH495" s="110"/>
      <c r="IAI495" s="110"/>
      <c r="IAJ495" s="110"/>
      <c r="IAK495" s="110"/>
      <c r="IAL495" s="110"/>
      <c r="IAM495" s="110"/>
      <c r="IAN495" s="110"/>
      <c r="IAO495" s="110"/>
      <c r="IAP495" s="110"/>
      <c r="IAQ495" s="110"/>
      <c r="IAR495" s="110"/>
      <c r="IAS495" s="110"/>
      <c r="IAT495" s="110"/>
      <c r="IAU495" s="110"/>
      <c r="IAV495" s="110"/>
      <c r="IAW495" s="110"/>
      <c r="IAX495" s="110"/>
      <c r="IAY495" s="110"/>
      <c r="IAZ495" s="110"/>
      <c r="IBA495" s="110"/>
      <c r="IBB495" s="110"/>
      <c r="IBC495" s="110"/>
      <c r="IBD495" s="110"/>
      <c r="IBE495" s="110"/>
      <c r="IBF495" s="110"/>
      <c r="IBG495" s="110"/>
      <c r="IBH495" s="110"/>
      <c r="IBI495" s="110"/>
      <c r="IBJ495" s="225"/>
      <c r="IBK495" s="93"/>
      <c r="IBL495" s="224" t="s">
        <v>15</v>
      </c>
      <c r="IBM495" s="133" t="s">
        <v>16</v>
      </c>
      <c r="IBN495" s="138">
        <v>0.38900000000000001</v>
      </c>
      <c r="IBO495" s="138">
        <f>IBO494*IBN495</f>
        <v>8.5579999999999998</v>
      </c>
      <c r="IBP495" s="133"/>
      <c r="IBQ495" s="138"/>
      <c r="IBR495" s="139">
        <v>6</v>
      </c>
      <c r="IBS495" s="138">
        <f>IBO495*IBR495</f>
        <v>51.347999999999999</v>
      </c>
      <c r="IBT495" s="133"/>
      <c r="IBU495" s="138"/>
      <c r="IBV495" s="134">
        <f>IBQ495+IBS495+IBU495</f>
        <v>51.347999999999999</v>
      </c>
      <c r="IBW495" s="110"/>
      <c r="IBX495" s="110"/>
      <c r="IBY495" s="110"/>
      <c r="IBZ495" s="110"/>
      <c r="ICA495" s="110"/>
      <c r="ICB495" s="110"/>
      <c r="ICC495" s="110"/>
      <c r="ICD495" s="110"/>
      <c r="ICE495" s="110"/>
      <c r="ICF495" s="110"/>
      <c r="ICG495" s="110"/>
      <c r="ICH495" s="110"/>
      <c r="ICI495" s="110"/>
      <c r="ICJ495" s="110"/>
      <c r="ICK495" s="110"/>
      <c r="ICL495" s="110"/>
      <c r="ICM495" s="110"/>
      <c r="ICN495" s="110"/>
      <c r="ICO495" s="110"/>
      <c r="ICP495" s="110"/>
      <c r="ICQ495" s="110"/>
      <c r="ICR495" s="110"/>
      <c r="ICS495" s="110"/>
      <c r="ICT495" s="110"/>
      <c r="ICU495" s="110"/>
      <c r="ICV495" s="110"/>
      <c r="ICW495" s="110"/>
      <c r="ICX495" s="110"/>
      <c r="ICY495" s="110"/>
      <c r="ICZ495" s="110"/>
      <c r="IDA495" s="110"/>
      <c r="IDB495" s="110"/>
      <c r="IDC495" s="110"/>
      <c r="IDD495" s="110"/>
      <c r="IDE495" s="110"/>
      <c r="IDF495" s="110"/>
      <c r="IDG495" s="110"/>
      <c r="IDH495" s="110"/>
      <c r="IDI495" s="110"/>
      <c r="IDJ495" s="110"/>
      <c r="IDK495" s="110"/>
      <c r="IDL495" s="110"/>
      <c r="IDM495" s="110"/>
      <c r="IDN495" s="110"/>
      <c r="IDO495" s="110"/>
      <c r="IDP495" s="110"/>
      <c r="IDQ495" s="110"/>
      <c r="IDR495" s="110"/>
      <c r="IDS495" s="110"/>
      <c r="IDT495" s="110"/>
      <c r="IDU495" s="110"/>
      <c r="IDV495" s="110"/>
      <c r="IDW495" s="110"/>
      <c r="IDX495" s="110"/>
      <c r="IDY495" s="110"/>
      <c r="IDZ495" s="110"/>
      <c r="IEA495" s="110"/>
      <c r="IEB495" s="110"/>
      <c r="IEC495" s="110"/>
      <c r="IED495" s="110"/>
      <c r="IEE495" s="110"/>
      <c r="IEF495" s="110"/>
      <c r="IEG495" s="110"/>
      <c r="IEH495" s="110"/>
      <c r="IEI495" s="110"/>
      <c r="IEJ495" s="110"/>
      <c r="IEK495" s="110"/>
      <c r="IEL495" s="110"/>
      <c r="IEM495" s="110"/>
      <c r="IEN495" s="110"/>
      <c r="IEO495" s="110"/>
      <c r="IEP495" s="110"/>
      <c r="IEQ495" s="110"/>
      <c r="IER495" s="110"/>
      <c r="IES495" s="110"/>
      <c r="IET495" s="110"/>
      <c r="IEU495" s="110"/>
      <c r="IEV495" s="110"/>
      <c r="IEW495" s="110"/>
      <c r="IEX495" s="110"/>
      <c r="IEY495" s="110"/>
      <c r="IEZ495" s="110"/>
      <c r="IFA495" s="110"/>
      <c r="IFB495" s="110"/>
      <c r="IFC495" s="110"/>
      <c r="IFD495" s="110"/>
      <c r="IFE495" s="110"/>
      <c r="IFF495" s="110"/>
      <c r="IFG495" s="110"/>
      <c r="IFH495" s="110"/>
      <c r="IFI495" s="110"/>
      <c r="IFJ495" s="110"/>
      <c r="IFK495" s="110"/>
      <c r="IFL495" s="110"/>
      <c r="IFM495" s="110"/>
      <c r="IFN495" s="110"/>
      <c r="IFO495" s="110"/>
      <c r="IFP495" s="110"/>
      <c r="IFQ495" s="110"/>
      <c r="IFR495" s="110"/>
      <c r="IFS495" s="110"/>
      <c r="IFT495" s="110"/>
      <c r="IFU495" s="110"/>
      <c r="IFV495" s="110"/>
      <c r="IFW495" s="110"/>
      <c r="IFX495" s="110"/>
      <c r="IFY495" s="110"/>
      <c r="IFZ495" s="110"/>
      <c r="IGA495" s="110"/>
      <c r="IGB495" s="110"/>
      <c r="IGC495" s="110"/>
      <c r="IGD495" s="110"/>
      <c r="IGE495" s="110"/>
      <c r="IGF495" s="110"/>
      <c r="IGG495" s="110"/>
      <c r="IGH495" s="110"/>
      <c r="IGI495" s="110"/>
      <c r="IGJ495" s="110"/>
      <c r="IGK495" s="110"/>
      <c r="IGL495" s="110"/>
      <c r="IGM495" s="110"/>
      <c r="IGN495" s="110"/>
      <c r="IGO495" s="110"/>
      <c r="IGP495" s="110"/>
      <c r="IGQ495" s="110"/>
      <c r="IGR495" s="110"/>
      <c r="IGS495" s="110"/>
      <c r="IGT495" s="110"/>
      <c r="IGU495" s="110"/>
      <c r="IGV495" s="110"/>
      <c r="IGW495" s="110"/>
      <c r="IGX495" s="110"/>
      <c r="IGY495" s="110"/>
      <c r="IGZ495" s="110"/>
      <c r="IHA495" s="110"/>
      <c r="IHB495" s="110"/>
      <c r="IHC495" s="110"/>
      <c r="IHD495" s="110"/>
      <c r="IHE495" s="110"/>
      <c r="IHF495" s="110"/>
      <c r="IHG495" s="110"/>
      <c r="IHH495" s="110"/>
      <c r="IHI495" s="110"/>
      <c r="IHJ495" s="110"/>
      <c r="IHK495" s="110"/>
      <c r="IHL495" s="110"/>
      <c r="IHM495" s="110"/>
      <c r="IHN495" s="110"/>
      <c r="IHO495" s="110"/>
      <c r="IHP495" s="110"/>
      <c r="IHQ495" s="110"/>
      <c r="IHR495" s="110"/>
      <c r="IHS495" s="110"/>
      <c r="IHT495" s="110"/>
      <c r="IHU495" s="110"/>
      <c r="IHV495" s="110"/>
      <c r="IHW495" s="110"/>
      <c r="IHX495" s="110"/>
      <c r="IHY495" s="110"/>
      <c r="IHZ495" s="110"/>
      <c r="IIA495" s="110"/>
      <c r="IIB495" s="110"/>
      <c r="IIC495" s="110"/>
      <c r="IID495" s="110"/>
      <c r="IIE495" s="110"/>
      <c r="IIF495" s="110"/>
      <c r="IIG495" s="110"/>
      <c r="IIH495" s="110"/>
      <c r="III495" s="110"/>
      <c r="IIJ495" s="110"/>
      <c r="IIK495" s="110"/>
      <c r="IIL495" s="110"/>
      <c r="IIM495" s="110"/>
      <c r="IIN495" s="110"/>
      <c r="IIO495" s="110"/>
      <c r="IIP495" s="110"/>
      <c r="IIQ495" s="110"/>
      <c r="IIR495" s="110"/>
      <c r="IIS495" s="110"/>
      <c r="IIT495" s="110"/>
      <c r="IIU495" s="110"/>
      <c r="IIV495" s="110"/>
      <c r="IIW495" s="110"/>
      <c r="IIX495" s="110"/>
      <c r="IIY495" s="110"/>
      <c r="IIZ495" s="110"/>
      <c r="IJA495" s="110"/>
      <c r="IJB495" s="110"/>
      <c r="IJC495" s="110"/>
      <c r="IJD495" s="110"/>
      <c r="IJE495" s="110"/>
      <c r="IJF495" s="110"/>
      <c r="IJG495" s="110"/>
      <c r="IJH495" s="110"/>
      <c r="IJI495" s="110"/>
      <c r="IJJ495" s="110"/>
      <c r="IJK495" s="110"/>
      <c r="IJL495" s="110"/>
      <c r="IJM495" s="110"/>
      <c r="IJN495" s="110"/>
      <c r="IJO495" s="110"/>
      <c r="IJP495" s="110"/>
      <c r="IJQ495" s="110"/>
      <c r="IJR495" s="110"/>
      <c r="IJS495" s="110"/>
      <c r="IJT495" s="110"/>
      <c r="IJU495" s="110"/>
      <c r="IJV495" s="110"/>
      <c r="IJW495" s="110"/>
      <c r="IJX495" s="110"/>
      <c r="IJY495" s="110"/>
      <c r="IJZ495" s="110"/>
      <c r="IKA495" s="110"/>
      <c r="IKB495" s="110"/>
      <c r="IKC495" s="110"/>
      <c r="IKD495" s="110"/>
      <c r="IKE495" s="110"/>
      <c r="IKF495" s="110"/>
      <c r="IKG495" s="110"/>
      <c r="IKH495" s="110"/>
      <c r="IKI495" s="110"/>
      <c r="IKJ495" s="110"/>
      <c r="IKK495" s="110"/>
      <c r="IKL495" s="110"/>
      <c r="IKM495" s="110"/>
      <c r="IKN495" s="110"/>
      <c r="IKO495" s="110"/>
      <c r="IKP495" s="110"/>
      <c r="IKQ495" s="110"/>
      <c r="IKR495" s="110"/>
      <c r="IKS495" s="110"/>
      <c r="IKT495" s="110"/>
      <c r="IKU495" s="110"/>
      <c r="IKV495" s="110"/>
      <c r="IKW495" s="110"/>
      <c r="IKX495" s="110"/>
      <c r="IKY495" s="110"/>
      <c r="IKZ495" s="110"/>
      <c r="ILA495" s="110"/>
      <c r="ILB495" s="110"/>
      <c r="ILC495" s="110"/>
      <c r="ILD495" s="110"/>
      <c r="ILE495" s="110"/>
      <c r="ILF495" s="225"/>
      <c r="ILG495" s="93"/>
      <c r="ILH495" s="224" t="s">
        <v>15</v>
      </c>
      <c r="ILI495" s="133" t="s">
        <v>16</v>
      </c>
      <c r="ILJ495" s="138">
        <v>0.38900000000000001</v>
      </c>
      <c r="ILK495" s="138">
        <f>ILK494*ILJ495</f>
        <v>8.5579999999999998</v>
      </c>
      <c r="ILL495" s="133"/>
      <c r="ILM495" s="138"/>
      <c r="ILN495" s="139">
        <v>6</v>
      </c>
      <c r="ILO495" s="138">
        <f>ILK495*ILN495</f>
        <v>51.347999999999999</v>
      </c>
      <c r="ILP495" s="133"/>
      <c r="ILQ495" s="138"/>
      <c r="ILR495" s="134">
        <f>ILM495+ILO495+ILQ495</f>
        <v>51.347999999999999</v>
      </c>
      <c r="ILS495" s="110"/>
      <c r="ILT495" s="110"/>
      <c r="ILU495" s="110"/>
      <c r="ILV495" s="110"/>
      <c r="ILW495" s="110"/>
      <c r="ILX495" s="110"/>
      <c r="ILY495" s="110"/>
      <c r="ILZ495" s="110"/>
      <c r="IMA495" s="110"/>
      <c r="IMB495" s="110"/>
      <c r="IMC495" s="110"/>
      <c r="IMD495" s="110"/>
      <c r="IME495" s="110"/>
      <c r="IMF495" s="110"/>
      <c r="IMG495" s="110"/>
      <c r="IMH495" s="110"/>
      <c r="IMI495" s="110"/>
      <c r="IMJ495" s="110"/>
      <c r="IMK495" s="110"/>
      <c r="IML495" s="110"/>
      <c r="IMM495" s="110"/>
      <c r="IMN495" s="110"/>
      <c r="IMO495" s="110"/>
      <c r="IMP495" s="110"/>
      <c r="IMQ495" s="110"/>
      <c r="IMR495" s="110"/>
      <c r="IMS495" s="110"/>
      <c r="IMT495" s="110"/>
      <c r="IMU495" s="110"/>
      <c r="IMV495" s="110"/>
      <c r="IMW495" s="110"/>
      <c r="IMX495" s="110"/>
      <c r="IMY495" s="110"/>
      <c r="IMZ495" s="110"/>
      <c r="INA495" s="110"/>
      <c r="INB495" s="110"/>
      <c r="INC495" s="110"/>
      <c r="IND495" s="110"/>
      <c r="INE495" s="110"/>
      <c r="INF495" s="110"/>
      <c r="ING495" s="110"/>
      <c r="INH495" s="110"/>
      <c r="INI495" s="110"/>
      <c r="INJ495" s="110"/>
      <c r="INK495" s="110"/>
      <c r="INL495" s="110"/>
      <c r="INM495" s="110"/>
      <c r="INN495" s="110"/>
      <c r="INO495" s="110"/>
      <c r="INP495" s="110"/>
      <c r="INQ495" s="110"/>
      <c r="INR495" s="110"/>
      <c r="INS495" s="110"/>
      <c r="INT495" s="110"/>
      <c r="INU495" s="110"/>
      <c r="INV495" s="110"/>
      <c r="INW495" s="110"/>
      <c r="INX495" s="110"/>
      <c r="INY495" s="110"/>
      <c r="INZ495" s="110"/>
      <c r="IOA495" s="110"/>
      <c r="IOB495" s="110"/>
      <c r="IOC495" s="110"/>
      <c r="IOD495" s="110"/>
      <c r="IOE495" s="110"/>
      <c r="IOF495" s="110"/>
      <c r="IOG495" s="110"/>
      <c r="IOH495" s="110"/>
      <c r="IOI495" s="110"/>
      <c r="IOJ495" s="110"/>
      <c r="IOK495" s="110"/>
      <c r="IOL495" s="110"/>
      <c r="IOM495" s="110"/>
      <c r="ION495" s="110"/>
      <c r="IOO495" s="110"/>
      <c r="IOP495" s="110"/>
      <c r="IOQ495" s="110"/>
      <c r="IOR495" s="110"/>
      <c r="IOS495" s="110"/>
      <c r="IOT495" s="110"/>
      <c r="IOU495" s="110"/>
      <c r="IOV495" s="110"/>
      <c r="IOW495" s="110"/>
      <c r="IOX495" s="110"/>
      <c r="IOY495" s="110"/>
      <c r="IOZ495" s="110"/>
      <c r="IPA495" s="110"/>
      <c r="IPB495" s="110"/>
      <c r="IPC495" s="110"/>
      <c r="IPD495" s="110"/>
      <c r="IPE495" s="110"/>
      <c r="IPF495" s="110"/>
      <c r="IPG495" s="110"/>
      <c r="IPH495" s="110"/>
      <c r="IPI495" s="110"/>
      <c r="IPJ495" s="110"/>
      <c r="IPK495" s="110"/>
      <c r="IPL495" s="110"/>
      <c r="IPM495" s="110"/>
      <c r="IPN495" s="110"/>
      <c r="IPO495" s="110"/>
      <c r="IPP495" s="110"/>
      <c r="IPQ495" s="110"/>
      <c r="IPR495" s="110"/>
      <c r="IPS495" s="110"/>
      <c r="IPT495" s="110"/>
      <c r="IPU495" s="110"/>
      <c r="IPV495" s="110"/>
      <c r="IPW495" s="110"/>
      <c r="IPX495" s="110"/>
      <c r="IPY495" s="110"/>
      <c r="IPZ495" s="110"/>
      <c r="IQA495" s="110"/>
      <c r="IQB495" s="110"/>
      <c r="IQC495" s="110"/>
      <c r="IQD495" s="110"/>
      <c r="IQE495" s="110"/>
      <c r="IQF495" s="110"/>
      <c r="IQG495" s="110"/>
      <c r="IQH495" s="110"/>
      <c r="IQI495" s="110"/>
      <c r="IQJ495" s="110"/>
      <c r="IQK495" s="110"/>
      <c r="IQL495" s="110"/>
      <c r="IQM495" s="110"/>
      <c r="IQN495" s="110"/>
      <c r="IQO495" s="110"/>
      <c r="IQP495" s="110"/>
      <c r="IQQ495" s="110"/>
      <c r="IQR495" s="110"/>
      <c r="IQS495" s="110"/>
      <c r="IQT495" s="110"/>
      <c r="IQU495" s="110"/>
      <c r="IQV495" s="110"/>
      <c r="IQW495" s="110"/>
      <c r="IQX495" s="110"/>
      <c r="IQY495" s="110"/>
      <c r="IQZ495" s="110"/>
      <c r="IRA495" s="110"/>
      <c r="IRB495" s="110"/>
      <c r="IRC495" s="110"/>
      <c r="IRD495" s="110"/>
      <c r="IRE495" s="110"/>
      <c r="IRF495" s="110"/>
      <c r="IRG495" s="110"/>
      <c r="IRH495" s="110"/>
      <c r="IRI495" s="110"/>
      <c r="IRJ495" s="110"/>
      <c r="IRK495" s="110"/>
      <c r="IRL495" s="110"/>
      <c r="IRM495" s="110"/>
      <c r="IRN495" s="110"/>
      <c r="IRO495" s="110"/>
      <c r="IRP495" s="110"/>
      <c r="IRQ495" s="110"/>
      <c r="IRR495" s="110"/>
      <c r="IRS495" s="110"/>
      <c r="IRT495" s="110"/>
      <c r="IRU495" s="110"/>
      <c r="IRV495" s="110"/>
      <c r="IRW495" s="110"/>
      <c r="IRX495" s="110"/>
      <c r="IRY495" s="110"/>
      <c r="IRZ495" s="110"/>
      <c r="ISA495" s="110"/>
      <c r="ISB495" s="110"/>
      <c r="ISC495" s="110"/>
      <c r="ISD495" s="110"/>
      <c r="ISE495" s="110"/>
      <c r="ISF495" s="110"/>
      <c r="ISG495" s="110"/>
      <c r="ISH495" s="110"/>
      <c r="ISI495" s="110"/>
      <c r="ISJ495" s="110"/>
      <c r="ISK495" s="110"/>
      <c r="ISL495" s="110"/>
      <c r="ISM495" s="110"/>
      <c r="ISN495" s="110"/>
      <c r="ISO495" s="110"/>
      <c r="ISP495" s="110"/>
      <c r="ISQ495" s="110"/>
      <c r="ISR495" s="110"/>
      <c r="ISS495" s="110"/>
      <c r="IST495" s="110"/>
      <c r="ISU495" s="110"/>
      <c r="ISV495" s="110"/>
      <c r="ISW495" s="110"/>
      <c r="ISX495" s="110"/>
      <c r="ISY495" s="110"/>
      <c r="ISZ495" s="110"/>
      <c r="ITA495" s="110"/>
      <c r="ITB495" s="110"/>
      <c r="ITC495" s="110"/>
      <c r="ITD495" s="110"/>
      <c r="ITE495" s="110"/>
      <c r="ITF495" s="110"/>
      <c r="ITG495" s="110"/>
      <c r="ITH495" s="110"/>
      <c r="ITI495" s="110"/>
      <c r="ITJ495" s="110"/>
      <c r="ITK495" s="110"/>
      <c r="ITL495" s="110"/>
      <c r="ITM495" s="110"/>
      <c r="ITN495" s="110"/>
      <c r="ITO495" s="110"/>
      <c r="ITP495" s="110"/>
      <c r="ITQ495" s="110"/>
      <c r="ITR495" s="110"/>
      <c r="ITS495" s="110"/>
      <c r="ITT495" s="110"/>
      <c r="ITU495" s="110"/>
      <c r="ITV495" s="110"/>
      <c r="ITW495" s="110"/>
      <c r="ITX495" s="110"/>
      <c r="ITY495" s="110"/>
      <c r="ITZ495" s="110"/>
      <c r="IUA495" s="110"/>
      <c r="IUB495" s="110"/>
      <c r="IUC495" s="110"/>
      <c r="IUD495" s="110"/>
      <c r="IUE495" s="110"/>
      <c r="IUF495" s="110"/>
      <c r="IUG495" s="110"/>
      <c r="IUH495" s="110"/>
      <c r="IUI495" s="110"/>
      <c r="IUJ495" s="110"/>
      <c r="IUK495" s="110"/>
      <c r="IUL495" s="110"/>
      <c r="IUM495" s="110"/>
      <c r="IUN495" s="110"/>
      <c r="IUO495" s="110"/>
      <c r="IUP495" s="110"/>
      <c r="IUQ495" s="110"/>
      <c r="IUR495" s="110"/>
      <c r="IUS495" s="110"/>
      <c r="IUT495" s="110"/>
      <c r="IUU495" s="110"/>
      <c r="IUV495" s="110"/>
      <c r="IUW495" s="110"/>
      <c r="IUX495" s="110"/>
      <c r="IUY495" s="110"/>
      <c r="IUZ495" s="110"/>
      <c r="IVA495" s="110"/>
      <c r="IVB495" s="225"/>
      <c r="IVC495" s="93"/>
      <c r="IVD495" s="224" t="s">
        <v>15</v>
      </c>
      <c r="IVE495" s="133" t="s">
        <v>16</v>
      </c>
      <c r="IVF495" s="138">
        <v>0.38900000000000001</v>
      </c>
      <c r="IVG495" s="138">
        <f>IVG494*IVF495</f>
        <v>8.5579999999999998</v>
      </c>
      <c r="IVH495" s="133"/>
      <c r="IVI495" s="138"/>
      <c r="IVJ495" s="139">
        <v>6</v>
      </c>
      <c r="IVK495" s="138">
        <f>IVG495*IVJ495</f>
        <v>51.347999999999999</v>
      </c>
      <c r="IVL495" s="133"/>
      <c r="IVM495" s="138"/>
      <c r="IVN495" s="134">
        <f>IVI495+IVK495+IVM495</f>
        <v>51.347999999999999</v>
      </c>
      <c r="IVO495" s="110"/>
      <c r="IVP495" s="110"/>
      <c r="IVQ495" s="110"/>
      <c r="IVR495" s="110"/>
      <c r="IVS495" s="110"/>
      <c r="IVT495" s="110"/>
      <c r="IVU495" s="110"/>
      <c r="IVV495" s="110"/>
      <c r="IVW495" s="110"/>
      <c r="IVX495" s="110"/>
      <c r="IVY495" s="110"/>
      <c r="IVZ495" s="110"/>
      <c r="IWA495" s="110"/>
      <c r="IWB495" s="110"/>
      <c r="IWC495" s="110"/>
      <c r="IWD495" s="110"/>
      <c r="IWE495" s="110"/>
      <c r="IWF495" s="110"/>
      <c r="IWG495" s="110"/>
      <c r="IWH495" s="110"/>
      <c r="IWI495" s="110"/>
      <c r="IWJ495" s="110"/>
      <c r="IWK495" s="110"/>
      <c r="IWL495" s="110"/>
      <c r="IWM495" s="110"/>
      <c r="IWN495" s="110"/>
      <c r="IWO495" s="110"/>
      <c r="IWP495" s="110"/>
      <c r="IWQ495" s="110"/>
      <c r="IWR495" s="110"/>
      <c r="IWS495" s="110"/>
      <c r="IWT495" s="110"/>
      <c r="IWU495" s="110"/>
      <c r="IWV495" s="110"/>
      <c r="IWW495" s="110"/>
      <c r="IWX495" s="110"/>
      <c r="IWY495" s="110"/>
      <c r="IWZ495" s="110"/>
      <c r="IXA495" s="110"/>
      <c r="IXB495" s="110"/>
      <c r="IXC495" s="110"/>
      <c r="IXD495" s="110"/>
      <c r="IXE495" s="110"/>
      <c r="IXF495" s="110"/>
      <c r="IXG495" s="110"/>
      <c r="IXH495" s="110"/>
      <c r="IXI495" s="110"/>
      <c r="IXJ495" s="110"/>
      <c r="IXK495" s="110"/>
      <c r="IXL495" s="110"/>
      <c r="IXM495" s="110"/>
      <c r="IXN495" s="110"/>
      <c r="IXO495" s="110"/>
      <c r="IXP495" s="110"/>
      <c r="IXQ495" s="110"/>
      <c r="IXR495" s="110"/>
      <c r="IXS495" s="110"/>
      <c r="IXT495" s="110"/>
      <c r="IXU495" s="110"/>
      <c r="IXV495" s="110"/>
      <c r="IXW495" s="110"/>
      <c r="IXX495" s="110"/>
      <c r="IXY495" s="110"/>
      <c r="IXZ495" s="110"/>
      <c r="IYA495" s="110"/>
      <c r="IYB495" s="110"/>
      <c r="IYC495" s="110"/>
      <c r="IYD495" s="110"/>
      <c r="IYE495" s="110"/>
      <c r="IYF495" s="110"/>
      <c r="IYG495" s="110"/>
      <c r="IYH495" s="110"/>
      <c r="IYI495" s="110"/>
      <c r="IYJ495" s="110"/>
      <c r="IYK495" s="110"/>
      <c r="IYL495" s="110"/>
      <c r="IYM495" s="110"/>
      <c r="IYN495" s="110"/>
      <c r="IYO495" s="110"/>
      <c r="IYP495" s="110"/>
      <c r="IYQ495" s="110"/>
      <c r="IYR495" s="110"/>
      <c r="IYS495" s="110"/>
      <c r="IYT495" s="110"/>
      <c r="IYU495" s="110"/>
      <c r="IYV495" s="110"/>
      <c r="IYW495" s="110"/>
      <c r="IYX495" s="110"/>
      <c r="IYY495" s="110"/>
      <c r="IYZ495" s="110"/>
      <c r="IZA495" s="110"/>
      <c r="IZB495" s="110"/>
      <c r="IZC495" s="110"/>
      <c r="IZD495" s="110"/>
      <c r="IZE495" s="110"/>
      <c r="IZF495" s="110"/>
      <c r="IZG495" s="110"/>
      <c r="IZH495" s="110"/>
      <c r="IZI495" s="110"/>
      <c r="IZJ495" s="110"/>
      <c r="IZK495" s="110"/>
      <c r="IZL495" s="110"/>
      <c r="IZM495" s="110"/>
      <c r="IZN495" s="110"/>
      <c r="IZO495" s="110"/>
      <c r="IZP495" s="110"/>
      <c r="IZQ495" s="110"/>
      <c r="IZR495" s="110"/>
      <c r="IZS495" s="110"/>
      <c r="IZT495" s="110"/>
      <c r="IZU495" s="110"/>
      <c r="IZV495" s="110"/>
      <c r="IZW495" s="110"/>
      <c r="IZX495" s="110"/>
      <c r="IZY495" s="110"/>
      <c r="IZZ495" s="110"/>
      <c r="JAA495" s="110"/>
      <c r="JAB495" s="110"/>
      <c r="JAC495" s="110"/>
      <c r="JAD495" s="110"/>
      <c r="JAE495" s="110"/>
      <c r="JAF495" s="110"/>
      <c r="JAG495" s="110"/>
      <c r="JAH495" s="110"/>
      <c r="JAI495" s="110"/>
      <c r="JAJ495" s="110"/>
      <c r="JAK495" s="110"/>
      <c r="JAL495" s="110"/>
      <c r="JAM495" s="110"/>
      <c r="JAN495" s="110"/>
      <c r="JAO495" s="110"/>
      <c r="JAP495" s="110"/>
      <c r="JAQ495" s="110"/>
      <c r="JAR495" s="110"/>
      <c r="JAS495" s="110"/>
      <c r="JAT495" s="110"/>
      <c r="JAU495" s="110"/>
      <c r="JAV495" s="110"/>
      <c r="JAW495" s="110"/>
      <c r="JAX495" s="110"/>
      <c r="JAY495" s="110"/>
      <c r="JAZ495" s="110"/>
      <c r="JBA495" s="110"/>
      <c r="JBB495" s="110"/>
      <c r="JBC495" s="110"/>
      <c r="JBD495" s="110"/>
      <c r="JBE495" s="110"/>
      <c r="JBF495" s="110"/>
      <c r="JBG495" s="110"/>
      <c r="JBH495" s="110"/>
      <c r="JBI495" s="110"/>
      <c r="JBJ495" s="110"/>
      <c r="JBK495" s="110"/>
      <c r="JBL495" s="110"/>
      <c r="JBM495" s="110"/>
      <c r="JBN495" s="110"/>
      <c r="JBO495" s="110"/>
      <c r="JBP495" s="110"/>
      <c r="JBQ495" s="110"/>
      <c r="JBR495" s="110"/>
      <c r="JBS495" s="110"/>
      <c r="JBT495" s="110"/>
      <c r="JBU495" s="110"/>
      <c r="JBV495" s="110"/>
      <c r="JBW495" s="110"/>
      <c r="JBX495" s="110"/>
      <c r="JBY495" s="110"/>
      <c r="JBZ495" s="110"/>
      <c r="JCA495" s="110"/>
      <c r="JCB495" s="110"/>
      <c r="JCC495" s="110"/>
      <c r="JCD495" s="110"/>
      <c r="JCE495" s="110"/>
      <c r="JCF495" s="110"/>
      <c r="JCG495" s="110"/>
      <c r="JCH495" s="110"/>
      <c r="JCI495" s="110"/>
      <c r="JCJ495" s="110"/>
      <c r="JCK495" s="110"/>
      <c r="JCL495" s="110"/>
      <c r="JCM495" s="110"/>
      <c r="JCN495" s="110"/>
      <c r="JCO495" s="110"/>
      <c r="JCP495" s="110"/>
      <c r="JCQ495" s="110"/>
      <c r="JCR495" s="110"/>
      <c r="JCS495" s="110"/>
      <c r="JCT495" s="110"/>
      <c r="JCU495" s="110"/>
      <c r="JCV495" s="110"/>
      <c r="JCW495" s="110"/>
      <c r="JCX495" s="110"/>
      <c r="JCY495" s="110"/>
      <c r="JCZ495" s="110"/>
      <c r="JDA495" s="110"/>
      <c r="JDB495" s="110"/>
      <c r="JDC495" s="110"/>
      <c r="JDD495" s="110"/>
      <c r="JDE495" s="110"/>
      <c r="JDF495" s="110"/>
      <c r="JDG495" s="110"/>
      <c r="JDH495" s="110"/>
      <c r="JDI495" s="110"/>
      <c r="JDJ495" s="110"/>
      <c r="JDK495" s="110"/>
      <c r="JDL495" s="110"/>
      <c r="JDM495" s="110"/>
      <c r="JDN495" s="110"/>
      <c r="JDO495" s="110"/>
      <c r="JDP495" s="110"/>
      <c r="JDQ495" s="110"/>
      <c r="JDR495" s="110"/>
      <c r="JDS495" s="110"/>
      <c r="JDT495" s="110"/>
      <c r="JDU495" s="110"/>
      <c r="JDV495" s="110"/>
      <c r="JDW495" s="110"/>
      <c r="JDX495" s="110"/>
      <c r="JDY495" s="110"/>
      <c r="JDZ495" s="110"/>
      <c r="JEA495" s="110"/>
      <c r="JEB495" s="110"/>
      <c r="JEC495" s="110"/>
      <c r="JED495" s="110"/>
      <c r="JEE495" s="110"/>
      <c r="JEF495" s="110"/>
      <c r="JEG495" s="110"/>
      <c r="JEH495" s="110"/>
      <c r="JEI495" s="110"/>
      <c r="JEJ495" s="110"/>
      <c r="JEK495" s="110"/>
      <c r="JEL495" s="110"/>
      <c r="JEM495" s="110"/>
      <c r="JEN495" s="110"/>
      <c r="JEO495" s="110"/>
      <c r="JEP495" s="110"/>
      <c r="JEQ495" s="110"/>
      <c r="JER495" s="110"/>
      <c r="JES495" s="110"/>
      <c r="JET495" s="110"/>
      <c r="JEU495" s="110"/>
      <c r="JEV495" s="110"/>
      <c r="JEW495" s="110"/>
      <c r="JEX495" s="225"/>
      <c r="JEY495" s="93"/>
      <c r="JEZ495" s="224" t="s">
        <v>15</v>
      </c>
      <c r="JFA495" s="133" t="s">
        <v>16</v>
      </c>
      <c r="JFB495" s="138">
        <v>0.38900000000000001</v>
      </c>
      <c r="JFC495" s="138">
        <f>JFC494*JFB495</f>
        <v>8.5579999999999998</v>
      </c>
      <c r="JFD495" s="133"/>
      <c r="JFE495" s="138"/>
      <c r="JFF495" s="139">
        <v>6</v>
      </c>
      <c r="JFG495" s="138">
        <f>JFC495*JFF495</f>
        <v>51.347999999999999</v>
      </c>
      <c r="JFH495" s="133"/>
      <c r="JFI495" s="138"/>
      <c r="JFJ495" s="134">
        <f>JFE495+JFG495+JFI495</f>
        <v>51.347999999999999</v>
      </c>
      <c r="JFK495" s="110"/>
      <c r="JFL495" s="110"/>
      <c r="JFM495" s="110"/>
      <c r="JFN495" s="110"/>
      <c r="JFO495" s="110"/>
      <c r="JFP495" s="110"/>
      <c r="JFQ495" s="110"/>
      <c r="JFR495" s="110"/>
      <c r="JFS495" s="110"/>
      <c r="JFT495" s="110"/>
      <c r="JFU495" s="110"/>
      <c r="JFV495" s="110"/>
      <c r="JFW495" s="110"/>
      <c r="JFX495" s="110"/>
      <c r="JFY495" s="110"/>
      <c r="JFZ495" s="110"/>
      <c r="JGA495" s="110"/>
      <c r="JGB495" s="110"/>
      <c r="JGC495" s="110"/>
      <c r="JGD495" s="110"/>
      <c r="JGE495" s="110"/>
      <c r="JGF495" s="110"/>
      <c r="JGG495" s="110"/>
      <c r="JGH495" s="110"/>
      <c r="JGI495" s="110"/>
      <c r="JGJ495" s="110"/>
      <c r="JGK495" s="110"/>
      <c r="JGL495" s="110"/>
      <c r="JGM495" s="110"/>
      <c r="JGN495" s="110"/>
      <c r="JGO495" s="110"/>
      <c r="JGP495" s="110"/>
      <c r="JGQ495" s="110"/>
      <c r="JGR495" s="110"/>
      <c r="JGS495" s="110"/>
      <c r="JGT495" s="110"/>
      <c r="JGU495" s="110"/>
      <c r="JGV495" s="110"/>
      <c r="JGW495" s="110"/>
      <c r="JGX495" s="110"/>
      <c r="JGY495" s="110"/>
      <c r="JGZ495" s="110"/>
      <c r="JHA495" s="110"/>
      <c r="JHB495" s="110"/>
      <c r="JHC495" s="110"/>
      <c r="JHD495" s="110"/>
      <c r="JHE495" s="110"/>
      <c r="JHF495" s="110"/>
      <c r="JHG495" s="110"/>
      <c r="JHH495" s="110"/>
      <c r="JHI495" s="110"/>
      <c r="JHJ495" s="110"/>
      <c r="JHK495" s="110"/>
      <c r="JHL495" s="110"/>
      <c r="JHM495" s="110"/>
      <c r="JHN495" s="110"/>
      <c r="JHO495" s="110"/>
      <c r="JHP495" s="110"/>
      <c r="JHQ495" s="110"/>
      <c r="JHR495" s="110"/>
      <c r="JHS495" s="110"/>
      <c r="JHT495" s="110"/>
      <c r="JHU495" s="110"/>
      <c r="JHV495" s="110"/>
      <c r="JHW495" s="110"/>
      <c r="JHX495" s="110"/>
      <c r="JHY495" s="110"/>
      <c r="JHZ495" s="110"/>
      <c r="JIA495" s="110"/>
      <c r="JIB495" s="110"/>
      <c r="JIC495" s="110"/>
      <c r="JID495" s="110"/>
      <c r="JIE495" s="110"/>
      <c r="JIF495" s="110"/>
      <c r="JIG495" s="110"/>
      <c r="JIH495" s="110"/>
      <c r="JII495" s="110"/>
      <c r="JIJ495" s="110"/>
      <c r="JIK495" s="110"/>
      <c r="JIL495" s="110"/>
      <c r="JIM495" s="110"/>
      <c r="JIN495" s="110"/>
      <c r="JIO495" s="110"/>
      <c r="JIP495" s="110"/>
      <c r="JIQ495" s="110"/>
      <c r="JIR495" s="110"/>
      <c r="JIS495" s="110"/>
      <c r="JIT495" s="110"/>
      <c r="JIU495" s="110"/>
      <c r="JIV495" s="110"/>
      <c r="JIW495" s="110"/>
      <c r="JIX495" s="110"/>
      <c r="JIY495" s="110"/>
      <c r="JIZ495" s="110"/>
      <c r="JJA495" s="110"/>
      <c r="JJB495" s="110"/>
      <c r="JJC495" s="110"/>
      <c r="JJD495" s="110"/>
      <c r="JJE495" s="110"/>
      <c r="JJF495" s="110"/>
      <c r="JJG495" s="110"/>
      <c r="JJH495" s="110"/>
      <c r="JJI495" s="110"/>
      <c r="JJJ495" s="110"/>
      <c r="JJK495" s="110"/>
      <c r="JJL495" s="110"/>
      <c r="JJM495" s="110"/>
      <c r="JJN495" s="110"/>
      <c r="JJO495" s="110"/>
      <c r="JJP495" s="110"/>
      <c r="JJQ495" s="110"/>
      <c r="JJR495" s="110"/>
      <c r="JJS495" s="110"/>
      <c r="JJT495" s="110"/>
      <c r="JJU495" s="110"/>
      <c r="JJV495" s="110"/>
      <c r="JJW495" s="110"/>
      <c r="JJX495" s="110"/>
      <c r="JJY495" s="110"/>
      <c r="JJZ495" s="110"/>
      <c r="JKA495" s="110"/>
      <c r="JKB495" s="110"/>
      <c r="JKC495" s="110"/>
      <c r="JKD495" s="110"/>
      <c r="JKE495" s="110"/>
      <c r="JKF495" s="110"/>
      <c r="JKG495" s="110"/>
      <c r="JKH495" s="110"/>
      <c r="JKI495" s="110"/>
      <c r="JKJ495" s="110"/>
      <c r="JKK495" s="110"/>
      <c r="JKL495" s="110"/>
      <c r="JKM495" s="110"/>
      <c r="JKN495" s="110"/>
      <c r="JKO495" s="110"/>
      <c r="JKP495" s="110"/>
      <c r="JKQ495" s="110"/>
      <c r="JKR495" s="110"/>
      <c r="JKS495" s="110"/>
      <c r="JKT495" s="110"/>
      <c r="JKU495" s="110"/>
      <c r="JKV495" s="110"/>
      <c r="JKW495" s="110"/>
      <c r="JKX495" s="110"/>
      <c r="JKY495" s="110"/>
      <c r="JKZ495" s="110"/>
      <c r="JLA495" s="110"/>
      <c r="JLB495" s="110"/>
      <c r="JLC495" s="110"/>
      <c r="JLD495" s="110"/>
      <c r="JLE495" s="110"/>
      <c r="JLF495" s="110"/>
      <c r="JLG495" s="110"/>
      <c r="JLH495" s="110"/>
      <c r="JLI495" s="110"/>
      <c r="JLJ495" s="110"/>
      <c r="JLK495" s="110"/>
      <c r="JLL495" s="110"/>
      <c r="JLM495" s="110"/>
      <c r="JLN495" s="110"/>
      <c r="JLO495" s="110"/>
      <c r="JLP495" s="110"/>
      <c r="JLQ495" s="110"/>
      <c r="JLR495" s="110"/>
      <c r="JLS495" s="110"/>
      <c r="JLT495" s="110"/>
      <c r="JLU495" s="110"/>
      <c r="JLV495" s="110"/>
      <c r="JLW495" s="110"/>
      <c r="JLX495" s="110"/>
      <c r="JLY495" s="110"/>
      <c r="JLZ495" s="110"/>
      <c r="JMA495" s="110"/>
      <c r="JMB495" s="110"/>
      <c r="JMC495" s="110"/>
      <c r="JMD495" s="110"/>
      <c r="JME495" s="110"/>
      <c r="JMF495" s="110"/>
      <c r="JMG495" s="110"/>
      <c r="JMH495" s="110"/>
      <c r="JMI495" s="110"/>
      <c r="JMJ495" s="110"/>
      <c r="JMK495" s="110"/>
      <c r="JML495" s="110"/>
      <c r="JMM495" s="110"/>
      <c r="JMN495" s="110"/>
      <c r="JMO495" s="110"/>
      <c r="JMP495" s="110"/>
      <c r="JMQ495" s="110"/>
      <c r="JMR495" s="110"/>
      <c r="JMS495" s="110"/>
      <c r="JMT495" s="110"/>
      <c r="JMU495" s="110"/>
      <c r="JMV495" s="110"/>
      <c r="JMW495" s="110"/>
      <c r="JMX495" s="110"/>
      <c r="JMY495" s="110"/>
      <c r="JMZ495" s="110"/>
      <c r="JNA495" s="110"/>
      <c r="JNB495" s="110"/>
      <c r="JNC495" s="110"/>
      <c r="JND495" s="110"/>
      <c r="JNE495" s="110"/>
      <c r="JNF495" s="110"/>
      <c r="JNG495" s="110"/>
      <c r="JNH495" s="110"/>
      <c r="JNI495" s="110"/>
      <c r="JNJ495" s="110"/>
      <c r="JNK495" s="110"/>
      <c r="JNL495" s="110"/>
      <c r="JNM495" s="110"/>
      <c r="JNN495" s="110"/>
      <c r="JNO495" s="110"/>
      <c r="JNP495" s="110"/>
      <c r="JNQ495" s="110"/>
      <c r="JNR495" s="110"/>
      <c r="JNS495" s="110"/>
      <c r="JNT495" s="110"/>
      <c r="JNU495" s="110"/>
      <c r="JNV495" s="110"/>
      <c r="JNW495" s="110"/>
      <c r="JNX495" s="110"/>
      <c r="JNY495" s="110"/>
      <c r="JNZ495" s="110"/>
      <c r="JOA495" s="110"/>
      <c r="JOB495" s="110"/>
      <c r="JOC495" s="110"/>
      <c r="JOD495" s="110"/>
      <c r="JOE495" s="110"/>
      <c r="JOF495" s="110"/>
      <c r="JOG495" s="110"/>
      <c r="JOH495" s="110"/>
      <c r="JOI495" s="110"/>
      <c r="JOJ495" s="110"/>
      <c r="JOK495" s="110"/>
      <c r="JOL495" s="110"/>
      <c r="JOM495" s="110"/>
      <c r="JON495" s="110"/>
      <c r="JOO495" s="110"/>
      <c r="JOP495" s="110"/>
      <c r="JOQ495" s="110"/>
      <c r="JOR495" s="110"/>
      <c r="JOS495" s="110"/>
      <c r="JOT495" s="225"/>
      <c r="JOU495" s="93"/>
      <c r="JOV495" s="224" t="s">
        <v>15</v>
      </c>
      <c r="JOW495" s="133" t="s">
        <v>16</v>
      </c>
      <c r="JOX495" s="138">
        <v>0.38900000000000001</v>
      </c>
      <c r="JOY495" s="138">
        <f>JOY494*JOX495</f>
        <v>8.5579999999999998</v>
      </c>
      <c r="JOZ495" s="133"/>
      <c r="JPA495" s="138"/>
      <c r="JPB495" s="139">
        <v>6</v>
      </c>
      <c r="JPC495" s="138">
        <f>JOY495*JPB495</f>
        <v>51.347999999999999</v>
      </c>
      <c r="JPD495" s="133"/>
      <c r="JPE495" s="138"/>
      <c r="JPF495" s="134">
        <f>JPA495+JPC495+JPE495</f>
        <v>51.347999999999999</v>
      </c>
      <c r="JPG495" s="110"/>
      <c r="JPH495" s="110"/>
      <c r="JPI495" s="110"/>
      <c r="JPJ495" s="110"/>
      <c r="JPK495" s="110"/>
      <c r="JPL495" s="110"/>
      <c r="JPM495" s="110"/>
      <c r="JPN495" s="110"/>
      <c r="JPO495" s="110"/>
      <c r="JPP495" s="110"/>
      <c r="JPQ495" s="110"/>
      <c r="JPR495" s="110"/>
      <c r="JPS495" s="110"/>
      <c r="JPT495" s="110"/>
      <c r="JPU495" s="110"/>
      <c r="JPV495" s="110"/>
      <c r="JPW495" s="110"/>
      <c r="JPX495" s="110"/>
      <c r="JPY495" s="110"/>
      <c r="JPZ495" s="110"/>
      <c r="JQA495" s="110"/>
      <c r="JQB495" s="110"/>
      <c r="JQC495" s="110"/>
      <c r="JQD495" s="110"/>
      <c r="JQE495" s="110"/>
      <c r="JQF495" s="110"/>
      <c r="JQG495" s="110"/>
      <c r="JQH495" s="110"/>
      <c r="JQI495" s="110"/>
      <c r="JQJ495" s="110"/>
      <c r="JQK495" s="110"/>
      <c r="JQL495" s="110"/>
      <c r="JQM495" s="110"/>
      <c r="JQN495" s="110"/>
      <c r="JQO495" s="110"/>
      <c r="JQP495" s="110"/>
      <c r="JQQ495" s="110"/>
      <c r="JQR495" s="110"/>
      <c r="JQS495" s="110"/>
      <c r="JQT495" s="110"/>
      <c r="JQU495" s="110"/>
      <c r="JQV495" s="110"/>
      <c r="JQW495" s="110"/>
      <c r="JQX495" s="110"/>
      <c r="JQY495" s="110"/>
      <c r="JQZ495" s="110"/>
      <c r="JRA495" s="110"/>
      <c r="JRB495" s="110"/>
      <c r="JRC495" s="110"/>
      <c r="JRD495" s="110"/>
      <c r="JRE495" s="110"/>
      <c r="JRF495" s="110"/>
      <c r="JRG495" s="110"/>
      <c r="JRH495" s="110"/>
      <c r="JRI495" s="110"/>
      <c r="JRJ495" s="110"/>
      <c r="JRK495" s="110"/>
      <c r="JRL495" s="110"/>
      <c r="JRM495" s="110"/>
      <c r="JRN495" s="110"/>
      <c r="JRO495" s="110"/>
      <c r="JRP495" s="110"/>
      <c r="JRQ495" s="110"/>
      <c r="JRR495" s="110"/>
      <c r="JRS495" s="110"/>
      <c r="JRT495" s="110"/>
      <c r="JRU495" s="110"/>
      <c r="JRV495" s="110"/>
      <c r="JRW495" s="110"/>
      <c r="JRX495" s="110"/>
      <c r="JRY495" s="110"/>
      <c r="JRZ495" s="110"/>
      <c r="JSA495" s="110"/>
      <c r="JSB495" s="110"/>
      <c r="JSC495" s="110"/>
      <c r="JSD495" s="110"/>
      <c r="JSE495" s="110"/>
      <c r="JSF495" s="110"/>
      <c r="JSG495" s="110"/>
      <c r="JSH495" s="110"/>
      <c r="JSI495" s="110"/>
      <c r="JSJ495" s="110"/>
      <c r="JSK495" s="110"/>
      <c r="JSL495" s="110"/>
      <c r="JSM495" s="110"/>
      <c r="JSN495" s="110"/>
      <c r="JSO495" s="110"/>
      <c r="JSP495" s="110"/>
      <c r="JSQ495" s="110"/>
      <c r="JSR495" s="110"/>
      <c r="JSS495" s="110"/>
      <c r="JST495" s="110"/>
      <c r="JSU495" s="110"/>
      <c r="JSV495" s="110"/>
      <c r="JSW495" s="110"/>
      <c r="JSX495" s="110"/>
      <c r="JSY495" s="110"/>
      <c r="JSZ495" s="110"/>
      <c r="JTA495" s="110"/>
      <c r="JTB495" s="110"/>
      <c r="JTC495" s="110"/>
      <c r="JTD495" s="110"/>
      <c r="JTE495" s="110"/>
      <c r="JTF495" s="110"/>
      <c r="JTG495" s="110"/>
      <c r="JTH495" s="110"/>
      <c r="JTI495" s="110"/>
      <c r="JTJ495" s="110"/>
      <c r="JTK495" s="110"/>
      <c r="JTL495" s="110"/>
      <c r="JTM495" s="110"/>
      <c r="JTN495" s="110"/>
      <c r="JTO495" s="110"/>
      <c r="JTP495" s="110"/>
      <c r="JTQ495" s="110"/>
      <c r="JTR495" s="110"/>
      <c r="JTS495" s="110"/>
      <c r="JTT495" s="110"/>
      <c r="JTU495" s="110"/>
      <c r="JTV495" s="110"/>
      <c r="JTW495" s="110"/>
      <c r="JTX495" s="110"/>
      <c r="JTY495" s="110"/>
      <c r="JTZ495" s="110"/>
      <c r="JUA495" s="110"/>
      <c r="JUB495" s="110"/>
      <c r="JUC495" s="110"/>
      <c r="JUD495" s="110"/>
      <c r="JUE495" s="110"/>
      <c r="JUF495" s="110"/>
      <c r="JUG495" s="110"/>
      <c r="JUH495" s="110"/>
      <c r="JUI495" s="110"/>
      <c r="JUJ495" s="110"/>
      <c r="JUK495" s="110"/>
      <c r="JUL495" s="110"/>
      <c r="JUM495" s="110"/>
      <c r="JUN495" s="110"/>
      <c r="JUO495" s="110"/>
      <c r="JUP495" s="110"/>
      <c r="JUQ495" s="110"/>
      <c r="JUR495" s="110"/>
      <c r="JUS495" s="110"/>
      <c r="JUT495" s="110"/>
      <c r="JUU495" s="110"/>
      <c r="JUV495" s="110"/>
      <c r="JUW495" s="110"/>
      <c r="JUX495" s="110"/>
      <c r="JUY495" s="110"/>
      <c r="JUZ495" s="110"/>
      <c r="JVA495" s="110"/>
      <c r="JVB495" s="110"/>
      <c r="JVC495" s="110"/>
      <c r="JVD495" s="110"/>
      <c r="JVE495" s="110"/>
      <c r="JVF495" s="110"/>
      <c r="JVG495" s="110"/>
      <c r="JVH495" s="110"/>
      <c r="JVI495" s="110"/>
      <c r="JVJ495" s="110"/>
      <c r="JVK495" s="110"/>
      <c r="JVL495" s="110"/>
      <c r="JVM495" s="110"/>
      <c r="JVN495" s="110"/>
      <c r="JVO495" s="110"/>
      <c r="JVP495" s="110"/>
      <c r="JVQ495" s="110"/>
      <c r="JVR495" s="110"/>
      <c r="JVS495" s="110"/>
      <c r="JVT495" s="110"/>
      <c r="JVU495" s="110"/>
      <c r="JVV495" s="110"/>
      <c r="JVW495" s="110"/>
      <c r="JVX495" s="110"/>
      <c r="JVY495" s="110"/>
      <c r="JVZ495" s="110"/>
      <c r="JWA495" s="110"/>
      <c r="JWB495" s="110"/>
      <c r="JWC495" s="110"/>
      <c r="JWD495" s="110"/>
      <c r="JWE495" s="110"/>
      <c r="JWF495" s="110"/>
      <c r="JWG495" s="110"/>
      <c r="JWH495" s="110"/>
      <c r="JWI495" s="110"/>
      <c r="JWJ495" s="110"/>
      <c r="JWK495" s="110"/>
      <c r="JWL495" s="110"/>
      <c r="JWM495" s="110"/>
      <c r="JWN495" s="110"/>
      <c r="JWO495" s="110"/>
      <c r="JWP495" s="110"/>
      <c r="JWQ495" s="110"/>
      <c r="JWR495" s="110"/>
      <c r="JWS495" s="110"/>
      <c r="JWT495" s="110"/>
      <c r="JWU495" s="110"/>
      <c r="JWV495" s="110"/>
      <c r="JWW495" s="110"/>
      <c r="JWX495" s="110"/>
      <c r="JWY495" s="110"/>
      <c r="JWZ495" s="110"/>
      <c r="JXA495" s="110"/>
      <c r="JXB495" s="110"/>
      <c r="JXC495" s="110"/>
      <c r="JXD495" s="110"/>
      <c r="JXE495" s="110"/>
      <c r="JXF495" s="110"/>
      <c r="JXG495" s="110"/>
      <c r="JXH495" s="110"/>
      <c r="JXI495" s="110"/>
      <c r="JXJ495" s="110"/>
      <c r="JXK495" s="110"/>
      <c r="JXL495" s="110"/>
      <c r="JXM495" s="110"/>
      <c r="JXN495" s="110"/>
      <c r="JXO495" s="110"/>
      <c r="JXP495" s="110"/>
      <c r="JXQ495" s="110"/>
      <c r="JXR495" s="110"/>
      <c r="JXS495" s="110"/>
      <c r="JXT495" s="110"/>
      <c r="JXU495" s="110"/>
      <c r="JXV495" s="110"/>
      <c r="JXW495" s="110"/>
      <c r="JXX495" s="110"/>
      <c r="JXY495" s="110"/>
      <c r="JXZ495" s="110"/>
      <c r="JYA495" s="110"/>
      <c r="JYB495" s="110"/>
      <c r="JYC495" s="110"/>
      <c r="JYD495" s="110"/>
      <c r="JYE495" s="110"/>
      <c r="JYF495" s="110"/>
      <c r="JYG495" s="110"/>
      <c r="JYH495" s="110"/>
      <c r="JYI495" s="110"/>
      <c r="JYJ495" s="110"/>
      <c r="JYK495" s="110"/>
      <c r="JYL495" s="110"/>
      <c r="JYM495" s="110"/>
      <c r="JYN495" s="110"/>
      <c r="JYO495" s="110"/>
      <c r="JYP495" s="225"/>
      <c r="JYQ495" s="93"/>
      <c r="JYR495" s="224" t="s">
        <v>15</v>
      </c>
      <c r="JYS495" s="133" t="s">
        <v>16</v>
      </c>
      <c r="JYT495" s="138">
        <v>0.38900000000000001</v>
      </c>
      <c r="JYU495" s="138">
        <f>JYU494*JYT495</f>
        <v>8.5579999999999998</v>
      </c>
      <c r="JYV495" s="133"/>
      <c r="JYW495" s="138"/>
      <c r="JYX495" s="139">
        <v>6</v>
      </c>
      <c r="JYY495" s="138">
        <f>JYU495*JYX495</f>
        <v>51.347999999999999</v>
      </c>
      <c r="JYZ495" s="133"/>
      <c r="JZA495" s="138"/>
      <c r="JZB495" s="134">
        <f>JYW495+JYY495+JZA495</f>
        <v>51.347999999999999</v>
      </c>
      <c r="JZC495" s="110"/>
      <c r="JZD495" s="110"/>
      <c r="JZE495" s="110"/>
      <c r="JZF495" s="110"/>
      <c r="JZG495" s="110"/>
      <c r="JZH495" s="110"/>
      <c r="JZI495" s="110"/>
      <c r="JZJ495" s="110"/>
      <c r="JZK495" s="110"/>
      <c r="JZL495" s="110"/>
      <c r="JZM495" s="110"/>
      <c r="JZN495" s="110"/>
      <c r="JZO495" s="110"/>
      <c r="JZP495" s="110"/>
      <c r="JZQ495" s="110"/>
      <c r="JZR495" s="110"/>
      <c r="JZS495" s="110"/>
      <c r="JZT495" s="110"/>
      <c r="JZU495" s="110"/>
      <c r="JZV495" s="110"/>
      <c r="JZW495" s="110"/>
      <c r="JZX495" s="110"/>
      <c r="JZY495" s="110"/>
      <c r="JZZ495" s="110"/>
      <c r="KAA495" s="110"/>
      <c r="KAB495" s="110"/>
      <c r="KAC495" s="110"/>
      <c r="KAD495" s="110"/>
      <c r="KAE495" s="110"/>
      <c r="KAF495" s="110"/>
      <c r="KAG495" s="110"/>
      <c r="KAH495" s="110"/>
      <c r="KAI495" s="110"/>
      <c r="KAJ495" s="110"/>
      <c r="KAK495" s="110"/>
      <c r="KAL495" s="110"/>
      <c r="KAM495" s="110"/>
      <c r="KAN495" s="110"/>
      <c r="KAO495" s="110"/>
      <c r="KAP495" s="110"/>
      <c r="KAQ495" s="110"/>
      <c r="KAR495" s="110"/>
      <c r="KAS495" s="110"/>
      <c r="KAT495" s="110"/>
      <c r="KAU495" s="110"/>
      <c r="KAV495" s="110"/>
      <c r="KAW495" s="110"/>
      <c r="KAX495" s="110"/>
      <c r="KAY495" s="110"/>
      <c r="KAZ495" s="110"/>
      <c r="KBA495" s="110"/>
      <c r="KBB495" s="110"/>
      <c r="KBC495" s="110"/>
      <c r="KBD495" s="110"/>
      <c r="KBE495" s="110"/>
      <c r="KBF495" s="110"/>
      <c r="KBG495" s="110"/>
      <c r="KBH495" s="110"/>
      <c r="KBI495" s="110"/>
      <c r="KBJ495" s="110"/>
      <c r="KBK495" s="110"/>
      <c r="KBL495" s="110"/>
      <c r="KBM495" s="110"/>
      <c r="KBN495" s="110"/>
      <c r="KBO495" s="110"/>
      <c r="KBP495" s="110"/>
      <c r="KBQ495" s="110"/>
      <c r="KBR495" s="110"/>
      <c r="KBS495" s="110"/>
      <c r="KBT495" s="110"/>
      <c r="KBU495" s="110"/>
      <c r="KBV495" s="110"/>
      <c r="KBW495" s="110"/>
      <c r="KBX495" s="110"/>
      <c r="KBY495" s="110"/>
      <c r="KBZ495" s="110"/>
      <c r="KCA495" s="110"/>
      <c r="KCB495" s="110"/>
      <c r="KCC495" s="110"/>
      <c r="KCD495" s="110"/>
      <c r="KCE495" s="110"/>
      <c r="KCF495" s="110"/>
      <c r="KCG495" s="110"/>
      <c r="KCH495" s="110"/>
      <c r="KCI495" s="110"/>
      <c r="KCJ495" s="110"/>
      <c r="KCK495" s="110"/>
      <c r="KCL495" s="110"/>
      <c r="KCM495" s="110"/>
      <c r="KCN495" s="110"/>
      <c r="KCO495" s="110"/>
      <c r="KCP495" s="110"/>
      <c r="KCQ495" s="110"/>
      <c r="KCR495" s="110"/>
      <c r="KCS495" s="110"/>
      <c r="KCT495" s="110"/>
      <c r="KCU495" s="110"/>
      <c r="KCV495" s="110"/>
      <c r="KCW495" s="110"/>
      <c r="KCX495" s="110"/>
      <c r="KCY495" s="110"/>
      <c r="KCZ495" s="110"/>
      <c r="KDA495" s="110"/>
      <c r="KDB495" s="110"/>
      <c r="KDC495" s="110"/>
      <c r="KDD495" s="110"/>
      <c r="KDE495" s="110"/>
      <c r="KDF495" s="110"/>
      <c r="KDG495" s="110"/>
      <c r="KDH495" s="110"/>
      <c r="KDI495" s="110"/>
      <c r="KDJ495" s="110"/>
      <c r="KDK495" s="110"/>
      <c r="KDL495" s="110"/>
      <c r="KDM495" s="110"/>
      <c r="KDN495" s="110"/>
      <c r="KDO495" s="110"/>
      <c r="KDP495" s="110"/>
      <c r="KDQ495" s="110"/>
      <c r="KDR495" s="110"/>
      <c r="KDS495" s="110"/>
      <c r="KDT495" s="110"/>
      <c r="KDU495" s="110"/>
      <c r="KDV495" s="110"/>
      <c r="KDW495" s="110"/>
      <c r="KDX495" s="110"/>
      <c r="KDY495" s="110"/>
      <c r="KDZ495" s="110"/>
      <c r="KEA495" s="110"/>
      <c r="KEB495" s="110"/>
      <c r="KEC495" s="110"/>
      <c r="KED495" s="110"/>
      <c r="KEE495" s="110"/>
      <c r="KEF495" s="110"/>
      <c r="KEG495" s="110"/>
      <c r="KEH495" s="110"/>
      <c r="KEI495" s="110"/>
      <c r="KEJ495" s="110"/>
      <c r="KEK495" s="110"/>
      <c r="KEL495" s="110"/>
      <c r="KEM495" s="110"/>
      <c r="KEN495" s="110"/>
      <c r="KEO495" s="110"/>
      <c r="KEP495" s="110"/>
      <c r="KEQ495" s="110"/>
      <c r="KER495" s="110"/>
      <c r="KES495" s="110"/>
      <c r="KET495" s="110"/>
      <c r="KEU495" s="110"/>
      <c r="KEV495" s="110"/>
      <c r="KEW495" s="110"/>
      <c r="KEX495" s="110"/>
      <c r="KEY495" s="110"/>
      <c r="KEZ495" s="110"/>
      <c r="KFA495" s="110"/>
      <c r="KFB495" s="110"/>
      <c r="KFC495" s="110"/>
      <c r="KFD495" s="110"/>
      <c r="KFE495" s="110"/>
      <c r="KFF495" s="110"/>
      <c r="KFG495" s="110"/>
      <c r="KFH495" s="110"/>
      <c r="KFI495" s="110"/>
      <c r="KFJ495" s="110"/>
      <c r="KFK495" s="110"/>
      <c r="KFL495" s="110"/>
      <c r="KFM495" s="110"/>
      <c r="KFN495" s="110"/>
      <c r="KFO495" s="110"/>
      <c r="KFP495" s="110"/>
      <c r="KFQ495" s="110"/>
      <c r="KFR495" s="110"/>
      <c r="KFS495" s="110"/>
      <c r="KFT495" s="110"/>
      <c r="KFU495" s="110"/>
      <c r="KFV495" s="110"/>
      <c r="KFW495" s="110"/>
      <c r="KFX495" s="110"/>
      <c r="KFY495" s="110"/>
      <c r="KFZ495" s="110"/>
      <c r="KGA495" s="110"/>
      <c r="KGB495" s="110"/>
      <c r="KGC495" s="110"/>
      <c r="KGD495" s="110"/>
      <c r="KGE495" s="110"/>
      <c r="KGF495" s="110"/>
      <c r="KGG495" s="110"/>
      <c r="KGH495" s="110"/>
      <c r="KGI495" s="110"/>
      <c r="KGJ495" s="110"/>
      <c r="KGK495" s="110"/>
      <c r="KGL495" s="110"/>
      <c r="KGM495" s="110"/>
      <c r="KGN495" s="110"/>
      <c r="KGO495" s="110"/>
      <c r="KGP495" s="110"/>
      <c r="KGQ495" s="110"/>
      <c r="KGR495" s="110"/>
      <c r="KGS495" s="110"/>
      <c r="KGT495" s="110"/>
      <c r="KGU495" s="110"/>
      <c r="KGV495" s="110"/>
      <c r="KGW495" s="110"/>
      <c r="KGX495" s="110"/>
      <c r="KGY495" s="110"/>
      <c r="KGZ495" s="110"/>
      <c r="KHA495" s="110"/>
      <c r="KHB495" s="110"/>
      <c r="KHC495" s="110"/>
      <c r="KHD495" s="110"/>
      <c r="KHE495" s="110"/>
      <c r="KHF495" s="110"/>
      <c r="KHG495" s="110"/>
      <c r="KHH495" s="110"/>
      <c r="KHI495" s="110"/>
      <c r="KHJ495" s="110"/>
      <c r="KHK495" s="110"/>
      <c r="KHL495" s="110"/>
      <c r="KHM495" s="110"/>
      <c r="KHN495" s="110"/>
      <c r="KHO495" s="110"/>
      <c r="KHP495" s="110"/>
      <c r="KHQ495" s="110"/>
      <c r="KHR495" s="110"/>
      <c r="KHS495" s="110"/>
      <c r="KHT495" s="110"/>
      <c r="KHU495" s="110"/>
      <c r="KHV495" s="110"/>
      <c r="KHW495" s="110"/>
      <c r="KHX495" s="110"/>
      <c r="KHY495" s="110"/>
      <c r="KHZ495" s="110"/>
      <c r="KIA495" s="110"/>
      <c r="KIB495" s="110"/>
      <c r="KIC495" s="110"/>
      <c r="KID495" s="110"/>
      <c r="KIE495" s="110"/>
      <c r="KIF495" s="110"/>
      <c r="KIG495" s="110"/>
      <c r="KIH495" s="110"/>
      <c r="KII495" s="110"/>
      <c r="KIJ495" s="110"/>
      <c r="KIK495" s="110"/>
      <c r="KIL495" s="225"/>
      <c r="KIM495" s="93"/>
      <c r="KIN495" s="224" t="s">
        <v>15</v>
      </c>
      <c r="KIO495" s="133" t="s">
        <v>16</v>
      </c>
      <c r="KIP495" s="138">
        <v>0.38900000000000001</v>
      </c>
      <c r="KIQ495" s="138">
        <f>KIQ494*KIP495</f>
        <v>8.5579999999999998</v>
      </c>
      <c r="KIR495" s="133"/>
      <c r="KIS495" s="138"/>
      <c r="KIT495" s="139">
        <v>6</v>
      </c>
      <c r="KIU495" s="138">
        <f>KIQ495*KIT495</f>
        <v>51.347999999999999</v>
      </c>
      <c r="KIV495" s="133"/>
      <c r="KIW495" s="138"/>
      <c r="KIX495" s="134">
        <f>KIS495+KIU495+KIW495</f>
        <v>51.347999999999999</v>
      </c>
      <c r="KIY495" s="110"/>
      <c r="KIZ495" s="110"/>
      <c r="KJA495" s="110"/>
      <c r="KJB495" s="110"/>
      <c r="KJC495" s="110"/>
      <c r="KJD495" s="110"/>
      <c r="KJE495" s="110"/>
      <c r="KJF495" s="110"/>
      <c r="KJG495" s="110"/>
      <c r="KJH495" s="110"/>
      <c r="KJI495" s="110"/>
      <c r="KJJ495" s="110"/>
      <c r="KJK495" s="110"/>
      <c r="KJL495" s="110"/>
      <c r="KJM495" s="110"/>
      <c r="KJN495" s="110"/>
      <c r="KJO495" s="110"/>
      <c r="KJP495" s="110"/>
      <c r="KJQ495" s="110"/>
      <c r="KJR495" s="110"/>
      <c r="KJS495" s="110"/>
      <c r="KJT495" s="110"/>
      <c r="KJU495" s="110"/>
      <c r="KJV495" s="110"/>
      <c r="KJW495" s="110"/>
      <c r="KJX495" s="110"/>
      <c r="KJY495" s="110"/>
      <c r="KJZ495" s="110"/>
      <c r="KKA495" s="110"/>
      <c r="KKB495" s="110"/>
      <c r="KKC495" s="110"/>
      <c r="KKD495" s="110"/>
      <c r="KKE495" s="110"/>
      <c r="KKF495" s="110"/>
      <c r="KKG495" s="110"/>
      <c r="KKH495" s="110"/>
      <c r="KKI495" s="110"/>
      <c r="KKJ495" s="110"/>
      <c r="KKK495" s="110"/>
      <c r="KKL495" s="110"/>
      <c r="KKM495" s="110"/>
      <c r="KKN495" s="110"/>
      <c r="KKO495" s="110"/>
      <c r="KKP495" s="110"/>
      <c r="KKQ495" s="110"/>
      <c r="KKR495" s="110"/>
      <c r="KKS495" s="110"/>
      <c r="KKT495" s="110"/>
      <c r="KKU495" s="110"/>
      <c r="KKV495" s="110"/>
      <c r="KKW495" s="110"/>
      <c r="KKX495" s="110"/>
      <c r="KKY495" s="110"/>
      <c r="KKZ495" s="110"/>
      <c r="KLA495" s="110"/>
      <c r="KLB495" s="110"/>
      <c r="KLC495" s="110"/>
      <c r="KLD495" s="110"/>
      <c r="KLE495" s="110"/>
      <c r="KLF495" s="110"/>
      <c r="KLG495" s="110"/>
      <c r="KLH495" s="110"/>
      <c r="KLI495" s="110"/>
      <c r="KLJ495" s="110"/>
      <c r="KLK495" s="110"/>
      <c r="KLL495" s="110"/>
      <c r="KLM495" s="110"/>
      <c r="KLN495" s="110"/>
      <c r="KLO495" s="110"/>
      <c r="KLP495" s="110"/>
      <c r="KLQ495" s="110"/>
      <c r="KLR495" s="110"/>
      <c r="KLS495" s="110"/>
      <c r="KLT495" s="110"/>
      <c r="KLU495" s="110"/>
      <c r="KLV495" s="110"/>
      <c r="KLW495" s="110"/>
      <c r="KLX495" s="110"/>
      <c r="KLY495" s="110"/>
      <c r="KLZ495" s="110"/>
      <c r="KMA495" s="110"/>
      <c r="KMB495" s="110"/>
      <c r="KMC495" s="110"/>
      <c r="KMD495" s="110"/>
      <c r="KME495" s="110"/>
      <c r="KMF495" s="110"/>
      <c r="KMG495" s="110"/>
      <c r="KMH495" s="110"/>
      <c r="KMI495" s="110"/>
      <c r="KMJ495" s="110"/>
      <c r="KMK495" s="110"/>
      <c r="KML495" s="110"/>
      <c r="KMM495" s="110"/>
      <c r="KMN495" s="110"/>
      <c r="KMO495" s="110"/>
      <c r="KMP495" s="110"/>
      <c r="KMQ495" s="110"/>
      <c r="KMR495" s="110"/>
      <c r="KMS495" s="110"/>
      <c r="KMT495" s="110"/>
      <c r="KMU495" s="110"/>
      <c r="KMV495" s="110"/>
      <c r="KMW495" s="110"/>
      <c r="KMX495" s="110"/>
      <c r="KMY495" s="110"/>
      <c r="KMZ495" s="110"/>
      <c r="KNA495" s="110"/>
      <c r="KNB495" s="110"/>
      <c r="KNC495" s="110"/>
      <c r="KND495" s="110"/>
      <c r="KNE495" s="110"/>
      <c r="KNF495" s="110"/>
      <c r="KNG495" s="110"/>
      <c r="KNH495" s="110"/>
      <c r="KNI495" s="110"/>
      <c r="KNJ495" s="110"/>
      <c r="KNK495" s="110"/>
      <c r="KNL495" s="110"/>
      <c r="KNM495" s="110"/>
      <c r="KNN495" s="110"/>
      <c r="KNO495" s="110"/>
      <c r="KNP495" s="110"/>
      <c r="KNQ495" s="110"/>
      <c r="KNR495" s="110"/>
      <c r="KNS495" s="110"/>
      <c r="KNT495" s="110"/>
      <c r="KNU495" s="110"/>
      <c r="KNV495" s="110"/>
      <c r="KNW495" s="110"/>
      <c r="KNX495" s="110"/>
      <c r="KNY495" s="110"/>
      <c r="KNZ495" s="110"/>
      <c r="KOA495" s="110"/>
      <c r="KOB495" s="110"/>
      <c r="KOC495" s="110"/>
      <c r="KOD495" s="110"/>
      <c r="KOE495" s="110"/>
      <c r="KOF495" s="110"/>
      <c r="KOG495" s="110"/>
      <c r="KOH495" s="110"/>
      <c r="KOI495" s="110"/>
      <c r="KOJ495" s="110"/>
      <c r="KOK495" s="110"/>
      <c r="KOL495" s="110"/>
      <c r="KOM495" s="110"/>
      <c r="KON495" s="110"/>
      <c r="KOO495" s="110"/>
      <c r="KOP495" s="110"/>
      <c r="KOQ495" s="110"/>
      <c r="KOR495" s="110"/>
      <c r="KOS495" s="110"/>
      <c r="KOT495" s="110"/>
      <c r="KOU495" s="110"/>
      <c r="KOV495" s="110"/>
      <c r="KOW495" s="110"/>
      <c r="KOX495" s="110"/>
      <c r="KOY495" s="110"/>
      <c r="KOZ495" s="110"/>
      <c r="KPA495" s="110"/>
      <c r="KPB495" s="110"/>
      <c r="KPC495" s="110"/>
      <c r="KPD495" s="110"/>
      <c r="KPE495" s="110"/>
      <c r="KPF495" s="110"/>
      <c r="KPG495" s="110"/>
      <c r="KPH495" s="110"/>
      <c r="KPI495" s="110"/>
      <c r="KPJ495" s="110"/>
      <c r="KPK495" s="110"/>
      <c r="KPL495" s="110"/>
      <c r="KPM495" s="110"/>
      <c r="KPN495" s="110"/>
      <c r="KPO495" s="110"/>
      <c r="KPP495" s="110"/>
      <c r="KPQ495" s="110"/>
      <c r="KPR495" s="110"/>
      <c r="KPS495" s="110"/>
      <c r="KPT495" s="110"/>
      <c r="KPU495" s="110"/>
      <c r="KPV495" s="110"/>
      <c r="KPW495" s="110"/>
      <c r="KPX495" s="110"/>
      <c r="KPY495" s="110"/>
      <c r="KPZ495" s="110"/>
      <c r="KQA495" s="110"/>
      <c r="KQB495" s="110"/>
      <c r="KQC495" s="110"/>
      <c r="KQD495" s="110"/>
      <c r="KQE495" s="110"/>
      <c r="KQF495" s="110"/>
      <c r="KQG495" s="110"/>
      <c r="KQH495" s="110"/>
      <c r="KQI495" s="110"/>
      <c r="KQJ495" s="110"/>
      <c r="KQK495" s="110"/>
      <c r="KQL495" s="110"/>
      <c r="KQM495" s="110"/>
      <c r="KQN495" s="110"/>
      <c r="KQO495" s="110"/>
      <c r="KQP495" s="110"/>
      <c r="KQQ495" s="110"/>
      <c r="KQR495" s="110"/>
      <c r="KQS495" s="110"/>
      <c r="KQT495" s="110"/>
      <c r="KQU495" s="110"/>
      <c r="KQV495" s="110"/>
      <c r="KQW495" s="110"/>
      <c r="KQX495" s="110"/>
      <c r="KQY495" s="110"/>
      <c r="KQZ495" s="110"/>
      <c r="KRA495" s="110"/>
      <c r="KRB495" s="110"/>
      <c r="KRC495" s="110"/>
      <c r="KRD495" s="110"/>
      <c r="KRE495" s="110"/>
      <c r="KRF495" s="110"/>
      <c r="KRG495" s="110"/>
      <c r="KRH495" s="110"/>
      <c r="KRI495" s="110"/>
      <c r="KRJ495" s="110"/>
      <c r="KRK495" s="110"/>
      <c r="KRL495" s="110"/>
      <c r="KRM495" s="110"/>
      <c r="KRN495" s="110"/>
      <c r="KRO495" s="110"/>
      <c r="KRP495" s="110"/>
      <c r="KRQ495" s="110"/>
      <c r="KRR495" s="110"/>
      <c r="KRS495" s="110"/>
      <c r="KRT495" s="110"/>
      <c r="KRU495" s="110"/>
      <c r="KRV495" s="110"/>
      <c r="KRW495" s="110"/>
      <c r="KRX495" s="110"/>
      <c r="KRY495" s="110"/>
      <c r="KRZ495" s="110"/>
      <c r="KSA495" s="110"/>
      <c r="KSB495" s="110"/>
      <c r="KSC495" s="110"/>
      <c r="KSD495" s="110"/>
      <c r="KSE495" s="110"/>
      <c r="KSF495" s="110"/>
      <c r="KSG495" s="110"/>
      <c r="KSH495" s="225"/>
      <c r="KSI495" s="93"/>
      <c r="KSJ495" s="224" t="s">
        <v>15</v>
      </c>
      <c r="KSK495" s="133" t="s">
        <v>16</v>
      </c>
      <c r="KSL495" s="138">
        <v>0.38900000000000001</v>
      </c>
      <c r="KSM495" s="138">
        <f>KSM494*KSL495</f>
        <v>8.5579999999999998</v>
      </c>
      <c r="KSN495" s="133"/>
      <c r="KSO495" s="138"/>
      <c r="KSP495" s="139">
        <v>6</v>
      </c>
      <c r="KSQ495" s="138">
        <f>KSM495*KSP495</f>
        <v>51.347999999999999</v>
      </c>
      <c r="KSR495" s="133"/>
      <c r="KSS495" s="138"/>
      <c r="KST495" s="134">
        <f>KSO495+KSQ495+KSS495</f>
        <v>51.347999999999999</v>
      </c>
      <c r="KSU495" s="110"/>
      <c r="KSV495" s="110"/>
      <c r="KSW495" s="110"/>
      <c r="KSX495" s="110"/>
      <c r="KSY495" s="110"/>
      <c r="KSZ495" s="110"/>
      <c r="KTA495" s="110"/>
      <c r="KTB495" s="110"/>
      <c r="KTC495" s="110"/>
      <c r="KTD495" s="110"/>
      <c r="KTE495" s="110"/>
      <c r="KTF495" s="110"/>
      <c r="KTG495" s="110"/>
      <c r="KTH495" s="110"/>
      <c r="KTI495" s="110"/>
      <c r="KTJ495" s="110"/>
      <c r="KTK495" s="110"/>
      <c r="KTL495" s="110"/>
      <c r="KTM495" s="110"/>
      <c r="KTN495" s="110"/>
      <c r="KTO495" s="110"/>
      <c r="KTP495" s="110"/>
      <c r="KTQ495" s="110"/>
      <c r="KTR495" s="110"/>
      <c r="KTS495" s="110"/>
      <c r="KTT495" s="110"/>
      <c r="KTU495" s="110"/>
      <c r="KTV495" s="110"/>
      <c r="KTW495" s="110"/>
      <c r="KTX495" s="110"/>
      <c r="KTY495" s="110"/>
      <c r="KTZ495" s="110"/>
      <c r="KUA495" s="110"/>
      <c r="KUB495" s="110"/>
      <c r="KUC495" s="110"/>
      <c r="KUD495" s="110"/>
      <c r="KUE495" s="110"/>
      <c r="KUF495" s="110"/>
      <c r="KUG495" s="110"/>
      <c r="KUH495" s="110"/>
      <c r="KUI495" s="110"/>
      <c r="KUJ495" s="110"/>
      <c r="KUK495" s="110"/>
      <c r="KUL495" s="110"/>
      <c r="KUM495" s="110"/>
      <c r="KUN495" s="110"/>
      <c r="KUO495" s="110"/>
      <c r="KUP495" s="110"/>
      <c r="KUQ495" s="110"/>
      <c r="KUR495" s="110"/>
      <c r="KUS495" s="110"/>
      <c r="KUT495" s="110"/>
      <c r="KUU495" s="110"/>
      <c r="KUV495" s="110"/>
      <c r="KUW495" s="110"/>
      <c r="KUX495" s="110"/>
      <c r="KUY495" s="110"/>
      <c r="KUZ495" s="110"/>
      <c r="KVA495" s="110"/>
      <c r="KVB495" s="110"/>
      <c r="KVC495" s="110"/>
      <c r="KVD495" s="110"/>
      <c r="KVE495" s="110"/>
      <c r="KVF495" s="110"/>
      <c r="KVG495" s="110"/>
      <c r="KVH495" s="110"/>
      <c r="KVI495" s="110"/>
      <c r="KVJ495" s="110"/>
      <c r="KVK495" s="110"/>
      <c r="KVL495" s="110"/>
      <c r="KVM495" s="110"/>
      <c r="KVN495" s="110"/>
      <c r="KVO495" s="110"/>
      <c r="KVP495" s="110"/>
      <c r="KVQ495" s="110"/>
      <c r="KVR495" s="110"/>
      <c r="KVS495" s="110"/>
      <c r="KVT495" s="110"/>
      <c r="KVU495" s="110"/>
      <c r="KVV495" s="110"/>
      <c r="KVW495" s="110"/>
      <c r="KVX495" s="110"/>
      <c r="KVY495" s="110"/>
      <c r="KVZ495" s="110"/>
      <c r="KWA495" s="110"/>
      <c r="KWB495" s="110"/>
      <c r="KWC495" s="110"/>
      <c r="KWD495" s="110"/>
      <c r="KWE495" s="110"/>
      <c r="KWF495" s="110"/>
      <c r="KWG495" s="110"/>
      <c r="KWH495" s="110"/>
      <c r="KWI495" s="110"/>
      <c r="KWJ495" s="110"/>
      <c r="KWK495" s="110"/>
      <c r="KWL495" s="110"/>
      <c r="KWM495" s="110"/>
      <c r="KWN495" s="110"/>
      <c r="KWO495" s="110"/>
      <c r="KWP495" s="110"/>
      <c r="KWQ495" s="110"/>
      <c r="KWR495" s="110"/>
      <c r="KWS495" s="110"/>
      <c r="KWT495" s="110"/>
      <c r="KWU495" s="110"/>
      <c r="KWV495" s="110"/>
      <c r="KWW495" s="110"/>
      <c r="KWX495" s="110"/>
      <c r="KWY495" s="110"/>
      <c r="KWZ495" s="110"/>
      <c r="KXA495" s="110"/>
      <c r="KXB495" s="110"/>
      <c r="KXC495" s="110"/>
      <c r="KXD495" s="110"/>
      <c r="KXE495" s="110"/>
      <c r="KXF495" s="110"/>
      <c r="KXG495" s="110"/>
      <c r="KXH495" s="110"/>
      <c r="KXI495" s="110"/>
      <c r="KXJ495" s="110"/>
      <c r="KXK495" s="110"/>
      <c r="KXL495" s="110"/>
      <c r="KXM495" s="110"/>
      <c r="KXN495" s="110"/>
      <c r="KXO495" s="110"/>
      <c r="KXP495" s="110"/>
      <c r="KXQ495" s="110"/>
      <c r="KXR495" s="110"/>
      <c r="KXS495" s="110"/>
      <c r="KXT495" s="110"/>
      <c r="KXU495" s="110"/>
      <c r="KXV495" s="110"/>
      <c r="KXW495" s="110"/>
      <c r="KXX495" s="110"/>
      <c r="KXY495" s="110"/>
      <c r="KXZ495" s="110"/>
      <c r="KYA495" s="110"/>
      <c r="KYB495" s="110"/>
      <c r="KYC495" s="110"/>
      <c r="KYD495" s="110"/>
      <c r="KYE495" s="110"/>
      <c r="KYF495" s="110"/>
      <c r="KYG495" s="110"/>
      <c r="KYH495" s="110"/>
      <c r="KYI495" s="110"/>
      <c r="KYJ495" s="110"/>
      <c r="KYK495" s="110"/>
      <c r="KYL495" s="110"/>
      <c r="KYM495" s="110"/>
      <c r="KYN495" s="110"/>
      <c r="KYO495" s="110"/>
      <c r="KYP495" s="110"/>
      <c r="KYQ495" s="110"/>
      <c r="KYR495" s="110"/>
      <c r="KYS495" s="110"/>
      <c r="KYT495" s="110"/>
      <c r="KYU495" s="110"/>
      <c r="KYV495" s="110"/>
      <c r="KYW495" s="110"/>
      <c r="KYX495" s="110"/>
      <c r="KYY495" s="110"/>
      <c r="KYZ495" s="110"/>
      <c r="KZA495" s="110"/>
      <c r="KZB495" s="110"/>
      <c r="KZC495" s="110"/>
      <c r="KZD495" s="110"/>
      <c r="KZE495" s="110"/>
      <c r="KZF495" s="110"/>
      <c r="KZG495" s="110"/>
      <c r="KZH495" s="110"/>
      <c r="KZI495" s="110"/>
      <c r="KZJ495" s="110"/>
      <c r="KZK495" s="110"/>
      <c r="KZL495" s="110"/>
      <c r="KZM495" s="110"/>
      <c r="KZN495" s="110"/>
      <c r="KZO495" s="110"/>
      <c r="KZP495" s="110"/>
      <c r="KZQ495" s="110"/>
      <c r="KZR495" s="110"/>
      <c r="KZS495" s="110"/>
      <c r="KZT495" s="110"/>
      <c r="KZU495" s="110"/>
      <c r="KZV495" s="110"/>
      <c r="KZW495" s="110"/>
      <c r="KZX495" s="110"/>
      <c r="KZY495" s="110"/>
      <c r="KZZ495" s="110"/>
      <c r="LAA495" s="110"/>
      <c r="LAB495" s="110"/>
      <c r="LAC495" s="110"/>
      <c r="LAD495" s="110"/>
      <c r="LAE495" s="110"/>
      <c r="LAF495" s="110"/>
      <c r="LAG495" s="110"/>
      <c r="LAH495" s="110"/>
      <c r="LAI495" s="110"/>
      <c r="LAJ495" s="110"/>
      <c r="LAK495" s="110"/>
      <c r="LAL495" s="110"/>
      <c r="LAM495" s="110"/>
      <c r="LAN495" s="110"/>
      <c r="LAO495" s="110"/>
      <c r="LAP495" s="110"/>
      <c r="LAQ495" s="110"/>
      <c r="LAR495" s="110"/>
      <c r="LAS495" s="110"/>
      <c r="LAT495" s="110"/>
      <c r="LAU495" s="110"/>
      <c r="LAV495" s="110"/>
      <c r="LAW495" s="110"/>
      <c r="LAX495" s="110"/>
      <c r="LAY495" s="110"/>
      <c r="LAZ495" s="110"/>
      <c r="LBA495" s="110"/>
      <c r="LBB495" s="110"/>
      <c r="LBC495" s="110"/>
      <c r="LBD495" s="110"/>
      <c r="LBE495" s="110"/>
      <c r="LBF495" s="110"/>
      <c r="LBG495" s="110"/>
      <c r="LBH495" s="110"/>
      <c r="LBI495" s="110"/>
      <c r="LBJ495" s="110"/>
      <c r="LBK495" s="110"/>
      <c r="LBL495" s="110"/>
      <c r="LBM495" s="110"/>
      <c r="LBN495" s="110"/>
      <c r="LBO495" s="110"/>
      <c r="LBP495" s="110"/>
      <c r="LBQ495" s="110"/>
      <c r="LBR495" s="110"/>
      <c r="LBS495" s="110"/>
      <c r="LBT495" s="110"/>
      <c r="LBU495" s="110"/>
      <c r="LBV495" s="110"/>
      <c r="LBW495" s="110"/>
      <c r="LBX495" s="110"/>
      <c r="LBY495" s="110"/>
      <c r="LBZ495" s="110"/>
      <c r="LCA495" s="110"/>
      <c r="LCB495" s="110"/>
      <c r="LCC495" s="110"/>
      <c r="LCD495" s="225"/>
      <c r="LCE495" s="93"/>
      <c r="LCF495" s="224" t="s">
        <v>15</v>
      </c>
      <c r="LCG495" s="133" t="s">
        <v>16</v>
      </c>
      <c r="LCH495" s="138">
        <v>0.38900000000000001</v>
      </c>
      <c r="LCI495" s="138">
        <f>LCI494*LCH495</f>
        <v>8.5579999999999998</v>
      </c>
      <c r="LCJ495" s="133"/>
      <c r="LCK495" s="138"/>
      <c r="LCL495" s="139">
        <v>6</v>
      </c>
      <c r="LCM495" s="138">
        <f>LCI495*LCL495</f>
        <v>51.347999999999999</v>
      </c>
      <c r="LCN495" s="133"/>
      <c r="LCO495" s="138"/>
      <c r="LCP495" s="134">
        <f>LCK495+LCM495+LCO495</f>
        <v>51.347999999999999</v>
      </c>
      <c r="LCQ495" s="110"/>
      <c r="LCR495" s="110"/>
      <c r="LCS495" s="110"/>
      <c r="LCT495" s="110"/>
      <c r="LCU495" s="110"/>
      <c r="LCV495" s="110"/>
      <c r="LCW495" s="110"/>
      <c r="LCX495" s="110"/>
      <c r="LCY495" s="110"/>
      <c r="LCZ495" s="110"/>
      <c r="LDA495" s="110"/>
      <c r="LDB495" s="110"/>
      <c r="LDC495" s="110"/>
      <c r="LDD495" s="110"/>
      <c r="LDE495" s="110"/>
      <c r="LDF495" s="110"/>
      <c r="LDG495" s="110"/>
      <c r="LDH495" s="110"/>
      <c r="LDI495" s="110"/>
      <c r="LDJ495" s="110"/>
      <c r="LDK495" s="110"/>
      <c r="LDL495" s="110"/>
      <c r="LDM495" s="110"/>
      <c r="LDN495" s="110"/>
      <c r="LDO495" s="110"/>
      <c r="LDP495" s="110"/>
      <c r="LDQ495" s="110"/>
      <c r="LDR495" s="110"/>
      <c r="LDS495" s="110"/>
      <c r="LDT495" s="110"/>
      <c r="LDU495" s="110"/>
      <c r="LDV495" s="110"/>
      <c r="LDW495" s="110"/>
      <c r="LDX495" s="110"/>
      <c r="LDY495" s="110"/>
      <c r="LDZ495" s="110"/>
      <c r="LEA495" s="110"/>
      <c r="LEB495" s="110"/>
      <c r="LEC495" s="110"/>
      <c r="LED495" s="110"/>
      <c r="LEE495" s="110"/>
      <c r="LEF495" s="110"/>
      <c r="LEG495" s="110"/>
      <c r="LEH495" s="110"/>
      <c r="LEI495" s="110"/>
      <c r="LEJ495" s="110"/>
      <c r="LEK495" s="110"/>
      <c r="LEL495" s="110"/>
      <c r="LEM495" s="110"/>
      <c r="LEN495" s="110"/>
      <c r="LEO495" s="110"/>
      <c r="LEP495" s="110"/>
      <c r="LEQ495" s="110"/>
      <c r="LER495" s="110"/>
      <c r="LES495" s="110"/>
      <c r="LET495" s="110"/>
      <c r="LEU495" s="110"/>
      <c r="LEV495" s="110"/>
      <c r="LEW495" s="110"/>
      <c r="LEX495" s="110"/>
      <c r="LEY495" s="110"/>
      <c r="LEZ495" s="110"/>
      <c r="LFA495" s="110"/>
      <c r="LFB495" s="110"/>
      <c r="LFC495" s="110"/>
      <c r="LFD495" s="110"/>
      <c r="LFE495" s="110"/>
      <c r="LFF495" s="110"/>
      <c r="LFG495" s="110"/>
      <c r="LFH495" s="110"/>
      <c r="LFI495" s="110"/>
      <c r="LFJ495" s="110"/>
      <c r="LFK495" s="110"/>
      <c r="LFL495" s="110"/>
      <c r="LFM495" s="110"/>
      <c r="LFN495" s="110"/>
      <c r="LFO495" s="110"/>
      <c r="LFP495" s="110"/>
      <c r="LFQ495" s="110"/>
      <c r="LFR495" s="110"/>
      <c r="LFS495" s="110"/>
      <c r="LFT495" s="110"/>
      <c r="LFU495" s="110"/>
      <c r="LFV495" s="110"/>
      <c r="LFW495" s="110"/>
      <c r="LFX495" s="110"/>
      <c r="LFY495" s="110"/>
      <c r="LFZ495" s="110"/>
      <c r="LGA495" s="110"/>
      <c r="LGB495" s="110"/>
      <c r="LGC495" s="110"/>
      <c r="LGD495" s="110"/>
      <c r="LGE495" s="110"/>
      <c r="LGF495" s="110"/>
      <c r="LGG495" s="110"/>
      <c r="LGH495" s="110"/>
      <c r="LGI495" s="110"/>
      <c r="LGJ495" s="110"/>
      <c r="LGK495" s="110"/>
      <c r="LGL495" s="110"/>
      <c r="LGM495" s="110"/>
      <c r="LGN495" s="110"/>
      <c r="LGO495" s="110"/>
      <c r="LGP495" s="110"/>
      <c r="LGQ495" s="110"/>
      <c r="LGR495" s="110"/>
      <c r="LGS495" s="110"/>
      <c r="LGT495" s="110"/>
      <c r="LGU495" s="110"/>
      <c r="LGV495" s="110"/>
      <c r="LGW495" s="110"/>
      <c r="LGX495" s="110"/>
      <c r="LGY495" s="110"/>
      <c r="LGZ495" s="110"/>
      <c r="LHA495" s="110"/>
      <c r="LHB495" s="110"/>
      <c r="LHC495" s="110"/>
      <c r="LHD495" s="110"/>
      <c r="LHE495" s="110"/>
      <c r="LHF495" s="110"/>
      <c r="LHG495" s="110"/>
      <c r="LHH495" s="110"/>
      <c r="LHI495" s="110"/>
      <c r="LHJ495" s="110"/>
      <c r="LHK495" s="110"/>
      <c r="LHL495" s="110"/>
      <c r="LHM495" s="110"/>
      <c r="LHN495" s="110"/>
      <c r="LHO495" s="110"/>
      <c r="LHP495" s="110"/>
      <c r="LHQ495" s="110"/>
      <c r="LHR495" s="110"/>
      <c r="LHS495" s="110"/>
      <c r="LHT495" s="110"/>
      <c r="LHU495" s="110"/>
      <c r="LHV495" s="110"/>
      <c r="LHW495" s="110"/>
      <c r="LHX495" s="110"/>
      <c r="LHY495" s="110"/>
      <c r="LHZ495" s="110"/>
      <c r="LIA495" s="110"/>
      <c r="LIB495" s="110"/>
      <c r="LIC495" s="110"/>
      <c r="LID495" s="110"/>
      <c r="LIE495" s="110"/>
      <c r="LIF495" s="110"/>
      <c r="LIG495" s="110"/>
      <c r="LIH495" s="110"/>
      <c r="LII495" s="110"/>
      <c r="LIJ495" s="110"/>
      <c r="LIK495" s="110"/>
      <c r="LIL495" s="110"/>
      <c r="LIM495" s="110"/>
      <c r="LIN495" s="110"/>
      <c r="LIO495" s="110"/>
      <c r="LIP495" s="110"/>
      <c r="LIQ495" s="110"/>
      <c r="LIR495" s="110"/>
      <c r="LIS495" s="110"/>
      <c r="LIT495" s="110"/>
      <c r="LIU495" s="110"/>
      <c r="LIV495" s="110"/>
      <c r="LIW495" s="110"/>
      <c r="LIX495" s="110"/>
      <c r="LIY495" s="110"/>
      <c r="LIZ495" s="110"/>
      <c r="LJA495" s="110"/>
      <c r="LJB495" s="110"/>
      <c r="LJC495" s="110"/>
      <c r="LJD495" s="110"/>
      <c r="LJE495" s="110"/>
      <c r="LJF495" s="110"/>
      <c r="LJG495" s="110"/>
      <c r="LJH495" s="110"/>
      <c r="LJI495" s="110"/>
      <c r="LJJ495" s="110"/>
      <c r="LJK495" s="110"/>
      <c r="LJL495" s="110"/>
      <c r="LJM495" s="110"/>
      <c r="LJN495" s="110"/>
      <c r="LJO495" s="110"/>
      <c r="LJP495" s="110"/>
      <c r="LJQ495" s="110"/>
      <c r="LJR495" s="110"/>
      <c r="LJS495" s="110"/>
      <c r="LJT495" s="110"/>
      <c r="LJU495" s="110"/>
      <c r="LJV495" s="110"/>
      <c r="LJW495" s="110"/>
      <c r="LJX495" s="110"/>
      <c r="LJY495" s="110"/>
      <c r="LJZ495" s="110"/>
      <c r="LKA495" s="110"/>
      <c r="LKB495" s="110"/>
      <c r="LKC495" s="110"/>
      <c r="LKD495" s="110"/>
      <c r="LKE495" s="110"/>
      <c r="LKF495" s="110"/>
      <c r="LKG495" s="110"/>
      <c r="LKH495" s="110"/>
      <c r="LKI495" s="110"/>
      <c r="LKJ495" s="110"/>
      <c r="LKK495" s="110"/>
      <c r="LKL495" s="110"/>
      <c r="LKM495" s="110"/>
      <c r="LKN495" s="110"/>
      <c r="LKO495" s="110"/>
      <c r="LKP495" s="110"/>
      <c r="LKQ495" s="110"/>
      <c r="LKR495" s="110"/>
      <c r="LKS495" s="110"/>
      <c r="LKT495" s="110"/>
      <c r="LKU495" s="110"/>
      <c r="LKV495" s="110"/>
      <c r="LKW495" s="110"/>
      <c r="LKX495" s="110"/>
      <c r="LKY495" s="110"/>
      <c r="LKZ495" s="110"/>
      <c r="LLA495" s="110"/>
      <c r="LLB495" s="110"/>
      <c r="LLC495" s="110"/>
      <c r="LLD495" s="110"/>
      <c r="LLE495" s="110"/>
      <c r="LLF495" s="110"/>
      <c r="LLG495" s="110"/>
      <c r="LLH495" s="110"/>
      <c r="LLI495" s="110"/>
      <c r="LLJ495" s="110"/>
      <c r="LLK495" s="110"/>
      <c r="LLL495" s="110"/>
      <c r="LLM495" s="110"/>
      <c r="LLN495" s="110"/>
      <c r="LLO495" s="110"/>
      <c r="LLP495" s="110"/>
      <c r="LLQ495" s="110"/>
      <c r="LLR495" s="110"/>
      <c r="LLS495" s="110"/>
      <c r="LLT495" s="110"/>
      <c r="LLU495" s="110"/>
      <c r="LLV495" s="110"/>
      <c r="LLW495" s="110"/>
      <c r="LLX495" s="110"/>
      <c r="LLY495" s="110"/>
      <c r="LLZ495" s="225"/>
      <c r="LMA495" s="93"/>
      <c r="LMB495" s="224" t="s">
        <v>15</v>
      </c>
      <c r="LMC495" s="133" t="s">
        <v>16</v>
      </c>
      <c r="LMD495" s="138">
        <v>0.38900000000000001</v>
      </c>
      <c r="LME495" s="138">
        <f>LME494*LMD495</f>
        <v>8.5579999999999998</v>
      </c>
      <c r="LMF495" s="133"/>
      <c r="LMG495" s="138"/>
      <c r="LMH495" s="139">
        <v>6</v>
      </c>
      <c r="LMI495" s="138">
        <f>LME495*LMH495</f>
        <v>51.347999999999999</v>
      </c>
      <c r="LMJ495" s="133"/>
      <c r="LMK495" s="138"/>
      <c r="LML495" s="134">
        <f>LMG495+LMI495+LMK495</f>
        <v>51.347999999999999</v>
      </c>
      <c r="LMM495" s="110"/>
      <c r="LMN495" s="110"/>
      <c r="LMO495" s="110"/>
      <c r="LMP495" s="110"/>
      <c r="LMQ495" s="110"/>
      <c r="LMR495" s="110"/>
      <c r="LMS495" s="110"/>
      <c r="LMT495" s="110"/>
      <c r="LMU495" s="110"/>
      <c r="LMV495" s="110"/>
      <c r="LMW495" s="110"/>
      <c r="LMX495" s="110"/>
      <c r="LMY495" s="110"/>
      <c r="LMZ495" s="110"/>
      <c r="LNA495" s="110"/>
      <c r="LNB495" s="110"/>
      <c r="LNC495" s="110"/>
      <c r="LND495" s="110"/>
      <c r="LNE495" s="110"/>
      <c r="LNF495" s="110"/>
      <c r="LNG495" s="110"/>
      <c r="LNH495" s="110"/>
      <c r="LNI495" s="110"/>
      <c r="LNJ495" s="110"/>
      <c r="LNK495" s="110"/>
      <c r="LNL495" s="110"/>
      <c r="LNM495" s="110"/>
      <c r="LNN495" s="110"/>
      <c r="LNO495" s="110"/>
      <c r="LNP495" s="110"/>
      <c r="LNQ495" s="110"/>
      <c r="LNR495" s="110"/>
      <c r="LNS495" s="110"/>
      <c r="LNT495" s="110"/>
      <c r="LNU495" s="110"/>
      <c r="LNV495" s="110"/>
      <c r="LNW495" s="110"/>
      <c r="LNX495" s="110"/>
      <c r="LNY495" s="110"/>
      <c r="LNZ495" s="110"/>
      <c r="LOA495" s="110"/>
      <c r="LOB495" s="110"/>
      <c r="LOC495" s="110"/>
      <c r="LOD495" s="110"/>
      <c r="LOE495" s="110"/>
      <c r="LOF495" s="110"/>
      <c r="LOG495" s="110"/>
      <c r="LOH495" s="110"/>
      <c r="LOI495" s="110"/>
      <c r="LOJ495" s="110"/>
      <c r="LOK495" s="110"/>
      <c r="LOL495" s="110"/>
      <c r="LOM495" s="110"/>
      <c r="LON495" s="110"/>
      <c r="LOO495" s="110"/>
      <c r="LOP495" s="110"/>
      <c r="LOQ495" s="110"/>
      <c r="LOR495" s="110"/>
      <c r="LOS495" s="110"/>
      <c r="LOT495" s="110"/>
      <c r="LOU495" s="110"/>
      <c r="LOV495" s="110"/>
      <c r="LOW495" s="110"/>
      <c r="LOX495" s="110"/>
      <c r="LOY495" s="110"/>
      <c r="LOZ495" s="110"/>
      <c r="LPA495" s="110"/>
      <c r="LPB495" s="110"/>
      <c r="LPC495" s="110"/>
      <c r="LPD495" s="110"/>
      <c r="LPE495" s="110"/>
      <c r="LPF495" s="110"/>
      <c r="LPG495" s="110"/>
      <c r="LPH495" s="110"/>
      <c r="LPI495" s="110"/>
      <c r="LPJ495" s="110"/>
      <c r="LPK495" s="110"/>
      <c r="LPL495" s="110"/>
      <c r="LPM495" s="110"/>
      <c r="LPN495" s="110"/>
      <c r="LPO495" s="110"/>
      <c r="LPP495" s="110"/>
      <c r="LPQ495" s="110"/>
      <c r="LPR495" s="110"/>
      <c r="LPS495" s="110"/>
      <c r="LPT495" s="110"/>
      <c r="LPU495" s="110"/>
      <c r="LPV495" s="110"/>
      <c r="LPW495" s="110"/>
      <c r="LPX495" s="110"/>
      <c r="LPY495" s="110"/>
      <c r="LPZ495" s="110"/>
      <c r="LQA495" s="110"/>
      <c r="LQB495" s="110"/>
      <c r="LQC495" s="110"/>
      <c r="LQD495" s="110"/>
      <c r="LQE495" s="110"/>
      <c r="LQF495" s="110"/>
      <c r="LQG495" s="110"/>
      <c r="LQH495" s="110"/>
      <c r="LQI495" s="110"/>
      <c r="LQJ495" s="110"/>
      <c r="LQK495" s="110"/>
      <c r="LQL495" s="110"/>
      <c r="LQM495" s="110"/>
      <c r="LQN495" s="110"/>
      <c r="LQO495" s="110"/>
      <c r="LQP495" s="110"/>
      <c r="LQQ495" s="110"/>
      <c r="LQR495" s="110"/>
      <c r="LQS495" s="110"/>
      <c r="LQT495" s="110"/>
      <c r="LQU495" s="110"/>
      <c r="LQV495" s="110"/>
      <c r="LQW495" s="110"/>
      <c r="LQX495" s="110"/>
      <c r="LQY495" s="110"/>
      <c r="LQZ495" s="110"/>
      <c r="LRA495" s="110"/>
      <c r="LRB495" s="110"/>
      <c r="LRC495" s="110"/>
      <c r="LRD495" s="110"/>
      <c r="LRE495" s="110"/>
      <c r="LRF495" s="110"/>
      <c r="LRG495" s="110"/>
      <c r="LRH495" s="110"/>
      <c r="LRI495" s="110"/>
      <c r="LRJ495" s="110"/>
      <c r="LRK495" s="110"/>
      <c r="LRL495" s="110"/>
      <c r="LRM495" s="110"/>
      <c r="LRN495" s="110"/>
      <c r="LRO495" s="110"/>
      <c r="LRP495" s="110"/>
      <c r="LRQ495" s="110"/>
      <c r="LRR495" s="110"/>
      <c r="LRS495" s="110"/>
      <c r="LRT495" s="110"/>
      <c r="LRU495" s="110"/>
      <c r="LRV495" s="110"/>
      <c r="LRW495" s="110"/>
      <c r="LRX495" s="110"/>
      <c r="LRY495" s="110"/>
      <c r="LRZ495" s="110"/>
      <c r="LSA495" s="110"/>
      <c r="LSB495" s="110"/>
      <c r="LSC495" s="110"/>
      <c r="LSD495" s="110"/>
      <c r="LSE495" s="110"/>
      <c r="LSF495" s="110"/>
      <c r="LSG495" s="110"/>
      <c r="LSH495" s="110"/>
      <c r="LSI495" s="110"/>
      <c r="LSJ495" s="110"/>
      <c r="LSK495" s="110"/>
      <c r="LSL495" s="110"/>
      <c r="LSM495" s="110"/>
      <c r="LSN495" s="110"/>
      <c r="LSO495" s="110"/>
      <c r="LSP495" s="110"/>
      <c r="LSQ495" s="110"/>
      <c r="LSR495" s="110"/>
      <c r="LSS495" s="110"/>
      <c r="LST495" s="110"/>
      <c r="LSU495" s="110"/>
      <c r="LSV495" s="110"/>
      <c r="LSW495" s="110"/>
      <c r="LSX495" s="110"/>
      <c r="LSY495" s="110"/>
      <c r="LSZ495" s="110"/>
      <c r="LTA495" s="110"/>
      <c r="LTB495" s="110"/>
      <c r="LTC495" s="110"/>
      <c r="LTD495" s="110"/>
      <c r="LTE495" s="110"/>
      <c r="LTF495" s="110"/>
      <c r="LTG495" s="110"/>
      <c r="LTH495" s="110"/>
      <c r="LTI495" s="110"/>
      <c r="LTJ495" s="110"/>
      <c r="LTK495" s="110"/>
      <c r="LTL495" s="110"/>
      <c r="LTM495" s="110"/>
      <c r="LTN495" s="110"/>
      <c r="LTO495" s="110"/>
      <c r="LTP495" s="110"/>
      <c r="LTQ495" s="110"/>
      <c r="LTR495" s="110"/>
      <c r="LTS495" s="110"/>
      <c r="LTT495" s="110"/>
      <c r="LTU495" s="110"/>
      <c r="LTV495" s="110"/>
      <c r="LTW495" s="110"/>
      <c r="LTX495" s="110"/>
      <c r="LTY495" s="110"/>
      <c r="LTZ495" s="110"/>
      <c r="LUA495" s="110"/>
      <c r="LUB495" s="110"/>
      <c r="LUC495" s="110"/>
      <c r="LUD495" s="110"/>
      <c r="LUE495" s="110"/>
      <c r="LUF495" s="110"/>
      <c r="LUG495" s="110"/>
      <c r="LUH495" s="110"/>
      <c r="LUI495" s="110"/>
      <c r="LUJ495" s="110"/>
      <c r="LUK495" s="110"/>
      <c r="LUL495" s="110"/>
      <c r="LUM495" s="110"/>
      <c r="LUN495" s="110"/>
      <c r="LUO495" s="110"/>
      <c r="LUP495" s="110"/>
      <c r="LUQ495" s="110"/>
      <c r="LUR495" s="110"/>
      <c r="LUS495" s="110"/>
      <c r="LUT495" s="110"/>
      <c r="LUU495" s="110"/>
      <c r="LUV495" s="110"/>
      <c r="LUW495" s="110"/>
      <c r="LUX495" s="110"/>
      <c r="LUY495" s="110"/>
      <c r="LUZ495" s="110"/>
      <c r="LVA495" s="110"/>
      <c r="LVB495" s="110"/>
      <c r="LVC495" s="110"/>
      <c r="LVD495" s="110"/>
      <c r="LVE495" s="110"/>
      <c r="LVF495" s="110"/>
      <c r="LVG495" s="110"/>
      <c r="LVH495" s="110"/>
      <c r="LVI495" s="110"/>
      <c r="LVJ495" s="110"/>
      <c r="LVK495" s="110"/>
      <c r="LVL495" s="110"/>
      <c r="LVM495" s="110"/>
      <c r="LVN495" s="110"/>
      <c r="LVO495" s="110"/>
      <c r="LVP495" s="110"/>
      <c r="LVQ495" s="110"/>
      <c r="LVR495" s="110"/>
      <c r="LVS495" s="110"/>
      <c r="LVT495" s="110"/>
      <c r="LVU495" s="110"/>
      <c r="LVV495" s="225"/>
      <c r="LVW495" s="93"/>
      <c r="LVX495" s="224" t="s">
        <v>15</v>
      </c>
      <c r="LVY495" s="133" t="s">
        <v>16</v>
      </c>
      <c r="LVZ495" s="138">
        <v>0.38900000000000001</v>
      </c>
      <c r="LWA495" s="138">
        <f>LWA494*LVZ495</f>
        <v>8.5579999999999998</v>
      </c>
      <c r="LWB495" s="133"/>
      <c r="LWC495" s="138"/>
      <c r="LWD495" s="139">
        <v>6</v>
      </c>
      <c r="LWE495" s="138">
        <f>LWA495*LWD495</f>
        <v>51.347999999999999</v>
      </c>
      <c r="LWF495" s="133"/>
      <c r="LWG495" s="138"/>
      <c r="LWH495" s="134">
        <f>LWC495+LWE495+LWG495</f>
        <v>51.347999999999999</v>
      </c>
      <c r="LWI495" s="110"/>
      <c r="LWJ495" s="110"/>
      <c r="LWK495" s="110"/>
      <c r="LWL495" s="110"/>
      <c r="LWM495" s="110"/>
      <c r="LWN495" s="110"/>
      <c r="LWO495" s="110"/>
      <c r="LWP495" s="110"/>
      <c r="LWQ495" s="110"/>
      <c r="LWR495" s="110"/>
      <c r="LWS495" s="110"/>
      <c r="LWT495" s="110"/>
      <c r="LWU495" s="110"/>
      <c r="LWV495" s="110"/>
      <c r="LWW495" s="110"/>
      <c r="LWX495" s="110"/>
      <c r="LWY495" s="110"/>
      <c r="LWZ495" s="110"/>
      <c r="LXA495" s="110"/>
      <c r="LXB495" s="110"/>
      <c r="LXC495" s="110"/>
      <c r="LXD495" s="110"/>
      <c r="LXE495" s="110"/>
      <c r="LXF495" s="110"/>
      <c r="LXG495" s="110"/>
      <c r="LXH495" s="110"/>
      <c r="LXI495" s="110"/>
      <c r="LXJ495" s="110"/>
      <c r="LXK495" s="110"/>
      <c r="LXL495" s="110"/>
      <c r="LXM495" s="110"/>
      <c r="LXN495" s="110"/>
      <c r="LXO495" s="110"/>
      <c r="LXP495" s="110"/>
      <c r="LXQ495" s="110"/>
      <c r="LXR495" s="110"/>
      <c r="LXS495" s="110"/>
      <c r="LXT495" s="110"/>
      <c r="LXU495" s="110"/>
      <c r="LXV495" s="110"/>
      <c r="LXW495" s="110"/>
      <c r="LXX495" s="110"/>
      <c r="LXY495" s="110"/>
      <c r="LXZ495" s="110"/>
      <c r="LYA495" s="110"/>
      <c r="LYB495" s="110"/>
      <c r="LYC495" s="110"/>
      <c r="LYD495" s="110"/>
      <c r="LYE495" s="110"/>
      <c r="LYF495" s="110"/>
      <c r="LYG495" s="110"/>
      <c r="LYH495" s="110"/>
      <c r="LYI495" s="110"/>
      <c r="LYJ495" s="110"/>
      <c r="LYK495" s="110"/>
      <c r="LYL495" s="110"/>
      <c r="LYM495" s="110"/>
      <c r="LYN495" s="110"/>
      <c r="LYO495" s="110"/>
      <c r="LYP495" s="110"/>
      <c r="LYQ495" s="110"/>
      <c r="LYR495" s="110"/>
      <c r="LYS495" s="110"/>
      <c r="LYT495" s="110"/>
      <c r="LYU495" s="110"/>
      <c r="LYV495" s="110"/>
      <c r="LYW495" s="110"/>
      <c r="LYX495" s="110"/>
      <c r="LYY495" s="110"/>
      <c r="LYZ495" s="110"/>
      <c r="LZA495" s="110"/>
      <c r="LZB495" s="110"/>
      <c r="LZC495" s="110"/>
      <c r="LZD495" s="110"/>
      <c r="LZE495" s="110"/>
      <c r="LZF495" s="110"/>
      <c r="LZG495" s="110"/>
      <c r="LZH495" s="110"/>
      <c r="LZI495" s="110"/>
      <c r="LZJ495" s="110"/>
      <c r="LZK495" s="110"/>
      <c r="LZL495" s="110"/>
      <c r="LZM495" s="110"/>
      <c r="LZN495" s="110"/>
      <c r="LZO495" s="110"/>
      <c r="LZP495" s="110"/>
      <c r="LZQ495" s="110"/>
      <c r="LZR495" s="110"/>
      <c r="LZS495" s="110"/>
      <c r="LZT495" s="110"/>
      <c r="LZU495" s="110"/>
      <c r="LZV495" s="110"/>
      <c r="LZW495" s="110"/>
      <c r="LZX495" s="110"/>
      <c r="LZY495" s="110"/>
      <c r="LZZ495" s="110"/>
      <c r="MAA495" s="110"/>
      <c r="MAB495" s="110"/>
      <c r="MAC495" s="110"/>
      <c r="MAD495" s="110"/>
      <c r="MAE495" s="110"/>
      <c r="MAF495" s="110"/>
      <c r="MAG495" s="110"/>
      <c r="MAH495" s="110"/>
      <c r="MAI495" s="110"/>
      <c r="MAJ495" s="110"/>
      <c r="MAK495" s="110"/>
      <c r="MAL495" s="110"/>
      <c r="MAM495" s="110"/>
      <c r="MAN495" s="110"/>
      <c r="MAO495" s="110"/>
      <c r="MAP495" s="110"/>
      <c r="MAQ495" s="110"/>
      <c r="MAR495" s="110"/>
      <c r="MAS495" s="110"/>
      <c r="MAT495" s="110"/>
      <c r="MAU495" s="110"/>
      <c r="MAV495" s="110"/>
      <c r="MAW495" s="110"/>
      <c r="MAX495" s="110"/>
      <c r="MAY495" s="110"/>
      <c r="MAZ495" s="110"/>
      <c r="MBA495" s="110"/>
      <c r="MBB495" s="110"/>
      <c r="MBC495" s="110"/>
      <c r="MBD495" s="110"/>
      <c r="MBE495" s="110"/>
      <c r="MBF495" s="110"/>
      <c r="MBG495" s="110"/>
      <c r="MBH495" s="110"/>
      <c r="MBI495" s="110"/>
      <c r="MBJ495" s="110"/>
      <c r="MBK495" s="110"/>
      <c r="MBL495" s="110"/>
      <c r="MBM495" s="110"/>
      <c r="MBN495" s="110"/>
      <c r="MBO495" s="110"/>
      <c r="MBP495" s="110"/>
      <c r="MBQ495" s="110"/>
      <c r="MBR495" s="110"/>
      <c r="MBS495" s="110"/>
      <c r="MBT495" s="110"/>
      <c r="MBU495" s="110"/>
      <c r="MBV495" s="110"/>
      <c r="MBW495" s="110"/>
      <c r="MBX495" s="110"/>
      <c r="MBY495" s="110"/>
      <c r="MBZ495" s="110"/>
      <c r="MCA495" s="110"/>
      <c r="MCB495" s="110"/>
      <c r="MCC495" s="110"/>
      <c r="MCD495" s="110"/>
      <c r="MCE495" s="110"/>
      <c r="MCF495" s="110"/>
      <c r="MCG495" s="110"/>
      <c r="MCH495" s="110"/>
      <c r="MCI495" s="110"/>
      <c r="MCJ495" s="110"/>
      <c r="MCK495" s="110"/>
      <c r="MCL495" s="110"/>
      <c r="MCM495" s="110"/>
      <c r="MCN495" s="110"/>
      <c r="MCO495" s="110"/>
      <c r="MCP495" s="110"/>
      <c r="MCQ495" s="110"/>
      <c r="MCR495" s="110"/>
      <c r="MCS495" s="110"/>
      <c r="MCT495" s="110"/>
      <c r="MCU495" s="110"/>
      <c r="MCV495" s="110"/>
      <c r="MCW495" s="110"/>
      <c r="MCX495" s="110"/>
      <c r="MCY495" s="110"/>
      <c r="MCZ495" s="110"/>
      <c r="MDA495" s="110"/>
      <c r="MDB495" s="110"/>
      <c r="MDC495" s="110"/>
      <c r="MDD495" s="110"/>
      <c r="MDE495" s="110"/>
      <c r="MDF495" s="110"/>
      <c r="MDG495" s="110"/>
      <c r="MDH495" s="110"/>
      <c r="MDI495" s="110"/>
      <c r="MDJ495" s="110"/>
      <c r="MDK495" s="110"/>
      <c r="MDL495" s="110"/>
      <c r="MDM495" s="110"/>
      <c r="MDN495" s="110"/>
      <c r="MDO495" s="110"/>
      <c r="MDP495" s="110"/>
      <c r="MDQ495" s="110"/>
      <c r="MDR495" s="110"/>
      <c r="MDS495" s="110"/>
      <c r="MDT495" s="110"/>
      <c r="MDU495" s="110"/>
      <c r="MDV495" s="110"/>
      <c r="MDW495" s="110"/>
      <c r="MDX495" s="110"/>
      <c r="MDY495" s="110"/>
      <c r="MDZ495" s="110"/>
      <c r="MEA495" s="110"/>
      <c r="MEB495" s="110"/>
      <c r="MEC495" s="110"/>
      <c r="MED495" s="110"/>
      <c r="MEE495" s="110"/>
      <c r="MEF495" s="110"/>
      <c r="MEG495" s="110"/>
      <c r="MEH495" s="110"/>
      <c r="MEI495" s="110"/>
      <c r="MEJ495" s="110"/>
      <c r="MEK495" s="110"/>
      <c r="MEL495" s="110"/>
      <c r="MEM495" s="110"/>
      <c r="MEN495" s="110"/>
      <c r="MEO495" s="110"/>
      <c r="MEP495" s="110"/>
      <c r="MEQ495" s="110"/>
      <c r="MER495" s="110"/>
      <c r="MES495" s="110"/>
      <c r="MET495" s="110"/>
      <c r="MEU495" s="110"/>
      <c r="MEV495" s="110"/>
      <c r="MEW495" s="110"/>
      <c r="MEX495" s="110"/>
      <c r="MEY495" s="110"/>
      <c r="MEZ495" s="110"/>
      <c r="MFA495" s="110"/>
      <c r="MFB495" s="110"/>
      <c r="MFC495" s="110"/>
      <c r="MFD495" s="110"/>
      <c r="MFE495" s="110"/>
      <c r="MFF495" s="110"/>
      <c r="MFG495" s="110"/>
      <c r="MFH495" s="110"/>
      <c r="MFI495" s="110"/>
      <c r="MFJ495" s="110"/>
      <c r="MFK495" s="110"/>
      <c r="MFL495" s="110"/>
      <c r="MFM495" s="110"/>
      <c r="MFN495" s="110"/>
      <c r="MFO495" s="110"/>
      <c r="MFP495" s="110"/>
      <c r="MFQ495" s="110"/>
      <c r="MFR495" s="225"/>
      <c r="MFS495" s="93"/>
      <c r="MFT495" s="224" t="s">
        <v>15</v>
      </c>
      <c r="MFU495" s="133" t="s">
        <v>16</v>
      </c>
      <c r="MFV495" s="138">
        <v>0.38900000000000001</v>
      </c>
      <c r="MFW495" s="138">
        <f>MFW494*MFV495</f>
        <v>8.5579999999999998</v>
      </c>
      <c r="MFX495" s="133"/>
      <c r="MFY495" s="138"/>
      <c r="MFZ495" s="139">
        <v>6</v>
      </c>
      <c r="MGA495" s="138">
        <f>MFW495*MFZ495</f>
        <v>51.347999999999999</v>
      </c>
      <c r="MGB495" s="133"/>
      <c r="MGC495" s="138"/>
      <c r="MGD495" s="134">
        <f>MFY495+MGA495+MGC495</f>
        <v>51.347999999999999</v>
      </c>
      <c r="MGE495" s="110"/>
      <c r="MGF495" s="110"/>
      <c r="MGG495" s="110"/>
      <c r="MGH495" s="110"/>
      <c r="MGI495" s="110"/>
      <c r="MGJ495" s="110"/>
      <c r="MGK495" s="110"/>
      <c r="MGL495" s="110"/>
      <c r="MGM495" s="110"/>
      <c r="MGN495" s="110"/>
      <c r="MGO495" s="110"/>
      <c r="MGP495" s="110"/>
      <c r="MGQ495" s="110"/>
      <c r="MGR495" s="110"/>
      <c r="MGS495" s="110"/>
      <c r="MGT495" s="110"/>
      <c r="MGU495" s="110"/>
      <c r="MGV495" s="110"/>
      <c r="MGW495" s="110"/>
      <c r="MGX495" s="110"/>
      <c r="MGY495" s="110"/>
      <c r="MGZ495" s="110"/>
      <c r="MHA495" s="110"/>
      <c r="MHB495" s="110"/>
      <c r="MHC495" s="110"/>
      <c r="MHD495" s="110"/>
      <c r="MHE495" s="110"/>
      <c r="MHF495" s="110"/>
      <c r="MHG495" s="110"/>
      <c r="MHH495" s="110"/>
      <c r="MHI495" s="110"/>
      <c r="MHJ495" s="110"/>
      <c r="MHK495" s="110"/>
      <c r="MHL495" s="110"/>
      <c r="MHM495" s="110"/>
      <c r="MHN495" s="110"/>
      <c r="MHO495" s="110"/>
      <c r="MHP495" s="110"/>
      <c r="MHQ495" s="110"/>
      <c r="MHR495" s="110"/>
      <c r="MHS495" s="110"/>
      <c r="MHT495" s="110"/>
      <c r="MHU495" s="110"/>
      <c r="MHV495" s="110"/>
      <c r="MHW495" s="110"/>
      <c r="MHX495" s="110"/>
      <c r="MHY495" s="110"/>
      <c r="MHZ495" s="110"/>
      <c r="MIA495" s="110"/>
      <c r="MIB495" s="110"/>
      <c r="MIC495" s="110"/>
      <c r="MID495" s="110"/>
      <c r="MIE495" s="110"/>
      <c r="MIF495" s="110"/>
      <c r="MIG495" s="110"/>
      <c r="MIH495" s="110"/>
      <c r="MII495" s="110"/>
      <c r="MIJ495" s="110"/>
      <c r="MIK495" s="110"/>
      <c r="MIL495" s="110"/>
      <c r="MIM495" s="110"/>
      <c r="MIN495" s="110"/>
      <c r="MIO495" s="110"/>
      <c r="MIP495" s="110"/>
      <c r="MIQ495" s="110"/>
      <c r="MIR495" s="110"/>
      <c r="MIS495" s="110"/>
      <c r="MIT495" s="110"/>
      <c r="MIU495" s="110"/>
      <c r="MIV495" s="110"/>
      <c r="MIW495" s="110"/>
      <c r="MIX495" s="110"/>
      <c r="MIY495" s="110"/>
      <c r="MIZ495" s="110"/>
      <c r="MJA495" s="110"/>
      <c r="MJB495" s="110"/>
      <c r="MJC495" s="110"/>
      <c r="MJD495" s="110"/>
      <c r="MJE495" s="110"/>
      <c r="MJF495" s="110"/>
      <c r="MJG495" s="110"/>
      <c r="MJH495" s="110"/>
      <c r="MJI495" s="110"/>
      <c r="MJJ495" s="110"/>
      <c r="MJK495" s="110"/>
      <c r="MJL495" s="110"/>
      <c r="MJM495" s="110"/>
      <c r="MJN495" s="110"/>
      <c r="MJO495" s="110"/>
      <c r="MJP495" s="110"/>
      <c r="MJQ495" s="110"/>
      <c r="MJR495" s="110"/>
      <c r="MJS495" s="110"/>
      <c r="MJT495" s="110"/>
      <c r="MJU495" s="110"/>
      <c r="MJV495" s="110"/>
      <c r="MJW495" s="110"/>
      <c r="MJX495" s="110"/>
      <c r="MJY495" s="110"/>
      <c r="MJZ495" s="110"/>
      <c r="MKA495" s="110"/>
      <c r="MKB495" s="110"/>
      <c r="MKC495" s="110"/>
      <c r="MKD495" s="110"/>
      <c r="MKE495" s="110"/>
      <c r="MKF495" s="110"/>
      <c r="MKG495" s="110"/>
      <c r="MKH495" s="110"/>
      <c r="MKI495" s="110"/>
      <c r="MKJ495" s="110"/>
      <c r="MKK495" s="110"/>
      <c r="MKL495" s="110"/>
      <c r="MKM495" s="110"/>
      <c r="MKN495" s="110"/>
      <c r="MKO495" s="110"/>
      <c r="MKP495" s="110"/>
      <c r="MKQ495" s="110"/>
      <c r="MKR495" s="110"/>
      <c r="MKS495" s="110"/>
      <c r="MKT495" s="110"/>
      <c r="MKU495" s="110"/>
      <c r="MKV495" s="110"/>
      <c r="MKW495" s="110"/>
      <c r="MKX495" s="110"/>
      <c r="MKY495" s="110"/>
      <c r="MKZ495" s="110"/>
      <c r="MLA495" s="110"/>
      <c r="MLB495" s="110"/>
      <c r="MLC495" s="110"/>
      <c r="MLD495" s="110"/>
      <c r="MLE495" s="110"/>
      <c r="MLF495" s="110"/>
      <c r="MLG495" s="110"/>
      <c r="MLH495" s="110"/>
      <c r="MLI495" s="110"/>
      <c r="MLJ495" s="110"/>
      <c r="MLK495" s="110"/>
      <c r="MLL495" s="110"/>
      <c r="MLM495" s="110"/>
      <c r="MLN495" s="110"/>
      <c r="MLO495" s="110"/>
      <c r="MLP495" s="110"/>
      <c r="MLQ495" s="110"/>
      <c r="MLR495" s="110"/>
      <c r="MLS495" s="110"/>
      <c r="MLT495" s="110"/>
      <c r="MLU495" s="110"/>
      <c r="MLV495" s="110"/>
      <c r="MLW495" s="110"/>
      <c r="MLX495" s="110"/>
      <c r="MLY495" s="110"/>
      <c r="MLZ495" s="110"/>
      <c r="MMA495" s="110"/>
      <c r="MMB495" s="110"/>
      <c r="MMC495" s="110"/>
      <c r="MMD495" s="110"/>
      <c r="MME495" s="110"/>
      <c r="MMF495" s="110"/>
      <c r="MMG495" s="110"/>
      <c r="MMH495" s="110"/>
      <c r="MMI495" s="110"/>
      <c r="MMJ495" s="110"/>
      <c r="MMK495" s="110"/>
      <c r="MML495" s="110"/>
      <c r="MMM495" s="110"/>
      <c r="MMN495" s="110"/>
      <c r="MMO495" s="110"/>
      <c r="MMP495" s="110"/>
      <c r="MMQ495" s="110"/>
      <c r="MMR495" s="110"/>
      <c r="MMS495" s="110"/>
      <c r="MMT495" s="110"/>
      <c r="MMU495" s="110"/>
      <c r="MMV495" s="110"/>
      <c r="MMW495" s="110"/>
      <c r="MMX495" s="110"/>
      <c r="MMY495" s="110"/>
      <c r="MMZ495" s="110"/>
      <c r="MNA495" s="110"/>
      <c r="MNB495" s="110"/>
      <c r="MNC495" s="110"/>
      <c r="MND495" s="110"/>
      <c r="MNE495" s="110"/>
      <c r="MNF495" s="110"/>
      <c r="MNG495" s="110"/>
      <c r="MNH495" s="110"/>
      <c r="MNI495" s="110"/>
      <c r="MNJ495" s="110"/>
      <c r="MNK495" s="110"/>
      <c r="MNL495" s="110"/>
      <c r="MNM495" s="110"/>
      <c r="MNN495" s="110"/>
      <c r="MNO495" s="110"/>
      <c r="MNP495" s="110"/>
      <c r="MNQ495" s="110"/>
      <c r="MNR495" s="110"/>
      <c r="MNS495" s="110"/>
      <c r="MNT495" s="110"/>
      <c r="MNU495" s="110"/>
      <c r="MNV495" s="110"/>
      <c r="MNW495" s="110"/>
      <c r="MNX495" s="110"/>
      <c r="MNY495" s="110"/>
      <c r="MNZ495" s="110"/>
      <c r="MOA495" s="110"/>
      <c r="MOB495" s="110"/>
      <c r="MOC495" s="110"/>
      <c r="MOD495" s="110"/>
      <c r="MOE495" s="110"/>
      <c r="MOF495" s="110"/>
      <c r="MOG495" s="110"/>
      <c r="MOH495" s="110"/>
      <c r="MOI495" s="110"/>
      <c r="MOJ495" s="110"/>
      <c r="MOK495" s="110"/>
      <c r="MOL495" s="110"/>
      <c r="MOM495" s="110"/>
      <c r="MON495" s="110"/>
      <c r="MOO495" s="110"/>
      <c r="MOP495" s="110"/>
      <c r="MOQ495" s="110"/>
      <c r="MOR495" s="110"/>
      <c r="MOS495" s="110"/>
      <c r="MOT495" s="110"/>
      <c r="MOU495" s="110"/>
      <c r="MOV495" s="110"/>
      <c r="MOW495" s="110"/>
      <c r="MOX495" s="110"/>
      <c r="MOY495" s="110"/>
      <c r="MOZ495" s="110"/>
      <c r="MPA495" s="110"/>
      <c r="MPB495" s="110"/>
      <c r="MPC495" s="110"/>
      <c r="MPD495" s="110"/>
      <c r="MPE495" s="110"/>
      <c r="MPF495" s="110"/>
      <c r="MPG495" s="110"/>
      <c r="MPH495" s="110"/>
      <c r="MPI495" s="110"/>
      <c r="MPJ495" s="110"/>
      <c r="MPK495" s="110"/>
      <c r="MPL495" s="110"/>
      <c r="MPM495" s="110"/>
      <c r="MPN495" s="225"/>
      <c r="MPO495" s="93"/>
      <c r="MPP495" s="224" t="s">
        <v>15</v>
      </c>
      <c r="MPQ495" s="133" t="s">
        <v>16</v>
      </c>
      <c r="MPR495" s="138">
        <v>0.38900000000000001</v>
      </c>
      <c r="MPS495" s="138">
        <f>MPS494*MPR495</f>
        <v>8.5579999999999998</v>
      </c>
      <c r="MPT495" s="133"/>
      <c r="MPU495" s="138"/>
      <c r="MPV495" s="139">
        <v>6</v>
      </c>
      <c r="MPW495" s="138">
        <f>MPS495*MPV495</f>
        <v>51.347999999999999</v>
      </c>
      <c r="MPX495" s="133"/>
      <c r="MPY495" s="138"/>
      <c r="MPZ495" s="134">
        <f>MPU495+MPW495+MPY495</f>
        <v>51.347999999999999</v>
      </c>
      <c r="MQA495" s="110"/>
      <c r="MQB495" s="110"/>
      <c r="MQC495" s="110"/>
      <c r="MQD495" s="110"/>
      <c r="MQE495" s="110"/>
      <c r="MQF495" s="110"/>
      <c r="MQG495" s="110"/>
      <c r="MQH495" s="110"/>
      <c r="MQI495" s="110"/>
      <c r="MQJ495" s="110"/>
      <c r="MQK495" s="110"/>
      <c r="MQL495" s="110"/>
      <c r="MQM495" s="110"/>
      <c r="MQN495" s="110"/>
      <c r="MQO495" s="110"/>
      <c r="MQP495" s="110"/>
      <c r="MQQ495" s="110"/>
      <c r="MQR495" s="110"/>
      <c r="MQS495" s="110"/>
      <c r="MQT495" s="110"/>
      <c r="MQU495" s="110"/>
      <c r="MQV495" s="110"/>
      <c r="MQW495" s="110"/>
      <c r="MQX495" s="110"/>
      <c r="MQY495" s="110"/>
      <c r="MQZ495" s="110"/>
      <c r="MRA495" s="110"/>
      <c r="MRB495" s="110"/>
      <c r="MRC495" s="110"/>
      <c r="MRD495" s="110"/>
      <c r="MRE495" s="110"/>
      <c r="MRF495" s="110"/>
      <c r="MRG495" s="110"/>
      <c r="MRH495" s="110"/>
      <c r="MRI495" s="110"/>
      <c r="MRJ495" s="110"/>
      <c r="MRK495" s="110"/>
      <c r="MRL495" s="110"/>
      <c r="MRM495" s="110"/>
      <c r="MRN495" s="110"/>
      <c r="MRO495" s="110"/>
      <c r="MRP495" s="110"/>
      <c r="MRQ495" s="110"/>
      <c r="MRR495" s="110"/>
      <c r="MRS495" s="110"/>
      <c r="MRT495" s="110"/>
      <c r="MRU495" s="110"/>
      <c r="MRV495" s="110"/>
      <c r="MRW495" s="110"/>
      <c r="MRX495" s="110"/>
      <c r="MRY495" s="110"/>
      <c r="MRZ495" s="110"/>
      <c r="MSA495" s="110"/>
      <c r="MSB495" s="110"/>
      <c r="MSC495" s="110"/>
      <c r="MSD495" s="110"/>
      <c r="MSE495" s="110"/>
      <c r="MSF495" s="110"/>
      <c r="MSG495" s="110"/>
      <c r="MSH495" s="110"/>
      <c r="MSI495" s="110"/>
      <c r="MSJ495" s="110"/>
      <c r="MSK495" s="110"/>
      <c r="MSL495" s="110"/>
      <c r="MSM495" s="110"/>
      <c r="MSN495" s="110"/>
      <c r="MSO495" s="110"/>
      <c r="MSP495" s="110"/>
      <c r="MSQ495" s="110"/>
      <c r="MSR495" s="110"/>
      <c r="MSS495" s="110"/>
      <c r="MST495" s="110"/>
      <c r="MSU495" s="110"/>
      <c r="MSV495" s="110"/>
      <c r="MSW495" s="110"/>
      <c r="MSX495" s="110"/>
      <c r="MSY495" s="110"/>
      <c r="MSZ495" s="110"/>
      <c r="MTA495" s="110"/>
      <c r="MTB495" s="110"/>
      <c r="MTC495" s="110"/>
      <c r="MTD495" s="110"/>
      <c r="MTE495" s="110"/>
      <c r="MTF495" s="110"/>
      <c r="MTG495" s="110"/>
      <c r="MTH495" s="110"/>
      <c r="MTI495" s="110"/>
      <c r="MTJ495" s="110"/>
      <c r="MTK495" s="110"/>
      <c r="MTL495" s="110"/>
      <c r="MTM495" s="110"/>
      <c r="MTN495" s="110"/>
      <c r="MTO495" s="110"/>
      <c r="MTP495" s="110"/>
      <c r="MTQ495" s="110"/>
      <c r="MTR495" s="110"/>
      <c r="MTS495" s="110"/>
      <c r="MTT495" s="110"/>
      <c r="MTU495" s="110"/>
      <c r="MTV495" s="110"/>
      <c r="MTW495" s="110"/>
      <c r="MTX495" s="110"/>
      <c r="MTY495" s="110"/>
      <c r="MTZ495" s="110"/>
      <c r="MUA495" s="110"/>
      <c r="MUB495" s="110"/>
      <c r="MUC495" s="110"/>
      <c r="MUD495" s="110"/>
      <c r="MUE495" s="110"/>
      <c r="MUF495" s="110"/>
      <c r="MUG495" s="110"/>
      <c r="MUH495" s="110"/>
      <c r="MUI495" s="110"/>
      <c r="MUJ495" s="110"/>
      <c r="MUK495" s="110"/>
      <c r="MUL495" s="110"/>
      <c r="MUM495" s="110"/>
      <c r="MUN495" s="110"/>
      <c r="MUO495" s="110"/>
      <c r="MUP495" s="110"/>
      <c r="MUQ495" s="110"/>
      <c r="MUR495" s="110"/>
      <c r="MUS495" s="110"/>
      <c r="MUT495" s="110"/>
      <c r="MUU495" s="110"/>
      <c r="MUV495" s="110"/>
      <c r="MUW495" s="110"/>
      <c r="MUX495" s="110"/>
      <c r="MUY495" s="110"/>
      <c r="MUZ495" s="110"/>
      <c r="MVA495" s="110"/>
      <c r="MVB495" s="110"/>
      <c r="MVC495" s="110"/>
      <c r="MVD495" s="110"/>
      <c r="MVE495" s="110"/>
      <c r="MVF495" s="110"/>
      <c r="MVG495" s="110"/>
      <c r="MVH495" s="110"/>
      <c r="MVI495" s="110"/>
      <c r="MVJ495" s="110"/>
      <c r="MVK495" s="110"/>
      <c r="MVL495" s="110"/>
      <c r="MVM495" s="110"/>
      <c r="MVN495" s="110"/>
      <c r="MVO495" s="110"/>
      <c r="MVP495" s="110"/>
      <c r="MVQ495" s="110"/>
      <c r="MVR495" s="110"/>
      <c r="MVS495" s="110"/>
      <c r="MVT495" s="110"/>
      <c r="MVU495" s="110"/>
      <c r="MVV495" s="110"/>
      <c r="MVW495" s="110"/>
      <c r="MVX495" s="110"/>
      <c r="MVY495" s="110"/>
      <c r="MVZ495" s="110"/>
      <c r="MWA495" s="110"/>
      <c r="MWB495" s="110"/>
      <c r="MWC495" s="110"/>
      <c r="MWD495" s="110"/>
      <c r="MWE495" s="110"/>
      <c r="MWF495" s="110"/>
      <c r="MWG495" s="110"/>
      <c r="MWH495" s="110"/>
      <c r="MWI495" s="110"/>
      <c r="MWJ495" s="110"/>
      <c r="MWK495" s="110"/>
      <c r="MWL495" s="110"/>
      <c r="MWM495" s="110"/>
      <c r="MWN495" s="110"/>
      <c r="MWO495" s="110"/>
      <c r="MWP495" s="110"/>
      <c r="MWQ495" s="110"/>
      <c r="MWR495" s="110"/>
      <c r="MWS495" s="110"/>
      <c r="MWT495" s="110"/>
      <c r="MWU495" s="110"/>
      <c r="MWV495" s="110"/>
      <c r="MWW495" s="110"/>
      <c r="MWX495" s="110"/>
      <c r="MWY495" s="110"/>
      <c r="MWZ495" s="110"/>
      <c r="MXA495" s="110"/>
      <c r="MXB495" s="110"/>
      <c r="MXC495" s="110"/>
      <c r="MXD495" s="110"/>
      <c r="MXE495" s="110"/>
      <c r="MXF495" s="110"/>
      <c r="MXG495" s="110"/>
      <c r="MXH495" s="110"/>
      <c r="MXI495" s="110"/>
      <c r="MXJ495" s="110"/>
      <c r="MXK495" s="110"/>
      <c r="MXL495" s="110"/>
      <c r="MXM495" s="110"/>
      <c r="MXN495" s="110"/>
      <c r="MXO495" s="110"/>
      <c r="MXP495" s="110"/>
      <c r="MXQ495" s="110"/>
      <c r="MXR495" s="110"/>
      <c r="MXS495" s="110"/>
      <c r="MXT495" s="110"/>
      <c r="MXU495" s="110"/>
      <c r="MXV495" s="110"/>
      <c r="MXW495" s="110"/>
      <c r="MXX495" s="110"/>
      <c r="MXY495" s="110"/>
      <c r="MXZ495" s="110"/>
      <c r="MYA495" s="110"/>
      <c r="MYB495" s="110"/>
      <c r="MYC495" s="110"/>
      <c r="MYD495" s="110"/>
      <c r="MYE495" s="110"/>
      <c r="MYF495" s="110"/>
      <c r="MYG495" s="110"/>
      <c r="MYH495" s="110"/>
      <c r="MYI495" s="110"/>
      <c r="MYJ495" s="110"/>
      <c r="MYK495" s="110"/>
      <c r="MYL495" s="110"/>
      <c r="MYM495" s="110"/>
      <c r="MYN495" s="110"/>
      <c r="MYO495" s="110"/>
      <c r="MYP495" s="110"/>
      <c r="MYQ495" s="110"/>
      <c r="MYR495" s="110"/>
      <c r="MYS495" s="110"/>
      <c r="MYT495" s="110"/>
      <c r="MYU495" s="110"/>
      <c r="MYV495" s="110"/>
      <c r="MYW495" s="110"/>
      <c r="MYX495" s="110"/>
      <c r="MYY495" s="110"/>
      <c r="MYZ495" s="110"/>
      <c r="MZA495" s="110"/>
      <c r="MZB495" s="110"/>
      <c r="MZC495" s="110"/>
      <c r="MZD495" s="110"/>
      <c r="MZE495" s="110"/>
      <c r="MZF495" s="110"/>
      <c r="MZG495" s="110"/>
      <c r="MZH495" s="110"/>
      <c r="MZI495" s="110"/>
      <c r="MZJ495" s="225"/>
      <c r="MZK495" s="93"/>
      <c r="MZL495" s="224" t="s">
        <v>15</v>
      </c>
      <c r="MZM495" s="133" t="s">
        <v>16</v>
      </c>
      <c r="MZN495" s="138">
        <v>0.38900000000000001</v>
      </c>
      <c r="MZO495" s="138">
        <f>MZO494*MZN495</f>
        <v>8.5579999999999998</v>
      </c>
      <c r="MZP495" s="133"/>
      <c r="MZQ495" s="138"/>
      <c r="MZR495" s="139">
        <v>6</v>
      </c>
      <c r="MZS495" s="138">
        <f>MZO495*MZR495</f>
        <v>51.347999999999999</v>
      </c>
      <c r="MZT495" s="133"/>
      <c r="MZU495" s="138"/>
      <c r="MZV495" s="134">
        <f>MZQ495+MZS495+MZU495</f>
        <v>51.347999999999999</v>
      </c>
      <c r="MZW495" s="110"/>
      <c r="MZX495" s="110"/>
      <c r="MZY495" s="110"/>
      <c r="MZZ495" s="110"/>
      <c r="NAA495" s="110"/>
      <c r="NAB495" s="110"/>
      <c r="NAC495" s="110"/>
      <c r="NAD495" s="110"/>
      <c r="NAE495" s="110"/>
      <c r="NAF495" s="110"/>
      <c r="NAG495" s="110"/>
      <c r="NAH495" s="110"/>
      <c r="NAI495" s="110"/>
      <c r="NAJ495" s="110"/>
      <c r="NAK495" s="110"/>
      <c r="NAL495" s="110"/>
      <c r="NAM495" s="110"/>
      <c r="NAN495" s="110"/>
      <c r="NAO495" s="110"/>
      <c r="NAP495" s="110"/>
      <c r="NAQ495" s="110"/>
      <c r="NAR495" s="110"/>
      <c r="NAS495" s="110"/>
      <c r="NAT495" s="110"/>
      <c r="NAU495" s="110"/>
      <c r="NAV495" s="110"/>
      <c r="NAW495" s="110"/>
      <c r="NAX495" s="110"/>
      <c r="NAY495" s="110"/>
      <c r="NAZ495" s="110"/>
      <c r="NBA495" s="110"/>
      <c r="NBB495" s="110"/>
      <c r="NBC495" s="110"/>
      <c r="NBD495" s="110"/>
      <c r="NBE495" s="110"/>
      <c r="NBF495" s="110"/>
      <c r="NBG495" s="110"/>
      <c r="NBH495" s="110"/>
      <c r="NBI495" s="110"/>
      <c r="NBJ495" s="110"/>
      <c r="NBK495" s="110"/>
      <c r="NBL495" s="110"/>
      <c r="NBM495" s="110"/>
      <c r="NBN495" s="110"/>
      <c r="NBO495" s="110"/>
      <c r="NBP495" s="110"/>
      <c r="NBQ495" s="110"/>
      <c r="NBR495" s="110"/>
      <c r="NBS495" s="110"/>
      <c r="NBT495" s="110"/>
      <c r="NBU495" s="110"/>
      <c r="NBV495" s="110"/>
      <c r="NBW495" s="110"/>
      <c r="NBX495" s="110"/>
      <c r="NBY495" s="110"/>
      <c r="NBZ495" s="110"/>
      <c r="NCA495" s="110"/>
      <c r="NCB495" s="110"/>
      <c r="NCC495" s="110"/>
      <c r="NCD495" s="110"/>
      <c r="NCE495" s="110"/>
      <c r="NCF495" s="110"/>
      <c r="NCG495" s="110"/>
      <c r="NCH495" s="110"/>
      <c r="NCI495" s="110"/>
      <c r="NCJ495" s="110"/>
      <c r="NCK495" s="110"/>
      <c r="NCL495" s="110"/>
      <c r="NCM495" s="110"/>
      <c r="NCN495" s="110"/>
      <c r="NCO495" s="110"/>
      <c r="NCP495" s="110"/>
      <c r="NCQ495" s="110"/>
      <c r="NCR495" s="110"/>
      <c r="NCS495" s="110"/>
      <c r="NCT495" s="110"/>
      <c r="NCU495" s="110"/>
      <c r="NCV495" s="110"/>
      <c r="NCW495" s="110"/>
      <c r="NCX495" s="110"/>
      <c r="NCY495" s="110"/>
      <c r="NCZ495" s="110"/>
      <c r="NDA495" s="110"/>
      <c r="NDB495" s="110"/>
      <c r="NDC495" s="110"/>
      <c r="NDD495" s="110"/>
      <c r="NDE495" s="110"/>
      <c r="NDF495" s="110"/>
      <c r="NDG495" s="110"/>
      <c r="NDH495" s="110"/>
      <c r="NDI495" s="110"/>
      <c r="NDJ495" s="110"/>
      <c r="NDK495" s="110"/>
      <c r="NDL495" s="110"/>
      <c r="NDM495" s="110"/>
      <c r="NDN495" s="110"/>
      <c r="NDO495" s="110"/>
      <c r="NDP495" s="110"/>
      <c r="NDQ495" s="110"/>
      <c r="NDR495" s="110"/>
      <c r="NDS495" s="110"/>
      <c r="NDT495" s="110"/>
      <c r="NDU495" s="110"/>
      <c r="NDV495" s="110"/>
      <c r="NDW495" s="110"/>
      <c r="NDX495" s="110"/>
      <c r="NDY495" s="110"/>
      <c r="NDZ495" s="110"/>
      <c r="NEA495" s="110"/>
      <c r="NEB495" s="110"/>
      <c r="NEC495" s="110"/>
      <c r="NED495" s="110"/>
      <c r="NEE495" s="110"/>
      <c r="NEF495" s="110"/>
      <c r="NEG495" s="110"/>
      <c r="NEH495" s="110"/>
      <c r="NEI495" s="110"/>
      <c r="NEJ495" s="110"/>
      <c r="NEK495" s="110"/>
      <c r="NEL495" s="110"/>
      <c r="NEM495" s="110"/>
      <c r="NEN495" s="110"/>
      <c r="NEO495" s="110"/>
      <c r="NEP495" s="110"/>
      <c r="NEQ495" s="110"/>
      <c r="NER495" s="110"/>
      <c r="NES495" s="110"/>
      <c r="NET495" s="110"/>
      <c r="NEU495" s="110"/>
      <c r="NEV495" s="110"/>
      <c r="NEW495" s="110"/>
      <c r="NEX495" s="110"/>
      <c r="NEY495" s="110"/>
      <c r="NEZ495" s="110"/>
      <c r="NFA495" s="110"/>
      <c r="NFB495" s="110"/>
      <c r="NFC495" s="110"/>
      <c r="NFD495" s="110"/>
      <c r="NFE495" s="110"/>
      <c r="NFF495" s="110"/>
      <c r="NFG495" s="110"/>
      <c r="NFH495" s="110"/>
      <c r="NFI495" s="110"/>
      <c r="NFJ495" s="110"/>
      <c r="NFK495" s="110"/>
      <c r="NFL495" s="110"/>
      <c r="NFM495" s="110"/>
      <c r="NFN495" s="110"/>
      <c r="NFO495" s="110"/>
      <c r="NFP495" s="110"/>
      <c r="NFQ495" s="110"/>
      <c r="NFR495" s="110"/>
      <c r="NFS495" s="110"/>
      <c r="NFT495" s="110"/>
      <c r="NFU495" s="110"/>
      <c r="NFV495" s="110"/>
      <c r="NFW495" s="110"/>
      <c r="NFX495" s="110"/>
      <c r="NFY495" s="110"/>
      <c r="NFZ495" s="110"/>
      <c r="NGA495" s="110"/>
      <c r="NGB495" s="110"/>
      <c r="NGC495" s="110"/>
      <c r="NGD495" s="110"/>
      <c r="NGE495" s="110"/>
      <c r="NGF495" s="110"/>
      <c r="NGG495" s="110"/>
      <c r="NGH495" s="110"/>
      <c r="NGI495" s="110"/>
      <c r="NGJ495" s="110"/>
      <c r="NGK495" s="110"/>
      <c r="NGL495" s="110"/>
      <c r="NGM495" s="110"/>
      <c r="NGN495" s="110"/>
      <c r="NGO495" s="110"/>
      <c r="NGP495" s="110"/>
      <c r="NGQ495" s="110"/>
      <c r="NGR495" s="110"/>
      <c r="NGS495" s="110"/>
      <c r="NGT495" s="110"/>
      <c r="NGU495" s="110"/>
      <c r="NGV495" s="110"/>
      <c r="NGW495" s="110"/>
      <c r="NGX495" s="110"/>
      <c r="NGY495" s="110"/>
      <c r="NGZ495" s="110"/>
      <c r="NHA495" s="110"/>
      <c r="NHB495" s="110"/>
      <c r="NHC495" s="110"/>
      <c r="NHD495" s="110"/>
      <c r="NHE495" s="110"/>
      <c r="NHF495" s="110"/>
      <c r="NHG495" s="110"/>
      <c r="NHH495" s="110"/>
      <c r="NHI495" s="110"/>
      <c r="NHJ495" s="110"/>
      <c r="NHK495" s="110"/>
      <c r="NHL495" s="110"/>
      <c r="NHM495" s="110"/>
      <c r="NHN495" s="110"/>
      <c r="NHO495" s="110"/>
      <c r="NHP495" s="110"/>
      <c r="NHQ495" s="110"/>
      <c r="NHR495" s="110"/>
      <c r="NHS495" s="110"/>
      <c r="NHT495" s="110"/>
      <c r="NHU495" s="110"/>
      <c r="NHV495" s="110"/>
      <c r="NHW495" s="110"/>
      <c r="NHX495" s="110"/>
      <c r="NHY495" s="110"/>
      <c r="NHZ495" s="110"/>
      <c r="NIA495" s="110"/>
      <c r="NIB495" s="110"/>
      <c r="NIC495" s="110"/>
      <c r="NID495" s="110"/>
      <c r="NIE495" s="110"/>
      <c r="NIF495" s="110"/>
      <c r="NIG495" s="110"/>
      <c r="NIH495" s="110"/>
      <c r="NII495" s="110"/>
      <c r="NIJ495" s="110"/>
      <c r="NIK495" s="110"/>
      <c r="NIL495" s="110"/>
      <c r="NIM495" s="110"/>
      <c r="NIN495" s="110"/>
      <c r="NIO495" s="110"/>
      <c r="NIP495" s="110"/>
      <c r="NIQ495" s="110"/>
      <c r="NIR495" s="110"/>
      <c r="NIS495" s="110"/>
      <c r="NIT495" s="110"/>
      <c r="NIU495" s="110"/>
      <c r="NIV495" s="110"/>
      <c r="NIW495" s="110"/>
      <c r="NIX495" s="110"/>
      <c r="NIY495" s="110"/>
      <c r="NIZ495" s="110"/>
      <c r="NJA495" s="110"/>
      <c r="NJB495" s="110"/>
      <c r="NJC495" s="110"/>
      <c r="NJD495" s="110"/>
      <c r="NJE495" s="110"/>
      <c r="NJF495" s="225"/>
      <c r="NJG495" s="93"/>
      <c r="NJH495" s="224" t="s">
        <v>15</v>
      </c>
      <c r="NJI495" s="133" t="s">
        <v>16</v>
      </c>
      <c r="NJJ495" s="138">
        <v>0.38900000000000001</v>
      </c>
      <c r="NJK495" s="138">
        <f>NJK494*NJJ495</f>
        <v>8.5579999999999998</v>
      </c>
      <c r="NJL495" s="133"/>
      <c r="NJM495" s="138"/>
      <c r="NJN495" s="139">
        <v>6</v>
      </c>
      <c r="NJO495" s="138">
        <f>NJK495*NJN495</f>
        <v>51.347999999999999</v>
      </c>
      <c r="NJP495" s="133"/>
      <c r="NJQ495" s="138"/>
      <c r="NJR495" s="134">
        <f>NJM495+NJO495+NJQ495</f>
        <v>51.347999999999999</v>
      </c>
      <c r="NJS495" s="110"/>
      <c r="NJT495" s="110"/>
      <c r="NJU495" s="110"/>
      <c r="NJV495" s="110"/>
      <c r="NJW495" s="110"/>
      <c r="NJX495" s="110"/>
      <c r="NJY495" s="110"/>
      <c r="NJZ495" s="110"/>
      <c r="NKA495" s="110"/>
      <c r="NKB495" s="110"/>
      <c r="NKC495" s="110"/>
      <c r="NKD495" s="110"/>
      <c r="NKE495" s="110"/>
      <c r="NKF495" s="110"/>
      <c r="NKG495" s="110"/>
      <c r="NKH495" s="110"/>
      <c r="NKI495" s="110"/>
      <c r="NKJ495" s="110"/>
      <c r="NKK495" s="110"/>
      <c r="NKL495" s="110"/>
      <c r="NKM495" s="110"/>
      <c r="NKN495" s="110"/>
      <c r="NKO495" s="110"/>
      <c r="NKP495" s="110"/>
      <c r="NKQ495" s="110"/>
      <c r="NKR495" s="110"/>
      <c r="NKS495" s="110"/>
      <c r="NKT495" s="110"/>
      <c r="NKU495" s="110"/>
      <c r="NKV495" s="110"/>
      <c r="NKW495" s="110"/>
      <c r="NKX495" s="110"/>
      <c r="NKY495" s="110"/>
      <c r="NKZ495" s="110"/>
      <c r="NLA495" s="110"/>
      <c r="NLB495" s="110"/>
      <c r="NLC495" s="110"/>
      <c r="NLD495" s="110"/>
      <c r="NLE495" s="110"/>
      <c r="NLF495" s="110"/>
      <c r="NLG495" s="110"/>
      <c r="NLH495" s="110"/>
      <c r="NLI495" s="110"/>
      <c r="NLJ495" s="110"/>
      <c r="NLK495" s="110"/>
      <c r="NLL495" s="110"/>
      <c r="NLM495" s="110"/>
      <c r="NLN495" s="110"/>
      <c r="NLO495" s="110"/>
      <c r="NLP495" s="110"/>
      <c r="NLQ495" s="110"/>
      <c r="NLR495" s="110"/>
      <c r="NLS495" s="110"/>
      <c r="NLT495" s="110"/>
      <c r="NLU495" s="110"/>
      <c r="NLV495" s="110"/>
      <c r="NLW495" s="110"/>
      <c r="NLX495" s="110"/>
      <c r="NLY495" s="110"/>
      <c r="NLZ495" s="110"/>
      <c r="NMA495" s="110"/>
      <c r="NMB495" s="110"/>
      <c r="NMC495" s="110"/>
      <c r="NMD495" s="110"/>
      <c r="NME495" s="110"/>
      <c r="NMF495" s="110"/>
      <c r="NMG495" s="110"/>
      <c r="NMH495" s="110"/>
      <c r="NMI495" s="110"/>
      <c r="NMJ495" s="110"/>
      <c r="NMK495" s="110"/>
      <c r="NML495" s="110"/>
      <c r="NMM495" s="110"/>
      <c r="NMN495" s="110"/>
      <c r="NMO495" s="110"/>
      <c r="NMP495" s="110"/>
      <c r="NMQ495" s="110"/>
      <c r="NMR495" s="110"/>
      <c r="NMS495" s="110"/>
      <c r="NMT495" s="110"/>
      <c r="NMU495" s="110"/>
      <c r="NMV495" s="110"/>
      <c r="NMW495" s="110"/>
      <c r="NMX495" s="110"/>
      <c r="NMY495" s="110"/>
      <c r="NMZ495" s="110"/>
      <c r="NNA495" s="110"/>
      <c r="NNB495" s="110"/>
      <c r="NNC495" s="110"/>
      <c r="NND495" s="110"/>
      <c r="NNE495" s="110"/>
      <c r="NNF495" s="110"/>
      <c r="NNG495" s="110"/>
      <c r="NNH495" s="110"/>
      <c r="NNI495" s="110"/>
      <c r="NNJ495" s="110"/>
      <c r="NNK495" s="110"/>
      <c r="NNL495" s="110"/>
      <c r="NNM495" s="110"/>
      <c r="NNN495" s="110"/>
      <c r="NNO495" s="110"/>
      <c r="NNP495" s="110"/>
      <c r="NNQ495" s="110"/>
      <c r="NNR495" s="110"/>
      <c r="NNS495" s="110"/>
      <c r="NNT495" s="110"/>
      <c r="NNU495" s="110"/>
      <c r="NNV495" s="110"/>
      <c r="NNW495" s="110"/>
      <c r="NNX495" s="110"/>
      <c r="NNY495" s="110"/>
      <c r="NNZ495" s="110"/>
      <c r="NOA495" s="110"/>
      <c r="NOB495" s="110"/>
      <c r="NOC495" s="110"/>
      <c r="NOD495" s="110"/>
      <c r="NOE495" s="110"/>
      <c r="NOF495" s="110"/>
      <c r="NOG495" s="110"/>
      <c r="NOH495" s="110"/>
      <c r="NOI495" s="110"/>
      <c r="NOJ495" s="110"/>
      <c r="NOK495" s="110"/>
      <c r="NOL495" s="110"/>
      <c r="NOM495" s="110"/>
      <c r="NON495" s="110"/>
      <c r="NOO495" s="110"/>
      <c r="NOP495" s="110"/>
      <c r="NOQ495" s="110"/>
      <c r="NOR495" s="110"/>
      <c r="NOS495" s="110"/>
      <c r="NOT495" s="110"/>
      <c r="NOU495" s="110"/>
      <c r="NOV495" s="110"/>
      <c r="NOW495" s="110"/>
      <c r="NOX495" s="110"/>
      <c r="NOY495" s="110"/>
      <c r="NOZ495" s="110"/>
      <c r="NPA495" s="110"/>
      <c r="NPB495" s="110"/>
      <c r="NPC495" s="110"/>
      <c r="NPD495" s="110"/>
      <c r="NPE495" s="110"/>
      <c r="NPF495" s="110"/>
      <c r="NPG495" s="110"/>
      <c r="NPH495" s="110"/>
      <c r="NPI495" s="110"/>
      <c r="NPJ495" s="110"/>
      <c r="NPK495" s="110"/>
      <c r="NPL495" s="110"/>
      <c r="NPM495" s="110"/>
      <c r="NPN495" s="110"/>
      <c r="NPO495" s="110"/>
      <c r="NPP495" s="110"/>
      <c r="NPQ495" s="110"/>
      <c r="NPR495" s="110"/>
      <c r="NPS495" s="110"/>
      <c r="NPT495" s="110"/>
      <c r="NPU495" s="110"/>
      <c r="NPV495" s="110"/>
      <c r="NPW495" s="110"/>
      <c r="NPX495" s="110"/>
      <c r="NPY495" s="110"/>
      <c r="NPZ495" s="110"/>
      <c r="NQA495" s="110"/>
      <c r="NQB495" s="110"/>
      <c r="NQC495" s="110"/>
      <c r="NQD495" s="110"/>
      <c r="NQE495" s="110"/>
      <c r="NQF495" s="110"/>
      <c r="NQG495" s="110"/>
      <c r="NQH495" s="110"/>
      <c r="NQI495" s="110"/>
      <c r="NQJ495" s="110"/>
      <c r="NQK495" s="110"/>
      <c r="NQL495" s="110"/>
      <c r="NQM495" s="110"/>
      <c r="NQN495" s="110"/>
      <c r="NQO495" s="110"/>
      <c r="NQP495" s="110"/>
      <c r="NQQ495" s="110"/>
      <c r="NQR495" s="110"/>
      <c r="NQS495" s="110"/>
      <c r="NQT495" s="110"/>
      <c r="NQU495" s="110"/>
      <c r="NQV495" s="110"/>
      <c r="NQW495" s="110"/>
      <c r="NQX495" s="110"/>
      <c r="NQY495" s="110"/>
      <c r="NQZ495" s="110"/>
      <c r="NRA495" s="110"/>
      <c r="NRB495" s="110"/>
      <c r="NRC495" s="110"/>
      <c r="NRD495" s="110"/>
      <c r="NRE495" s="110"/>
      <c r="NRF495" s="110"/>
      <c r="NRG495" s="110"/>
      <c r="NRH495" s="110"/>
      <c r="NRI495" s="110"/>
      <c r="NRJ495" s="110"/>
      <c r="NRK495" s="110"/>
      <c r="NRL495" s="110"/>
      <c r="NRM495" s="110"/>
      <c r="NRN495" s="110"/>
      <c r="NRO495" s="110"/>
      <c r="NRP495" s="110"/>
      <c r="NRQ495" s="110"/>
      <c r="NRR495" s="110"/>
      <c r="NRS495" s="110"/>
      <c r="NRT495" s="110"/>
      <c r="NRU495" s="110"/>
      <c r="NRV495" s="110"/>
      <c r="NRW495" s="110"/>
      <c r="NRX495" s="110"/>
      <c r="NRY495" s="110"/>
      <c r="NRZ495" s="110"/>
      <c r="NSA495" s="110"/>
      <c r="NSB495" s="110"/>
      <c r="NSC495" s="110"/>
      <c r="NSD495" s="110"/>
      <c r="NSE495" s="110"/>
      <c r="NSF495" s="110"/>
      <c r="NSG495" s="110"/>
      <c r="NSH495" s="110"/>
      <c r="NSI495" s="110"/>
      <c r="NSJ495" s="110"/>
      <c r="NSK495" s="110"/>
      <c r="NSL495" s="110"/>
      <c r="NSM495" s="110"/>
      <c r="NSN495" s="110"/>
      <c r="NSO495" s="110"/>
      <c r="NSP495" s="110"/>
      <c r="NSQ495" s="110"/>
      <c r="NSR495" s="110"/>
      <c r="NSS495" s="110"/>
      <c r="NST495" s="110"/>
      <c r="NSU495" s="110"/>
      <c r="NSV495" s="110"/>
      <c r="NSW495" s="110"/>
      <c r="NSX495" s="110"/>
      <c r="NSY495" s="110"/>
      <c r="NSZ495" s="110"/>
      <c r="NTA495" s="110"/>
      <c r="NTB495" s="225"/>
      <c r="NTC495" s="93"/>
      <c r="NTD495" s="224" t="s">
        <v>15</v>
      </c>
      <c r="NTE495" s="133" t="s">
        <v>16</v>
      </c>
      <c r="NTF495" s="138">
        <v>0.38900000000000001</v>
      </c>
      <c r="NTG495" s="138">
        <f>NTG494*NTF495</f>
        <v>8.5579999999999998</v>
      </c>
      <c r="NTH495" s="133"/>
      <c r="NTI495" s="138"/>
      <c r="NTJ495" s="139">
        <v>6</v>
      </c>
      <c r="NTK495" s="138">
        <f>NTG495*NTJ495</f>
        <v>51.347999999999999</v>
      </c>
      <c r="NTL495" s="133"/>
      <c r="NTM495" s="138"/>
      <c r="NTN495" s="134">
        <f>NTI495+NTK495+NTM495</f>
        <v>51.347999999999999</v>
      </c>
      <c r="NTO495" s="110"/>
      <c r="NTP495" s="110"/>
      <c r="NTQ495" s="110"/>
      <c r="NTR495" s="110"/>
      <c r="NTS495" s="110"/>
      <c r="NTT495" s="110"/>
      <c r="NTU495" s="110"/>
      <c r="NTV495" s="110"/>
      <c r="NTW495" s="110"/>
      <c r="NTX495" s="110"/>
      <c r="NTY495" s="110"/>
      <c r="NTZ495" s="110"/>
      <c r="NUA495" s="110"/>
      <c r="NUB495" s="110"/>
      <c r="NUC495" s="110"/>
      <c r="NUD495" s="110"/>
      <c r="NUE495" s="110"/>
      <c r="NUF495" s="110"/>
      <c r="NUG495" s="110"/>
      <c r="NUH495" s="110"/>
      <c r="NUI495" s="110"/>
      <c r="NUJ495" s="110"/>
      <c r="NUK495" s="110"/>
      <c r="NUL495" s="110"/>
      <c r="NUM495" s="110"/>
      <c r="NUN495" s="110"/>
      <c r="NUO495" s="110"/>
      <c r="NUP495" s="110"/>
      <c r="NUQ495" s="110"/>
      <c r="NUR495" s="110"/>
      <c r="NUS495" s="110"/>
      <c r="NUT495" s="110"/>
      <c r="NUU495" s="110"/>
      <c r="NUV495" s="110"/>
      <c r="NUW495" s="110"/>
      <c r="NUX495" s="110"/>
      <c r="NUY495" s="110"/>
      <c r="NUZ495" s="110"/>
      <c r="NVA495" s="110"/>
      <c r="NVB495" s="110"/>
      <c r="NVC495" s="110"/>
      <c r="NVD495" s="110"/>
      <c r="NVE495" s="110"/>
      <c r="NVF495" s="110"/>
      <c r="NVG495" s="110"/>
      <c r="NVH495" s="110"/>
      <c r="NVI495" s="110"/>
      <c r="NVJ495" s="110"/>
      <c r="NVK495" s="110"/>
      <c r="NVL495" s="110"/>
      <c r="NVM495" s="110"/>
      <c r="NVN495" s="110"/>
      <c r="NVO495" s="110"/>
      <c r="NVP495" s="110"/>
      <c r="NVQ495" s="110"/>
      <c r="NVR495" s="110"/>
      <c r="NVS495" s="110"/>
      <c r="NVT495" s="110"/>
      <c r="NVU495" s="110"/>
      <c r="NVV495" s="110"/>
      <c r="NVW495" s="110"/>
      <c r="NVX495" s="110"/>
      <c r="NVY495" s="110"/>
      <c r="NVZ495" s="110"/>
      <c r="NWA495" s="110"/>
      <c r="NWB495" s="110"/>
      <c r="NWC495" s="110"/>
      <c r="NWD495" s="110"/>
      <c r="NWE495" s="110"/>
      <c r="NWF495" s="110"/>
      <c r="NWG495" s="110"/>
      <c r="NWH495" s="110"/>
      <c r="NWI495" s="110"/>
      <c r="NWJ495" s="110"/>
      <c r="NWK495" s="110"/>
      <c r="NWL495" s="110"/>
      <c r="NWM495" s="110"/>
      <c r="NWN495" s="110"/>
      <c r="NWO495" s="110"/>
      <c r="NWP495" s="110"/>
      <c r="NWQ495" s="110"/>
      <c r="NWR495" s="110"/>
      <c r="NWS495" s="110"/>
      <c r="NWT495" s="110"/>
      <c r="NWU495" s="110"/>
      <c r="NWV495" s="110"/>
      <c r="NWW495" s="110"/>
      <c r="NWX495" s="110"/>
      <c r="NWY495" s="110"/>
      <c r="NWZ495" s="110"/>
      <c r="NXA495" s="110"/>
      <c r="NXB495" s="110"/>
      <c r="NXC495" s="110"/>
      <c r="NXD495" s="110"/>
      <c r="NXE495" s="110"/>
      <c r="NXF495" s="110"/>
      <c r="NXG495" s="110"/>
      <c r="NXH495" s="110"/>
      <c r="NXI495" s="110"/>
      <c r="NXJ495" s="110"/>
      <c r="NXK495" s="110"/>
      <c r="NXL495" s="110"/>
      <c r="NXM495" s="110"/>
      <c r="NXN495" s="110"/>
      <c r="NXO495" s="110"/>
      <c r="NXP495" s="110"/>
      <c r="NXQ495" s="110"/>
      <c r="NXR495" s="110"/>
      <c r="NXS495" s="110"/>
      <c r="NXT495" s="110"/>
      <c r="NXU495" s="110"/>
      <c r="NXV495" s="110"/>
      <c r="NXW495" s="110"/>
      <c r="NXX495" s="110"/>
      <c r="NXY495" s="110"/>
      <c r="NXZ495" s="110"/>
      <c r="NYA495" s="110"/>
      <c r="NYB495" s="110"/>
      <c r="NYC495" s="110"/>
      <c r="NYD495" s="110"/>
      <c r="NYE495" s="110"/>
      <c r="NYF495" s="110"/>
      <c r="NYG495" s="110"/>
      <c r="NYH495" s="110"/>
      <c r="NYI495" s="110"/>
      <c r="NYJ495" s="110"/>
      <c r="NYK495" s="110"/>
      <c r="NYL495" s="110"/>
      <c r="NYM495" s="110"/>
      <c r="NYN495" s="110"/>
      <c r="NYO495" s="110"/>
      <c r="NYP495" s="110"/>
      <c r="NYQ495" s="110"/>
      <c r="NYR495" s="110"/>
      <c r="NYS495" s="110"/>
      <c r="NYT495" s="110"/>
      <c r="NYU495" s="110"/>
      <c r="NYV495" s="110"/>
      <c r="NYW495" s="110"/>
      <c r="NYX495" s="110"/>
      <c r="NYY495" s="110"/>
      <c r="NYZ495" s="110"/>
      <c r="NZA495" s="110"/>
      <c r="NZB495" s="110"/>
      <c r="NZC495" s="110"/>
      <c r="NZD495" s="110"/>
      <c r="NZE495" s="110"/>
      <c r="NZF495" s="110"/>
      <c r="NZG495" s="110"/>
      <c r="NZH495" s="110"/>
      <c r="NZI495" s="110"/>
      <c r="NZJ495" s="110"/>
      <c r="NZK495" s="110"/>
      <c r="NZL495" s="110"/>
      <c r="NZM495" s="110"/>
      <c r="NZN495" s="110"/>
      <c r="NZO495" s="110"/>
      <c r="NZP495" s="110"/>
      <c r="NZQ495" s="110"/>
      <c r="NZR495" s="110"/>
      <c r="NZS495" s="110"/>
      <c r="NZT495" s="110"/>
      <c r="NZU495" s="110"/>
      <c r="NZV495" s="110"/>
      <c r="NZW495" s="110"/>
      <c r="NZX495" s="110"/>
      <c r="NZY495" s="110"/>
      <c r="NZZ495" s="110"/>
      <c r="OAA495" s="110"/>
      <c r="OAB495" s="110"/>
      <c r="OAC495" s="110"/>
      <c r="OAD495" s="110"/>
      <c r="OAE495" s="110"/>
      <c r="OAF495" s="110"/>
      <c r="OAG495" s="110"/>
      <c r="OAH495" s="110"/>
      <c r="OAI495" s="110"/>
      <c r="OAJ495" s="110"/>
      <c r="OAK495" s="110"/>
      <c r="OAL495" s="110"/>
      <c r="OAM495" s="110"/>
      <c r="OAN495" s="110"/>
      <c r="OAO495" s="110"/>
      <c r="OAP495" s="110"/>
      <c r="OAQ495" s="110"/>
      <c r="OAR495" s="110"/>
      <c r="OAS495" s="110"/>
      <c r="OAT495" s="110"/>
      <c r="OAU495" s="110"/>
      <c r="OAV495" s="110"/>
      <c r="OAW495" s="110"/>
      <c r="OAX495" s="110"/>
      <c r="OAY495" s="110"/>
      <c r="OAZ495" s="110"/>
      <c r="OBA495" s="110"/>
      <c r="OBB495" s="110"/>
      <c r="OBC495" s="110"/>
      <c r="OBD495" s="110"/>
      <c r="OBE495" s="110"/>
      <c r="OBF495" s="110"/>
      <c r="OBG495" s="110"/>
      <c r="OBH495" s="110"/>
      <c r="OBI495" s="110"/>
      <c r="OBJ495" s="110"/>
      <c r="OBK495" s="110"/>
      <c r="OBL495" s="110"/>
      <c r="OBM495" s="110"/>
      <c r="OBN495" s="110"/>
      <c r="OBO495" s="110"/>
      <c r="OBP495" s="110"/>
      <c r="OBQ495" s="110"/>
      <c r="OBR495" s="110"/>
      <c r="OBS495" s="110"/>
      <c r="OBT495" s="110"/>
      <c r="OBU495" s="110"/>
      <c r="OBV495" s="110"/>
      <c r="OBW495" s="110"/>
      <c r="OBX495" s="110"/>
      <c r="OBY495" s="110"/>
      <c r="OBZ495" s="110"/>
      <c r="OCA495" s="110"/>
      <c r="OCB495" s="110"/>
      <c r="OCC495" s="110"/>
      <c r="OCD495" s="110"/>
      <c r="OCE495" s="110"/>
      <c r="OCF495" s="110"/>
      <c r="OCG495" s="110"/>
      <c r="OCH495" s="110"/>
      <c r="OCI495" s="110"/>
      <c r="OCJ495" s="110"/>
      <c r="OCK495" s="110"/>
      <c r="OCL495" s="110"/>
      <c r="OCM495" s="110"/>
      <c r="OCN495" s="110"/>
      <c r="OCO495" s="110"/>
      <c r="OCP495" s="110"/>
      <c r="OCQ495" s="110"/>
      <c r="OCR495" s="110"/>
      <c r="OCS495" s="110"/>
      <c r="OCT495" s="110"/>
      <c r="OCU495" s="110"/>
      <c r="OCV495" s="110"/>
      <c r="OCW495" s="110"/>
      <c r="OCX495" s="225"/>
      <c r="OCY495" s="93"/>
      <c r="OCZ495" s="224" t="s">
        <v>15</v>
      </c>
      <c r="ODA495" s="133" t="s">
        <v>16</v>
      </c>
      <c r="ODB495" s="138">
        <v>0.38900000000000001</v>
      </c>
      <c r="ODC495" s="138">
        <f>ODC494*ODB495</f>
        <v>8.5579999999999998</v>
      </c>
      <c r="ODD495" s="133"/>
      <c r="ODE495" s="138"/>
      <c r="ODF495" s="139">
        <v>6</v>
      </c>
      <c r="ODG495" s="138">
        <f>ODC495*ODF495</f>
        <v>51.347999999999999</v>
      </c>
      <c r="ODH495" s="133"/>
      <c r="ODI495" s="138"/>
      <c r="ODJ495" s="134">
        <f>ODE495+ODG495+ODI495</f>
        <v>51.347999999999999</v>
      </c>
      <c r="ODK495" s="110"/>
      <c r="ODL495" s="110"/>
      <c r="ODM495" s="110"/>
      <c r="ODN495" s="110"/>
      <c r="ODO495" s="110"/>
      <c r="ODP495" s="110"/>
      <c r="ODQ495" s="110"/>
      <c r="ODR495" s="110"/>
      <c r="ODS495" s="110"/>
      <c r="ODT495" s="110"/>
      <c r="ODU495" s="110"/>
      <c r="ODV495" s="110"/>
      <c r="ODW495" s="110"/>
      <c r="ODX495" s="110"/>
      <c r="ODY495" s="110"/>
      <c r="ODZ495" s="110"/>
      <c r="OEA495" s="110"/>
      <c r="OEB495" s="110"/>
      <c r="OEC495" s="110"/>
      <c r="OED495" s="110"/>
      <c r="OEE495" s="110"/>
      <c r="OEF495" s="110"/>
      <c r="OEG495" s="110"/>
      <c r="OEH495" s="110"/>
      <c r="OEI495" s="110"/>
      <c r="OEJ495" s="110"/>
      <c r="OEK495" s="110"/>
      <c r="OEL495" s="110"/>
      <c r="OEM495" s="110"/>
      <c r="OEN495" s="110"/>
      <c r="OEO495" s="110"/>
      <c r="OEP495" s="110"/>
      <c r="OEQ495" s="110"/>
      <c r="OER495" s="110"/>
      <c r="OES495" s="110"/>
      <c r="OET495" s="110"/>
      <c r="OEU495" s="110"/>
      <c r="OEV495" s="110"/>
      <c r="OEW495" s="110"/>
      <c r="OEX495" s="110"/>
      <c r="OEY495" s="110"/>
      <c r="OEZ495" s="110"/>
      <c r="OFA495" s="110"/>
      <c r="OFB495" s="110"/>
      <c r="OFC495" s="110"/>
      <c r="OFD495" s="110"/>
      <c r="OFE495" s="110"/>
      <c r="OFF495" s="110"/>
      <c r="OFG495" s="110"/>
      <c r="OFH495" s="110"/>
      <c r="OFI495" s="110"/>
      <c r="OFJ495" s="110"/>
      <c r="OFK495" s="110"/>
      <c r="OFL495" s="110"/>
      <c r="OFM495" s="110"/>
      <c r="OFN495" s="110"/>
      <c r="OFO495" s="110"/>
      <c r="OFP495" s="110"/>
      <c r="OFQ495" s="110"/>
      <c r="OFR495" s="110"/>
      <c r="OFS495" s="110"/>
      <c r="OFT495" s="110"/>
      <c r="OFU495" s="110"/>
      <c r="OFV495" s="110"/>
      <c r="OFW495" s="110"/>
      <c r="OFX495" s="110"/>
      <c r="OFY495" s="110"/>
      <c r="OFZ495" s="110"/>
      <c r="OGA495" s="110"/>
      <c r="OGB495" s="110"/>
      <c r="OGC495" s="110"/>
      <c r="OGD495" s="110"/>
      <c r="OGE495" s="110"/>
      <c r="OGF495" s="110"/>
      <c r="OGG495" s="110"/>
      <c r="OGH495" s="110"/>
      <c r="OGI495" s="110"/>
      <c r="OGJ495" s="110"/>
      <c r="OGK495" s="110"/>
      <c r="OGL495" s="110"/>
      <c r="OGM495" s="110"/>
      <c r="OGN495" s="110"/>
      <c r="OGO495" s="110"/>
      <c r="OGP495" s="110"/>
      <c r="OGQ495" s="110"/>
      <c r="OGR495" s="110"/>
      <c r="OGS495" s="110"/>
      <c r="OGT495" s="110"/>
      <c r="OGU495" s="110"/>
      <c r="OGV495" s="110"/>
      <c r="OGW495" s="110"/>
      <c r="OGX495" s="110"/>
      <c r="OGY495" s="110"/>
      <c r="OGZ495" s="110"/>
      <c r="OHA495" s="110"/>
      <c r="OHB495" s="110"/>
      <c r="OHC495" s="110"/>
      <c r="OHD495" s="110"/>
      <c r="OHE495" s="110"/>
      <c r="OHF495" s="110"/>
      <c r="OHG495" s="110"/>
      <c r="OHH495" s="110"/>
      <c r="OHI495" s="110"/>
      <c r="OHJ495" s="110"/>
      <c r="OHK495" s="110"/>
      <c r="OHL495" s="110"/>
      <c r="OHM495" s="110"/>
      <c r="OHN495" s="110"/>
      <c r="OHO495" s="110"/>
      <c r="OHP495" s="110"/>
      <c r="OHQ495" s="110"/>
      <c r="OHR495" s="110"/>
      <c r="OHS495" s="110"/>
      <c r="OHT495" s="110"/>
      <c r="OHU495" s="110"/>
      <c r="OHV495" s="110"/>
      <c r="OHW495" s="110"/>
      <c r="OHX495" s="110"/>
      <c r="OHY495" s="110"/>
      <c r="OHZ495" s="110"/>
      <c r="OIA495" s="110"/>
      <c r="OIB495" s="110"/>
      <c r="OIC495" s="110"/>
      <c r="OID495" s="110"/>
      <c r="OIE495" s="110"/>
      <c r="OIF495" s="110"/>
      <c r="OIG495" s="110"/>
      <c r="OIH495" s="110"/>
      <c r="OII495" s="110"/>
      <c r="OIJ495" s="110"/>
      <c r="OIK495" s="110"/>
      <c r="OIL495" s="110"/>
      <c r="OIM495" s="110"/>
      <c r="OIN495" s="110"/>
      <c r="OIO495" s="110"/>
      <c r="OIP495" s="110"/>
      <c r="OIQ495" s="110"/>
      <c r="OIR495" s="110"/>
      <c r="OIS495" s="110"/>
      <c r="OIT495" s="110"/>
      <c r="OIU495" s="110"/>
      <c r="OIV495" s="110"/>
      <c r="OIW495" s="110"/>
      <c r="OIX495" s="110"/>
      <c r="OIY495" s="110"/>
      <c r="OIZ495" s="110"/>
      <c r="OJA495" s="110"/>
      <c r="OJB495" s="110"/>
      <c r="OJC495" s="110"/>
      <c r="OJD495" s="110"/>
      <c r="OJE495" s="110"/>
      <c r="OJF495" s="110"/>
      <c r="OJG495" s="110"/>
      <c r="OJH495" s="110"/>
      <c r="OJI495" s="110"/>
      <c r="OJJ495" s="110"/>
      <c r="OJK495" s="110"/>
      <c r="OJL495" s="110"/>
      <c r="OJM495" s="110"/>
      <c r="OJN495" s="110"/>
      <c r="OJO495" s="110"/>
      <c r="OJP495" s="110"/>
      <c r="OJQ495" s="110"/>
      <c r="OJR495" s="110"/>
      <c r="OJS495" s="110"/>
      <c r="OJT495" s="110"/>
      <c r="OJU495" s="110"/>
      <c r="OJV495" s="110"/>
      <c r="OJW495" s="110"/>
      <c r="OJX495" s="110"/>
      <c r="OJY495" s="110"/>
      <c r="OJZ495" s="110"/>
      <c r="OKA495" s="110"/>
      <c r="OKB495" s="110"/>
      <c r="OKC495" s="110"/>
      <c r="OKD495" s="110"/>
      <c r="OKE495" s="110"/>
      <c r="OKF495" s="110"/>
      <c r="OKG495" s="110"/>
      <c r="OKH495" s="110"/>
      <c r="OKI495" s="110"/>
      <c r="OKJ495" s="110"/>
      <c r="OKK495" s="110"/>
      <c r="OKL495" s="110"/>
      <c r="OKM495" s="110"/>
      <c r="OKN495" s="110"/>
      <c r="OKO495" s="110"/>
      <c r="OKP495" s="110"/>
      <c r="OKQ495" s="110"/>
      <c r="OKR495" s="110"/>
      <c r="OKS495" s="110"/>
      <c r="OKT495" s="110"/>
      <c r="OKU495" s="110"/>
      <c r="OKV495" s="110"/>
      <c r="OKW495" s="110"/>
      <c r="OKX495" s="110"/>
      <c r="OKY495" s="110"/>
      <c r="OKZ495" s="110"/>
      <c r="OLA495" s="110"/>
      <c r="OLB495" s="110"/>
      <c r="OLC495" s="110"/>
      <c r="OLD495" s="110"/>
      <c r="OLE495" s="110"/>
      <c r="OLF495" s="110"/>
      <c r="OLG495" s="110"/>
      <c r="OLH495" s="110"/>
      <c r="OLI495" s="110"/>
      <c r="OLJ495" s="110"/>
      <c r="OLK495" s="110"/>
      <c r="OLL495" s="110"/>
      <c r="OLM495" s="110"/>
      <c r="OLN495" s="110"/>
      <c r="OLO495" s="110"/>
      <c r="OLP495" s="110"/>
      <c r="OLQ495" s="110"/>
      <c r="OLR495" s="110"/>
      <c r="OLS495" s="110"/>
      <c r="OLT495" s="110"/>
      <c r="OLU495" s="110"/>
      <c r="OLV495" s="110"/>
      <c r="OLW495" s="110"/>
      <c r="OLX495" s="110"/>
      <c r="OLY495" s="110"/>
      <c r="OLZ495" s="110"/>
      <c r="OMA495" s="110"/>
      <c r="OMB495" s="110"/>
      <c r="OMC495" s="110"/>
      <c r="OMD495" s="110"/>
      <c r="OME495" s="110"/>
      <c r="OMF495" s="110"/>
      <c r="OMG495" s="110"/>
      <c r="OMH495" s="110"/>
      <c r="OMI495" s="110"/>
      <c r="OMJ495" s="110"/>
      <c r="OMK495" s="110"/>
      <c r="OML495" s="110"/>
      <c r="OMM495" s="110"/>
      <c r="OMN495" s="110"/>
      <c r="OMO495" s="110"/>
      <c r="OMP495" s="110"/>
      <c r="OMQ495" s="110"/>
      <c r="OMR495" s="110"/>
      <c r="OMS495" s="110"/>
      <c r="OMT495" s="225"/>
      <c r="OMU495" s="93"/>
      <c r="OMV495" s="224" t="s">
        <v>15</v>
      </c>
      <c r="OMW495" s="133" t="s">
        <v>16</v>
      </c>
      <c r="OMX495" s="138">
        <v>0.38900000000000001</v>
      </c>
      <c r="OMY495" s="138">
        <f>OMY494*OMX495</f>
        <v>8.5579999999999998</v>
      </c>
      <c r="OMZ495" s="133"/>
      <c r="ONA495" s="138"/>
      <c r="ONB495" s="139">
        <v>6</v>
      </c>
      <c r="ONC495" s="138">
        <f>OMY495*ONB495</f>
        <v>51.347999999999999</v>
      </c>
      <c r="OND495" s="133"/>
      <c r="ONE495" s="138"/>
      <c r="ONF495" s="134">
        <f>ONA495+ONC495+ONE495</f>
        <v>51.347999999999999</v>
      </c>
      <c r="ONG495" s="110"/>
      <c r="ONH495" s="110"/>
      <c r="ONI495" s="110"/>
      <c r="ONJ495" s="110"/>
      <c r="ONK495" s="110"/>
      <c r="ONL495" s="110"/>
      <c r="ONM495" s="110"/>
      <c r="ONN495" s="110"/>
      <c r="ONO495" s="110"/>
      <c r="ONP495" s="110"/>
      <c r="ONQ495" s="110"/>
      <c r="ONR495" s="110"/>
      <c r="ONS495" s="110"/>
      <c r="ONT495" s="110"/>
      <c r="ONU495" s="110"/>
      <c r="ONV495" s="110"/>
      <c r="ONW495" s="110"/>
      <c r="ONX495" s="110"/>
      <c r="ONY495" s="110"/>
      <c r="ONZ495" s="110"/>
      <c r="OOA495" s="110"/>
      <c r="OOB495" s="110"/>
      <c r="OOC495" s="110"/>
      <c r="OOD495" s="110"/>
      <c r="OOE495" s="110"/>
      <c r="OOF495" s="110"/>
      <c r="OOG495" s="110"/>
      <c r="OOH495" s="110"/>
      <c r="OOI495" s="110"/>
      <c r="OOJ495" s="110"/>
      <c r="OOK495" s="110"/>
      <c r="OOL495" s="110"/>
      <c r="OOM495" s="110"/>
      <c r="OON495" s="110"/>
      <c r="OOO495" s="110"/>
      <c r="OOP495" s="110"/>
      <c r="OOQ495" s="110"/>
      <c r="OOR495" s="110"/>
      <c r="OOS495" s="110"/>
      <c r="OOT495" s="110"/>
      <c r="OOU495" s="110"/>
      <c r="OOV495" s="110"/>
      <c r="OOW495" s="110"/>
      <c r="OOX495" s="110"/>
      <c r="OOY495" s="110"/>
      <c r="OOZ495" s="110"/>
      <c r="OPA495" s="110"/>
      <c r="OPB495" s="110"/>
      <c r="OPC495" s="110"/>
      <c r="OPD495" s="110"/>
      <c r="OPE495" s="110"/>
      <c r="OPF495" s="110"/>
      <c r="OPG495" s="110"/>
      <c r="OPH495" s="110"/>
      <c r="OPI495" s="110"/>
      <c r="OPJ495" s="110"/>
      <c r="OPK495" s="110"/>
      <c r="OPL495" s="110"/>
      <c r="OPM495" s="110"/>
      <c r="OPN495" s="110"/>
      <c r="OPO495" s="110"/>
      <c r="OPP495" s="110"/>
      <c r="OPQ495" s="110"/>
      <c r="OPR495" s="110"/>
      <c r="OPS495" s="110"/>
      <c r="OPT495" s="110"/>
      <c r="OPU495" s="110"/>
      <c r="OPV495" s="110"/>
      <c r="OPW495" s="110"/>
      <c r="OPX495" s="110"/>
      <c r="OPY495" s="110"/>
      <c r="OPZ495" s="110"/>
      <c r="OQA495" s="110"/>
      <c r="OQB495" s="110"/>
      <c r="OQC495" s="110"/>
      <c r="OQD495" s="110"/>
      <c r="OQE495" s="110"/>
      <c r="OQF495" s="110"/>
      <c r="OQG495" s="110"/>
      <c r="OQH495" s="110"/>
      <c r="OQI495" s="110"/>
      <c r="OQJ495" s="110"/>
      <c r="OQK495" s="110"/>
      <c r="OQL495" s="110"/>
      <c r="OQM495" s="110"/>
      <c r="OQN495" s="110"/>
      <c r="OQO495" s="110"/>
      <c r="OQP495" s="110"/>
      <c r="OQQ495" s="110"/>
      <c r="OQR495" s="110"/>
      <c r="OQS495" s="110"/>
      <c r="OQT495" s="110"/>
      <c r="OQU495" s="110"/>
      <c r="OQV495" s="110"/>
      <c r="OQW495" s="110"/>
      <c r="OQX495" s="110"/>
      <c r="OQY495" s="110"/>
      <c r="OQZ495" s="110"/>
      <c r="ORA495" s="110"/>
      <c r="ORB495" s="110"/>
      <c r="ORC495" s="110"/>
      <c r="ORD495" s="110"/>
      <c r="ORE495" s="110"/>
      <c r="ORF495" s="110"/>
      <c r="ORG495" s="110"/>
      <c r="ORH495" s="110"/>
      <c r="ORI495" s="110"/>
      <c r="ORJ495" s="110"/>
      <c r="ORK495" s="110"/>
      <c r="ORL495" s="110"/>
      <c r="ORM495" s="110"/>
      <c r="ORN495" s="110"/>
      <c r="ORO495" s="110"/>
      <c r="ORP495" s="110"/>
      <c r="ORQ495" s="110"/>
      <c r="ORR495" s="110"/>
      <c r="ORS495" s="110"/>
      <c r="ORT495" s="110"/>
      <c r="ORU495" s="110"/>
      <c r="ORV495" s="110"/>
      <c r="ORW495" s="110"/>
      <c r="ORX495" s="110"/>
      <c r="ORY495" s="110"/>
      <c r="ORZ495" s="110"/>
      <c r="OSA495" s="110"/>
      <c r="OSB495" s="110"/>
      <c r="OSC495" s="110"/>
      <c r="OSD495" s="110"/>
      <c r="OSE495" s="110"/>
      <c r="OSF495" s="110"/>
      <c r="OSG495" s="110"/>
      <c r="OSH495" s="110"/>
      <c r="OSI495" s="110"/>
      <c r="OSJ495" s="110"/>
      <c r="OSK495" s="110"/>
      <c r="OSL495" s="110"/>
      <c r="OSM495" s="110"/>
      <c r="OSN495" s="110"/>
      <c r="OSO495" s="110"/>
      <c r="OSP495" s="110"/>
      <c r="OSQ495" s="110"/>
      <c r="OSR495" s="110"/>
      <c r="OSS495" s="110"/>
      <c r="OST495" s="110"/>
      <c r="OSU495" s="110"/>
      <c r="OSV495" s="110"/>
      <c r="OSW495" s="110"/>
      <c r="OSX495" s="110"/>
      <c r="OSY495" s="110"/>
      <c r="OSZ495" s="110"/>
      <c r="OTA495" s="110"/>
      <c r="OTB495" s="110"/>
      <c r="OTC495" s="110"/>
      <c r="OTD495" s="110"/>
      <c r="OTE495" s="110"/>
      <c r="OTF495" s="110"/>
      <c r="OTG495" s="110"/>
      <c r="OTH495" s="110"/>
      <c r="OTI495" s="110"/>
      <c r="OTJ495" s="110"/>
      <c r="OTK495" s="110"/>
      <c r="OTL495" s="110"/>
      <c r="OTM495" s="110"/>
      <c r="OTN495" s="110"/>
      <c r="OTO495" s="110"/>
      <c r="OTP495" s="110"/>
      <c r="OTQ495" s="110"/>
      <c r="OTR495" s="110"/>
      <c r="OTS495" s="110"/>
      <c r="OTT495" s="110"/>
      <c r="OTU495" s="110"/>
      <c r="OTV495" s="110"/>
      <c r="OTW495" s="110"/>
      <c r="OTX495" s="110"/>
      <c r="OTY495" s="110"/>
      <c r="OTZ495" s="110"/>
      <c r="OUA495" s="110"/>
      <c r="OUB495" s="110"/>
      <c r="OUC495" s="110"/>
      <c r="OUD495" s="110"/>
      <c r="OUE495" s="110"/>
      <c r="OUF495" s="110"/>
      <c r="OUG495" s="110"/>
      <c r="OUH495" s="110"/>
      <c r="OUI495" s="110"/>
      <c r="OUJ495" s="110"/>
      <c r="OUK495" s="110"/>
      <c r="OUL495" s="110"/>
      <c r="OUM495" s="110"/>
      <c r="OUN495" s="110"/>
      <c r="OUO495" s="110"/>
      <c r="OUP495" s="110"/>
      <c r="OUQ495" s="110"/>
      <c r="OUR495" s="110"/>
      <c r="OUS495" s="110"/>
      <c r="OUT495" s="110"/>
      <c r="OUU495" s="110"/>
      <c r="OUV495" s="110"/>
      <c r="OUW495" s="110"/>
      <c r="OUX495" s="110"/>
      <c r="OUY495" s="110"/>
      <c r="OUZ495" s="110"/>
      <c r="OVA495" s="110"/>
      <c r="OVB495" s="110"/>
      <c r="OVC495" s="110"/>
      <c r="OVD495" s="110"/>
      <c r="OVE495" s="110"/>
      <c r="OVF495" s="110"/>
      <c r="OVG495" s="110"/>
      <c r="OVH495" s="110"/>
      <c r="OVI495" s="110"/>
      <c r="OVJ495" s="110"/>
      <c r="OVK495" s="110"/>
      <c r="OVL495" s="110"/>
      <c r="OVM495" s="110"/>
      <c r="OVN495" s="110"/>
      <c r="OVO495" s="110"/>
      <c r="OVP495" s="110"/>
      <c r="OVQ495" s="110"/>
      <c r="OVR495" s="110"/>
      <c r="OVS495" s="110"/>
      <c r="OVT495" s="110"/>
      <c r="OVU495" s="110"/>
      <c r="OVV495" s="110"/>
      <c r="OVW495" s="110"/>
      <c r="OVX495" s="110"/>
      <c r="OVY495" s="110"/>
      <c r="OVZ495" s="110"/>
      <c r="OWA495" s="110"/>
      <c r="OWB495" s="110"/>
      <c r="OWC495" s="110"/>
      <c r="OWD495" s="110"/>
      <c r="OWE495" s="110"/>
      <c r="OWF495" s="110"/>
      <c r="OWG495" s="110"/>
      <c r="OWH495" s="110"/>
      <c r="OWI495" s="110"/>
      <c r="OWJ495" s="110"/>
      <c r="OWK495" s="110"/>
      <c r="OWL495" s="110"/>
      <c r="OWM495" s="110"/>
      <c r="OWN495" s="110"/>
      <c r="OWO495" s="110"/>
      <c r="OWP495" s="225"/>
      <c r="OWQ495" s="93"/>
      <c r="OWR495" s="224" t="s">
        <v>15</v>
      </c>
      <c r="OWS495" s="133" t="s">
        <v>16</v>
      </c>
      <c r="OWT495" s="138">
        <v>0.38900000000000001</v>
      </c>
      <c r="OWU495" s="138">
        <f>OWU494*OWT495</f>
        <v>8.5579999999999998</v>
      </c>
      <c r="OWV495" s="133"/>
      <c r="OWW495" s="138"/>
      <c r="OWX495" s="139">
        <v>6</v>
      </c>
      <c r="OWY495" s="138">
        <f>OWU495*OWX495</f>
        <v>51.347999999999999</v>
      </c>
      <c r="OWZ495" s="133"/>
      <c r="OXA495" s="138"/>
      <c r="OXB495" s="134">
        <f>OWW495+OWY495+OXA495</f>
        <v>51.347999999999999</v>
      </c>
      <c r="OXC495" s="110"/>
      <c r="OXD495" s="110"/>
      <c r="OXE495" s="110"/>
      <c r="OXF495" s="110"/>
      <c r="OXG495" s="110"/>
      <c r="OXH495" s="110"/>
      <c r="OXI495" s="110"/>
      <c r="OXJ495" s="110"/>
      <c r="OXK495" s="110"/>
      <c r="OXL495" s="110"/>
      <c r="OXM495" s="110"/>
      <c r="OXN495" s="110"/>
      <c r="OXO495" s="110"/>
      <c r="OXP495" s="110"/>
      <c r="OXQ495" s="110"/>
      <c r="OXR495" s="110"/>
      <c r="OXS495" s="110"/>
      <c r="OXT495" s="110"/>
      <c r="OXU495" s="110"/>
      <c r="OXV495" s="110"/>
      <c r="OXW495" s="110"/>
      <c r="OXX495" s="110"/>
      <c r="OXY495" s="110"/>
      <c r="OXZ495" s="110"/>
      <c r="OYA495" s="110"/>
      <c r="OYB495" s="110"/>
      <c r="OYC495" s="110"/>
      <c r="OYD495" s="110"/>
      <c r="OYE495" s="110"/>
      <c r="OYF495" s="110"/>
      <c r="OYG495" s="110"/>
      <c r="OYH495" s="110"/>
      <c r="OYI495" s="110"/>
      <c r="OYJ495" s="110"/>
      <c r="OYK495" s="110"/>
      <c r="OYL495" s="110"/>
      <c r="OYM495" s="110"/>
      <c r="OYN495" s="110"/>
      <c r="OYO495" s="110"/>
      <c r="OYP495" s="110"/>
      <c r="OYQ495" s="110"/>
      <c r="OYR495" s="110"/>
      <c r="OYS495" s="110"/>
      <c r="OYT495" s="110"/>
      <c r="OYU495" s="110"/>
      <c r="OYV495" s="110"/>
      <c r="OYW495" s="110"/>
      <c r="OYX495" s="110"/>
      <c r="OYY495" s="110"/>
      <c r="OYZ495" s="110"/>
      <c r="OZA495" s="110"/>
      <c r="OZB495" s="110"/>
      <c r="OZC495" s="110"/>
      <c r="OZD495" s="110"/>
      <c r="OZE495" s="110"/>
      <c r="OZF495" s="110"/>
      <c r="OZG495" s="110"/>
      <c r="OZH495" s="110"/>
      <c r="OZI495" s="110"/>
      <c r="OZJ495" s="110"/>
      <c r="OZK495" s="110"/>
      <c r="OZL495" s="110"/>
      <c r="OZM495" s="110"/>
      <c r="OZN495" s="110"/>
      <c r="OZO495" s="110"/>
      <c r="OZP495" s="110"/>
      <c r="OZQ495" s="110"/>
      <c r="OZR495" s="110"/>
      <c r="OZS495" s="110"/>
      <c r="OZT495" s="110"/>
      <c r="OZU495" s="110"/>
      <c r="OZV495" s="110"/>
      <c r="OZW495" s="110"/>
      <c r="OZX495" s="110"/>
      <c r="OZY495" s="110"/>
      <c r="OZZ495" s="110"/>
      <c r="PAA495" s="110"/>
      <c r="PAB495" s="110"/>
      <c r="PAC495" s="110"/>
      <c r="PAD495" s="110"/>
      <c r="PAE495" s="110"/>
      <c r="PAF495" s="110"/>
      <c r="PAG495" s="110"/>
      <c r="PAH495" s="110"/>
      <c r="PAI495" s="110"/>
      <c r="PAJ495" s="110"/>
      <c r="PAK495" s="110"/>
      <c r="PAL495" s="110"/>
      <c r="PAM495" s="110"/>
      <c r="PAN495" s="110"/>
      <c r="PAO495" s="110"/>
      <c r="PAP495" s="110"/>
      <c r="PAQ495" s="110"/>
      <c r="PAR495" s="110"/>
      <c r="PAS495" s="110"/>
      <c r="PAT495" s="110"/>
      <c r="PAU495" s="110"/>
      <c r="PAV495" s="110"/>
      <c r="PAW495" s="110"/>
      <c r="PAX495" s="110"/>
      <c r="PAY495" s="110"/>
      <c r="PAZ495" s="110"/>
      <c r="PBA495" s="110"/>
      <c r="PBB495" s="110"/>
      <c r="PBC495" s="110"/>
      <c r="PBD495" s="110"/>
      <c r="PBE495" s="110"/>
      <c r="PBF495" s="110"/>
      <c r="PBG495" s="110"/>
      <c r="PBH495" s="110"/>
      <c r="PBI495" s="110"/>
      <c r="PBJ495" s="110"/>
      <c r="PBK495" s="110"/>
      <c r="PBL495" s="110"/>
      <c r="PBM495" s="110"/>
      <c r="PBN495" s="110"/>
      <c r="PBO495" s="110"/>
      <c r="PBP495" s="110"/>
      <c r="PBQ495" s="110"/>
      <c r="PBR495" s="110"/>
      <c r="PBS495" s="110"/>
      <c r="PBT495" s="110"/>
      <c r="PBU495" s="110"/>
      <c r="PBV495" s="110"/>
      <c r="PBW495" s="110"/>
      <c r="PBX495" s="110"/>
      <c r="PBY495" s="110"/>
      <c r="PBZ495" s="110"/>
      <c r="PCA495" s="110"/>
      <c r="PCB495" s="110"/>
      <c r="PCC495" s="110"/>
      <c r="PCD495" s="110"/>
      <c r="PCE495" s="110"/>
      <c r="PCF495" s="110"/>
      <c r="PCG495" s="110"/>
      <c r="PCH495" s="110"/>
      <c r="PCI495" s="110"/>
      <c r="PCJ495" s="110"/>
      <c r="PCK495" s="110"/>
      <c r="PCL495" s="110"/>
      <c r="PCM495" s="110"/>
      <c r="PCN495" s="110"/>
      <c r="PCO495" s="110"/>
      <c r="PCP495" s="110"/>
      <c r="PCQ495" s="110"/>
      <c r="PCR495" s="110"/>
      <c r="PCS495" s="110"/>
      <c r="PCT495" s="110"/>
      <c r="PCU495" s="110"/>
      <c r="PCV495" s="110"/>
      <c r="PCW495" s="110"/>
      <c r="PCX495" s="110"/>
      <c r="PCY495" s="110"/>
      <c r="PCZ495" s="110"/>
      <c r="PDA495" s="110"/>
      <c r="PDB495" s="110"/>
      <c r="PDC495" s="110"/>
      <c r="PDD495" s="110"/>
      <c r="PDE495" s="110"/>
      <c r="PDF495" s="110"/>
      <c r="PDG495" s="110"/>
      <c r="PDH495" s="110"/>
      <c r="PDI495" s="110"/>
      <c r="PDJ495" s="110"/>
      <c r="PDK495" s="110"/>
      <c r="PDL495" s="110"/>
      <c r="PDM495" s="110"/>
      <c r="PDN495" s="110"/>
      <c r="PDO495" s="110"/>
      <c r="PDP495" s="110"/>
      <c r="PDQ495" s="110"/>
      <c r="PDR495" s="110"/>
      <c r="PDS495" s="110"/>
      <c r="PDT495" s="110"/>
      <c r="PDU495" s="110"/>
      <c r="PDV495" s="110"/>
      <c r="PDW495" s="110"/>
      <c r="PDX495" s="110"/>
      <c r="PDY495" s="110"/>
      <c r="PDZ495" s="110"/>
      <c r="PEA495" s="110"/>
      <c r="PEB495" s="110"/>
      <c r="PEC495" s="110"/>
      <c r="PED495" s="110"/>
      <c r="PEE495" s="110"/>
      <c r="PEF495" s="110"/>
      <c r="PEG495" s="110"/>
      <c r="PEH495" s="110"/>
      <c r="PEI495" s="110"/>
      <c r="PEJ495" s="110"/>
      <c r="PEK495" s="110"/>
      <c r="PEL495" s="110"/>
      <c r="PEM495" s="110"/>
      <c r="PEN495" s="110"/>
      <c r="PEO495" s="110"/>
      <c r="PEP495" s="110"/>
      <c r="PEQ495" s="110"/>
      <c r="PER495" s="110"/>
      <c r="PES495" s="110"/>
      <c r="PET495" s="110"/>
      <c r="PEU495" s="110"/>
      <c r="PEV495" s="110"/>
      <c r="PEW495" s="110"/>
      <c r="PEX495" s="110"/>
      <c r="PEY495" s="110"/>
      <c r="PEZ495" s="110"/>
      <c r="PFA495" s="110"/>
      <c r="PFB495" s="110"/>
      <c r="PFC495" s="110"/>
      <c r="PFD495" s="110"/>
      <c r="PFE495" s="110"/>
      <c r="PFF495" s="110"/>
      <c r="PFG495" s="110"/>
      <c r="PFH495" s="110"/>
      <c r="PFI495" s="110"/>
      <c r="PFJ495" s="110"/>
      <c r="PFK495" s="110"/>
      <c r="PFL495" s="110"/>
      <c r="PFM495" s="110"/>
      <c r="PFN495" s="110"/>
      <c r="PFO495" s="110"/>
      <c r="PFP495" s="110"/>
      <c r="PFQ495" s="110"/>
      <c r="PFR495" s="110"/>
      <c r="PFS495" s="110"/>
      <c r="PFT495" s="110"/>
      <c r="PFU495" s="110"/>
      <c r="PFV495" s="110"/>
      <c r="PFW495" s="110"/>
      <c r="PFX495" s="110"/>
      <c r="PFY495" s="110"/>
      <c r="PFZ495" s="110"/>
      <c r="PGA495" s="110"/>
      <c r="PGB495" s="110"/>
      <c r="PGC495" s="110"/>
      <c r="PGD495" s="110"/>
      <c r="PGE495" s="110"/>
      <c r="PGF495" s="110"/>
      <c r="PGG495" s="110"/>
      <c r="PGH495" s="110"/>
      <c r="PGI495" s="110"/>
      <c r="PGJ495" s="110"/>
      <c r="PGK495" s="110"/>
      <c r="PGL495" s="225"/>
      <c r="PGM495" s="93"/>
      <c r="PGN495" s="224" t="s">
        <v>15</v>
      </c>
      <c r="PGO495" s="133" t="s">
        <v>16</v>
      </c>
      <c r="PGP495" s="138">
        <v>0.38900000000000001</v>
      </c>
      <c r="PGQ495" s="138">
        <f>PGQ494*PGP495</f>
        <v>8.5579999999999998</v>
      </c>
      <c r="PGR495" s="133"/>
      <c r="PGS495" s="138"/>
      <c r="PGT495" s="139">
        <v>6</v>
      </c>
      <c r="PGU495" s="138">
        <f>PGQ495*PGT495</f>
        <v>51.347999999999999</v>
      </c>
      <c r="PGV495" s="133"/>
      <c r="PGW495" s="138"/>
      <c r="PGX495" s="134">
        <f>PGS495+PGU495+PGW495</f>
        <v>51.347999999999999</v>
      </c>
      <c r="PGY495" s="110"/>
      <c r="PGZ495" s="110"/>
      <c r="PHA495" s="110"/>
      <c r="PHB495" s="110"/>
      <c r="PHC495" s="110"/>
      <c r="PHD495" s="110"/>
      <c r="PHE495" s="110"/>
      <c r="PHF495" s="110"/>
      <c r="PHG495" s="110"/>
      <c r="PHH495" s="110"/>
      <c r="PHI495" s="110"/>
      <c r="PHJ495" s="110"/>
      <c r="PHK495" s="110"/>
      <c r="PHL495" s="110"/>
      <c r="PHM495" s="110"/>
      <c r="PHN495" s="110"/>
      <c r="PHO495" s="110"/>
      <c r="PHP495" s="110"/>
      <c r="PHQ495" s="110"/>
      <c r="PHR495" s="110"/>
      <c r="PHS495" s="110"/>
      <c r="PHT495" s="110"/>
      <c r="PHU495" s="110"/>
      <c r="PHV495" s="110"/>
      <c r="PHW495" s="110"/>
      <c r="PHX495" s="110"/>
      <c r="PHY495" s="110"/>
      <c r="PHZ495" s="110"/>
      <c r="PIA495" s="110"/>
      <c r="PIB495" s="110"/>
      <c r="PIC495" s="110"/>
      <c r="PID495" s="110"/>
      <c r="PIE495" s="110"/>
      <c r="PIF495" s="110"/>
      <c r="PIG495" s="110"/>
      <c r="PIH495" s="110"/>
      <c r="PII495" s="110"/>
      <c r="PIJ495" s="110"/>
      <c r="PIK495" s="110"/>
      <c r="PIL495" s="110"/>
      <c r="PIM495" s="110"/>
      <c r="PIN495" s="110"/>
      <c r="PIO495" s="110"/>
      <c r="PIP495" s="110"/>
      <c r="PIQ495" s="110"/>
      <c r="PIR495" s="110"/>
      <c r="PIS495" s="110"/>
      <c r="PIT495" s="110"/>
      <c r="PIU495" s="110"/>
      <c r="PIV495" s="110"/>
      <c r="PIW495" s="110"/>
      <c r="PIX495" s="110"/>
      <c r="PIY495" s="110"/>
      <c r="PIZ495" s="110"/>
      <c r="PJA495" s="110"/>
      <c r="PJB495" s="110"/>
      <c r="PJC495" s="110"/>
      <c r="PJD495" s="110"/>
      <c r="PJE495" s="110"/>
      <c r="PJF495" s="110"/>
      <c r="PJG495" s="110"/>
      <c r="PJH495" s="110"/>
      <c r="PJI495" s="110"/>
      <c r="PJJ495" s="110"/>
      <c r="PJK495" s="110"/>
      <c r="PJL495" s="110"/>
      <c r="PJM495" s="110"/>
      <c r="PJN495" s="110"/>
      <c r="PJO495" s="110"/>
      <c r="PJP495" s="110"/>
      <c r="PJQ495" s="110"/>
      <c r="PJR495" s="110"/>
      <c r="PJS495" s="110"/>
      <c r="PJT495" s="110"/>
      <c r="PJU495" s="110"/>
      <c r="PJV495" s="110"/>
      <c r="PJW495" s="110"/>
      <c r="PJX495" s="110"/>
      <c r="PJY495" s="110"/>
      <c r="PJZ495" s="110"/>
      <c r="PKA495" s="110"/>
      <c r="PKB495" s="110"/>
      <c r="PKC495" s="110"/>
      <c r="PKD495" s="110"/>
      <c r="PKE495" s="110"/>
      <c r="PKF495" s="110"/>
      <c r="PKG495" s="110"/>
      <c r="PKH495" s="110"/>
      <c r="PKI495" s="110"/>
      <c r="PKJ495" s="110"/>
      <c r="PKK495" s="110"/>
      <c r="PKL495" s="110"/>
      <c r="PKM495" s="110"/>
      <c r="PKN495" s="110"/>
      <c r="PKO495" s="110"/>
      <c r="PKP495" s="110"/>
      <c r="PKQ495" s="110"/>
      <c r="PKR495" s="110"/>
      <c r="PKS495" s="110"/>
      <c r="PKT495" s="110"/>
      <c r="PKU495" s="110"/>
      <c r="PKV495" s="110"/>
      <c r="PKW495" s="110"/>
      <c r="PKX495" s="110"/>
      <c r="PKY495" s="110"/>
      <c r="PKZ495" s="110"/>
      <c r="PLA495" s="110"/>
      <c r="PLB495" s="110"/>
      <c r="PLC495" s="110"/>
      <c r="PLD495" s="110"/>
      <c r="PLE495" s="110"/>
      <c r="PLF495" s="110"/>
      <c r="PLG495" s="110"/>
      <c r="PLH495" s="110"/>
      <c r="PLI495" s="110"/>
      <c r="PLJ495" s="110"/>
      <c r="PLK495" s="110"/>
      <c r="PLL495" s="110"/>
      <c r="PLM495" s="110"/>
      <c r="PLN495" s="110"/>
      <c r="PLO495" s="110"/>
      <c r="PLP495" s="110"/>
      <c r="PLQ495" s="110"/>
      <c r="PLR495" s="110"/>
      <c r="PLS495" s="110"/>
      <c r="PLT495" s="110"/>
      <c r="PLU495" s="110"/>
      <c r="PLV495" s="110"/>
      <c r="PLW495" s="110"/>
      <c r="PLX495" s="110"/>
      <c r="PLY495" s="110"/>
      <c r="PLZ495" s="110"/>
      <c r="PMA495" s="110"/>
      <c r="PMB495" s="110"/>
      <c r="PMC495" s="110"/>
      <c r="PMD495" s="110"/>
      <c r="PME495" s="110"/>
      <c r="PMF495" s="110"/>
      <c r="PMG495" s="110"/>
      <c r="PMH495" s="110"/>
      <c r="PMI495" s="110"/>
      <c r="PMJ495" s="110"/>
      <c r="PMK495" s="110"/>
      <c r="PML495" s="110"/>
      <c r="PMM495" s="110"/>
      <c r="PMN495" s="110"/>
      <c r="PMO495" s="110"/>
      <c r="PMP495" s="110"/>
      <c r="PMQ495" s="110"/>
      <c r="PMR495" s="110"/>
      <c r="PMS495" s="110"/>
      <c r="PMT495" s="110"/>
      <c r="PMU495" s="110"/>
      <c r="PMV495" s="110"/>
      <c r="PMW495" s="110"/>
      <c r="PMX495" s="110"/>
      <c r="PMY495" s="110"/>
      <c r="PMZ495" s="110"/>
      <c r="PNA495" s="110"/>
      <c r="PNB495" s="110"/>
      <c r="PNC495" s="110"/>
      <c r="PND495" s="110"/>
      <c r="PNE495" s="110"/>
      <c r="PNF495" s="110"/>
      <c r="PNG495" s="110"/>
      <c r="PNH495" s="110"/>
      <c r="PNI495" s="110"/>
      <c r="PNJ495" s="110"/>
      <c r="PNK495" s="110"/>
      <c r="PNL495" s="110"/>
      <c r="PNM495" s="110"/>
      <c r="PNN495" s="110"/>
      <c r="PNO495" s="110"/>
      <c r="PNP495" s="110"/>
      <c r="PNQ495" s="110"/>
      <c r="PNR495" s="110"/>
      <c r="PNS495" s="110"/>
      <c r="PNT495" s="110"/>
      <c r="PNU495" s="110"/>
      <c r="PNV495" s="110"/>
      <c r="PNW495" s="110"/>
      <c r="PNX495" s="110"/>
      <c r="PNY495" s="110"/>
      <c r="PNZ495" s="110"/>
      <c r="POA495" s="110"/>
      <c r="POB495" s="110"/>
      <c r="POC495" s="110"/>
      <c r="POD495" s="110"/>
      <c r="POE495" s="110"/>
      <c r="POF495" s="110"/>
      <c r="POG495" s="110"/>
      <c r="POH495" s="110"/>
      <c r="POI495" s="110"/>
      <c r="POJ495" s="110"/>
      <c r="POK495" s="110"/>
      <c r="POL495" s="110"/>
      <c r="POM495" s="110"/>
      <c r="PON495" s="110"/>
      <c r="POO495" s="110"/>
      <c r="POP495" s="110"/>
      <c r="POQ495" s="110"/>
      <c r="POR495" s="110"/>
      <c r="POS495" s="110"/>
      <c r="POT495" s="110"/>
      <c r="POU495" s="110"/>
      <c r="POV495" s="110"/>
      <c r="POW495" s="110"/>
      <c r="POX495" s="110"/>
      <c r="POY495" s="110"/>
      <c r="POZ495" s="110"/>
      <c r="PPA495" s="110"/>
      <c r="PPB495" s="110"/>
      <c r="PPC495" s="110"/>
      <c r="PPD495" s="110"/>
      <c r="PPE495" s="110"/>
      <c r="PPF495" s="110"/>
      <c r="PPG495" s="110"/>
      <c r="PPH495" s="110"/>
      <c r="PPI495" s="110"/>
      <c r="PPJ495" s="110"/>
      <c r="PPK495" s="110"/>
      <c r="PPL495" s="110"/>
      <c r="PPM495" s="110"/>
      <c r="PPN495" s="110"/>
      <c r="PPO495" s="110"/>
      <c r="PPP495" s="110"/>
      <c r="PPQ495" s="110"/>
      <c r="PPR495" s="110"/>
      <c r="PPS495" s="110"/>
      <c r="PPT495" s="110"/>
      <c r="PPU495" s="110"/>
      <c r="PPV495" s="110"/>
      <c r="PPW495" s="110"/>
      <c r="PPX495" s="110"/>
      <c r="PPY495" s="110"/>
      <c r="PPZ495" s="110"/>
      <c r="PQA495" s="110"/>
      <c r="PQB495" s="110"/>
      <c r="PQC495" s="110"/>
      <c r="PQD495" s="110"/>
      <c r="PQE495" s="110"/>
      <c r="PQF495" s="110"/>
      <c r="PQG495" s="110"/>
      <c r="PQH495" s="225"/>
      <c r="PQI495" s="93"/>
      <c r="PQJ495" s="224" t="s">
        <v>15</v>
      </c>
      <c r="PQK495" s="133" t="s">
        <v>16</v>
      </c>
      <c r="PQL495" s="138">
        <v>0.38900000000000001</v>
      </c>
      <c r="PQM495" s="138">
        <f>PQM494*PQL495</f>
        <v>8.5579999999999998</v>
      </c>
      <c r="PQN495" s="133"/>
      <c r="PQO495" s="138"/>
      <c r="PQP495" s="139">
        <v>6</v>
      </c>
      <c r="PQQ495" s="138">
        <f>PQM495*PQP495</f>
        <v>51.347999999999999</v>
      </c>
      <c r="PQR495" s="133"/>
      <c r="PQS495" s="138"/>
      <c r="PQT495" s="134">
        <f>PQO495+PQQ495+PQS495</f>
        <v>51.347999999999999</v>
      </c>
      <c r="PQU495" s="110"/>
      <c r="PQV495" s="110"/>
      <c r="PQW495" s="110"/>
      <c r="PQX495" s="110"/>
      <c r="PQY495" s="110"/>
      <c r="PQZ495" s="110"/>
      <c r="PRA495" s="110"/>
      <c r="PRB495" s="110"/>
      <c r="PRC495" s="110"/>
      <c r="PRD495" s="110"/>
      <c r="PRE495" s="110"/>
      <c r="PRF495" s="110"/>
      <c r="PRG495" s="110"/>
      <c r="PRH495" s="110"/>
      <c r="PRI495" s="110"/>
      <c r="PRJ495" s="110"/>
      <c r="PRK495" s="110"/>
      <c r="PRL495" s="110"/>
      <c r="PRM495" s="110"/>
      <c r="PRN495" s="110"/>
      <c r="PRO495" s="110"/>
      <c r="PRP495" s="110"/>
      <c r="PRQ495" s="110"/>
      <c r="PRR495" s="110"/>
      <c r="PRS495" s="110"/>
      <c r="PRT495" s="110"/>
      <c r="PRU495" s="110"/>
      <c r="PRV495" s="110"/>
      <c r="PRW495" s="110"/>
      <c r="PRX495" s="110"/>
      <c r="PRY495" s="110"/>
      <c r="PRZ495" s="110"/>
      <c r="PSA495" s="110"/>
      <c r="PSB495" s="110"/>
      <c r="PSC495" s="110"/>
      <c r="PSD495" s="110"/>
      <c r="PSE495" s="110"/>
      <c r="PSF495" s="110"/>
      <c r="PSG495" s="110"/>
      <c r="PSH495" s="110"/>
      <c r="PSI495" s="110"/>
      <c r="PSJ495" s="110"/>
      <c r="PSK495" s="110"/>
      <c r="PSL495" s="110"/>
      <c r="PSM495" s="110"/>
      <c r="PSN495" s="110"/>
      <c r="PSO495" s="110"/>
      <c r="PSP495" s="110"/>
      <c r="PSQ495" s="110"/>
      <c r="PSR495" s="110"/>
      <c r="PSS495" s="110"/>
      <c r="PST495" s="110"/>
      <c r="PSU495" s="110"/>
      <c r="PSV495" s="110"/>
      <c r="PSW495" s="110"/>
      <c r="PSX495" s="110"/>
      <c r="PSY495" s="110"/>
      <c r="PSZ495" s="110"/>
      <c r="PTA495" s="110"/>
      <c r="PTB495" s="110"/>
      <c r="PTC495" s="110"/>
      <c r="PTD495" s="110"/>
      <c r="PTE495" s="110"/>
      <c r="PTF495" s="110"/>
      <c r="PTG495" s="110"/>
      <c r="PTH495" s="110"/>
      <c r="PTI495" s="110"/>
      <c r="PTJ495" s="110"/>
      <c r="PTK495" s="110"/>
      <c r="PTL495" s="110"/>
      <c r="PTM495" s="110"/>
      <c r="PTN495" s="110"/>
      <c r="PTO495" s="110"/>
      <c r="PTP495" s="110"/>
      <c r="PTQ495" s="110"/>
      <c r="PTR495" s="110"/>
      <c r="PTS495" s="110"/>
      <c r="PTT495" s="110"/>
      <c r="PTU495" s="110"/>
      <c r="PTV495" s="110"/>
      <c r="PTW495" s="110"/>
      <c r="PTX495" s="110"/>
      <c r="PTY495" s="110"/>
      <c r="PTZ495" s="110"/>
      <c r="PUA495" s="110"/>
      <c r="PUB495" s="110"/>
      <c r="PUC495" s="110"/>
      <c r="PUD495" s="110"/>
      <c r="PUE495" s="110"/>
      <c r="PUF495" s="110"/>
      <c r="PUG495" s="110"/>
      <c r="PUH495" s="110"/>
      <c r="PUI495" s="110"/>
      <c r="PUJ495" s="110"/>
      <c r="PUK495" s="110"/>
      <c r="PUL495" s="110"/>
      <c r="PUM495" s="110"/>
      <c r="PUN495" s="110"/>
      <c r="PUO495" s="110"/>
      <c r="PUP495" s="110"/>
      <c r="PUQ495" s="110"/>
      <c r="PUR495" s="110"/>
      <c r="PUS495" s="110"/>
      <c r="PUT495" s="110"/>
      <c r="PUU495" s="110"/>
      <c r="PUV495" s="110"/>
      <c r="PUW495" s="110"/>
      <c r="PUX495" s="110"/>
      <c r="PUY495" s="110"/>
      <c r="PUZ495" s="110"/>
      <c r="PVA495" s="110"/>
      <c r="PVB495" s="110"/>
      <c r="PVC495" s="110"/>
      <c r="PVD495" s="110"/>
      <c r="PVE495" s="110"/>
      <c r="PVF495" s="110"/>
      <c r="PVG495" s="110"/>
      <c r="PVH495" s="110"/>
      <c r="PVI495" s="110"/>
      <c r="PVJ495" s="110"/>
      <c r="PVK495" s="110"/>
      <c r="PVL495" s="110"/>
      <c r="PVM495" s="110"/>
      <c r="PVN495" s="110"/>
      <c r="PVO495" s="110"/>
      <c r="PVP495" s="110"/>
      <c r="PVQ495" s="110"/>
      <c r="PVR495" s="110"/>
      <c r="PVS495" s="110"/>
      <c r="PVT495" s="110"/>
      <c r="PVU495" s="110"/>
      <c r="PVV495" s="110"/>
      <c r="PVW495" s="110"/>
      <c r="PVX495" s="110"/>
      <c r="PVY495" s="110"/>
      <c r="PVZ495" s="110"/>
      <c r="PWA495" s="110"/>
      <c r="PWB495" s="110"/>
      <c r="PWC495" s="110"/>
      <c r="PWD495" s="110"/>
      <c r="PWE495" s="110"/>
      <c r="PWF495" s="110"/>
      <c r="PWG495" s="110"/>
      <c r="PWH495" s="110"/>
      <c r="PWI495" s="110"/>
      <c r="PWJ495" s="110"/>
      <c r="PWK495" s="110"/>
      <c r="PWL495" s="110"/>
      <c r="PWM495" s="110"/>
      <c r="PWN495" s="110"/>
      <c r="PWO495" s="110"/>
      <c r="PWP495" s="110"/>
      <c r="PWQ495" s="110"/>
      <c r="PWR495" s="110"/>
      <c r="PWS495" s="110"/>
      <c r="PWT495" s="110"/>
      <c r="PWU495" s="110"/>
      <c r="PWV495" s="110"/>
      <c r="PWW495" s="110"/>
      <c r="PWX495" s="110"/>
      <c r="PWY495" s="110"/>
      <c r="PWZ495" s="110"/>
      <c r="PXA495" s="110"/>
      <c r="PXB495" s="110"/>
      <c r="PXC495" s="110"/>
      <c r="PXD495" s="110"/>
      <c r="PXE495" s="110"/>
      <c r="PXF495" s="110"/>
      <c r="PXG495" s="110"/>
      <c r="PXH495" s="110"/>
      <c r="PXI495" s="110"/>
      <c r="PXJ495" s="110"/>
      <c r="PXK495" s="110"/>
      <c r="PXL495" s="110"/>
      <c r="PXM495" s="110"/>
      <c r="PXN495" s="110"/>
      <c r="PXO495" s="110"/>
      <c r="PXP495" s="110"/>
      <c r="PXQ495" s="110"/>
      <c r="PXR495" s="110"/>
      <c r="PXS495" s="110"/>
      <c r="PXT495" s="110"/>
      <c r="PXU495" s="110"/>
      <c r="PXV495" s="110"/>
      <c r="PXW495" s="110"/>
      <c r="PXX495" s="110"/>
      <c r="PXY495" s="110"/>
      <c r="PXZ495" s="110"/>
      <c r="PYA495" s="110"/>
      <c r="PYB495" s="110"/>
      <c r="PYC495" s="110"/>
      <c r="PYD495" s="110"/>
      <c r="PYE495" s="110"/>
      <c r="PYF495" s="110"/>
      <c r="PYG495" s="110"/>
      <c r="PYH495" s="110"/>
      <c r="PYI495" s="110"/>
      <c r="PYJ495" s="110"/>
      <c r="PYK495" s="110"/>
      <c r="PYL495" s="110"/>
      <c r="PYM495" s="110"/>
      <c r="PYN495" s="110"/>
      <c r="PYO495" s="110"/>
      <c r="PYP495" s="110"/>
      <c r="PYQ495" s="110"/>
      <c r="PYR495" s="110"/>
      <c r="PYS495" s="110"/>
      <c r="PYT495" s="110"/>
      <c r="PYU495" s="110"/>
      <c r="PYV495" s="110"/>
      <c r="PYW495" s="110"/>
      <c r="PYX495" s="110"/>
      <c r="PYY495" s="110"/>
      <c r="PYZ495" s="110"/>
      <c r="PZA495" s="110"/>
      <c r="PZB495" s="110"/>
      <c r="PZC495" s="110"/>
      <c r="PZD495" s="110"/>
      <c r="PZE495" s="110"/>
      <c r="PZF495" s="110"/>
      <c r="PZG495" s="110"/>
      <c r="PZH495" s="110"/>
      <c r="PZI495" s="110"/>
      <c r="PZJ495" s="110"/>
      <c r="PZK495" s="110"/>
      <c r="PZL495" s="110"/>
      <c r="PZM495" s="110"/>
      <c r="PZN495" s="110"/>
      <c r="PZO495" s="110"/>
      <c r="PZP495" s="110"/>
      <c r="PZQ495" s="110"/>
      <c r="PZR495" s="110"/>
      <c r="PZS495" s="110"/>
      <c r="PZT495" s="110"/>
      <c r="PZU495" s="110"/>
      <c r="PZV495" s="110"/>
      <c r="PZW495" s="110"/>
      <c r="PZX495" s="110"/>
      <c r="PZY495" s="110"/>
      <c r="PZZ495" s="110"/>
      <c r="QAA495" s="110"/>
      <c r="QAB495" s="110"/>
      <c r="QAC495" s="110"/>
      <c r="QAD495" s="225"/>
      <c r="QAE495" s="93"/>
      <c r="QAF495" s="224" t="s">
        <v>15</v>
      </c>
      <c r="QAG495" s="133" t="s">
        <v>16</v>
      </c>
      <c r="QAH495" s="138">
        <v>0.38900000000000001</v>
      </c>
      <c r="QAI495" s="138">
        <f>QAI494*QAH495</f>
        <v>8.5579999999999998</v>
      </c>
      <c r="QAJ495" s="133"/>
      <c r="QAK495" s="138"/>
      <c r="QAL495" s="139">
        <v>6</v>
      </c>
      <c r="QAM495" s="138">
        <f>QAI495*QAL495</f>
        <v>51.347999999999999</v>
      </c>
      <c r="QAN495" s="133"/>
      <c r="QAO495" s="138"/>
      <c r="QAP495" s="134">
        <f>QAK495+QAM495+QAO495</f>
        <v>51.347999999999999</v>
      </c>
      <c r="QAQ495" s="110"/>
      <c r="QAR495" s="110"/>
      <c r="QAS495" s="110"/>
      <c r="QAT495" s="110"/>
      <c r="QAU495" s="110"/>
      <c r="QAV495" s="110"/>
      <c r="QAW495" s="110"/>
      <c r="QAX495" s="110"/>
      <c r="QAY495" s="110"/>
      <c r="QAZ495" s="110"/>
      <c r="QBA495" s="110"/>
      <c r="QBB495" s="110"/>
      <c r="QBC495" s="110"/>
      <c r="QBD495" s="110"/>
      <c r="QBE495" s="110"/>
      <c r="QBF495" s="110"/>
      <c r="QBG495" s="110"/>
      <c r="QBH495" s="110"/>
      <c r="QBI495" s="110"/>
      <c r="QBJ495" s="110"/>
      <c r="QBK495" s="110"/>
      <c r="QBL495" s="110"/>
      <c r="QBM495" s="110"/>
      <c r="QBN495" s="110"/>
      <c r="QBO495" s="110"/>
      <c r="QBP495" s="110"/>
      <c r="QBQ495" s="110"/>
      <c r="QBR495" s="110"/>
      <c r="QBS495" s="110"/>
      <c r="QBT495" s="110"/>
      <c r="QBU495" s="110"/>
      <c r="QBV495" s="110"/>
      <c r="QBW495" s="110"/>
      <c r="QBX495" s="110"/>
      <c r="QBY495" s="110"/>
      <c r="QBZ495" s="110"/>
      <c r="QCA495" s="110"/>
      <c r="QCB495" s="110"/>
      <c r="QCC495" s="110"/>
      <c r="QCD495" s="110"/>
      <c r="QCE495" s="110"/>
      <c r="QCF495" s="110"/>
      <c r="QCG495" s="110"/>
      <c r="QCH495" s="110"/>
      <c r="QCI495" s="110"/>
      <c r="QCJ495" s="110"/>
      <c r="QCK495" s="110"/>
      <c r="QCL495" s="110"/>
      <c r="QCM495" s="110"/>
      <c r="QCN495" s="110"/>
      <c r="QCO495" s="110"/>
      <c r="QCP495" s="110"/>
      <c r="QCQ495" s="110"/>
      <c r="QCR495" s="110"/>
      <c r="QCS495" s="110"/>
      <c r="QCT495" s="110"/>
      <c r="QCU495" s="110"/>
      <c r="QCV495" s="110"/>
      <c r="QCW495" s="110"/>
      <c r="QCX495" s="110"/>
      <c r="QCY495" s="110"/>
      <c r="QCZ495" s="110"/>
      <c r="QDA495" s="110"/>
      <c r="QDB495" s="110"/>
      <c r="QDC495" s="110"/>
      <c r="QDD495" s="110"/>
      <c r="QDE495" s="110"/>
      <c r="QDF495" s="110"/>
      <c r="QDG495" s="110"/>
      <c r="QDH495" s="110"/>
      <c r="QDI495" s="110"/>
      <c r="QDJ495" s="110"/>
      <c r="QDK495" s="110"/>
      <c r="QDL495" s="110"/>
      <c r="QDM495" s="110"/>
      <c r="QDN495" s="110"/>
      <c r="QDO495" s="110"/>
      <c r="QDP495" s="110"/>
      <c r="QDQ495" s="110"/>
      <c r="QDR495" s="110"/>
      <c r="QDS495" s="110"/>
      <c r="QDT495" s="110"/>
      <c r="QDU495" s="110"/>
      <c r="QDV495" s="110"/>
      <c r="QDW495" s="110"/>
      <c r="QDX495" s="110"/>
      <c r="QDY495" s="110"/>
      <c r="QDZ495" s="110"/>
      <c r="QEA495" s="110"/>
      <c r="QEB495" s="110"/>
      <c r="QEC495" s="110"/>
      <c r="QED495" s="110"/>
      <c r="QEE495" s="110"/>
      <c r="QEF495" s="110"/>
      <c r="QEG495" s="110"/>
      <c r="QEH495" s="110"/>
      <c r="QEI495" s="110"/>
      <c r="QEJ495" s="110"/>
      <c r="QEK495" s="110"/>
      <c r="QEL495" s="110"/>
      <c r="QEM495" s="110"/>
      <c r="QEN495" s="110"/>
      <c r="QEO495" s="110"/>
      <c r="QEP495" s="110"/>
      <c r="QEQ495" s="110"/>
      <c r="QER495" s="110"/>
      <c r="QES495" s="110"/>
      <c r="QET495" s="110"/>
      <c r="QEU495" s="110"/>
      <c r="QEV495" s="110"/>
      <c r="QEW495" s="110"/>
      <c r="QEX495" s="110"/>
      <c r="QEY495" s="110"/>
      <c r="QEZ495" s="110"/>
      <c r="QFA495" s="110"/>
      <c r="QFB495" s="110"/>
      <c r="QFC495" s="110"/>
      <c r="QFD495" s="110"/>
      <c r="QFE495" s="110"/>
      <c r="QFF495" s="110"/>
      <c r="QFG495" s="110"/>
      <c r="QFH495" s="110"/>
      <c r="QFI495" s="110"/>
      <c r="QFJ495" s="110"/>
      <c r="QFK495" s="110"/>
      <c r="QFL495" s="110"/>
      <c r="QFM495" s="110"/>
      <c r="QFN495" s="110"/>
      <c r="QFO495" s="110"/>
      <c r="QFP495" s="110"/>
      <c r="QFQ495" s="110"/>
      <c r="QFR495" s="110"/>
      <c r="QFS495" s="110"/>
      <c r="QFT495" s="110"/>
      <c r="QFU495" s="110"/>
      <c r="QFV495" s="110"/>
      <c r="QFW495" s="110"/>
      <c r="QFX495" s="110"/>
      <c r="QFY495" s="110"/>
      <c r="QFZ495" s="110"/>
      <c r="QGA495" s="110"/>
      <c r="QGB495" s="110"/>
      <c r="QGC495" s="110"/>
      <c r="QGD495" s="110"/>
      <c r="QGE495" s="110"/>
      <c r="QGF495" s="110"/>
      <c r="QGG495" s="110"/>
      <c r="QGH495" s="110"/>
      <c r="QGI495" s="110"/>
      <c r="QGJ495" s="110"/>
      <c r="QGK495" s="110"/>
      <c r="QGL495" s="110"/>
      <c r="QGM495" s="110"/>
      <c r="QGN495" s="110"/>
      <c r="QGO495" s="110"/>
      <c r="QGP495" s="110"/>
      <c r="QGQ495" s="110"/>
      <c r="QGR495" s="110"/>
      <c r="QGS495" s="110"/>
      <c r="QGT495" s="110"/>
      <c r="QGU495" s="110"/>
      <c r="QGV495" s="110"/>
      <c r="QGW495" s="110"/>
      <c r="QGX495" s="110"/>
      <c r="QGY495" s="110"/>
      <c r="QGZ495" s="110"/>
      <c r="QHA495" s="110"/>
      <c r="QHB495" s="110"/>
      <c r="QHC495" s="110"/>
      <c r="QHD495" s="110"/>
      <c r="QHE495" s="110"/>
      <c r="QHF495" s="110"/>
      <c r="QHG495" s="110"/>
      <c r="QHH495" s="110"/>
      <c r="QHI495" s="110"/>
      <c r="QHJ495" s="110"/>
      <c r="QHK495" s="110"/>
      <c r="QHL495" s="110"/>
      <c r="QHM495" s="110"/>
      <c r="QHN495" s="110"/>
      <c r="QHO495" s="110"/>
      <c r="QHP495" s="110"/>
      <c r="QHQ495" s="110"/>
      <c r="QHR495" s="110"/>
      <c r="QHS495" s="110"/>
      <c r="QHT495" s="110"/>
      <c r="QHU495" s="110"/>
      <c r="QHV495" s="110"/>
      <c r="QHW495" s="110"/>
      <c r="QHX495" s="110"/>
      <c r="QHY495" s="110"/>
      <c r="QHZ495" s="110"/>
      <c r="QIA495" s="110"/>
      <c r="QIB495" s="110"/>
      <c r="QIC495" s="110"/>
      <c r="QID495" s="110"/>
      <c r="QIE495" s="110"/>
      <c r="QIF495" s="110"/>
      <c r="QIG495" s="110"/>
      <c r="QIH495" s="110"/>
      <c r="QII495" s="110"/>
      <c r="QIJ495" s="110"/>
      <c r="QIK495" s="110"/>
      <c r="QIL495" s="110"/>
      <c r="QIM495" s="110"/>
      <c r="QIN495" s="110"/>
      <c r="QIO495" s="110"/>
      <c r="QIP495" s="110"/>
      <c r="QIQ495" s="110"/>
      <c r="QIR495" s="110"/>
      <c r="QIS495" s="110"/>
      <c r="QIT495" s="110"/>
      <c r="QIU495" s="110"/>
      <c r="QIV495" s="110"/>
      <c r="QIW495" s="110"/>
      <c r="QIX495" s="110"/>
      <c r="QIY495" s="110"/>
      <c r="QIZ495" s="110"/>
      <c r="QJA495" s="110"/>
      <c r="QJB495" s="110"/>
      <c r="QJC495" s="110"/>
      <c r="QJD495" s="110"/>
      <c r="QJE495" s="110"/>
      <c r="QJF495" s="110"/>
      <c r="QJG495" s="110"/>
      <c r="QJH495" s="110"/>
      <c r="QJI495" s="110"/>
      <c r="QJJ495" s="110"/>
      <c r="QJK495" s="110"/>
      <c r="QJL495" s="110"/>
      <c r="QJM495" s="110"/>
      <c r="QJN495" s="110"/>
      <c r="QJO495" s="110"/>
      <c r="QJP495" s="110"/>
      <c r="QJQ495" s="110"/>
      <c r="QJR495" s="110"/>
      <c r="QJS495" s="110"/>
      <c r="QJT495" s="110"/>
      <c r="QJU495" s="110"/>
      <c r="QJV495" s="110"/>
      <c r="QJW495" s="110"/>
      <c r="QJX495" s="110"/>
      <c r="QJY495" s="110"/>
      <c r="QJZ495" s="225"/>
      <c r="QKA495" s="93"/>
      <c r="QKB495" s="224" t="s">
        <v>15</v>
      </c>
      <c r="QKC495" s="133" t="s">
        <v>16</v>
      </c>
      <c r="QKD495" s="138">
        <v>0.38900000000000001</v>
      </c>
      <c r="QKE495" s="138">
        <f>QKE494*QKD495</f>
        <v>8.5579999999999998</v>
      </c>
      <c r="QKF495" s="133"/>
      <c r="QKG495" s="138"/>
      <c r="QKH495" s="139">
        <v>6</v>
      </c>
      <c r="QKI495" s="138">
        <f>QKE495*QKH495</f>
        <v>51.347999999999999</v>
      </c>
      <c r="QKJ495" s="133"/>
      <c r="QKK495" s="138"/>
      <c r="QKL495" s="134">
        <f>QKG495+QKI495+QKK495</f>
        <v>51.347999999999999</v>
      </c>
      <c r="QKM495" s="110"/>
      <c r="QKN495" s="110"/>
      <c r="QKO495" s="110"/>
      <c r="QKP495" s="110"/>
      <c r="QKQ495" s="110"/>
      <c r="QKR495" s="110"/>
      <c r="QKS495" s="110"/>
      <c r="QKT495" s="110"/>
      <c r="QKU495" s="110"/>
      <c r="QKV495" s="110"/>
      <c r="QKW495" s="110"/>
      <c r="QKX495" s="110"/>
      <c r="QKY495" s="110"/>
      <c r="QKZ495" s="110"/>
      <c r="QLA495" s="110"/>
      <c r="QLB495" s="110"/>
      <c r="QLC495" s="110"/>
      <c r="QLD495" s="110"/>
      <c r="QLE495" s="110"/>
      <c r="QLF495" s="110"/>
      <c r="QLG495" s="110"/>
      <c r="QLH495" s="110"/>
      <c r="QLI495" s="110"/>
      <c r="QLJ495" s="110"/>
      <c r="QLK495" s="110"/>
      <c r="QLL495" s="110"/>
      <c r="QLM495" s="110"/>
      <c r="QLN495" s="110"/>
      <c r="QLO495" s="110"/>
      <c r="QLP495" s="110"/>
      <c r="QLQ495" s="110"/>
      <c r="QLR495" s="110"/>
      <c r="QLS495" s="110"/>
      <c r="QLT495" s="110"/>
      <c r="QLU495" s="110"/>
      <c r="QLV495" s="110"/>
      <c r="QLW495" s="110"/>
      <c r="QLX495" s="110"/>
      <c r="QLY495" s="110"/>
      <c r="QLZ495" s="110"/>
      <c r="QMA495" s="110"/>
      <c r="QMB495" s="110"/>
      <c r="QMC495" s="110"/>
      <c r="QMD495" s="110"/>
      <c r="QME495" s="110"/>
      <c r="QMF495" s="110"/>
      <c r="QMG495" s="110"/>
      <c r="QMH495" s="110"/>
      <c r="QMI495" s="110"/>
      <c r="QMJ495" s="110"/>
      <c r="QMK495" s="110"/>
      <c r="QML495" s="110"/>
      <c r="QMM495" s="110"/>
      <c r="QMN495" s="110"/>
      <c r="QMO495" s="110"/>
      <c r="QMP495" s="110"/>
      <c r="QMQ495" s="110"/>
      <c r="QMR495" s="110"/>
      <c r="QMS495" s="110"/>
      <c r="QMT495" s="110"/>
      <c r="QMU495" s="110"/>
      <c r="QMV495" s="110"/>
      <c r="QMW495" s="110"/>
      <c r="QMX495" s="110"/>
      <c r="QMY495" s="110"/>
      <c r="QMZ495" s="110"/>
      <c r="QNA495" s="110"/>
      <c r="QNB495" s="110"/>
      <c r="QNC495" s="110"/>
      <c r="QND495" s="110"/>
      <c r="QNE495" s="110"/>
      <c r="QNF495" s="110"/>
      <c r="QNG495" s="110"/>
      <c r="QNH495" s="110"/>
      <c r="QNI495" s="110"/>
      <c r="QNJ495" s="110"/>
      <c r="QNK495" s="110"/>
      <c r="QNL495" s="110"/>
      <c r="QNM495" s="110"/>
      <c r="QNN495" s="110"/>
      <c r="QNO495" s="110"/>
      <c r="QNP495" s="110"/>
      <c r="QNQ495" s="110"/>
      <c r="QNR495" s="110"/>
      <c r="QNS495" s="110"/>
      <c r="QNT495" s="110"/>
      <c r="QNU495" s="110"/>
      <c r="QNV495" s="110"/>
      <c r="QNW495" s="110"/>
      <c r="QNX495" s="110"/>
      <c r="QNY495" s="110"/>
      <c r="QNZ495" s="110"/>
      <c r="QOA495" s="110"/>
      <c r="QOB495" s="110"/>
      <c r="QOC495" s="110"/>
      <c r="QOD495" s="110"/>
      <c r="QOE495" s="110"/>
      <c r="QOF495" s="110"/>
      <c r="QOG495" s="110"/>
      <c r="QOH495" s="110"/>
      <c r="QOI495" s="110"/>
      <c r="QOJ495" s="110"/>
      <c r="QOK495" s="110"/>
      <c r="QOL495" s="110"/>
      <c r="QOM495" s="110"/>
      <c r="QON495" s="110"/>
      <c r="QOO495" s="110"/>
      <c r="QOP495" s="110"/>
      <c r="QOQ495" s="110"/>
      <c r="QOR495" s="110"/>
      <c r="QOS495" s="110"/>
      <c r="QOT495" s="110"/>
      <c r="QOU495" s="110"/>
      <c r="QOV495" s="110"/>
      <c r="QOW495" s="110"/>
      <c r="QOX495" s="110"/>
      <c r="QOY495" s="110"/>
      <c r="QOZ495" s="110"/>
      <c r="QPA495" s="110"/>
      <c r="QPB495" s="110"/>
      <c r="QPC495" s="110"/>
      <c r="QPD495" s="110"/>
      <c r="QPE495" s="110"/>
      <c r="QPF495" s="110"/>
      <c r="QPG495" s="110"/>
      <c r="QPH495" s="110"/>
      <c r="QPI495" s="110"/>
      <c r="QPJ495" s="110"/>
      <c r="QPK495" s="110"/>
      <c r="QPL495" s="110"/>
      <c r="QPM495" s="110"/>
      <c r="QPN495" s="110"/>
      <c r="QPO495" s="110"/>
      <c r="QPP495" s="110"/>
      <c r="QPQ495" s="110"/>
      <c r="QPR495" s="110"/>
      <c r="QPS495" s="110"/>
      <c r="QPT495" s="110"/>
      <c r="QPU495" s="110"/>
      <c r="QPV495" s="110"/>
      <c r="QPW495" s="110"/>
      <c r="QPX495" s="110"/>
      <c r="QPY495" s="110"/>
      <c r="QPZ495" s="110"/>
      <c r="QQA495" s="110"/>
      <c r="QQB495" s="110"/>
      <c r="QQC495" s="110"/>
      <c r="QQD495" s="110"/>
      <c r="QQE495" s="110"/>
      <c r="QQF495" s="110"/>
      <c r="QQG495" s="110"/>
      <c r="QQH495" s="110"/>
      <c r="QQI495" s="110"/>
      <c r="QQJ495" s="110"/>
      <c r="QQK495" s="110"/>
      <c r="QQL495" s="110"/>
      <c r="QQM495" s="110"/>
      <c r="QQN495" s="110"/>
      <c r="QQO495" s="110"/>
      <c r="QQP495" s="110"/>
      <c r="QQQ495" s="110"/>
      <c r="QQR495" s="110"/>
      <c r="QQS495" s="110"/>
      <c r="QQT495" s="110"/>
      <c r="QQU495" s="110"/>
      <c r="QQV495" s="110"/>
      <c r="QQW495" s="110"/>
      <c r="QQX495" s="110"/>
      <c r="QQY495" s="110"/>
      <c r="QQZ495" s="110"/>
      <c r="QRA495" s="110"/>
      <c r="QRB495" s="110"/>
      <c r="QRC495" s="110"/>
      <c r="QRD495" s="110"/>
      <c r="QRE495" s="110"/>
      <c r="QRF495" s="110"/>
      <c r="QRG495" s="110"/>
      <c r="QRH495" s="110"/>
      <c r="QRI495" s="110"/>
      <c r="QRJ495" s="110"/>
      <c r="QRK495" s="110"/>
      <c r="QRL495" s="110"/>
      <c r="QRM495" s="110"/>
      <c r="QRN495" s="110"/>
      <c r="QRO495" s="110"/>
      <c r="QRP495" s="110"/>
      <c r="QRQ495" s="110"/>
      <c r="QRR495" s="110"/>
      <c r="QRS495" s="110"/>
      <c r="QRT495" s="110"/>
      <c r="QRU495" s="110"/>
      <c r="QRV495" s="110"/>
      <c r="QRW495" s="110"/>
      <c r="QRX495" s="110"/>
      <c r="QRY495" s="110"/>
      <c r="QRZ495" s="110"/>
      <c r="QSA495" s="110"/>
      <c r="QSB495" s="110"/>
      <c r="QSC495" s="110"/>
      <c r="QSD495" s="110"/>
      <c r="QSE495" s="110"/>
      <c r="QSF495" s="110"/>
      <c r="QSG495" s="110"/>
      <c r="QSH495" s="110"/>
      <c r="QSI495" s="110"/>
      <c r="QSJ495" s="110"/>
      <c r="QSK495" s="110"/>
      <c r="QSL495" s="110"/>
      <c r="QSM495" s="110"/>
      <c r="QSN495" s="110"/>
      <c r="QSO495" s="110"/>
      <c r="QSP495" s="110"/>
      <c r="QSQ495" s="110"/>
      <c r="QSR495" s="110"/>
      <c r="QSS495" s="110"/>
      <c r="QST495" s="110"/>
      <c r="QSU495" s="110"/>
      <c r="QSV495" s="110"/>
      <c r="QSW495" s="110"/>
      <c r="QSX495" s="110"/>
      <c r="QSY495" s="110"/>
      <c r="QSZ495" s="110"/>
      <c r="QTA495" s="110"/>
      <c r="QTB495" s="110"/>
      <c r="QTC495" s="110"/>
      <c r="QTD495" s="110"/>
      <c r="QTE495" s="110"/>
      <c r="QTF495" s="110"/>
      <c r="QTG495" s="110"/>
      <c r="QTH495" s="110"/>
      <c r="QTI495" s="110"/>
      <c r="QTJ495" s="110"/>
      <c r="QTK495" s="110"/>
      <c r="QTL495" s="110"/>
      <c r="QTM495" s="110"/>
      <c r="QTN495" s="110"/>
      <c r="QTO495" s="110"/>
      <c r="QTP495" s="110"/>
      <c r="QTQ495" s="110"/>
      <c r="QTR495" s="110"/>
      <c r="QTS495" s="110"/>
      <c r="QTT495" s="110"/>
      <c r="QTU495" s="110"/>
      <c r="QTV495" s="225"/>
      <c r="QTW495" s="93"/>
      <c r="QTX495" s="224" t="s">
        <v>15</v>
      </c>
      <c r="QTY495" s="133" t="s">
        <v>16</v>
      </c>
      <c r="QTZ495" s="138">
        <v>0.38900000000000001</v>
      </c>
      <c r="QUA495" s="138">
        <f>QUA494*QTZ495</f>
        <v>8.5579999999999998</v>
      </c>
      <c r="QUB495" s="133"/>
      <c r="QUC495" s="138"/>
      <c r="QUD495" s="139">
        <v>6</v>
      </c>
      <c r="QUE495" s="138">
        <f>QUA495*QUD495</f>
        <v>51.347999999999999</v>
      </c>
      <c r="QUF495" s="133"/>
      <c r="QUG495" s="138"/>
      <c r="QUH495" s="134">
        <f>QUC495+QUE495+QUG495</f>
        <v>51.347999999999999</v>
      </c>
      <c r="QUI495" s="110"/>
      <c r="QUJ495" s="110"/>
      <c r="QUK495" s="110"/>
      <c r="QUL495" s="110"/>
      <c r="QUM495" s="110"/>
      <c r="QUN495" s="110"/>
      <c r="QUO495" s="110"/>
      <c r="QUP495" s="110"/>
      <c r="QUQ495" s="110"/>
      <c r="QUR495" s="110"/>
      <c r="QUS495" s="110"/>
      <c r="QUT495" s="110"/>
      <c r="QUU495" s="110"/>
      <c r="QUV495" s="110"/>
      <c r="QUW495" s="110"/>
      <c r="QUX495" s="110"/>
      <c r="QUY495" s="110"/>
      <c r="QUZ495" s="110"/>
      <c r="QVA495" s="110"/>
      <c r="QVB495" s="110"/>
      <c r="QVC495" s="110"/>
      <c r="QVD495" s="110"/>
      <c r="QVE495" s="110"/>
      <c r="QVF495" s="110"/>
      <c r="QVG495" s="110"/>
      <c r="QVH495" s="110"/>
      <c r="QVI495" s="110"/>
      <c r="QVJ495" s="110"/>
      <c r="QVK495" s="110"/>
      <c r="QVL495" s="110"/>
      <c r="QVM495" s="110"/>
      <c r="QVN495" s="110"/>
      <c r="QVO495" s="110"/>
      <c r="QVP495" s="110"/>
      <c r="QVQ495" s="110"/>
      <c r="QVR495" s="110"/>
      <c r="QVS495" s="110"/>
      <c r="QVT495" s="110"/>
      <c r="QVU495" s="110"/>
      <c r="QVV495" s="110"/>
      <c r="QVW495" s="110"/>
      <c r="QVX495" s="110"/>
      <c r="QVY495" s="110"/>
      <c r="QVZ495" s="110"/>
      <c r="QWA495" s="110"/>
      <c r="QWB495" s="110"/>
      <c r="QWC495" s="110"/>
      <c r="QWD495" s="110"/>
      <c r="QWE495" s="110"/>
      <c r="QWF495" s="110"/>
      <c r="QWG495" s="110"/>
      <c r="QWH495" s="110"/>
      <c r="QWI495" s="110"/>
      <c r="QWJ495" s="110"/>
      <c r="QWK495" s="110"/>
      <c r="QWL495" s="110"/>
      <c r="QWM495" s="110"/>
      <c r="QWN495" s="110"/>
      <c r="QWO495" s="110"/>
      <c r="QWP495" s="110"/>
      <c r="QWQ495" s="110"/>
      <c r="QWR495" s="110"/>
      <c r="QWS495" s="110"/>
      <c r="QWT495" s="110"/>
      <c r="QWU495" s="110"/>
      <c r="QWV495" s="110"/>
      <c r="QWW495" s="110"/>
      <c r="QWX495" s="110"/>
      <c r="QWY495" s="110"/>
      <c r="QWZ495" s="110"/>
      <c r="QXA495" s="110"/>
      <c r="QXB495" s="110"/>
      <c r="QXC495" s="110"/>
      <c r="QXD495" s="110"/>
      <c r="QXE495" s="110"/>
      <c r="QXF495" s="110"/>
      <c r="QXG495" s="110"/>
      <c r="QXH495" s="110"/>
      <c r="QXI495" s="110"/>
      <c r="QXJ495" s="110"/>
      <c r="QXK495" s="110"/>
      <c r="QXL495" s="110"/>
      <c r="QXM495" s="110"/>
      <c r="QXN495" s="110"/>
      <c r="QXO495" s="110"/>
      <c r="QXP495" s="110"/>
      <c r="QXQ495" s="110"/>
      <c r="QXR495" s="110"/>
      <c r="QXS495" s="110"/>
      <c r="QXT495" s="110"/>
      <c r="QXU495" s="110"/>
      <c r="QXV495" s="110"/>
      <c r="QXW495" s="110"/>
      <c r="QXX495" s="110"/>
      <c r="QXY495" s="110"/>
      <c r="QXZ495" s="110"/>
      <c r="QYA495" s="110"/>
      <c r="QYB495" s="110"/>
      <c r="QYC495" s="110"/>
      <c r="QYD495" s="110"/>
      <c r="QYE495" s="110"/>
      <c r="QYF495" s="110"/>
      <c r="QYG495" s="110"/>
      <c r="QYH495" s="110"/>
      <c r="QYI495" s="110"/>
      <c r="QYJ495" s="110"/>
      <c r="QYK495" s="110"/>
      <c r="QYL495" s="110"/>
      <c r="QYM495" s="110"/>
      <c r="QYN495" s="110"/>
      <c r="QYO495" s="110"/>
      <c r="QYP495" s="110"/>
      <c r="QYQ495" s="110"/>
      <c r="QYR495" s="110"/>
      <c r="QYS495" s="110"/>
      <c r="QYT495" s="110"/>
      <c r="QYU495" s="110"/>
      <c r="QYV495" s="110"/>
      <c r="QYW495" s="110"/>
      <c r="QYX495" s="110"/>
      <c r="QYY495" s="110"/>
      <c r="QYZ495" s="110"/>
      <c r="QZA495" s="110"/>
      <c r="QZB495" s="110"/>
      <c r="QZC495" s="110"/>
      <c r="QZD495" s="110"/>
      <c r="QZE495" s="110"/>
      <c r="QZF495" s="110"/>
      <c r="QZG495" s="110"/>
      <c r="QZH495" s="110"/>
      <c r="QZI495" s="110"/>
      <c r="QZJ495" s="110"/>
      <c r="QZK495" s="110"/>
      <c r="QZL495" s="110"/>
      <c r="QZM495" s="110"/>
      <c r="QZN495" s="110"/>
      <c r="QZO495" s="110"/>
      <c r="QZP495" s="110"/>
      <c r="QZQ495" s="110"/>
      <c r="QZR495" s="110"/>
      <c r="QZS495" s="110"/>
      <c r="QZT495" s="110"/>
      <c r="QZU495" s="110"/>
      <c r="QZV495" s="110"/>
      <c r="QZW495" s="110"/>
      <c r="QZX495" s="110"/>
      <c r="QZY495" s="110"/>
      <c r="QZZ495" s="110"/>
      <c r="RAA495" s="110"/>
      <c r="RAB495" s="110"/>
      <c r="RAC495" s="110"/>
      <c r="RAD495" s="110"/>
      <c r="RAE495" s="110"/>
      <c r="RAF495" s="110"/>
      <c r="RAG495" s="110"/>
      <c r="RAH495" s="110"/>
      <c r="RAI495" s="110"/>
      <c r="RAJ495" s="110"/>
      <c r="RAK495" s="110"/>
      <c r="RAL495" s="110"/>
      <c r="RAM495" s="110"/>
      <c r="RAN495" s="110"/>
      <c r="RAO495" s="110"/>
      <c r="RAP495" s="110"/>
      <c r="RAQ495" s="110"/>
      <c r="RAR495" s="110"/>
      <c r="RAS495" s="110"/>
      <c r="RAT495" s="110"/>
      <c r="RAU495" s="110"/>
      <c r="RAV495" s="110"/>
      <c r="RAW495" s="110"/>
      <c r="RAX495" s="110"/>
      <c r="RAY495" s="110"/>
      <c r="RAZ495" s="110"/>
      <c r="RBA495" s="110"/>
      <c r="RBB495" s="110"/>
      <c r="RBC495" s="110"/>
      <c r="RBD495" s="110"/>
      <c r="RBE495" s="110"/>
      <c r="RBF495" s="110"/>
      <c r="RBG495" s="110"/>
      <c r="RBH495" s="110"/>
      <c r="RBI495" s="110"/>
      <c r="RBJ495" s="110"/>
      <c r="RBK495" s="110"/>
      <c r="RBL495" s="110"/>
      <c r="RBM495" s="110"/>
      <c r="RBN495" s="110"/>
      <c r="RBO495" s="110"/>
      <c r="RBP495" s="110"/>
      <c r="RBQ495" s="110"/>
      <c r="RBR495" s="110"/>
      <c r="RBS495" s="110"/>
      <c r="RBT495" s="110"/>
      <c r="RBU495" s="110"/>
      <c r="RBV495" s="110"/>
      <c r="RBW495" s="110"/>
      <c r="RBX495" s="110"/>
      <c r="RBY495" s="110"/>
      <c r="RBZ495" s="110"/>
      <c r="RCA495" s="110"/>
      <c r="RCB495" s="110"/>
      <c r="RCC495" s="110"/>
      <c r="RCD495" s="110"/>
      <c r="RCE495" s="110"/>
      <c r="RCF495" s="110"/>
      <c r="RCG495" s="110"/>
      <c r="RCH495" s="110"/>
      <c r="RCI495" s="110"/>
      <c r="RCJ495" s="110"/>
      <c r="RCK495" s="110"/>
      <c r="RCL495" s="110"/>
      <c r="RCM495" s="110"/>
      <c r="RCN495" s="110"/>
      <c r="RCO495" s="110"/>
      <c r="RCP495" s="110"/>
      <c r="RCQ495" s="110"/>
      <c r="RCR495" s="110"/>
      <c r="RCS495" s="110"/>
      <c r="RCT495" s="110"/>
      <c r="RCU495" s="110"/>
      <c r="RCV495" s="110"/>
      <c r="RCW495" s="110"/>
      <c r="RCX495" s="110"/>
      <c r="RCY495" s="110"/>
      <c r="RCZ495" s="110"/>
      <c r="RDA495" s="110"/>
      <c r="RDB495" s="110"/>
      <c r="RDC495" s="110"/>
      <c r="RDD495" s="110"/>
      <c r="RDE495" s="110"/>
      <c r="RDF495" s="110"/>
      <c r="RDG495" s="110"/>
      <c r="RDH495" s="110"/>
      <c r="RDI495" s="110"/>
      <c r="RDJ495" s="110"/>
      <c r="RDK495" s="110"/>
      <c r="RDL495" s="110"/>
      <c r="RDM495" s="110"/>
      <c r="RDN495" s="110"/>
      <c r="RDO495" s="110"/>
      <c r="RDP495" s="110"/>
      <c r="RDQ495" s="110"/>
      <c r="RDR495" s="225"/>
      <c r="RDS495" s="93"/>
      <c r="RDT495" s="224" t="s">
        <v>15</v>
      </c>
      <c r="RDU495" s="133" t="s">
        <v>16</v>
      </c>
      <c r="RDV495" s="138">
        <v>0.38900000000000001</v>
      </c>
      <c r="RDW495" s="138">
        <f>RDW494*RDV495</f>
        <v>8.5579999999999998</v>
      </c>
      <c r="RDX495" s="133"/>
      <c r="RDY495" s="138"/>
      <c r="RDZ495" s="139">
        <v>6</v>
      </c>
      <c r="REA495" s="138">
        <f>RDW495*RDZ495</f>
        <v>51.347999999999999</v>
      </c>
      <c r="REB495" s="133"/>
      <c r="REC495" s="138"/>
      <c r="RED495" s="134">
        <f>RDY495+REA495+REC495</f>
        <v>51.347999999999999</v>
      </c>
      <c r="REE495" s="110"/>
      <c r="REF495" s="110"/>
      <c r="REG495" s="110"/>
      <c r="REH495" s="110"/>
      <c r="REI495" s="110"/>
      <c r="REJ495" s="110"/>
      <c r="REK495" s="110"/>
      <c r="REL495" s="110"/>
      <c r="REM495" s="110"/>
      <c r="REN495" s="110"/>
      <c r="REO495" s="110"/>
      <c r="REP495" s="110"/>
      <c r="REQ495" s="110"/>
      <c r="RER495" s="110"/>
      <c r="RES495" s="110"/>
      <c r="RET495" s="110"/>
      <c r="REU495" s="110"/>
      <c r="REV495" s="110"/>
      <c r="REW495" s="110"/>
      <c r="REX495" s="110"/>
      <c r="REY495" s="110"/>
      <c r="REZ495" s="110"/>
      <c r="RFA495" s="110"/>
      <c r="RFB495" s="110"/>
      <c r="RFC495" s="110"/>
      <c r="RFD495" s="110"/>
      <c r="RFE495" s="110"/>
      <c r="RFF495" s="110"/>
      <c r="RFG495" s="110"/>
      <c r="RFH495" s="110"/>
      <c r="RFI495" s="110"/>
      <c r="RFJ495" s="110"/>
      <c r="RFK495" s="110"/>
      <c r="RFL495" s="110"/>
      <c r="RFM495" s="110"/>
      <c r="RFN495" s="110"/>
      <c r="RFO495" s="110"/>
      <c r="RFP495" s="110"/>
      <c r="RFQ495" s="110"/>
      <c r="RFR495" s="110"/>
      <c r="RFS495" s="110"/>
      <c r="RFT495" s="110"/>
      <c r="RFU495" s="110"/>
      <c r="RFV495" s="110"/>
      <c r="RFW495" s="110"/>
      <c r="RFX495" s="110"/>
      <c r="RFY495" s="110"/>
      <c r="RFZ495" s="110"/>
      <c r="RGA495" s="110"/>
      <c r="RGB495" s="110"/>
      <c r="RGC495" s="110"/>
      <c r="RGD495" s="110"/>
      <c r="RGE495" s="110"/>
      <c r="RGF495" s="110"/>
      <c r="RGG495" s="110"/>
      <c r="RGH495" s="110"/>
      <c r="RGI495" s="110"/>
      <c r="RGJ495" s="110"/>
      <c r="RGK495" s="110"/>
      <c r="RGL495" s="110"/>
      <c r="RGM495" s="110"/>
      <c r="RGN495" s="110"/>
      <c r="RGO495" s="110"/>
      <c r="RGP495" s="110"/>
      <c r="RGQ495" s="110"/>
      <c r="RGR495" s="110"/>
      <c r="RGS495" s="110"/>
      <c r="RGT495" s="110"/>
      <c r="RGU495" s="110"/>
      <c r="RGV495" s="110"/>
      <c r="RGW495" s="110"/>
      <c r="RGX495" s="110"/>
      <c r="RGY495" s="110"/>
      <c r="RGZ495" s="110"/>
      <c r="RHA495" s="110"/>
      <c r="RHB495" s="110"/>
      <c r="RHC495" s="110"/>
      <c r="RHD495" s="110"/>
      <c r="RHE495" s="110"/>
      <c r="RHF495" s="110"/>
      <c r="RHG495" s="110"/>
      <c r="RHH495" s="110"/>
      <c r="RHI495" s="110"/>
      <c r="RHJ495" s="110"/>
      <c r="RHK495" s="110"/>
      <c r="RHL495" s="110"/>
      <c r="RHM495" s="110"/>
      <c r="RHN495" s="110"/>
      <c r="RHO495" s="110"/>
      <c r="RHP495" s="110"/>
      <c r="RHQ495" s="110"/>
      <c r="RHR495" s="110"/>
      <c r="RHS495" s="110"/>
      <c r="RHT495" s="110"/>
      <c r="RHU495" s="110"/>
      <c r="RHV495" s="110"/>
      <c r="RHW495" s="110"/>
      <c r="RHX495" s="110"/>
      <c r="RHY495" s="110"/>
      <c r="RHZ495" s="110"/>
      <c r="RIA495" s="110"/>
      <c r="RIB495" s="110"/>
      <c r="RIC495" s="110"/>
      <c r="RID495" s="110"/>
      <c r="RIE495" s="110"/>
      <c r="RIF495" s="110"/>
      <c r="RIG495" s="110"/>
      <c r="RIH495" s="110"/>
      <c r="RII495" s="110"/>
      <c r="RIJ495" s="110"/>
      <c r="RIK495" s="110"/>
      <c r="RIL495" s="110"/>
      <c r="RIM495" s="110"/>
      <c r="RIN495" s="110"/>
      <c r="RIO495" s="110"/>
      <c r="RIP495" s="110"/>
      <c r="RIQ495" s="110"/>
      <c r="RIR495" s="110"/>
      <c r="RIS495" s="110"/>
      <c r="RIT495" s="110"/>
      <c r="RIU495" s="110"/>
      <c r="RIV495" s="110"/>
      <c r="RIW495" s="110"/>
      <c r="RIX495" s="110"/>
      <c r="RIY495" s="110"/>
      <c r="RIZ495" s="110"/>
      <c r="RJA495" s="110"/>
      <c r="RJB495" s="110"/>
      <c r="RJC495" s="110"/>
      <c r="RJD495" s="110"/>
      <c r="RJE495" s="110"/>
      <c r="RJF495" s="110"/>
      <c r="RJG495" s="110"/>
      <c r="RJH495" s="110"/>
      <c r="RJI495" s="110"/>
      <c r="RJJ495" s="110"/>
      <c r="RJK495" s="110"/>
      <c r="RJL495" s="110"/>
      <c r="RJM495" s="110"/>
      <c r="RJN495" s="110"/>
      <c r="RJO495" s="110"/>
      <c r="RJP495" s="110"/>
      <c r="RJQ495" s="110"/>
      <c r="RJR495" s="110"/>
      <c r="RJS495" s="110"/>
      <c r="RJT495" s="110"/>
      <c r="RJU495" s="110"/>
      <c r="RJV495" s="110"/>
      <c r="RJW495" s="110"/>
      <c r="RJX495" s="110"/>
      <c r="RJY495" s="110"/>
      <c r="RJZ495" s="110"/>
      <c r="RKA495" s="110"/>
      <c r="RKB495" s="110"/>
      <c r="RKC495" s="110"/>
      <c r="RKD495" s="110"/>
      <c r="RKE495" s="110"/>
      <c r="RKF495" s="110"/>
      <c r="RKG495" s="110"/>
      <c r="RKH495" s="110"/>
      <c r="RKI495" s="110"/>
      <c r="RKJ495" s="110"/>
      <c r="RKK495" s="110"/>
      <c r="RKL495" s="110"/>
      <c r="RKM495" s="110"/>
      <c r="RKN495" s="110"/>
      <c r="RKO495" s="110"/>
      <c r="RKP495" s="110"/>
      <c r="RKQ495" s="110"/>
      <c r="RKR495" s="110"/>
      <c r="RKS495" s="110"/>
      <c r="RKT495" s="110"/>
      <c r="RKU495" s="110"/>
      <c r="RKV495" s="110"/>
      <c r="RKW495" s="110"/>
      <c r="RKX495" s="110"/>
      <c r="RKY495" s="110"/>
      <c r="RKZ495" s="110"/>
      <c r="RLA495" s="110"/>
      <c r="RLB495" s="110"/>
      <c r="RLC495" s="110"/>
      <c r="RLD495" s="110"/>
      <c r="RLE495" s="110"/>
      <c r="RLF495" s="110"/>
      <c r="RLG495" s="110"/>
      <c r="RLH495" s="110"/>
      <c r="RLI495" s="110"/>
      <c r="RLJ495" s="110"/>
      <c r="RLK495" s="110"/>
      <c r="RLL495" s="110"/>
      <c r="RLM495" s="110"/>
      <c r="RLN495" s="110"/>
      <c r="RLO495" s="110"/>
      <c r="RLP495" s="110"/>
      <c r="RLQ495" s="110"/>
      <c r="RLR495" s="110"/>
      <c r="RLS495" s="110"/>
      <c r="RLT495" s="110"/>
      <c r="RLU495" s="110"/>
      <c r="RLV495" s="110"/>
      <c r="RLW495" s="110"/>
      <c r="RLX495" s="110"/>
      <c r="RLY495" s="110"/>
      <c r="RLZ495" s="110"/>
      <c r="RMA495" s="110"/>
      <c r="RMB495" s="110"/>
      <c r="RMC495" s="110"/>
      <c r="RMD495" s="110"/>
      <c r="RME495" s="110"/>
      <c r="RMF495" s="110"/>
      <c r="RMG495" s="110"/>
      <c r="RMH495" s="110"/>
      <c r="RMI495" s="110"/>
      <c r="RMJ495" s="110"/>
      <c r="RMK495" s="110"/>
      <c r="RML495" s="110"/>
      <c r="RMM495" s="110"/>
      <c r="RMN495" s="110"/>
      <c r="RMO495" s="110"/>
      <c r="RMP495" s="110"/>
      <c r="RMQ495" s="110"/>
      <c r="RMR495" s="110"/>
      <c r="RMS495" s="110"/>
      <c r="RMT495" s="110"/>
      <c r="RMU495" s="110"/>
      <c r="RMV495" s="110"/>
      <c r="RMW495" s="110"/>
      <c r="RMX495" s="110"/>
      <c r="RMY495" s="110"/>
      <c r="RMZ495" s="110"/>
      <c r="RNA495" s="110"/>
      <c r="RNB495" s="110"/>
      <c r="RNC495" s="110"/>
      <c r="RND495" s="110"/>
      <c r="RNE495" s="110"/>
      <c r="RNF495" s="110"/>
      <c r="RNG495" s="110"/>
      <c r="RNH495" s="110"/>
      <c r="RNI495" s="110"/>
      <c r="RNJ495" s="110"/>
      <c r="RNK495" s="110"/>
      <c r="RNL495" s="110"/>
      <c r="RNM495" s="110"/>
      <c r="RNN495" s="225"/>
      <c r="RNO495" s="93"/>
      <c r="RNP495" s="224" t="s">
        <v>15</v>
      </c>
      <c r="RNQ495" s="133" t="s">
        <v>16</v>
      </c>
      <c r="RNR495" s="138">
        <v>0.38900000000000001</v>
      </c>
      <c r="RNS495" s="138">
        <f>RNS494*RNR495</f>
        <v>8.5579999999999998</v>
      </c>
      <c r="RNT495" s="133"/>
      <c r="RNU495" s="138"/>
      <c r="RNV495" s="139">
        <v>6</v>
      </c>
      <c r="RNW495" s="138">
        <f>RNS495*RNV495</f>
        <v>51.347999999999999</v>
      </c>
      <c r="RNX495" s="133"/>
      <c r="RNY495" s="138"/>
      <c r="RNZ495" s="134">
        <f>RNU495+RNW495+RNY495</f>
        <v>51.347999999999999</v>
      </c>
      <c r="ROA495" s="110"/>
      <c r="ROB495" s="110"/>
      <c r="ROC495" s="110"/>
      <c r="ROD495" s="110"/>
      <c r="ROE495" s="110"/>
      <c r="ROF495" s="110"/>
      <c r="ROG495" s="110"/>
      <c r="ROH495" s="110"/>
      <c r="ROI495" s="110"/>
      <c r="ROJ495" s="110"/>
      <c r="ROK495" s="110"/>
      <c r="ROL495" s="110"/>
      <c r="ROM495" s="110"/>
      <c r="RON495" s="110"/>
      <c r="ROO495" s="110"/>
      <c r="ROP495" s="110"/>
      <c r="ROQ495" s="110"/>
      <c r="ROR495" s="110"/>
      <c r="ROS495" s="110"/>
      <c r="ROT495" s="110"/>
      <c r="ROU495" s="110"/>
      <c r="ROV495" s="110"/>
      <c r="ROW495" s="110"/>
      <c r="ROX495" s="110"/>
      <c r="ROY495" s="110"/>
      <c r="ROZ495" s="110"/>
      <c r="RPA495" s="110"/>
      <c r="RPB495" s="110"/>
      <c r="RPC495" s="110"/>
      <c r="RPD495" s="110"/>
      <c r="RPE495" s="110"/>
      <c r="RPF495" s="110"/>
      <c r="RPG495" s="110"/>
      <c r="RPH495" s="110"/>
      <c r="RPI495" s="110"/>
      <c r="RPJ495" s="110"/>
      <c r="RPK495" s="110"/>
      <c r="RPL495" s="110"/>
      <c r="RPM495" s="110"/>
      <c r="RPN495" s="110"/>
      <c r="RPO495" s="110"/>
      <c r="RPP495" s="110"/>
      <c r="RPQ495" s="110"/>
      <c r="RPR495" s="110"/>
      <c r="RPS495" s="110"/>
      <c r="RPT495" s="110"/>
      <c r="RPU495" s="110"/>
      <c r="RPV495" s="110"/>
      <c r="RPW495" s="110"/>
      <c r="RPX495" s="110"/>
      <c r="RPY495" s="110"/>
      <c r="RPZ495" s="110"/>
      <c r="RQA495" s="110"/>
      <c r="RQB495" s="110"/>
      <c r="RQC495" s="110"/>
      <c r="RQD495" s="110"/>
      <c r="RQE495" s="110"/>
      <c r="RQF495" s="110"/>
      <c r="RQG495" s="110"/>
      <c r="RQH495" s="110"/>
      <c r="RQI495" s="110"/>
      <c r="RQJ495" s="110"/>
      <c r="RQK495" s="110"/>
      <c r="RQL495" s="110"/>
      <c r="RQM495" s="110"/>
      <c r="RQN495" s="110"/>
      <c r="RQO495" s="110"/>
      <c r="RQP495" s="110"/>
      <c r="RQQ495" s="110"/>
      <c r="RQR495" s="110"/>
      <c r="RQS495" s="110"/>
      <c r="RQT495" s="110"/>
      <c r="RQU495" s="110"/>
      <c r="RQV495" s="110"/>
      <c r="RQW495" s="110"/>
      <c r="RQX495" s="110"/>
      <c r="RQY495" s="110"/>
      <c r="RQZ495" s="110"/>
      <c r="RRA495" s="110"/>
      <c r="RRB495" s="110"/>
      <c r="RRC495" s="110"/>
      <c r="RRD495" s="110"/>
      <c r="RRE495" s="110"/>
      <c r="RRF495" s="110"/>
      <c r="RRG495" s="110"/>
      <c r="RRH495" s="110"/>
      <c r="RRI495" s="110"/>
      <c r="RRJ495" s="110"/>
      <c r="RRK495" s="110"/>
      <c r="RRL495" s="110"/>
      <c r="RRM495" s="110"/>
      <c r="RRN495" s="110"/>
      <c r="RRO495" s="110"/>
      <c r="RRP495" s="110"/>
      <c r="RRQ495" s="110"/>
      <c r="RRR495" s="110"/>
      <c r="RRS495" s="110"/>
      <c r="RRT495" s="110"/>
      <c r="RRU495" s="110"/>
      <c r="RRV495" s="110"/>
      <c r="RRW495" s="110"/>
      <c r="RRX495" s="110"/>
      <c r="RRY495" s="110"/>
      <c r="RRZ495" s="110"/>
      <c r="RSA495" s="110"/>
      <c r="RSB495" s="110"/>
      <c r="RSC495" s="110"/>
      <c r="RSD495" s="110"/>
      <c r="RSE495" s="110"/>
      <c r="RSF495" s="110"/>
      <c r="RSG495" s="110"/>
      <c r="RSH495" s="110"/>
      <c r="RSI495" s="110"/>
      <c r="RSJ495" s="110"/>
      <c r="RSK495" s="110"/>
      <c r="RSL495" s="110"/>
      <c r="RSM495" s="110"/>
      <c r="RSN495" s="110"/>
      <c r="RSO495" s="110"/>
      <c r="RSP495" s="110"/>
      <c r="RSQ495" s="110"/>
      <c r="RSR495" s="110"/>
      <c r="RSS495" s="110"/>
      <c r="RST495" s="110"/>
      <c r="RSU495" s="110"/>
      <c r="RSV495" s="110"/>
      <c r="RSW495" s="110"/>
      <c r="RSX495" s="110"/>
      <c r="RSY495" s="110"/>
      <c r="RSZ495" s="110"/>
      <c r="RTA495" s="110"/>
      <c r="RTB495" s="110"/>
      <c r="RTC495" s="110"/>
      <c r="RTD495" s="110"/>
      <c r="RTE495" s="110"/>
      <c r="RTF495" s="110"/>
      <c r="RTG495" s="110"/>
      <c r="RTH495" s="110"/>
      <c r="RTI495" s="110"/>
      <c r="RTJ495" s="110"/>
      <c r="RTK495" s="110"/>
      <c r="RTL495" s="110"/>
      <c r="RTM495" s="110"/>
      <c r="RTN495" s="110"/>
      <c r="RTO495" s="110"/>
      <c r="RTP495" s="110"/>
      <c r="RTQ495" s="110"/>
      <c r="RTR495" s="110"/>
      <c r="RTS495" s="110"/>
      <c r="RTT495" s="110"/>
      <c r="RTU495" s="110"/>
      <c r="RTV495" s="110"/>
      <c r="RTW495" s="110"/>
      <c r="RTX495" s="110"/>
      <c r="RTY495" s="110"/>
      <c r="RTZ495" s="110"/>
      <c r="RUA495" s="110"/>
      <c r="RUB495" s="110"/>
      <c r="RUC495" s="110"/>
      <c r="RUD495" s="110"/>
      <c r="RUE495" s="110"/>
      <c r="RUF495" s="110"/>
      <c r="RUG495" s="110"/>
      <c r="RUH495" s="110"/>
      <c r="RUI495" s="110"/>
      <c r="RUJ495" s="110"/>
      <c r="RUK495" s="110"/>
      <c r="RUL495" s="110"/>
      <c r="RUM495" s="110"/>
      <c r="RUN495" s="110"/>
      <c r="RUO495" s="110"/>
      <c r="RUP495" s="110"/>
      <c r="RUQ495" s="110"/>
      <c r="RUR495" s="110"/>
      <c r="RUS495" s="110"/>
      <c r="RUT495" s="110"/>
      <c r="RUU495" s="110"/>
      <c r="RUV495" s="110"/>
      <c r="RUW495" s="110"/>
      <c r="RUX495" s="110"/>
      <c r="RUY495" s="110"/>
      <c r="RUZ495" s="110"/>
      <c r="RVA495" s="110"/>
      <c r="RVB495" s="110"/>
      <c r="RVC495" s="110"/>
      <c r="RVD495" s="110"/>
      <c r="RVE495" s="110"/>
      <c r="RVF495" s="110"/>
      <c r="RVG495" s="110"/>
      <c r="RVH495" s="110"/>
      <c r="RVI495" s="110"/>
      <c r="RVJ495" s="110"/>
      <c r="RVK495" s="110"/>
      <c r="RVL495" s="110"/>
      <c r="RVM495" s="110"/>
      <c r="RVN495" s="110"/>
      <c r="RVO495" s="110"/>
      <c r="RVP495" s="110"/>
      <c r="RVQ495" s="110"/>
      <c r="RVR495" s="110"/>
      <c r="RVS495" s="110"/>
      <c r="RVT495" s="110"/>
      <c r="RVU495" s="110"/>
      <c r="RVV495" s="110"/>
      <c r="RVW495" s="110"/>
      <c r="RVX495" s="110"/>
      <c r="RVY495" s="110"/>
      <c r="RVZ495" s="110"/>
      <c r="RWA495" s="110"/>
      <c r="RWB495" s="110"/>
      <c r="RWC495" s="110"/>
      <c r="RWD495" s="110"/>
      <c r="RWE495" s="110"/>
      <c r="RWF495" s="110"/>
      <c r="RWG495" s="110"/>
      <c r="RWH495" s="110"/>
      <c r="RWI495" s="110"/>
      <c r="RWJ495" s="110"/>
      <c r="RWK495" s="110"/>
      <c r="RWL495" s="110"/>
      <c r="RWM495" s="110"/>
      <c r="RWN495" s="110"/>
      <c r="RWO495" s="110"/>
      <c r="RWP495" s="110"/>
      <c r="RWQ495" s="110"/>
      <c r="RWR495" s="110"/>
      <c r="RWS495" s="110"/>
      <c r="RWT495" s="110"/>
      <c r="RWU495" s="110"/>
      <c r="RWV495" s="110"/>
      <c r="RWW495" s="110"/>
      <c r="RWX495" s="110"/>
      <c r="RWY495" s="110"/>
      <c r="RWZ495" s="110"/>
      <c r="RXA495" s="110"/>
      <c r="RXB495" s="110"/>
      <c r="RXC495" s="110"/>
      <c r="RXD495" s="110"/>
      <c r="RXE495" s="110"/>
      <c r="RXF495" s="110"/>
      <c r="RXG495" s="110"/>
      <c r="RXH495" s="110"/>
      <c r="RXI495" s="110"/>
      <c r="RXJ495" s="225"/>
      <c r="RXK495" s="93"/>
      <c r="RXL495" s="224" t="s">
        <v>15</v>
      </c>
      <c r="RXM495" s="133" t="s">
        <v>16</v>
      </c>
      <c r="RXN495" s="138">
        <v>0.38900000000000001</v>
      </c>
      <c r="RXO495" s="138">
        <f>RXO494*RXN495</f>
        <v>8.5579999999999998</v>
      </c>
      <c r="RXP495" s="133"/>
      <c r="RXQ495" s="138"/>
      <c r="RXR495" s="139">
        <v>6</v>
      </c>
      <c r="RXS495" s="138">
        <f>RXO495*RXR495</f>
        <v>51.347999999999999</v>
      </c>
      <c r="RXT495" s="133"/>
      <c r="RXU495" s="138"/>
      <c r="RXV495" s="134">
        <f>RXQ495+RXS495+RXU495</f>
        <v>51.347999999999999</v>
      </c>
      <c r="RXW495" s="110"/>
      <c r="RXX495" s="110"/>
      <c r="RXY495" s="110"/>
      <c r="RXZ495" s="110"/>
      <c r="RYA495" s="110"/>
      <c r="RYB495" s="110"/>
      <c r="RYC495" s="110"/>
      <c r="RYD495" s="110"/>
      <c r="RYE495" s="110"/>
      <c r="RYF495" s="110"/>
      <c r="RYG495" s="110"/>
      <c r="RYH495" s="110"/>
      <c r="RYI495" s="110"/>
      <c r="RYJ495" s="110"/>
      <c r="RYK495" s="110"/>
      <c r="RYL495" s="110"/>
      <c r="RYM495" s="110"/>
      <c r="RYN495" s="110"/>
      <c r="RYO495" s="110"/>
      <c r="RYP495" s="110"/>
      <c r="RYQ495" s="110"/>
      <c r="RYR495" s="110"/>
      <c r="RYS495" s="110"/>
      <c r="RYT495" s="110"/>
      <c r="RYU495" s="110"/>
      <c r="RYV495" s="110"/>
      <c r="RYW495" s="110"/>
      <c r="RYX495" s="110"/>
      <c r="RYY495" s="110"/>
      <c r="RYZ495" s="110"/>
      <c r="RZA495" s="110"/>
      <c r="RZB495" s="110"/>
      <c r="RZC495" s="110"/>
      <c r="RZD495" s="110"/>
      <c r="RZE495" s="110"/>
      <c r="RZF495" s="110"/>
      <c r="RZG495" s="110"/>
      <c r="RZH495" s="110"/>
      <c r="RZI495" s="110"/>
      <c r="RZJ495" s="110"/>
      <c r="RZK495" s="110"/>
      <c r="RZL495" s="110"/>
      <c r="RZM495" s="110"/>
      <c r="RZN495" s="110"/>
      <c r="RZO495" s="110"/>
      <c r="RZP495" s="110"/>
      <c r="RZQ495" s="110"/>
      <c r="RZR495" s="110"/>
      <c r="RZS495" s="110"/>
      <c r="RZT495" s="110"/>
      <c r="RZU495" s="110"/>
      <c r="RZV495" s="110"/>
      <c r="RZW495" s="110"/>
      <c r="RZX495" s="110"/>
      <c r="RZY495" s="110"/>
      <c r="RZZ495" s="110"/>
      <c r="SAA495" s="110"/>
      <c r="SAB495" s="110"/>
      <c r="SAC495" s="110"/>
      <c r="SAD495" s="110"/>
      <c r="SAE495" s="110"/>
      <c r="SAF495" s="110"/>
      <c r="SAG495" s="110"/>
      <c r="SAH495" s="110"/>
      <c r="SAI495" s="110"/>
      <c r="SAJ495" s="110"/>
      <c r="SAK495" s="110"/>
      <c r="SAL495" s="110"/>
      <c r="SAM495" s="110"/>
      <c r="SAN495" s="110"/>
      <c r="SAO495" s="110"/>
      <c r="SAP495" s="110"/>
      <c r="SAQ495" s="110"/>
      <c r="SAR495" s="110"/>
      <c r="SAS495" s="110"/>
      <c r="SAT495" s="110"/>
      <c r="SAU495" s="110"/>
      <c r="SAV495" s="110"/>
      <c r="SAW495" s="110"/>
      <c r="SAX495" s="110"/>
      <c r="SAY495" s="110"/>
      <c r="SAZ495" s="110"/>
      <c r="SBA495" s="110"/>
      <c r="SBB495" s="110"/>
      <c r="SBC495" s="110"/>
      <c r="SBD495" s="110"/>
      <c r="SBE495" s="110"/>
      <c r="SBF495" s="110"/>
      <c r="SBG495" s="110"/>
      <c r="SBH495" s="110"/>
      <c r="SBI495" s="110"/>
      <c r="SBJ495" s="110"/>
      <c r="SBK495" s="110"/>
      <c r="SBL495" s="110"/>
      <c r="SBM495" s="110"/>
      <c r="SBN495" s="110"/>
      <c r="SBO495" s="110"/>
      <c r="SBP495" s="110"/>
      <c r="SBQ495" s="110"/>
      <c r="SBR495" s="110"/>
      <c r="SBS495" s="110"/>
      <c r="SBT495" s="110"/>
      <c r="SBU495" s="110"/>
      <c r="SBV495" s="110"/>
      <c r="SBW495" s="110"/>
      <c r="SBX495" s="110"/>
      <c r="SBY495" s="110"/>
      <c r="SBZ495" s="110"/>
      <c r="SCA495" s="110"/>
      <c r="SCB495" s="110"/>
      <c r="SCC495" s="110"/>
      <c r="SCD495" s="110"/>
      <c r="SCE495" s="110"/>
      <c r="SCF495" s="110"/>
      <c r="SCG495" s="110"/>
      <c r="SCH495" s="110"/>
      <c r="SCI495" s="110"/>
      <c r="SCJ495" s="110"/>
      <c r="SCK495" s="110"/>
      <c r="SCL495" s="110"/>
      <c r="SCM495" s="110"/>
      <c r="SCN495" s="110"/>
      <c r="SCO495" s="110"/>
      <c r="SCP495" s="110"/>
      <c r="SCQ495" s="110"/>
      <c r="SCR495" s="110"/>
      <c r="SCS495" s="110"/>
      <c r="SCT495" s="110"/>
      <c r="SCU495" s="110"/>
      <c r="SCV495" s="110"/>
      <c r="SCW495" s="110"/>
      <c r="SCX495" s="110"/>
      <c r="SCY495" s="110"/>
      <c r="SCZ495" s="110"/>
      <c r="SDA495" s="110"/>
      <c r="SDB495" s="110"/>
      <c r="SDC495" s="110"/>
      <c r="SDD495" s="110"/>
      <c r="SDE495" s="110"/>
      <c r="SDF495" s="110"/>
      <c r="SDG495" s="110"/>
      <c r="SDH495" s="110"/>
      <c r="SDI495" s="110"/>
      <c r="SDJ495" s="110"/>
      <c r="SDK495" s="110"/>
      <c r="SDL495" s="110"/>
      <c r="SDM495" s="110"/>
      <c r="SDN495" s="110"/>
      <c r="SDO495" s="110"/>
      <c r="SDP495" s="110"/>
      <c r="SDQ495" s="110"/>
      <c r="SDR495" s="110"/>
      <c r="SDS495" s="110"/>
      <c r="SDT495" s="110"/>
      <c r="SDU495" s="110"/>
      <c r="SDV495" s="110"/>
      <c r="SDW495" s="110"/>
      <c r="SDX495" s="110"/>
      <c r="SDY495" s="110"/>
      <c r="SDZ495" s="110"/>
      <c r="SEA495" s="110"/>
      <c r="SEB495" s="110"/>
      <c r="SEC495" s="110"/>
      <c r="SED495" s="110"/>
      <c r="SEE495" s="110"/>
      <c r="SEF495" s="110"/>
      <c r="SEG495" s="110"/>
      <c r="SEH495" s="110"/>
      <c r="SEI495" s="110"/>
      <c r="SEJ495" s="110"/>
      <c r="SEK495" s="110"/>
      <c r="SEL495" s="110"/>
      <c r="SEM495" s="110"/>
      <c r="SEN495" s="110"/>
      <c r="SEO495" s="110"/>
      <c r="SEP495" s="110"/>
      <c r="SEQ495" s="110"/>
      <c r="SER495" s="110"/>
      <c r="SES495" s="110"/>
      <c r="SET495" s="110"/>
      <c r="SEU495" s="110"/>
      <c r="SEV495" s="110"/>
      <c r="SEW495" s="110"/>
      <c r="SEX495" s="110"/>
      <c r="SEY495" s="110"/>
      <c r="SEZ495" s="110"/>
      <c r="SFA495" s="110"/>
      <c r="SFB495" s="110"/>
      <c r="SFC495" s="110"/>
      <c r="SFD495" s="110"/>
      <c r="SFE495" s="110"/>
      <c r="SFF495" s="110"/>
      <c r="SFG495" s="110"/>
      <c r="SFH495" s="110"/>
      <c r="SFI495" s="110"/>
      <c r="SFJ495" s="110"/>
      <c r="SFK495" s="110"/>
      <c r="SFL495" s="110"/>
      <c r="SFM495" s="110"/>
      <c r="SFN495" s="110"/>
      <c r="SFO495" s="110"/>
      <c r="SFP495" s="110"/>
      <c r="SFQ495" s="110"/>
      <c r="SFR495" s="110"/>
      <c r="SFS495" s="110"/>
      <c r="SFT495" s="110"/>
      <c r="SFU495" s="110"/>
      <c r="SFV495" s="110"/>
      <c r="SFW495" s="110"/>
      <c r="SFX495" s="110"/>
      <c r="SFY495" s="110"/>
      <c r="SFZ495" s="110"/>
      <c r="SGA495" s="110"/>
      <c r="SGB495" s="110"/>
      <c r="SGC495" s="110"/>
      <c r="SGD495" s="110"/>
      <c r="SGE495" s="110"/>
      <c r="SGF495" s="110"/>
      <c r="SGG495" s="110"/>
      <c r="SGH495" s="110"/>
      <c r="SGI495" s="110"/>
      <c r="SGJ495" s="110"/>
      <c r="SGK495" s="110"/>
      <c r="SGL495" s="110"/>
      <c r="SGM495" s="110"/>
      <c r="SGN495" s="110"/>
      <c r="SGO495" s="110"/>
      <c r="SGP495" s="110"/>
      <c r="SGQ495" s="110"/>
      <c r="SGR495" s="110"/>
      <c r="SGS495" s="110"/>
      <c r="SGT495" s="110"/>
      <c r="SGU495" s="110"/>
      <c r="SGV495" s="110"/>
      <c r="SGW495" s="110"/>
      <c r="SGX495" s="110"/>
      <c r="SGY495" s="110"/>
      <c r="SGZ495" s="110"/>
      <c r="SHA495" s="110"/>
      <c r="SHB495" s="110"/>
      <c r="SHC495" s="110"/>
      <c r="SHD495" s="110"/>
      <c r="SHE495" s="110"/>
      <c r="SHF495" s="225"/>
      <c r="SHG495" s="93"/>
      <c r="SHH495" s="224" t="s">
        <v>15</v>
      </c>
      <c r="SHI495" s="133" t="s">
        <v>16</v>
      </c>
      <c r="SHJ495" s="138">
        <v>0.38900000000000001</v>
      </c>
      <c r="SHK495" s="138">
        <f>SHK494*SHJ495</f>
        <v>8.5579999999999998</v>
      </c>
      <c r="SHL495" s="133"/>
      <c r="SHM495" s="138"/>
      <c r="SHN495" s="139">
        <v>6</v>
      </c>
      <c r="SHO495" s="138">
        <f>SHK495*SHN495</f>
        <v>51.347999999999999</v>
      </c>
      <c r="SHP495" s="133"/>
      <c r="SHQ495" s="138"/>
      <c r="SHR495" s="134">
        <f>SHM495+SHO495+SHQ495</f>
        <v>51.347999999999999</v>
      </c>
      <c r="SHS495" s="110"/>
      <c r="SHT495" s="110"/>
      <c r="SHU495" s="110"/>
      <c r="SHV495" s="110"/>
      <c r="SHW495" s="110"/>
      <c r="SHX495" s="110"/>
      <c r="SHY495" s="110"/>
      <c r="SHZ495" s="110"/>
      <c r="SIA495" s="110"/>
      <c r="SIB495" s="110"/>
      <c r="SIC495" s="110"/>
      <c r="SID495" s="110"/>
      <c r="SIE495" s="110"/>
      <c r="SIF495" s="110"/>
      <c r="SIG495" s="110"/>
      <c r="SIH495" s="110"/>
      <c r="SII495" s="110"/>
      <c r="SIJ495" s="110"/>
      <c r="SIK495" s="110"/>
      <c r="SIL495" s="110"/>
      <c r="SIM495" s="110"/>
      <c r="SIN495" s="110"/>
      <c r="SIO495" s="110"/>
      <c r="SIP495" s="110"/>
      <c r="SIQ495" s="110"/>
      <c r="SIR495" s="110"/>
      <c r="SIS495" s="110"/>
      <c r="SIT495" s="110"/>
      <c r="SIU495" s="110"/>
      <c r="SIV495" s="110"/>
      <c r="SIW495" s="110"/>
      <c r="SIX495" s="110"/>
      <c r="SIY495" s="110"/>
      <c r="SIZ495" s="110"/>
      <c r="SJA495" s="110"/>
      <c r="SJB495" s="110"/>
      <c r="SJC495" s="110"/>
      <c r="SJD495" s="110"/>
      <c r="SJE495" s="110"/>
      <c r="SJF495" s="110"/>
      <c r="SJG495" s="110"/>
      <c r="SJH495" s="110"/>
      <c r="SJI495" s="110"/>
      <c r="SJJ495" s="110"/>
      <c r="SJK495" s="110"/>
      <c r="SJL495" s="110"/>
      <c r="SJM495" s="110"/>
      <c r="SJN495" s="110"/>
      <c r="SJO495" s="110"/>
      <c r="SJP495" s="110"/>
      <c r="SJQ495" s="110"/>
      <c r="SJR495" s="110"/>
      <c r="SJS495" s="110"/>
      <c r="SJT495" s="110"/>
      <c r="SJU495" s="110"/>
      <c r="SJV495" s="110"/>
      <c r="SJW495" s="110"/>
      <c r="SJX495" s="110"/>
      <c r="SJY495" s="110"/>
      <c r="SJZ495" s="110"/>
      <c r="SKA495" s="110"/>
      <c r="SKB495" s="110"/>
      <c r="SKC495" s="110"/>
      <c r="SKD495" s="110"/>
      <c r="SKE495" s="110"/>
      <c r="SKF495" s="110"/>
      <c r="SKG495" s="110"/>
      <c r="SKH495" s="110"/>
      <c r="SKI495" s="110"/>
      <c r="SKJ495" s="110"/>
      <c r="SKK495" s="110"/>
      <c r="SKL495" s="110"/>
      <c r="SKM495" s="110"/>
      <c r="SKN495" s="110"/>
      <c r="SKO495" s="110"/>
      <c r="SKP495" s="110"/>
      <c r="SKQ495" s="110"/>
      <c r="SKR495" s="110"/>
      <c r="SKS495" s="110"/>
      <c r="SKT495" s="110"/>
      <c r="SKU495" s="110"/>
      <c r="SKV495" s="110"/>
      <c r="SKW495" s="110"/>
      <c r="SKX495" s="110"/>
      <c r="SKY495" s="110"/>
      <c r="SKZ495" s="110"/>
      <c r="SLA495" s="110"/>
      <c r="SLB495" s="110"/>
      <c r="SLC495" s="110"/>
      <c r="SLD495" s="110"/>
      <c r="SLE495" s="110"/>
      <c r="SLF495" s="110"/>
      <c r="SLG495" s="110"/>
      <c r="SLH495" s="110"/>
      <c r="SLI495" s="110"/>
      <c r="SLJ495" s="110"/>
      <c r="SLK495" s="110"/>
      <c r="SLL495" s="110"/>
      <c r="SLM495" s="110"/>
      <c r="SLN495" s="110"/>
      <c r="SLO495" s="110"/>
      <c r="SLP495" s="110"/>
      <c r="SLQ495" s="110"/>
      <c r="SLR495" s="110"/>
      <c r="SLS495" s="110"/>
      <c r="SLT495" s="110"/>
      <c r="SLU495" s="110"/>
      <c r="SLV495" s="110"/>
      <c r="SLW495" s="110"/>
      <c r="SLX495" s="110"/>
      <c r="SLY495" s="110"/>
      <c r="SLZ495" s="110"/>
      <c r="SMA495" s="110"/>
      <c r="SMB495" s="110"/>
      <c r="SMC495" s="110"/>
      <c r="SMD495" s="110"/>
      <c r="SME495" s="110"/>
      <c r="SMF495" s="110"/>
      <c r="SMG495" s="110"/>
      <c r="SMH495" s="110"/>
      <c r="SMI495" s="110"/>
      <c r="SMJ495" s="110"/>
      <c r="SMK495" s="110"/>
      <c r="SML495" s="110"/>
      <c r="SMM495" s="110"/>
      <c r="SMN495" s="110"/>
      <c r="SMO495" s="110"/>
      <c r="SMP495" s="110"/>
      <c r="SMQ495" s="110"/>
      <c r="SMR495" s="110"/>
      <c r="SMS495" s="110"/>
      <c r="SMT495" s="110"/>
      <c r="SMU495" s="110"/>
      <c r="SMV495" s="110"/>
      <c r="SMW495" s="110"/>
      <c r="SMX495" s="110"/>
      <c r="SMY495" s="110"/>
      <c r="SMZ495" s="110"/>
      <c r="SNA495" s="110"/>
      <c r="SNB495" s="110"/>
      <c r="SNC495" s="110"/>
      <c r="SND495" s="110"/>
      <c r="SNE495" s="110"/>
      <c r="SNF495" s="110"/>
      <c r="SNG495" s="110"/>
      <c r="SNH495" s="110"/>
      <c r="SNI495" s="110"/>
      <c r="SNJ495" s="110"/>
      <c r="SNK495" s="110"/>
      <c r="SNL495" s="110"/>
      <c r="SNM495" s="110"/>
      <c r="SNN495" s="110"/>
      <c r="SNO495" s="110"/>
      <c r="SNP495" s="110"/>
      <c r="SNQ495" s="110"/>
      <c r="SNR495" s="110"/>
      <c r="SNS495" s="110"/>
      <c r="SNT495" s="110"/>
      <c r="SNU495" s="110"/>
      <c r="SNV495" s="110"/>
      <c r="SNW495" s="110"/>
      <c r="SNX495" s="110"/>
      <c r="SNY495" s="110"/>
      <c r="SNZ495" s="110"/>
      <c r="SOA495" s="110"/>
      <c r="SOB495" s="110"/>
      <c r="SOC495" s="110"/>
      <c r="SOD495" s="110"/>
      <c r="SOE495" s="110"/>
      <c r="SOF495" s="110"/>
      <c r="SOG495" s="110"/>
      <c r="SOH495" s="110"/>
      <c r="SOI495" s="110"/>
      <c r="SOJ495" s="110"/>
      <c r="SOK495" s="110"/>
      <c r="SOL495" s="110"/>
      <c r="SOM495" s="110"/>
      <c r="SON495" s="110"/>
      <c r="SOO495" s="110"/>
      <c r="SOP495" s="110"/>
      <c r="SOQ495" s="110"/>
      <c r="SOR495" s="110"/>
      <c r="SOS495" s="110"/>
      <c r="SOT495" s="110"/>
      <c r="SOU495" s="110"/>
      <c r="SOV495" s="110"/>
      <c r="SOW495" s="110"/>
      <c r="SOX495" s="110"/>
      <c r="SOY495" s="110"/>
      <c r="SOZ495" s="110"/>
      <c r="SPA495" s="110"/>
      <c r="SPB495" s="110"/>
      <c r="SPC495" s="110"/>
      <c r="SPD495" s="110"/>
      <c r="SPE495" s="110"/>
      <c r="SPF495" s="110"/>
      <c r="SPG495" s="110"/>
      <c r="SPH495" s="110"/>
      <c r="SPI495" s="110"/>
      <c r="SPJ495" s="110"/>
      <c r="SPK495" s="110"/>
      <c r="SPL495" s="110"/>
      <c r="SPM495" s="110"/>
      <c r="SPN495" s="110"/>
      <c r="SPO495" s="110"/>
      <c r="SPP495" s="110"/>
      <c r="SPQ495" s="110"/>
      <c r="SPR495" s="110"/>
      <c r="SPS495" s="110"/>
      <c r="SPT495" s="110"/>
      <c r="SPU495" s="110"/>
      <c r="SPV495" s="110"/>
      <c r="SPW495" s="110"/>
      <c r="SPX495" s="110"/>
      <c r="SPY495" s="110"/>
      <c r="SPZ495" s="110"/>
      <c r="SQA495" s="110"/>
      <c r="SQB495" s="110"/>
      <c r="SQC495" s="110"/>
      <c r="SQD495" s="110"/>
      <c r="SQE495" s="110"/>
      <c r="SQF495" s="110"/>
      <c r="SQG495" s="110"/>
      <c r="SQH495" s="110"/>
      <c r="SQI495" s="110"/>
      <c r="SQJ495" s="110"/>
      <c r="SQK495" s="110"/>
      <c r="SQL495" s="110"/>
      <c r="SQM495" s="110"/>
      <c r="SQN495" s="110"/>
      <c r="SQO495" s="110"/>
      <c r="SQP495" s="110"/>
      <c r="SQQ495" s="110"/>
      <c r="SQR495" s="110"/>
      <c r="SQS495" s="110"/>
      <c r="SQT495" s="110"/>
      <c r="SQU495" s="110"/>
      <c r="SQV495" s="110"/>
      <c r="SQW495" s="110"/>
      <c r="SQX495" s="110"/>
      <c r="SQY495" s="110"/>
      <c r="SQZ495" s="110"/>
      <c r="SRA495" s="110"/>
      <c r="SRB495" s="225"/>
      <c r="SRC495" s="93"/>
      <c r="SRD495" s="224" t="s">
        <v>15</v>
      </c>
      <c r="SRE495" s="133" t="s">
        <v>16</v>
      </c>
      <c r="SRF495" s="138">
        <v>0.38900000000000001</v>
      </c>
      <c r="SRG495" s="138">
        <f>SRG494*SRF495</f>
        <v>8.5579999999999998</v>
      </c>
      <c r="SRH495" s="133"/>
      <c r="SRI495" s="138"/>
      <c r="SRJ495" s="139">
        <v>6</v>
      </c>
      <c r="SRK495" s="138">
        <f>SRG495*SRJ495</f>
        <v>51.347999999999999</v>
      </c>
      <c r="SRL495" s="133"/>
      <c r="SRM495" s="138"/>
      <c r="SRN495" s="134">
        <f>SRI495+SRK495+SRM495</f>
        <v>51.347999999999999</v>
      </c>
      <c r="SRO495" s="110"/>
      <c r="SRP495" s="110"/>
      <c r="SRQ495" s="110"/>
      <c r="SRR495" s="110"/>
      <c r="SRS495" s="110"/>
      <c r="SRT495" s="110"/>
      <c r="SRU495" s="110"/>
      <c r="SRV495" s="110"/>
      <c r="SRW495" s="110"/>
      <c r="SRX495" s="110"/>
      <c r="SRY495" s="110"/>
      <c r="SRZ495" s="110"/>
      <c r="SSA495" s="110"/>
      <c r="SSB495" s="110"/>
      <c r="SSC495" s="110"/>
      <c r="SSD495" s="110"/>
      <c r="SSE495" s="110"/>
      <c r="SSF495" s="110"/>
      <c r="SSG495" s="110"/>
      <c r="SSH495" s="110"/>
      <c r="SSI495" s="110"/>
      <c r="SSJ495" s="110"/>
      <c r="SSK495" s="110"/>
      <c r="SSL495" s="110"/>
      <c r="SSM495" s="110"/>
      <c r="SSN495" s="110"/>
      <c r="SSO495" s="110"/>
      <c r="SSP495" s="110"/>
      <c r="SSQ495" s="110"/>
      <c r="SSR495" s="110"/>
      <c r="SSS495" s="110"/>
      <c r="SST495" s="110"/>
      <c r="SSU495" s="110"/>
      <c r="SSV495" s="110"/>
      <c r="SSW495" s="110"/>
      <c r="SSX495" s="110"/>
      <c r="SSY495" s="110"/>
      <c r="SSZ495" s="110"/>
      <c r="STA495" s="110"/>
      <c r="STB495" s="110"/>
      <c r="STC495" s="110"/>
      <c r="STD495" s="110"/>
      <c r="STE495" s="110"/>
      <c r="STF495" s="110"/>
      <c r="STG495" s="110"/>
      <c r="STH495" s="110"/>
      <c r="STI495" s="110"/>
      <c r="STJ495" s="110"/>
      <c r="STK495" s="110"/>
      <c r="STL495" s="110"/>
      <c r="STM495" s="110"/>
      <c r="STN495" s="110"/>
      <c r="STO495" s="110"/>
      <c r="STP495" s="110"/>
      <c r="STQ495" s="110"/>
      <c r="STR495" s="110"/>
      <c r="STS495" s="110"/>
      <c r="STT495" s="110"/>
      <c r="STU495" s="110"/>
      <c r="STV495" s="110"/>
      <c r="STW495" s="110"/>
      <c r="STX495" s="110"/>
      <c r="STY495" s="110"/>
      <c r="STZ495" s="110"/>
      <c r="SUA495" s="110"/>
      <c r="SUB495" s="110"/>
      <c r="SUC495" s="110"/>
      <c r="SUD495" s="110"/>
      <c r="SUE495" s="110"/>
      <c r="SUF495" s="110"/>
      <c r="SUG495" s="110"/>
      <c r="SUH495" s="110"/>
      <c r="SUI495" s="110"/>
      <c r="SUJ495" s="110"/>
      <c r="SUK495" s="110"/>
      <c r="SUL495" s="110"/>
      <c r="SUM495" s="110"/>
      <c r="SUN495" s="110"/>
      <c r="SUO495" s="110"/>
      <c r="SUP495" s="110"/>
      <c r="SUQ495" s="110"/>
      <c r="SUR495" s="110"/>
      <c r="SUS495" s="110"/>
      <c r="SUT495" s="110"/>
      <c r="SUU495" s="110"/>
      <c r="SUV495" s="110"/>
      <c r="SUW495" s="110"/>
      <c r="SUX495" s="110"/>
      <c r="SUY495" s="110"/>
      <c r="SUZ495" s="110"/>
      <c r="SVA495" s="110"/>
      <c r="SVB495" s="110"/>
      <c r="SVC495" s="110"/>
      <c r="SVD495" s="110"/>
      <c r="SVE495" s="110"/>
      <c r="SVF495" s="110"/>
      <c r="SVG495" s="110"/>
      <c r="SVH495" s="110"/>
      <c r="SVI495" s="110"/>
      <c r="SVJ495" s="110"/>
      <c r="SVK495" s="110"/>
      <c r="SVL495" s="110"/>
      <c r="SVM495" s="110"/>
      <c r="SVN495" s="110"/>
      <c r="SVO495" s="110"/>
      <c r="SVP495" s="110"/>
      <c r="SVQ495" s="110"/>
      <c r="SVR495" s="110"/>
      <c r="SVS495" s="110"/>
      <c r="SVT495" s="110"/>
      <c r="SVU495" s="110"/>
      <c r="SVV495" s="110"/>
      <c r="SVW495" s="110"/>
      <c r="SVX495" s="110"/>
      <c r="SVY495" s="110"/>
      <c r="SVZ495" s="110"/>
      <c r="SWA495" s="110"/>
      <c r="SWB495" s="110"/>
      <c r="SWC495" s="110"/>
      <c r="SWD495" s="110"/>
      <c r="SWE495" s="110"/>
      <c r="SWF495" s="110"/>
      <c r="SWG495" s="110"/>
      <c r="SWH495" s="110"/>
      <c r="SWI495" s="110"/>
      <c r="SWJ495" s="110"/>
      <c r="SWK495" s="110"/>
      <c r="SWL495" s="110"/>
      <c r="SWM495" s="110"/>
      <c r="SWN495" s="110"/>
      <c r="SWO495" s="110"/>
      <c r="SWP495" s="110"/>
      <c r="SWQ495" s="110"/>
      <c r="SWR495" s="110"/>
      <c r="SWS495" s="110"/>
      <c r="SWT495" s="110"/>
      <c r="SWU495" s="110"/>
      <c r="SWV495" s="110"/>
      <c r="SWW495" s="110"/>
      <c r="SWX495" s="110"/>
      <c r="SWY495" s="110"/>
      <c r="SWZ495" s="110"/>
      <c r="SXA495" s="110"/>
      <c r="SXB495" s="110"/>
      <c r="SXC495" s="110"/>
      <c r="SXD495" s="110"/>
      <c r="SXE495" s="110"/>
      <c r="SXF495" s="110"/>
      <c r="SXG495" s="110"/>
      <c r="SXH495" s="110"/>
      <c r="SXI495" s="110"/>
      <c r="SXJ495" s="110"/>
      <c r="SXK495" s="110"/>
      <c r="SXL495" s="110"/>
      <c r="SXM495" s="110"/>
      <c r="SXN495" s="110"/>
      <c r="SXO495" s="110"/>
      <c r="SXP495" s="110"/>
      <c r="SXQ495" s="110"/>
      <c r="SXR495" s="110"/>
      <c r="SXS495" s="110"/>
      <c r="SXT495" s="110"/>
      <c r="SXU495" s="110"/>
      <c r="SXV495" s="110"/>
      <c r="SXW495" s="110"/>
      <c r="SXX495" s="110"/>
      <c r="SXY495" s="110"/>
      <c r="SXZ495" s="110"/>
      <c r="SYA495" s="110"/>
      <c r="SYB495" s="110"/>
      <c r="SYC495" s="110"/>
      <c r="SYD495" s="110"/>
      <c r="SYE495" s="110"/>
      <c r="SYF495" s="110"/>
      <c r="SYG495" s="110"/>
      <c r="SYH495" s="110"/>
      <c r="SYI495" s="110"/>
      <c r="SYJ495" s="110"/>
      <c r="SYK495" s="110"/>
      <c r="SYL495" s="110"/>
      <c r="SYM495" s="110"/>
      <c r="SYN495" s="110"/>
      <c r="SYO495" s="110"/>
      <c r="SYP495" s="110"/>
      <c r="SYQ495" s="110"/>
      <c r="SYR495" s="110"/>
      <c r="SYS495" s="110"/>
      <c r="SYT495" s="110"/>
      <c r="SYU495" s="110"/>
      <c r="SYV495" s="110"/>
      <c r="SYW495" s="110"/>
      <c r="SYX495" s="110"/>
      <c r="SYY495" s="110"/>
      <c r="SYZ495" s="110"/>
      <c r="SZA495" s="110"/>
      <c r="SZB495" s="110"/>
      <c r="SZC495" s="110"/>
      <c r="SZD495" s="110"/>
      <c r="SZE495" s="110"/>
      <c r="SZF495" s="110"/>
      <c r="SZG495" s="110"/>
      <c r="SZH495" s="110"/>
      <c r="SZI495" s="110"/>
      <c r="SZJ495" s="110"/>
      <c r="SZK495" s="110"/>
      <c r="SZL495" s="110"/>
      <c r="SZM495" s="110"/>
      <c r="SZN495" s="110"/>
      <c r="SZO495" s="110"/>
      <c r="SZP495" s="110"/>
      <c r="SZQ495" s="110"/>
      <c r="SZR495" s="110"/>
      <c r="SZS495" s="110"/>
      <c r="SZT495" s="110"/>
      <c r="SZU495" s="110"/>
      <c r="SZV495" s="110"/>
      <c r="SZW495" s="110"/>
      <c r="SZX495" s="110"/>
      <c r="SZY495" s="110"/>
      <c r="SZZ495" s="110"/>
      <c r="TAA495" s="110"/>
      <c r="TAB495" s="110"/>
      <c r="TAC495" s="110"/>
      <c r="TAD495" s="110"/>
      <c r="TAE495" s="110"/>
      <c r="TAF495" s="110"/>
      <c r="TAG495" s="110"/>
      <c r="TAH495" s="110"/>
      <c r="TAI495" s="110"/>
      <c r="TAJ495" s="110"/>
      <c r="TAK495" s="110"/>
      <c r="TAL495" s="110"/>
      <c r="TAM495" s="110"/>
      <c r="TAN495" s="110"/>
      <c r="TAO495" s="110"/>
      <c r="TAP495" s="110"/>
      <c r="TAQ495" s="110"/>
      <c r="TAR495" s="110"/>
      <c r="TAS495" s="110"/>
      <c r="TAT495" s="110"/>
      <c r="TAU495" s="110"/>
      <c r="TAV495" s="110"/>
      <c r="TAW495" s="110"/>
      <c r="TAX495" s="225"/>
      <c r="TAY495" s="93"/>
      <c r="TAZ495" s="224" t="s">
        <v>15</v>
      </c>
      <c r="TBA495" s="133" t="s">
        <v>16</v>
      </c>
      <c r="TBB495" s="138">
        <v>0.38900000000000001</v>
      </c>
      <c r="TBC495" s="138">
        <f>TBC494*TBB495</f>
        <v>8.5579999999999998</v>
      </c>
      <c r="TBD495" s="133"/>
      <c r="TBE495" s="138"/>
      <c r="TBF495" s="139">
        <v>6</v>
      </c>
      <c r="TBG495" s="138">
        <f>TBC495*TBF495</f>
        <v>51.347999999999999</v>
      </c>
      <c r="TBH495" s="133"/>
      <c r="TBI495" s="138"/>
      <c r="TBJ495" s="134">
        <f>TBE495+TBG495+TBI495</f>
        <v>51.347999999999999</v>
      </c>
      <c r="TBK495" s="110"/>
      <c r="TBL495" s="110"/>
      <c r="TBM495" s="110"/>
      <c r="TBN495" s="110"/>
      <c r="TBO495" s="110"/>
      <c r="TBP495" s="110"/>
      <c r="TBQ495" s="110"/>
      <c r="TBR495" s="110"/>
      <c r="TBS495" s="110"/>
      <c r="TBT495" s="110"/>
      <c r="TBU495" s="110"/>
      <c r="TBV495" s="110"/>
      <c r="TBW495" s="110"/>
      <c r="TBX495" s="110"/>
      <c r="TBY495" s="110"/>
      <c r="TBZ495" s="110"/>
      <c r="TCA495" s="110"/>
      <c r="TCB495" s="110"/>
      <c r="TCC495" s="110"/>
      <c r="TCD495" s="110"/>
      <c r="TCE495" s="110"/>
      <c r="TCF495" s="110"/>
      <c r="TCG495" s="110"/>
      <c r="TCH495" s="110"/>
      <c r="TCI495" s="110"/>
      <c r="TCJ495" s="110"/>
      <c r="TCK495" s="110"/>
      <c r="TCL495" s="110"/>
      <c r="TCM495" s="110"/>
      <c r="TCN495" s="110"/>
      <c r="TCO495" s="110"/>
      <c r="TCP495" s="110"/>
      <c r="TCQ495" s="110"/>
      <c r="TCR495" s="110"/>
      <c r="TCS495" s="110"/>
      <c r="TCT495" s="110"/>
      <c r="TCU495" s="110"/>
      <c r="TCV495" s="110"/>
      <c r="TCW495" s="110"/>
      <c r="TCX495" s="110"/>
      <c r="TCY495" s="110"/>
      <c r="TCZ495" s="110"/>
      <c r="TDA495" s="110"/>
      <c r="TDB495" s="110"/>
      <c r="TDC495" s="110"/>
      <c r="TDD495" s="110"/>
      <c r="TDE495" s="110"/>
      <c r="TDF495" s="110"/>
      <c r="TDG495" s="110"/>
      <c r="TDH495" s="110"/>
      <c r="TDI495" s="110"/>
      <c r="TDJ495" s="110"/>
      <c r="TDK495" s="110"/>
      <c r="TDL495" s="110"/>
      <c r="TDM495" s="110"/>
      <c r="TDN495" s="110"/>
      <c r="TDO495" s="110"/>
      <c r="TDP495" s="110"/>
      <c r="TDQ495" s="110"/>
      <c r="TDR495" s="110"/>
      <c r="TDS495" s="110"/>
      <c r="TDT495" s="110"/>
      <c r="TDU495" s="110"/>
      <c r="TDV495" s="110"/>
      <c r="TDW495" s="110"/>
      <c r="TDX495" s="110"/>
      <c r="TDY495" s="110"/>
      <c r="TDZ495" s="110"/>
      <c r="TEA495" s="110"/>
      <c r="TEB495" s="110"/>
      <c r="TEC495" s="110"/>
      <c r="TED495" s="110"/>
      <c r="TEE495" s="110"/>
      <c r="TEF495" s="110"/>
      <c r="TEG495" s="110"/>
      <c r="TEH495" s="110"/>
      <c r="TEI495" s="110"/>
      <c r="TEJ495" s="110"/>
      <c r="TEK495" s="110"/>
      <c r="TEL495" s="110"/>
      <c r="TEM495" s="110"/>
      <c r="TEN495" s="110"/>
      <c r="TEO495" s="110"/>
      <c r="TEP495" s="110"/>
      <c r="TEQ495" s="110"/>
      <c r="TER495" s="110"/>
      <c r="TES495" s="110"/>
      <c r="TET495" s="110"/>
      <c r="TEU495" s="110"/>
      <c r="TEV495" s="110"/>
      <c r="TEW495" s="110"/>
      <c r="TEX495" s="110"/>
      <c r="TEY495" s="110"/>
      <c r="TEZ495" s="110"/>
      <c r="TFA495" s="110"/>
      <c r="TFB495" s="110"/>
      <c r="TFC495" s="110"/>
      <c r="TFD495" s="110"/>
      <c r="TFE495" s="110"/>
      <c r="TFF495" s="110"/>
      <c r="TFG495" s="110"/>
      <c r="TFH495" s="110"/>
      <c r="TFI495" s="110"/>
      <c r="TFJ495" s="110"/>
      <c r="TFK495" s="110"/>
      <c r="TFL495" s="110"/>
      <c r="TFM495" s="110"/>
      <c r="TFN495" s="110"/>
      <c r="TFO495" s="110"/>
      <c r="TFP495" s="110"/>
      <c r="TFQ495" s="110"/>
      <c r="TFR495" s="110"/>
      <c r="TFS495" s="110"/>
      <c r="TFT495" s="110"/>
      <c r="TFU495" s="110"/>
      <c r="TFV495" s="110"/>
      <c r="TFW495" s="110"/>
      <c r="TFX495" s="110"/>
      <c r="TFY495" s="110"/>
      <c r="TFZ495" s="110"/>
      <c r="TGA495" s="110"/>
      <c r="TGB495" s="110"/>
      <c r="TGC495" s="110"/>
      <c r="TGD495" s="110"/>
      <c r="TGE495" s="110"/>
      <c r="TGF495" s="110"/>
      <c r="TGG495" s="110"/>
      <c r="TGH495" s="110"/>
      <c r="TGI495" s="110"/>
      <c r="TGJ495" s="110"/>
      <c r="TGK495" s="110"/>
      <c r="TGL495" s="110"/>
      <c r="TGM495" s="110"/>
      <c r="TGN495" s="110"/>
      <c r="TGO495" s="110"/>
      <c r="TGP495" s="110"/>
      <c r="TGQ495" s="110"/>
      <c r="TGR495" s="110"/>
      <c r="TGS495" s="110"/>
      <c r="TGT495" s="110"/>
      <c r="TGU495" s="110"/>
      <c r="TGV495" s="110"/>
      <c r="TGW495" s="110"/>
      <c r="TGX495" s="110"/>
      <c r="TGY495" s="110"/>
      <c r="TGZ495" s="110"/>
      <c r="THA495" s="110"/>
      <c r="THB495" s="110"/>
      <c r="THC495" s="110"/>
      <c r="THD495" s="110"/>
      <c r="THE495" s="110"/>
      <c r="THF495" s="110"/>
      <c r="THG495" s="110"/>
      <c r="THH495" s="110"/>
      <c r="THI495" s="110"/>
      <c r="THJ495" s="110"/>
      <c r="THK495" s="110"/>
      <c r="THL495" s="110"/>
      <c r="THM495" s="110"/>
      <c r="THN495" s="110"/>
      <c r="THO495" s="110"/>
      <c r="THP495" s="110"/>
      <c r="THQ495" s="110"/>
      <c r="THR495" s="110"/>
      <c r="THS495" s="110"/>
      <c r="THT495" s="110"/>
      <c r="THU495" s="110"/>
      <c r="THV495" s="110"/>
      <c r="THW495" s="110"/>
      <c r="THX495" s="110"/>
      <c r="THY495" s="110"/>
      <c r="THZ495" s="110"/>
      <c r="TIA495" s="110"/>
      <c r="TIB495" s="110"/>
      <c r="TIC495" s="110"/>
      <c r="TID495" s="110"/>
      <c r="TIE495" s="110"/>
      <c r="TIF495" s="110"/>
      <c r="TIG495" s="110"/>
      <c r="TIH495" s="110"/>
      <c r="TII495" s="110"/>
      <c r="TIJ495" s="110"/>
      <c r="TIK495" s="110"/>
      <c r="TIL495" s="110"/>
      <c r="TIM495" s="110"/>
      <c r="TIN495" s="110"/>
      <c r="TIO495" s="110"/>
      <c r="TIP495" s="110"/>
      <c r="TIQ495" s="110"/>
      <c r="TIR495" s="110"/>
      <c r="TIS495" s="110"/>
      <c r="TIT495" s="110"/>
      <c r="TIU495" s="110"/>
      <c r="TIV495" s="110"/>
      <c r="TIW495" s="110"/>
      <c r="TIX495" s="110"/>
      <c r="TIY495" s="110"/>
      <c r="TIZ495" s="110"/>
      <c r="TJA495" s="110"/>
      <c r="TJB495" s="110"/>
      <c r="TJC495" s="110"/>
      <c r="TJD495" s="110"/>
      <c r="TJE495" s="110"/>
      <c r="TJF495" s="110"/>
      <c r="TJG495" s="110"/>
      <c r="TJH495" s="110"/>
      <c r="TJI495" s="110"/>
      <c r="TJJ495" s="110"/>
      <c r="TJK495" s="110"/>
      <c r="TJL495" s="110"/>
      <c r="TJM495" s="110"/>
      <c r="TJN495" s="110"/>
      <c r="TJO495" s="110"/>
      <c r="TJP495" s="110"/>
      <c r="TJQ495" s="110"/>
      <c r="TJR495" s="110"/>
      <c r="TJS495" s="110"/>
      <c r="TJT495" s="110"/>
      <c r="TJU495" s="110"/>
      <c r="TJV495" s="110"/>
      <c r="TJW495" s="110"/>
      <c r="TJX495" s="110"/>
      <c r="TJY495" s="110"/>
      <c r="TJZ495" s="110"/>
      <c r="TKA495" s="110"/>
      <c r="TKB495" s="110"/>
      <c r="TKC495" s="110"/>
      <c r="TKD495" s="110"/>
      <c r="TKE495" s="110"/>
      <c r="TKF495" s="110"/>
      <c r="TKG495" s="110"/>
      <c r="TKH495" s="110"/>
      <c r="TKI495" s="110"/>
      <c r="TKJ495" s="110"/>
      <c r="TKK495" s="110"/>
      <c r="TKL495" s="110"/>
      <c r="TKM495" s="110"/>
      <c r="TKN495" s="110"/>
      <c r="TKO495" s="110"/>
      <c r="TKP495" s="110"/>
      <c r="TKQ495" s="110"/>
      <c r="TKR495" s="110"/>
      <c r="TKS495" s="110"/>
      <c r="TKT495" s="225"/>
      <c r="TKU495" s="93"/>
      <c r="TKV495" s="224" t="s">
        <v>15</v>
      </c>
      <c r="TKW495" s="133" t="s">
        <v>16</v>
      </c>
      <c r="TKX495" s="138">
        <v>0.38900000000000001</v>
      </c>
      <c r="TKY495" s="138">
        <f>TKY494*TKX495</f>
        <v>8.5579999999999998</v>
      </c>
      <c r="TKZ495" s="133"/>
      <c r="TLA495" s="138"/>
      <c r="TLB495" s="139">
        <v>6</v>
      </c>
      <c r="TLC495" s="138">
        <f>TKY495*TLB495</f>
        <v>51.347999999999999</v>
      </c>
      <c r="TLD495" s="133"/>
      <c r="TLE495" s="138"/>
      <c r="TLF495" s="134">
        <f>TLA495+TLC495+TLE495</f>
        <v>51.347999999999999</v>
      </c>
      <c r="TLG495" s="110"/>
      <c r="TLH495" s="110"/>
      <c r="TLI495" s="110"/>
      <c r="TLJ495" s="110"/>
      <c r="TLK495" s="110"/>
      <c r="TLL495" s="110"/>
      <c r="TLM495" s="110"/>
      <c r="TLN495" s="110"/>
      <c r="TLO495" s="110"/>
      <c r="TLP495" s="110"/>
      <c r="TLQ495" s="110"/>
      <c r="TLR495" s="110"/>
      <c r="TLS495" s="110"/>
      <c r="TLT495" s="110"/>
      <c r="TLU495" s="110"/>
      <c r="TLV495" s="110"/>
      <c r="TLW495" s="110"/>
      <c r="TLX495" s="110"/>
      <c r="TLY495" s="110"/>
      <c r="TLZ495" s="110"/>
      <c r="TMA495" s="110"/>
      <c r="TMB495" s="110"/>
      <c r="TMC495" s="110"/>
      <c r="TMD495" s="110"/>
      <c r="TME495" s="110"/>
      <c r="TMF495" s="110"/>
      <c r="TMG495" s="110"/>
      <c r="TMH495" s="110"/>
      <c r="TMI495" s="110"/>
      <c r="TMJ495" s="110"/>
      <c r="TMK495" s="110"/>
      <c r="TML495" s="110"/>
      <c r="TMM495" s="110"/>
      <c r="TMN495" s="110"/>
      <c r="TMO495" s="110"/>
      <c r="TMP495" s="110"/>
      <c r="TMQ495" s="110"/>
      <c r="TMR495" s="110"/>
      <c r="TMS495" s="110"/>
      <c r="TMT495" s="110"/>
      <c r="TMU495" s="110"/>
      <c r="TMV495" s="110"/>
      <c r="TMW495" s="110"/>
      <c r="TMX495" s="110"/>
      <c r="TMY495" s="110"/>
      <c r="TMZ495" s="110"/>
      <c r="TNA495" s="110"/>
      <c r="TNB495" s="110"/>
      <c r="TNC495" s="110"/>
      <c r="TND495" s="110"/>
      <c r="TNE495" s="110"/>
      <c r="TNF495" s="110"/>
      <c r="TNG495" s="110"/>
      <c r="TNH495" s="110"/>
      <c r="TNI495" s="110"/>
      <c r="TNJ495" s="110"/>
      <c r="TNK495" s="110"/>
      <c r="TNL495" s="110"/>
      <c r="TNM495" s="110"/>
      <c r="TNN495" s="110"/>
      <c r="TNO495" s="110"/>
      <c r="TNP495" s="110"/>
      <c r="TNQ495" s="110"/>
      <c r="TNR495" s="110"/>
      <c r="TNS495" s="110"/>
      <c r="TNT495" s="110"/>
      <c r="TNU495" s="110"/>
      <c r="TNV495" s="110"/>
      <c r="TNW495" s="110"/>
      <c r="TNX495" s="110"/>
      <c r="TNY495" s="110"/>
      <c r="TNZ495" s="110"/>
      <c r="TOA495" s="110"/>
      <c r="TOB495" s="110"/>
      <c r="TOC495" s="110"/>
      <c r="TOD495" s="110"/>
      <c r="TOE495" s="110"/>
      <c r="TOF495" s="110"/>
      <c r="TOG495" s="110"/>
      <c r="TOH495" s="110"/>
      <c r="TOI495" s="110"/>
      <c r="TOJ495" s="110"/>
      <c r="TOK495" s="110"/>
      <c r="TOL495" s="110"/>
      <c r="TOM495" s="110"/>
      <c r="TON495" s="110"/>
      <c r="TOO495" s="110"/>
      <c r="TOP495" s="110"/>
      <c r="TOQ495" s="110"/>
      <c r="TOR495" s="110"/>
      <c r="TOS495" s="110"/>
      <c r="TOT495" s="110"/>
      <c r="TOU495" s="110"/>
      <c r="TOV495" s="110"/>
      <c r="TOW495" s="110"/>
      <c r="TOX495" s="110"/>
      <c r="TOY495" s="110"/>
      <c r="TOZ495" s="110"/>
      <c r="TPA495" s="110"/>
      <c r="TPB495" s="110"/>
      <c r="TPC495" s="110"/>
      <c r="TPD495" s="110"/>
      <c r="TPE495" s="110"/>
      <c r="TPF495" s="110"/>
      <c r="TPG495" s="110"/>
      <c r="TPH495" s="110"/>
      <c r="TPI495" s="110"/>
      <c r="TPJ495" s="110"/>
      <c r="TPK495" s="110"/>
      <c r="TPL495" s="110"/>
      <c r="TPM495" s="110"/>
      <c r="TPN495" s="110"/>
      <c r="TPO495" s="110"/>
      <c r="TPP495" s="110"/>
      <c r="TPQ495" s="110"/>
      <c r="TPR495" s="110"/>
      <c r="TPS495" s="110"/>
      <c r="TPT495" s="110"/>
      <c r="TPU495" s="110"/>
      <c r="TPV495" s="110"/>
      <c r="TPW495" s="110"/>
      <c r="TPX495" s="110"/>
      <c r="TPY495" s="110"/>
      <c r="TPZ495" s="110"/>
      <c r="TQA495" s="110"/>
      <c r="TQB495" s="110"/>
      <c r="TQC495" s="110"/>
      <c r="TQD495" s="110"/>
      <c r="TQE495" s="110"/>
      <c r="TQF495" s="110"/>
      <c r="TQG495" s="110"/>
      <c r="TQH495" s="110"/>
      <c r="TQI495" s="110"/>
      <c r="TQJ495" s="110"/>
      <c r="TQK495" s="110"/>
      <c r="TQL495" s="110"/>
      <c r="TQM495" s="110"/>
      <c r="TQN495" s="110"/>
      <c r="TQO495" s="110"/>
      <c r="TQP495" s="110"/>
      <c r="TQQ495" s="110"/>
      <c r="TQR495" s="110"/>
      <c r="TQS495" s="110"/>
      <c r="TQT495" s="110"/>
      <c r="TQU495" s="110"/>
      <c r="TQV495" s="110"/>
      <c r="TQW495" s="110"/>
      <c r="TQX495" s="110"/>
      <c r="TQY495" s="110"/>
      <c r="TQZ495" s="110"/>
      <c r="TRA495" s="110"/>
      <c r="TRB495" s="110"/>
      <c r="TRC495" s="110"/>
      <c r="TRD495" s="110"/>
      <c r="TRE495" s="110"/>
      <c r="TRF495" s="110"/>
      <c r="TRG495" s="110"/>
      <c r="TRH495" s="110"/>
      <c r="TRI495" s="110"/>
      <c r="TRJ495" s="110"/>
      <c r="TRK495" s="110"/>
      <c r="TRL495" s="110"/>
      <c r="TRM495" s="110"/>
      <c r="TRN495" s="110"/>
      <c r="TRO495" s="110"/>
      <c r="TRP495" s="110"/>
      <c r="TRQ495" s="110"/>
      <c r="TRR495" s="110"/>
      <c r="TRS495" s="110"/>
      <c r="TRT495" s="110"/>
      <c r="TRU495" s="110"/>
      <c r="TRV495" s="110"/>
      <c r="TRW495" s="110"/>
      <c r="TRX495" s="110"/>
      <c r="TRY495" s="110"/>
      <c r="TRZ495" s="110"/>
      <c r="TSA495" s="110"/>
      <c r="TSB495" s="110"/>
      <c r="TSC495" s="110"/>
      <c r="TSD495" s="110"/>
      <c r="TSE495" s="110"/>
      <c r="TSF495" s="110"/>
      <c r="TSG495" s="110"/>
      <c r="TSH495" s="110"/>
      <c r="TSI495" s="110"/>
      <c r="TSJ495" s="110"/>
      <c r="TSK495" s="110"/>
      <c r="TSL495" s="110"/>
      <c r="TSM495" s="110"/>
      <c r="TSN495" s="110"/>
      <c r="TSO495" s="110"/>
      <c r="TSP495" s="110"/>
      <c r="TSQ495" s="110"/>
      <c r="TSR495" s="110"/>
      <c r="TSS495" s="110"/>
      <c r="TST495" s="110"/>
      <c r="TSU495" s="110"/>
      <c r="TSV495" s="110"/>
      <c r="TSW495" s="110"/>
      <c r="TSX495" s="110"/>
      <c r="TSY495" s="110"/>
      <c r="TSZ495" s="110"/>
      <c r="TTA495" s="110"/>
      <c r="TTB495" s="110"/>
      <c r="TTC495" s="110"/>
      <c r="TTD495" s="110"/>
      <c r="TTE495" s="110"/>
      <c r="TTF495" s="110"/>
      <c r="TTG495" s="110"/>
      <c r="TTH495" s="110"/>
      <c r="TTI495" s="110"/>
      <c r="TTJ495" s="110"/>
      <c r="TTK495" s="110"/>
      <c r="TTL495" s="110"/>
      <c r="TTM495" s="110"/>
      <c r="TTN495" s="110"/>
      <c r="TTO495" s="110"/>
      <c r="TTP495" s="110"/>
      <c r="TTQ495" s="110"/>
      <c r="TTR495" s="110"/>
      <c r="TTS495" s="110"/>
      <c r="TTT495" s="110"/>
      <c r="TTU495" s="110"/>
      <c r="TTV495" s="110"/>
      <c r="TTW495" s="110"/>
      <c r="TTX495" s="110"/>
      <c r="TTY495" s="110"/>
      <c r="TTZ495" s="110"/>
      <c r="TUA495" s="110"/>
      <c r="TUB495" s="110"/>
      <c r="TUC495" s="110"/>
      <c r="TUD495" s="110"/>
      <c r="TUE495" s="110"/>
      <c r="TUF495" s="110"/>
      <c r="TUG495" s="110"/>
      <c r="TUH495" s="110"/>
      <c r="TUI495" s="110"/>
      <c r="TUJ495" s="110"/>
      <c r="TUK495" s="110"/>
      <c r="TUL495" s="110"/>
      <c r="TUM495" s="110"/>
      <c r="TUN495" s="110"/>
      <c r="TUO495" s="110"/>
      <c r="TUP495" s="225"/>
      <c r="TUQ495" s="93"/>
      <c r="TUR495" s="224" t="s">
        <v>15</v>
      </c>
      <c r="TUS495" s="133" t="s">
        <v>16</v>
      </c>
      <c r="TUT495" s="138">
        <v>0.38900000000000001</v>
      </c>
      <c r="TUU495" s="138">
        <f>TUU494*TUT495</f>
        <v>8.5579999999999998</v>
      </c>
      <c r="TUV495" s="133"/>
      <c r="TUW495" s="138"/>
      <c r="TUX495" s="139">
        <v>6</v>
      </c>
      <c r="TUY495" s="138">
        <f>TUU495*TUX495</f>
        <v>51.347999999999999</v>
      </c>
      <c r="TUZ495" s="133"/>
      <c r="TVA495" s="138"/>
      <c r="TVB495" s="134">
        <f>TUW495+TUY495+TVA495</f>
        <v>51.347999999999999</v>
      </c>
      <c r="TVC495" s="110"/>
      <c r="TVD495" s="110"/>
      <c r="TVE495" s="110"/>
      <c r="TVF495" s="110"/>
      <c r="TVG495" s="110"/>
      <c r="TVH495" s="110"/>
      <c r="TVI495" s="110"/>
      <c r="TVJ495" s="110"/>
      <c r="TVK495" s="110"/>
      <c r="TVL495" s="110"/>
      <c r="TVM495" s="110"/>
      <c r="TVN495" s="110"/>
      <c r="TVO495" s="110"/>
      <c r="TVP495" s="110"/>
      <c r="TVQ495" s="110"/>
      <c r="TVR495" s="110"/>
      <c r="TVS495" s="110"/>
      <c r="TVT495" s="110"/>
      <c r="TVU495" s="110"/>
      <c r="TVV495" s="110"/>
      <c r="TVW495" s="110"/>
      <c r="TVX495" s="110"/>
      <c r="TVY495" s="110"/>
      <c r="TVZ495" s="110"/>
      <c r="TWA495" s="110"/>
      <c r="TWB495" s="110"/>
      <c r="TWC495" s="110"/>
      <c r="TWD495" s="110"/>
      <c r="TWE495" s="110"/>
      <c r="TWF495" s="110"/>
      <c r="TWG495" s="110"/>
      <c r="TWH495" s="110"/>
      <c r="TWI495" s="110"/>
      <c r="TWJ495" s="110"/>
      <c r="TWK495" s="110"/>
      <c r="TWL495" s="110"/>
      <c r="TWM495" s="110"/>
      <c r="TWN495" s="110"/>
      <c r="TWO495" s="110"/>
      <c r="TWP495" s="110"/>
      <c r="TWQ495" s="110"/>
      <c r="TWR495" s="110"/>
      <c r="TWS495" s="110"/>
      <c r="TWT495" s="110"/>
      <c r="TWU495" s="110"/>
      <c r="TWV495" s="110"/>
      <c r="TWW495" s="110"/>
      <c r="TWX495" s="110"/>
      <c r="TWY495" s="110"/>
      <c r="TWZ495" s="110"/>
      <c r="TXA495" s="110"/>
      <c r="TXB495" s="110"/>
      <c r="TXC495" s="110"/>
      <c r="TXD495" s="110"/>
      <c r="TXE495" s="110"/>
      <c r="TXF495" s="110"/>
      <c r="TXG495" s="110"/>
      <c r="TXH495" s="110"/>
      <c r="TXI495" s="110"/>
      <c r="TXJ495" s="110"/>
      <c r="TXK495" s="110"/>
      <c r="TXL495" s="110"/>
      <c r="TXM495" s="110"/>
      <c r="TXN495" s="110"/>
      <c r="TXO495" s="110"/>
      <c r="TXP495" s="110"/>
      <c r="TXQ495" s="110"/>
      <c r="TXR495" s="110"/>
      <c r="TXS495" s="110"/>
      <c r="TXT495" s="110"/>
      <c r="TXU495" s="110"/>
      <c r="TXV495" s="110"/>
      <c r="TXW495" s="110"/>
      <c r="TXX495" s="110"/>
      <c r="TXY495" s="110"/>
      <c r="TXZ495" s="110"/>
      <c r="TYA495" s="110"/>
      <c r="TYB495" s="110"/>
      <c r="TYC495" s="110"/>
      <c r="TYD495" s="110"/>
      <c r="TYE495" s="110"/>
      <c r="TYF495" s="110"/>
      <c r="TYG495" s="110"/>
      <c r="TYH495" s="110"/>
      <c r="TYI495" s="110"/>
      <c r="TYJ495" s="110"/>
      <c r="TYK495" s="110"/>
      <c r="TYL495" s="110"/>
      <c r="TYM495" s="110"/>
      <c r="TYN495" s="110"/>
      <c r="TYO495" s="110"/>
      <c r="TYP495" s="110"/>
      <c r="TYQ495" s="110"/>
      <c r="TYR495" s="110"/>
      <c r="TYS495" s="110"/>
      <c r="TYT495" s="110"/>
      <c r="TYU495" s="110"/>
      <c r="TYV495" s="110"/>
      <c r="TYW495" s="110"/>
      <c r="TYX495" s="110"/>
      <c r="TYY495" s="110"/>
      <c r="TYZ495" s="110"/>
      <c r="TZA495" s="110"/>
      <c r="TZB495" s="110"/>
      <c r="TZC495" s="110"/>
      <c r="TZD495" s="110"/>
      <c r="TZE495" s="110"/>
      <c r="TZF495" s="110"/>
      <c r="TZG495" s="110"/>
      <c r="TZH495" s="110"/>
      <c r="TZI495" s="110"/>
      <c r="TZJ495" s="110"/>
      <c r="TZK495" s="110"/>
      <c r="TZL495" s="110"/>
      <c r="TZM495" s="110"/>
      <c r="TZN495" s="110"/>
      <c r="TZO495" s="110"/>
      <c r="TZP495" s="110"/>
      <c r="TZQ495" s="110"/>
      <c r="TZR495" s="110"/>
      <c r="TZS495" s="110"/>
      <c r="TZT495" s="110"/>
      <c r="TZU495" s="110"/>
      <c r="TZV495" s="110"/>
      <c r="TZW495" s="110"/>
      <c r="TZX495" s="110"/>
      <c r="TZY495" s="110"/>
      <c r="TZZ495" s="110"/>
      <c r="UAA495" s="110"/>
      <c r="UAB495" s="110"/>
      <c r="UAC495" s="110"/>
      <c r="UAD495" s="110"/>
      <c r="UAE495" s="110"/>
      <c r="UAF495" s="110"/>
      <c r="UAG495" s="110"/>
      <c r="UAH495" s="110"/>
      <c r="UAI495" s="110"/>
      <c r="UAJ495" s="110"/>
      <c r="UAK495" s="110"/>
      <c r="UAL495" s="110"/>
      <c r="UAM495" s="110"/>
      <c r="UAN495" s="110"/>
      <c r="UAO495" s="110"/>
      <c r="UAP495" s="110"/>
      <c r="UAQ495" s="110"/>
      <c r="UAR495" s="110"/>
      <c r="UAS495" s="110"/>
      <c r="UAT495" s="110"/>
      <c r="UAU495" s="110"/>
      <c r="UAV495" s="110"/>
      <c r="UAW495" s="110"/>
      <c r="UAX495" s="110"/>
      <c r="UAY495" s="110"/>
      <c r="UAZ495" s="110"/>
      <c r="UBA495" s="110"/>
      <c r="UBB495" s="110"/>
      <c r="UBC495" s="110"/>
      <c r="UBD495" s="110"/>
      <c r="UBE495" s="110"/>
      <c r="UBF495" s="110"/>
      <c r="UBG495" s="110"/>
      <c r="UBH495" s="110"/>
      <c r="UBI495" s="110"/>
      <c r="UBJ495" s="110"/>
      <c r="UBK495" s="110"/>
      <c r="UBL495" s="110"/>
      <c r="UBM495" s="110"/>
      <c r="UBN495" s="110"/>
      <c r="UBO495" s="110"/>
      <c r="UBP495" s="110"/>
      <c r="UBQ495" s="110"/>
      <c r="UBR495" s="110"/>
      <c r="UBS495" s="110"/>
      <c r="UBT495" s="110"/>
      <c r="UBU495" s="110"/>
      <c r="UBV495" s="110"/>
      <c r="UBW495" s="110"/>
      <c r="UBX495" s="110"/>
      <c r="UBY495" s="110"/>
      <c r="UBZ495" s="110"/>
      <c r="UCA495" s="110"/>
      <c r="UCB495" s="110"/>
      <c r="UCC495" s="110"/>
      <c r="UCD495" s="110"/>
      <c r="UCE495" s="110"/>
      <c r="UCF495" s="110"/>
      <c r="UCG495" s="110"/>
      <c r="UCH495" s="110"/>
      <c r="UCI495" s="110"/>
      <c r="UCJ495" s="110"/>
      <c r="UCK495" s="110"/>
      <c r="UCL495" s="110"/>
      <c r="UCM495" s="110"/>
      <c r="UCN495" s="110"/>
      <c r="UCO495" s="110"/>
      <c r="UCP495" s="110"/>
      <c r="UCQ495" s="110"/>
      <c r="UCR495" s="110"/>
      <c r="UCS495" s="110"/>
      <c r="UCT495" s="110"/>
      <c r="UCU495" s="110"/>
      <c r="UCV495" s="110"/>
      <c r="UCW495" s="110"/>
      <c r="UCX495" s="110"/>
      <c r="UCY495" s="110"/>
      <c r="UCZ495" s="110"/>
      <c r="UDA495" s="110"/>
      <c r="UDB495" s="110"/>
      <c r="UDC495" s="110"/>
      <c r="UDD495" s="110"/>
      <c r="UDE495" s="110"/>
      <c r="UDF495" s="110"/>
      <c r="UDG495" s="110"/>
      <c r="UDH495" s="110"/>
      <c r="UDI495" s="110"/>
      <c r="UDJ495" s="110"/>
      <c r="UDK495" s="110"/>
      <c r="UDL495" s="110"/>
      <c r="UDM495" s="110"/>
      <c r="UDN495" s="110"/>
      <c r="UDO495" s="110"/>
      <c r="UDP495" s="110"/>
      <c r="UDQ495" s="110"/>
      <c r="UDR495" s="110"/>
      <c r="UDS495" s="110"/>
      <c r="UDT495" s="110"/>
      <c r="UDU495" s="110"/>
      <c r="UDV495" s="110"/>
      <c r="UDW495" s="110"/>
      <c r="UDX495" s="110"/>
      <c r="UDY495" s="110"/>
      <c r="UDZ495" s="110"/>
      <c r="UEA495" s="110"/>
      <c r="UEB495" s="110"/>
      <c r="UEC495" s="110"/>
      <c r="UED495" s="110"/>
      <c r="UEE495" s="110"/>
      <c r="UEF495" s="110"/>
      <c r="UEG495" s="110"/>
      <c r="UEH495" s="110"/>
      <c r="UEI495" s="110"/>
      <c r="UEJ495" s="110"/>
      <c r="UEK495" s="110"/>
      <c r="UEL495" s="225"/>
      <c r="UEM495" s="93"/>
      <c r="UEN495" s="224" t="s">
        <v>15</v>
      </c>
      <c r="UEO495" s="133" t="s">
        <v>16</v>
      </c>
      <c r="UEP495" s="138">
        <v>0.38900000000000001</v>
      </c>
      <c r="UEQ495" s="138">
        <f>UEQ494*UEP495</f>
        <v>8.5579999999999998</v>
      </c>
      <c r="UER495" s="133"/>
      <c r="UES495" s="138"/>
      <c r="UET495" s="139">
        <v>6</v>
      </c>
      <c r="UEU495" s="138">
        <f>UEQ495*UET495</f>
        <v>51.347999999999999</v>
      </c>
      <c r="UEV495" s="133"/>
      <c r="UEW495" s="138"/>
      <c r="UEX495" s="134">
        <f>UES495+UEU495+UEW495</f>
        <v>51.347999999999999</v>
      </c>
      <c r="UEY495" s="110"/>
      <c r="UEZ495" s="110"/>
      <c r="UFA495" s="110"/>
      <c r="UFB495" s="110"/>
      <c r="UFC495" s="110"/>
      <c r="UFD495" s="110"/>
      <c r="UFE495" s="110"/>
      <c r="UFF495" s="110"/>
      <c r="UFG495" s="110"/>
      <c r="UFH495" s="110"/>
      <c r="UFI495" s="110"/>
      <c r="UFJ495" s="110"/>
      <c r="UFK495" s="110"/>
      <c r="UFL495" s="110"/>
      <c r="UFM495" s="110"/>
      <c r="UFN495" s="110"/>
      <c r="UFO495" s="110"/>
      <c r="UFP495" s="110"/>
      <c r="UFQ495" s="110"/>
      <c r="UFR495" s="110"/>
      <c r="UFS495" s="110"/>
      <c r="UFT495" s="110"/>
      <c r="UFU495" s="110"/>
      <c r="UFV495" s="110"/>
      <c r="UFW495" s="110"/>
      <c r="UFX495" s="110"/>
      <c r="UFY495" s="110"/>
      <c r="UFZ495" s="110"/>
      <c r="UGA495" s="110"/>
      <c r="UGB495" s="110"/>
      <c r="UGC495" s="110"/>
      <c r="UGD495" s="110"/>
      <c r="UGE495" s="110"/>
      <c r="UGF495" s="110"/>
      <c r="UGG495" s="110"/>
      <c r="UGH495" s="110"/>
      <c r="UGI495" s="110"/>
      <c r="UGJ495" s="110"/>
      <c r="UGK495" s="110"/>
      <c r="UGL495" s="110"/>
      <c r="UGM495" s="110"/>
      <c r="UGN495" s="110"/>
      <c r="UGO495" s="110"/>
      <c r="UGP495" s="110"/>
      <c r="UGQ495" s="110"/>
      <c r="UGR495" s="110"/>
      <c r="UGS495" s="110"/>
      <c r="UGT495" s="110"/>
      <c r="UGU495" s="110"/>
      <c r="UGV495" s="110"/>
      <c r="UGW495" s="110"/>
      <c r="UGX495" s="110"/>
      <c r="UGY495" s="110"/>
      <c r="UGZ495" s="110"/>
      <c r="UHA495" s="110"/>
      <c r="UHB495" s="110"/>
      <c r="UHC495" s="110"/>
      <c r="UHD495" s="110"/>
      <c r="UHE495" s="110"/>
      <c r="UHF495" s="110"/>
      <c r="UHG495" s="110"/>
      <c r="UHH495" s="110"/>
      <c r="UHI495" s="110"/>
      <c r="UHJ495" s="110"/>
      <c r="UHK495" s="110"/>
      <c r="UHL495" s="110"/>
      <c r="UHM495" s="110"/>
      <c r="UHN495" s="110"/>
      <c r="UHO495" s="110"/>
      <c r="UHP495" s="110"/>
      <c r="UHQ495" s="110"/>
      <c r="UHR495" s="110"/>
      <c r="UHS495" s="110"/>
      <c r="UHT495" s="110"/>
      <c r="UHU495" s="110"/>
      <c r="UHV495" s="110"/>
      <c r="UHW495" s="110"/>
      <c r="UHX495" s="110"/>
      <c r="UHY495" s="110"/>
      <c r="UHZ495" s="110"/>
      <c r="UIA495" s="110"/>
      <c r="UIB495" s="110"/>
      <c r="UIC495" s="110"/>
      <c r="UID495" s="110"/>
      <c r="UIE495" s="110"/>
      <c r="UIF495" s="110"/>
      <c r="UIG495" s="110"/>
      <c r="UIH495" s="110"/>
      <c r="UII495" s="110"/>
      <c r="UIJ495" s="110"/>
      <c r="UIK495" s="110"/>
      <c r="UIL495" s="110"/>
      <c r="UIM495" s="110"/>
      <c r="UIN495" s="110"/>
      <c r="UIO495" s="110"/>
      <c r="UIP495" s="110"/>
      <c r="UIQ495" s="110"/>
      <c r="UIR495" s="110"/>
      <c r="UIS495" s="110"/>
      <c r="UIT495" s="110"/>
      <c r="UIU495" s="110"/>
      <c r="UIV495" s="110"/>
      <c r="UIW495" s="110"/>
      <c r="UIX495" s="110"/>
      <c r="UIY495" s="110"/>
      <c r="UIZ495" s="110"/>
      <c r="UJA495" s="110"/>
      <c r="UJB495" s="110"/>
      <c r="UJC495" s="110"/>
      <c r="UJD495" s="110"/>
      <c r="UJE495" s="110"/>
      <c r="UJF495" s="110"/>
      <c r="UJG495" s="110"/>
      <c r="UJH495" s="110"/>
      <c r="UJI495" s="110"/>
      <c r="UJJ495" s="110"/>
      <c r="UJK495" s="110"/>
      <c r="UJL495" s="110"/>
      <c r="UJM495" s="110"/>
      <c r="UJN495" s="110"/>
      <c r="UJO495" s="110"/>
      <c r="UJP495" s="110"/>
      <c r="UJQ495" s="110"/>
      <c r="UJR495" s="110"/>
      <c r="UJS495" s="110"/>
      <c r="UJT495" s="110"/>
      <c r="UJU495" s="110"/>
      <c r="UJV495" s="110"/>
      <c r="UJW495" s="110"/>
      <c r="UJX495" s="110"/>
      <c r="UJY495" s="110"/>
      <c r="UJZ495" s="110"/>
      <c r="UKA495" s="110"/>
      <c r="UKB495" s="110"/>
      <c r="UKC495" s="110"/>
      <c r="UKD495" s="110"/>
      <c r="UKE495" s="110"/>
      <c r="UKF495" s="110"/>
      <c r="UKG495" s="110"/>
      <c r="UKH495" s="110"/>
      <c r="UKI495" s="110"/>
      <c r="UKJ495" s="110"/>
      <c r="UKK495" s="110"/>
      <c r="UKL495" s="110"/>
      <c r="UKM495" s="110"/>
      <c r="UKN495" s="110"/>
      <c r="UKO495" s="110"/>
      <c r="UKP495" s="110"/>
      <c r="UKQ495" s="110"/>
      <c r="UKR495" s="110"/>
      <c r="UKS495" s="110"/>
      <c r="UKT495" s="110"/>
      <c r="UKU495" s="110"/>
      <c r="UKV495" s="110"/>
      <c r="UKW495" s="110"/>
      <c r="UKX495" s="110"/>
      <c r="UKY495" s="110"/>
      <c r="UKZ495" s="110"/>
      <c r="ULA495" s="110"/>
      <c r="ULB495" s="110"/>
      <c r="ULC495" s="110"/>
      <c r="ULD495" s="110"/>
      <c r="ULE495" s="110"/>
      <c r="ULF495" s="110"/>
      <c r="ULG495" s="110"/>
      <c r="ULH495" s="110"/>
      <c r="ULI495" s="110"/>
      <c r="ULJ495" s="110"/>
      <c r="ULK495" s="110"/>
      <c r="ULL495" s="110"/>
      <c r="ULM495" s="110"/>
      <c r="ULN495" s="110"/>
      <c r="ULO495" s="110"/>
      <c r="ULP495" s="110"/>
      <c r="ULQ495" s="110"/>
      <c r="ULR495" s="110"/>
      <c r="ULS495" s="110"/>
      <c r="ULT495" s="110"/>
      <c r="ULU495" s="110"/>
      <c r="ULV495" s="110"/>
      <c r="ULW495" s="110"/>
      <c r="ULX495" s="110"/>
      <c r="ULY495" s="110"/>
      <c r="ULZ495" s="110"/>
      <c r="UMA495" s="110"/>
      <c r="UMB495" s="110"/>
      <c r="UMC495" s="110"/>
      <c r="UMD495" s="110"/>
      <c r="UME495" s="110"/>
      <c r="UMF495" s="110"/>
      <c r="UMG495" s="110"/>
      <c r="UMH495" s="110"/>
      <c r="UMI495" s="110"/>
      <c r="UMJ495" s="110"/>
      <c r="UMK495" s="110"/>
      <c r="UML495" s="110"/>
      <c r="UMM495" s="110"/>
      <c r="UMN495" s="110"/>
      <c r="UMO495" s="110"/>
      <c r="UMP495" s="110"/>
      <c r="UMQ495" s="110"/>
      <c r="UMR495" s="110"/>
      <c r="UMS495" s="110"/>
      <c r="UMT495" s="110"/>
      <c r="UMU495" s="110"/>
      <c r="UMV495" s="110"/>
      <c r="UMW495" s="110"/>
      <c r="UMX495" s="110"/>
      <c r="UMY495" s="110"/>
      <c r="UMZ495" s="110"/>
      <c r="UNA495" s="110"/>
      <c r="UNB495" s="110"/>
      <c r="UNC495" s="110"/>
      <c r="UND495" s="110"/>
      <c r="UNE495" s="110"/>
      <c r="UNF495" s="110"/>
      <c r="UNG495" s="110"/>
      <c r="UNH495" s="110"/>
      <c r="UNI495" s="110"/>
      <c r="UNJ495" s="110"/>
      <c r="UNK495" s="110"/>
      <c r="UNL495" s="110"/>
      <c r="UNM495" s="110"/>
      <c r="UNN495" s="110"/>
      <c r="UNO495" s="110"/>
      <c r="UNP495" s="110"/>
      <c r="UNQ495" s="110"/>
      <c r="UNR495" s="110"/>
      <c r="UNS495" s="110"/>
      <c r="UNT495" s="110"/>
      <c r="UNU495" s="110"/>
      <c r="UNV495" s="110"/>
      <c r="UNW495" s="110"/>
      <c r="UNX495" s="110"/>
      <c r="UNY495" s="110"/>
      <c r="UNZ495" s="110"/>
      <c r="UOA495" s="110"/>
      <c r="UOB495" s="110"/>
      <c r="UOC495" s="110"/>
      <c r="UOD495" s="110"/>
      <c r="UOE495" s="110"/>
      <c r="UOF495" s="110"/>
      <c r="UOG495" s="110"/>
      <c r="UOH495" s="225"/>
      <c r="UOI495" s="93"/>
      <c r="UOJ495" s="224" t="s">
        <v>15</v>
      </c>
      <c r="UOK495" s="133" t="s">
        <v>16</v>
      </c>
      <c r="UOL495" s="138">
        <v>0.38900000000000001</v>
      </c>
      <c r="UOM495" s="138">
        <f>UOM494*UOL495</f>
        <v>8.5579999999999998</v>
      </c>
      <c r="UON495" s="133"/>
      <c r="UOO495" s="138"/>
      <c r="UOP495" s="139">
        <v>6</v>
      </c>
      <c r="UOQ495" s="138">
        <f>UOM495*UOP495</f>
        <v>51.347999999999999</v>
      </c>
      <c r="UOR495" s="133"/>
      <c r="UOS495" s="138"/>
      <c r="UOT495" s="134">
        <f>UOO495+UOQ495+UOS495</f>
        <v>51.347999999999999</v>
      </c>
      <c r="UOU495" s="110"/>
      <c r="UOV495" s="110"/>
      <c r="UOW495" s="110"/>
      <c r="UOX495" s="110"/>
      <c r="UOY495" s="110"/>
      <c r="UOZ495" s="110"/>
      <c r="UPA495" s="110"/>
      <c r="UPB495" s="110"/>
      <c r="UPC495" s="110"/>
      <c r="UPD495" s="110"/>
      <c r="UPE495" s="110"/>
      <c r="UPF495" s="110"/>
      <c r="UPG495" s="110"/>
      <c r="UPH495" s="110"/>
      <c r="UPI495" s="110"/>
      <c r="UPJ495" s="110"/>
      <c r="UPK495" s="110"/>
      <c r="UPL495" s="110"/>
      <c r="UPM495" s="110"/>
      <c r="UPN495" s="110"/>
      <c r="UPO495" s="110"/>
      <c r="UPP495" s="110"/>
      <c r="UPQ495" s="110"/>
      <c r="UPR495" s="110"/>
      <c r="UPS495" s="110"/>
      <c r="UPT495" s="110"/>
      <c r="UPU495" s="110"/>
      <c r="UPV495" s="110"/>
      <c r="UPW495" s="110"/>
      <c r="UPX495" s="110"/>
      <c r="UPY495" s="110"/>
      <c r="UPZ495" s="110"/>
      <c r="UQA495" s="110"/>
      <c r="UQB495" s="110"/>
      <c r="UQC495" s="110"/>
      <c r="UQD495" s="110"/>
      <c r="UQE495" s="110"/>
      <c r="UQF495" s="110"/>
      <c r="UQG495" s="110"/>
      <c r="UQH495" s="110"/>
      <c r="UQI495" s="110"/>
      <c r="UQJ495" s="110"/>
      <c r="UQK495" s="110"/>
      <c r="UQL495" s="110"/>
      <c r="UQM495" s="110"/>
      <c r="UQN495" s="110"/>
      <c r="UQO495" s="110"/>
      <c r="UQP495" s="110"/>
      <c r="UQQ495" s="110"/>
      <c r="UQR495" s="110"/>
      <c r="UQS495" s="110"/>
      <c r="UQT495" s="110"/>
      <c r="UQU495" s="110"/>
      <c r="UQV495" s="110"/>
      <c r="UQW495" s="110"/>
      <c r="UQX495" s="110"/>
      <c r="UQY495" s="110"/>
      <c r="UQZ495" s="110"/>
      <c r="URA495" s="110"/>
      <c r="URB495" s="110"/>
      <c r="URC495" s="110"/>
      <c r="URD495" s="110"/>
      <c r="URE495" s="110"/>
      <c r="URF495" s="110"/>
      <c r="URG495" s="110"/>
      <c r="URH495" s="110"/>
      <c r="URI495" s="110"/>
      <c r="URJ495" s="110"/>
      <c r="URK495" s="110"/>
      <c r="URL495" s="110"/>
      <c r="URM495" s="110"/>
      <c r="URN495" s="110"/>
      <c r="URO495" s="110"/>
      <c r="URP495" s="110"/>
      <c r="URQ495" s="110"/>
      <c r="URR495" s="110"/>
      <c r="URS495" s="110"/>
      <c r="URT495" s="110"/>
      <c r="URU495" s="110"/>
      <c r="URV495" s="110"/>
      <c r="URW495" s="110"/>
      <c r="URX495" s="110"/>
      <c r="URY495" s="110"/>
      <c r="URZ495" s="110"/>
      <c r="USA495" s="110"/>
      <c r="USB495" s="110"/>
      <c r="USC495" s="110"/>
      <c r="USD495" s="110"/>
      <c r="USE495" s="110"/>
      <c r="USF495" s="110"/>
      <c r="USG495" s="110"/>
      <c r="USH495" s="110"/>
      <c r="USI495" s="110"/>
      <c r="USJ495" s="110"/>
      <c r="USK495" s="110"/>
      <c r="USL495" s="110"/>
      <c r="USM495" s="110"/>
      <c r="USN495" s="110"/>
      <c r="USO495" s="110"/>
      <c r="USP495" s="110"/>
      <c r="USQ495" s="110"/>
      <c r="USR495" s="110"/>
      <c r="USS495" s="110"/>
      <c r="UST495" s="110"/>
      <c r="USU495" s="110"/>
      <c r="USV495" s="110"/>
      <c r="USW495" s="110"/>
      <c r="USX495" s="110"/>
      <c r="USY495" s="110"/>
      <c r="USZ495" s="110"/>
      <c r="UTA495" s="110"/>
      <c r="UTB495" s="110"/>
      <c r="UTC495" s="110"/>
      <c r="UTD495" s="110"/>
      <c r="UTE495" s="110"/>
      <c r="UTF495" s="110"/>
      <c r="UTG495" s="110"/>
      <c r="UTH495" s="110"/>
      <c r="UTI495" s="110"/>
      <c r="UTJ495" s="110"/>
      <c r="UTK495" s="110"/>
      <c r="UTL495" s="110"/>
      <c r="UTM495" s="110"/>
      <c r="UTN495" s="110"/>
      <c r="UTO495" s="110"/>
      <c r="UTP495" s="110"/>
      <c r="UTQ495" s="110"/>
      <c r="UTR495" s="110"/>
      <c r="UTS495" s="110"/>
      <c r="UTT495" s="110"/>
      <c r="UTU495" s="110"/>
      <c r="UTV495" s="110"/>
      <c r="UTW495" s="110"/>
      <c r="UTX495" s="110"/>
      <c r="UTY495" s="110"/>
      <c r="UTZ495" s="110"/>
      <c r="UUA495" s="110"/>
      <c r="UUB495" s="110"/>
      <c r="UUC495" s="110"/>
      <c r="UUD495" s="110"/>
      <c r="UUE495" s="110"/>
      <c r="UUF495" s="110"/>
      <c r="UUG495" s="110"/>
      <c r="UUH495" s="110"/>
      <c r="UUI495" s="110"/>
      <c r="UUJ495" s="110"/>
      <c r="UUK495" s="110"/>
      <c r="UUL495" s="110"/>
      <c r="UUM495" s="110"/>
      <c r="UUN495" s="110"/>
      <c r="UUO495" s="110"/>
      <c r="UUP495" s="110"/>
      <c r="UUQ495" s="110"/>
      <c r="UUR495" s="110"/>
      <c r="UUS495" s="110"/>
      <c r="UUT495" s="110"/>
      <c r="UUU495" s="110"/>
      <c r="UUV495" s="110"/>
      <c r="UUW495" s="110"/>
      <c r="UUX495" s="110"/>
      <c r="UUY495" s="110"/>
      <c r="UUZ495" s="110"/>
      <c r="UVA495" s="110"/>
      <c r="UVB495" s="110"/>
      <c r="UVC495" s="110"/>
      <c r="UVD495" s="110"/>
      <c r="UVE495" s="110"/>
      <c r="UVF495" s="110"/>
      <c r="UVG495" s="110"/>
      <c r="UVH495" s="110"/>
      <c r="UVI495" s="110"/>
      <c r="UVJ495" s="110"/>
      <c r="UVK495" s="110"/>
      <c r="UVL495" s="110"/>
      <c r="UVM495" s="110"/>
      <c r="UVN495" s="110"/>
      <c r="UVO495" s="110"/>
      <c r="UVP495" s="110"/>
      <c r="UVQ495" s="110"/>
      <c r="UVR495" s="110"/>
      <c r="UVS495" s="110"/>
      <c r="UVT495" s="110"/>
      <c r="UVU495" s="110"/>
      <c r="UVV495" s="110"/>
      <c r="UVW495" s="110"/>
      <c r="UVX495" s="110"/>
      <c r="UVY495" s="110"/>
      <c r="UVZ495" s="110"/>
      <c r="UWA495" s="110"/>
      <c r="UWB495" s="110"/>
      <c r="UWC495" s="110"/>
      <c r="UWD495" s="110"/>
      <c r="UWE495" s="110"/>
      <c r="UWF495" s="110"/>
      <c r="UWG495" s="110"/>
      <c r="UWH495" s="110"/>
      <c r="UWI495" s="110"/>
      <c r="UWJ495" s="110"/>
      <c r="UWK495" s="110"/>
      <c r="UWL495" s="110"/>
      <c r="UWM495" s="110"/>
      <c r="UWN495" s="110"/>
      <c r="UWO495" s="110"/>
      <c r="UWP495" s="110"/>
      <c r="UWQ495" s="110"/>
      <c r="UWR495" s="110"/>
      <c r="UWS495" s="110"/>
      <c r="UWT495" s="110"/>
      <c r="UWU495" s="110"/>
      <c r="UWV495" s="110"/>
      <c r="UWW495" s="110"/>
      <c r="UWX495" s="110"/>
      <c r="UWY495" s="110"/>
      <c r="UWZ495" s="110"/>
      <c r="UXA495" s="110"/>
      <c r="UXB495" s="110"/>
      <c r="UXC495" s="110"/>
      <c r="UXD495" s="110"/>
      <c r="UXE495" s="110"/>
      <c r="UXF495" s="110"/>
      <c r="UXG495" s="110"/>
      <c r="UXH495" s="110"/>
      <c r="UXI495" s="110"/>
      <c r="UXJ495" s="110"/>
      <c r="UXK495" s="110"/>
      <c r="UXL495" s="110"/>
      <c r="UXM495" s="110"/>
      <c r="UXN495" s="110"/>
      <c r="UXO495" s="110"/>
      <c r="UXP495" s="110"/>
      <c r="UXQ495" s="110"/>
      <c r="UXR495" s="110"/>
      <c r="UXS495" s="110"/>
      <c r="UXT495" s="110"/>
      <c r="UXU495" s="110"/>
      <c r="UXV495" s="110"/>
      <c r="UXW495" s="110"/>
      <c r="UXX495" s="110"/>
      <c r="UXY495" s="110"/>
      <c r="UXZ495" s="110"/>
      <c r="UYA495" s="110"/>
      <c r="UYB495" s="110"/>
      <c r="UYC495" s="110"/>
      <c r="UYD495" s="225"/>
      <c r="UYE495" s="93"/>
      <c r="UYF495" s="224" t="s">
        <v>15</v>
      </c>
      <c r="UYG495" s="133" t="s">
        <v>16</v>
      </c>
      <c r="UYH495" s="138">
        <v>0.38900000000000001</v>
      </c>
      <c r="UYI495" s="138">
        <f>UYI494*UYH495</f>
        <v>8.5579999999999998</v>
      </c>
      <c r="UYJ495" s="133"/>
      <c r="UYK495" s="138"/>
      <c r="UYL495" s="139">
        <v>6</v>
      </c>
      <c r="UYM495" s="138">
        <f>UYI495*UYL495</f>
        <v>51.347999999999999</v>
      </c>
      <c r="UYN495" s="133"/>
      <c r="UYO495" s="138"/>
      <c r="UYP495" s="134">
        <f>UYK495+UYM495+UYO495</f>
        <v>51.347999999999999</v>
      </c>
      <c r="UYQ495" s="110"/>
      <c r="UYR495" s="110"/>
      <c r="UYS495" s="110"/>
      <c r="UYT495" s="110"/>
      <c r="UYU495" s="110"/>
      <c r="UYV495" s="110"/>
      <c r="UYW495" s="110"/>
      <c r="UYX495" s="110"/>
      <c r="UYY495" s="110"/>
      <c r="UYZ495" s="110"/>
      <c r="UZA495" s="110"/>
      <c r="UZB495" s="110"/>
      <c r="UZC495" s="110"/>
      <c r="UZD495" s="110"/>
      <c r="UZE495" s="110"/>
      <c r="UZF495" s="110"/>
      <c r="UZG495" s="110"/>
      <c r="UZH495" s="110"/>
      <c r="UZI495" s="110"/>
      <c r="UZJ495" s="110"/>
      <c r="UZK495" s="110"/>
      <c r="UZL495" s="110"/>
      <c r="UZM495" s="110"/>
      <c r="UZN495" s="110"/>
      <c r="UZO495" s="110"/>
      <c r="UZP495" s="110"/>
      <c r="UZQ495" s="110"/>
      <c r="UZR495" s="110"/>
      <c r="UZS495" s="110"/>
      <c r="UZT495" s="110"/>
      <c r="UZU495" s="110"/>
      <c r="UZV495" s="110"/>
      <c r="UZW495" s="110"/>
      <c r="UZX495" s="110"/>
      <c r="UZY495" s="110"/>
      <c r="UZZ495" s="110"/>
      <c r="VAA495" s="110"/>
      <c r="VAB495" s="110"/>
      <c r="VAC495" s="110"/>
      <c r="VAD495" s="110"/>
      <c r="VAE495" s="110"/>
      <c r="VAF495" s="110"/>
      <c r="VAG495" s="110"/>
      <c r="VAH495" s="110"/>
      <c r="VAI495" s="110"/>
      <c r="VAJ495" s="110"/>
      <c r="VAK495" s="110"/>
      <c r="VAL495" s="110"/>
      <c r="VAM495" s="110"/>
      <c r="VAN495" s="110"/>
      <c r="VAO495" s="110"/>
      <c r="VAP495" s="110"/>
      <c r="VAQ495" s="110"/>
      <c r="VAR495" s="110"/>
      <c r="VAS495" s="110"/>
      <c r="VAT495" s="110"/>
      <c r="VAU495" s="110"/>
      <c r="VAV495" s="110"/>
      <c r="VAW495" s="110"/>
      <c r="VAX495" s="110"/>
      <c r="VAY495" s="110"/>
      <c r="VAZ495" s="110"/>
      <c r="VBA495" s="110"/>
      <c r="VBB495" s="110"/>
      <c r="VBC495" s="110"/>
      <c r="VBD495" s="110"/>
      <c r="VBE495" s="110"/>
      <c r="VBF495" s="110"/>
      <c r="VBG495" s="110"/>
      <c r="VBH495" s="110"/>
      <c r="VBI495" s="110"/>
      <c r="VBJ495" s="110"/>
      <c r="VBK495" s="110"/>
      <c r="VBL495" s="110"/>
      <c r="VBM495" s="110"/>
      <c r="VBN495" s="110"/>
      <c r="VBO495" s="110"/>
      <c r="VBP495" s="110"/>
      <c r="VBQ495" s="110"/>
      <c r="VBR495" s="110"/>
      <c r="VBS495" s="110"/>
      <c r="VBT495" s="110"/>
      <c r="VBU495" s="110"/>
      <c r="VBV495" s="110"/>
      <c r="VBW495" s="110"/>
      <c r="VBX495" s="110"/>
      <c r="VBY495" s="110"/>
      <c r="VBZ495" s="110"/>
      <c r="VCA495" s="110"/>
      <c r="VCB495" s="110"/>
      <c r="VCC495" s="110"/>
      <c r="VCD495" s="110"/>
      <c r="VCE495" s="110"/>
      <c r="VCF495" s="110"/>
      <c r="VCG495" s="110"/>
      <c r="VCH495" s="110"/>
      <c r="VCI495" s="110"/>
      <c r="VCJ495" s="110"/>
      <c r="VCK495" s="110"/>
      <c r="VCL495" s="110"/>
      <c r="VCM495" s="110"/>
      <c r="VCN495" s="110"/>
      <c r="VCO495" s="110"/>
      <c r="VCP495" s="110"/>
      <c r="VCQ495" s="110"/>
      <c r="VCR495" s="110"/>
      <c r="VCS495" s="110"/>
      <c r="VCT495" s="110"/>
      <c r="VCU495" s="110"/>
      <c r="VCV495" s="110"/>
      <c r="VCW495" s="110"/>
      <c r="VCX495" s="110"/>
      <c r="VCY495" s="110"/>
      <c r="VCZ495" s="110"/>
      <c r="VDA495" s="110"/>
      <c r="VDB495" s="110"/>
      <c r="VDC495" s="110"/>
      <c r="VDD495" s="110"/>
      <c r="VDE495" s="110"/>
      <c r="VDF495" s="110"/>
      <c r="VDG495" s="110"/>
      <c r="VDH495" s="110"/>
      <c r="VDI495" s="110"/>
      <c r="VDJ495" s="110"/>
      <c r="VDK495" s="110"/>
      <c r="VDL495" s="110"/>
      <c r="VDM495" s="110"/>
      <c r="VDN495" s="110"/>
      <c r="VDO495" s="110"/>
      <c r="VDP495" s="110"/>
      <c r="VDQ495" s="110"/>
      <c r="VDR495" s="110"/>
      <c r="VDS495" s="110"/>
      <c r="VDT495" s="110"/>
      <c r="VDU495" s="110"/>
      <c r="VDV495" s="110"/>
      <c r="VDW495" s="110"/>
      <c r="VDX495" s="110"/>
      <c r="VDY495" s="110"/>
      <c r="VDZ495" s="110"/>
      <c r="VEA495" s="110"/>
      <c r="VEB495" s="110"/>
      <c r="VEC495" s="110"/>
      <c r="VED495" s="110"/>
      <c r="VEE495" s="110"/>
      <c r="VEF495" s="110"/>
      <c r="VEG495" s="110"/>
      <c r="VEH495" s="110"/>
      <c r="VEI495" s="110"/>
      <c r="VEJ495" s="110"/>
      <c r="VEK495" s="110"/>
      <c r="VEL495" s="110"/>
      <c r="VEM495" s="110"/>
      <c r="VEN495" s="110"/>
      <c r="VEO495" s="110"/>
      <c r="VEP495" s="110"/>
      <c r="VEQ495" s="110"/>
      <c r="VER495" s="110"/>
      <c r="VES495" s="110"/>
      <c r="VET495" s="110"/>
      <c r="VEU495" s="110"/>
      <c r="VEV495" s="110"/>
      <c r="VEW495" s="110"/>
      <c r="VEX495" s="110"/>
      <c r="VEY495" s="110"/>
      <c r="VEZ495" s="110"/>
      <c r="VFA495" s="110"/>
      <c r="VFB495" s="110"/>
      <c r="VFC495" s="110"/>
      <c r="VFD495" s="110"/>
      <c r="VFE495" s="110"/>
      <c r="VFF495" s="110"/>
      <c r="VFG495" s="110"/>
      <c r="VFH495" s="110"/>
      <c r="VFI495" s="110"/>
      <c r="VFJ495" s="110"/>
      <c r="VFK495" s="110"/>
      <c r="VFL495" s="110"/>
      <c r="VFM495" s="110"/>
      <c r="VFN495" s="110"/>
      <c r="VFO495" s="110"/>
      <c r="VFP495" s="110"/>
      <c r="VFQ495" s="110"/>
      <c r="VFR495" s="110"/>
      <c r="VFS495" s="110"/>
      <c r="VFT495" s="110"/>
      <c r="VFU495" s="110"/>
      <c r="VFV495" s="110"/>
      <c r="VFW495" s="110"/>
      <c r="VFX495" s="110"/>
      <c r="VFY495" s="110"/>
      <c r="VFZ495" s="110"/>
      <c r="VGA495" s="110"/>
      <c r="VGB495" s="110"/>
      <c r="VGC495" s="110"/>
      <c r="VGD495" s="110"/>
      <c r="VGE495" s="110"/>
      <c r="VGF495" s="110"/>
      <c r="VGG495" s="110"/>
      <c r="VGH495" s="110"/>
      <c r="VGI495" s="110"/>
      <c r="VGJ495" s="110"/>
      <c r="VGK495" s="110"/>
      <c r="VGL495" s="110"/>
      <c r="VGM495" s="110"/>
      <c r="VGN495" s="110"/>
      <c r="VGO495" s="110"/>
      <c r="VGP495" s="110"/>
      <c r="VGQ495" s="110"/>
      <c r="VGR495" s="110"/>
      <c r="VGS495" s="110"/>
      <c r="VGT495" s="110"/>
      <c r="VGU495" s="110"/>
      <c r="VGV495" s="110"/>
      <c r="VGW495" s="110"/>
      <c r="VGX495" s="110"/>
      <c r="VGY495" s="110"/>
      <c r="VGZ495" s="110"/>
      <c r="VHA495" s="110"/>
      <c r="VHB495" s="110"/>
      <c r="VHC495" s="110"/>
      <c r="VHD495" s="110"/>
      <c r="VHE495" s="110"/>
      <c r="VHF495" s="110"/>
      <c r="VHG495" s="110"/>
      <c r="VHH495" s="110"/>
      <c r="VHI495" s="110"/>
      <c r="VHJ495" s="110"/>
      <c r="VHK495" s="110"/>
      <c r="VHL495" s="110"/>
      <c r="VHM495" s="110"/>
      <c r="VHN495" s="110"/>
      <c r="VHO495" s="110"/>
      <c r="VHP495" s="110"/>
      <c r="VHQ495" s="110"/>
      <c r="VHR495" s="110"/>
      <c r="VHS495" s="110"/>
      <c r="VHT495" s="110"/>
      <c r="VHU495" s="110"/>
      <c r="VHV495" s="110"/>
      <c r="VHW495" s="110"/>
      <c r="VHX495" s="110"/>
      <c r="VHY495" s="110"/>
      <c r="VHZ495" s="225"/>
      <c r="VIA495" s="93"/>
      <c r="VIB495" s="224" t="s">
        <v>15</v>
      </c>
      <c r="VIC495" s="133" t="s">
        <v>16</v>
      </c>
      <c r="VID495" s="138">
        <v>0.38900000000000001</v>
      </c>
      <c r="VIE495" s="138">
        <f>VIE494*VID495</f>
        <v>8.5579999999999998</v>
      </c>
      <c r="VIF495" s="133"/>
      <c r="VIG495" s="138"/>
      <c r="VIH495" s="139">
        <v>6</v>
      </c>
      <c r="VII495" s="138">
        <f>VIE495*VIH495</f>
        <v>51.347999999999999</v>
      </c>
      <c r="VIJ495" s="133"/>
      <c r="VIK495" s="138"/>
      <c r="VIL495" s="134">
        <f>VIG495+VII495+VIK495</f>
        <v>51.347999999999999</v>
      </c>
      <c r="VIM495" s="110"/>
      <c r="VIN495" s="110"/>
      <c r="VIO495" s="110"/>
      <c r="VIP495" s="110"/>
      <c r="VIQ495" s="110"/>
      <c r="VIR495" s="110"/>
      <c r="VIS495" s="110"/>
      <c r="VIT495" s="110"/>
      <c r="VIU495" s="110"/>
      <c r="VIV495" s="110"/>
      <c r="VIW495" s="110"/>
      <c r="VIX495" s="110"/>
      <c r="VIY495" s="110"/>
      <c r="VIZ495" s="110"/>
      <c r="VJA495" s="110"/>
      <c r="VJB495" s="110"/>
      <c r="VJC495" s="110"/>
      <c r="VJD495" s="110"/>
      <c r="VJE495" s="110"/>
      <c r="VJF495" s="110"/>
      <c r="VJG495" s="110"/>
      <c r="VJH495" s="110"/>
      <c r="VJI495" s="110"/>
      <c r="VJJ495" s="110"/>
      <c r="VJK495" s="110"/>
      <c r="VJL495" s="110"/>
      <c r="VJM495" s="110"/>
      <c r="VJN495" s="110"/>
      <c r="VJO495" s="110"/>
      <c r="VJP495" s="110"/>
      <c r="VJQ495" s="110"/>
      <c r="VJR495" s="110"/>
      <c r="VJS495" s="110"/>
      <c r="VJT495" s="110"/>
      <c r="VJU495" s="110"/>
      <c r="VJV495" s="110"/>
      <c r="VJW495" s="110"/>
      <c r="VJX495" s="110"/>
      <c r="VJY495" s="110"/>
      <c r="VJZ495" s="110"/>
      <c r="VKA495" s="110"/>
      <c r="VKB495" s="110"/>
      <c r="VKC495" s="110"/>
      <c r="VKD495" s="110"/>
      <c r="VKE495" s="110"/>
      <c r="VKF495" s="110"/>
      <c r="VKG495" s="110"/>
      <c r="VKH495" s="110"/>
      <c r="VKI495" s="110"/>
      <c r="VKJ495" s="110"/>
      <c r="VKK495" s="110"/>
      <c r="VKL495" s="110"/>
      <c r="VKM495" s="110"/>
      <c r="VKN495" s="110"/>
      <c r="VKO495" s="110"/>
      <c r="VKP495" s="110"/>
      <c r="VKQ495" s="110"/>
      <c r="VKR495" s="110"/>
      <c r="VKS495" s="110"/>
      <c r="VKT495" s="110"/>
      <c r="VKU495" s="110"/>
      <c r="VKV495" s="110"/>
      <c r="VKW495" s="110"/>
      <c r="VKX495" s="110"/>
      <c r="VKY495" s="110"/>
      <c r="VKZ495" s="110"/>
      <c r="VLA495" s="110"/>
      <c r="VLB495" s="110"/>
      <c r="VLC495" s="110"/>
      <c r="VLD495" s="110"/>
      <c r="VLE495" s="110"/>
      <c r="VLF495" s="110"/>
      <c r="VLG495" s="110"/>
      <c r="VLH495" s="110"/>
      <c r="VLI495" s="110"/>
      <c r="VLJ495" s="110"/>
      <c r="VLK495" s="110"/>
      <c r="VLL495" s="110"/>
      <c r="VLM495" s="110"/>
      <c r="VLN495" s="110"/>
      <c r="VLO495" s="110"/>
      <c r="VLP495" s="110"/>
      <c r="VLQ495" s="110"/>
      <c r="VLR495" s="110"/>
      <c r="VLS495" s="110"/>
      <c r="VLT495" s="110"/>
      <c r="VLU495" s="110"/>
      <c r="VLV495" s="110"/>
      <c r="VLW495" s="110"/>
      <c r="VLX495" s="110"/>
      <c r="VLY495" s="110"/>
      <c r="VLZ495" s="110"/>
      <c r="VMA495" s="110"/>
      <c r="VMB495" s="110"/>
      <c r="VMC495" s="110"/>
      <c r="VMD495" s="110"/>
      <c r="VME495" s="110"/>
      <c r="VMF495" s="110"/>
      <c r="VMG495" s="110"/>
      <c r="VMH495" s="110"/>
      <c r="VMI495" s="110"/>
      <c r="VMJ495" s="110"/>
      <c r="VMK495" s="110"/>
      <c r="VML495" s="110"/>
      <c r="VMM495" s="110"/>
      <c r="VMN495" s="110"/>
      <c r="VMO495" s="110"/>
      <c r="VMP495" s="110"/>
      <c r="VMQ495" s="110"/>
      <c r="VMR495" s="110"/>
      <c r="VMS495" s="110"/>
      <c r="VMT495" s="110"/>
      <c r="VMU495" s="110"/>
      <c r="VMV495" s="110"/>
      <c r="VMW495" s="110"/>
      <c r="VMX495" s="110"/>
      <c r="VMY495" s="110"/>
      <c r="VMZ495" s="110"/>
      <c r="VNA495" s="110"/>
      <c r="VNB495" s="110"/>
      <c r="VNC495" s="110"/>
      <c r="VND495" s="110"/>
      <c r="VNE495" s="110"/>
      <c r="VNF495" s="110"/>
      <c r="VNG495" s="110"/>
      <c r="VNH495" s="110"/>
      <c r="VNI495" s="110"/>
      <c r="VNJ495" s="110"/>
      <c r="VNK495" s="110"/>
      <c r="VNL495" s="110"/>
      <c r="VNM495" s="110"/>
      <c r="VNN495" s="110"/>
      <c r="VNO495" s="110"/>
      <c r="VNP495" s="110"/>
      <c r="VNQ495" s="110"/>
      <c r="VNR495" s="110"/>
      <c r="VNS495" s="110"/>
      <c r="VNT495" s="110"/>
      <c r="VNU495" s="110"/>
      <c r="VNV495" s="110"/>
      <c r="VNW495" s="110"/>
      <c r="VNX495" s="110"/>
      <c r="VNY495" s="110"/>
      <c r="VNZ495" s="110"/>
      <c r="VOA495" s="110"/>
      <c r="VOB495" s="110"/>
      <c r="VOC495" s="110"/>
      <c r="VOD495" s="110"/>
      <c r="VOE495" s="110"/>
      <c r="VOF495" s="110"/>
      <c r="VOG495" s="110"/>
      <c r="VOH495" s="110"/>
      <c r="VOI495" s="110"/>
      <c r="VOJ495" s="110"/>
      <c r="VOK495" s="110"/>
      <c r="VOL495" s="110"/>
      <c r="VOM495" s="110"/>
      <c r="VON495" s="110"/>
      <c r="VOO495" s="110"/>
      <c r="VOP495" s="110"/>
      <c r="VOQ495" s="110"/>
      <c r="VOR495" s="110"/>
      <c r="VOS495" s="110"/>
      <c r="VOT495" s="110"/>
      <c r="VOU495" s="110"/>
      <c r="VOV495" s="110"/>
      <c r="VOW495" s="110"/>
      <c r="VOX495" s="110"/>
      <c r="VOY495" s="110"/>
      <c r="VOZ495" s="110"/>
      <c r="VPA495" s="110"/>
      <c r="VPB495" s="110"/>
      <c r="VPC495" s="110"/>
      <c r="VPD495" s="110"/>
      <c r="VPE495" s="110"/>
      <c r="VPF495" s="110"/>
      <c r="VPG495" s="110"/>
      <c r="VPH495" s="110"/>
      <c r="VPI495" s="110"/>
      <c r="VPJ495" s="110"/>
      <c r="VPK495" s="110"/>
      <c r="VPL495" s="110"/>
      <c r="VPM495" s="110"/>
      <c r="VPN495" s="110"/>
      <c r="VPO495" s="110"/>
      <c r="VPP495" s="110"/>
      <c r="VPQ495" s="110"/>
      <c r="VPR495" s="110"/>
      <c r="VPS495" s="110"/>
      <c r="VPT495" s="110"/>
      <c r="VPU495" s="110"/>
      <c r="VPV495" s="110"/>
      <c r="VPW495" s="110"/>
      <c r="VPX495" s="110"/>
      <c r="VPY495" s="110"/>
      <c r="VPZ495" s="110"/>
      <c r="VQA495" s="110"/>
      <c r="VQB495" s="110"/>
      <c r="VQC495" s="110"/>
      <c r="VQD495" s="110"/>
      <c r="VQE495" s="110"/>
      <c r="VQF495" s="110"/>
      <c r="VQG495" s="110"/>
      <c r="VQH495" s="110"/>
      <c r="VQI495" s="110"/>
      <c r="VQJ495" s="110"/>
      <c r="VQK495" s="110"/>
      <c r="VQL495" s="110"/>
      <c r="VQM495" s="110"/>
      <c r="VQN495" s="110"/>
      <c r="VQO495" s="110"/>
      <c r="VQP495" s="110"/>
      <c r="VQQ495" s="110"/>
      <c r="VQR495" s="110"/>
      <c r="VQS495" s="110"/>
      <c r="VQT495" s="110"/>
      <c r="VQU495" s="110"/>
      <c r="VQV495" s="110"/>
      <c r="VQW495" s="110"/>
      <c r="VQX495" s="110"/>
      <c r="VQY495" s="110"/>
      <c r="VQZ495" s="110"/>
      <c r="VRA495" s="110"/>
      <c r="VRB495" s="110"/>
      <c r="VRC495" s="110"/>
      <c r="VRD495" s="110"/>
      <c r="VRE495" s="110"/>
      <c r="VRF495" s="110"/>
      <c r="VRG495" s="110"/>
      <c r="VRH495" s="110"/>
      <c r="VRI495" s="110"/>
      <c r="VRJ495" s="110"/>
      <c r="VRK495" s="110"/>
      <c r="VRL495" s="110"/>
      <c r="VRM495" s="110"/>
      <c r="VRN495" s="110"/>
      <c r="VRO495" s="110"/>
      <c r="VRP495" s="110"/>
      <c r="VRQ495" s="110"/>
      <c r="VRR495" s="110"/>
      <c r="VRS495" s="110"/>
      <c r="VRT495" s="110"/>
      <c r="VRU495" s="110"/>
      <c r="VRV495" s="225"/>
      <c r="VRW495" s="93"/>
      <c r="VRX495" s="224" t="s">
        <v>15</v>
      </c>
      <c r="VRY495" s="133" t="s">
        <v>16</v>
      </c>
      <c r="VRZ495" s="138">
        <v>0.38900000000000001</v>
      </c>
      <c r="VSA495" s="138">
        <f>VSA494*VRZ495</f>
        <v>8.5579999999999998</v>
      </c>
      <c r="VSB495" s="133"/>
      <c r="VSC495" s="138"/>
      <c r="VSD495" s="139">
        <v>6</v>
      </c>
      <c r="VSE495" s="138">
        <f>VSA495*VSD495</f>
        <v>51.347999999999999</v>
      </c>
      <c r="VSF495" s="133"/>
      <c r="VSG495" s="138"/>
      <c r="VSH495" s="134">
        <f>VSC495+VSE495+VSG495</f>
        <v>51.347999999999999</v>
      </c>
      <c r="VSI495" s="110"/>
      <c r="VSJ495" s="110"/>
      <c r="VSK495" s="110"/>
      <c r="VSL495" s="110"/>
      <c r="VSM495" s="110"/>
      <c r="VSN495" s="110"/>
      <c r="VSO495" s="110"/>
      <c r="VSP495" s="110"/>
      <c r="VSQ495" s="110"/>
      <c r="VSR495" s="110"/>
      <c r="VSS495" s="110"/>
      <c r="VST495" s="110"/>
      <c r="VSU495" s="110"/>
      <c r="VSV495" s="110"/>
      <c r="VSW495" s="110"/>
      <c r="VSX495" s="110"/>
      <c r="VSY495" s="110"/>
      <c r="VSZ495" s="110"/>
      <c r="VTA495" s="110"/>
      <c r="VTB495" s="110"/>
      <c r="VTC495" s="110"/>
      <c r="VTD495" s="110"/>
      <c r="VTE495" s="110"/>
      <c r="VTF495" s="110"/>
      <c r="VTG495" s="110"/>
      <c r="VTH495" s="110"/>
      <c r="VTI495" s="110"/>
      <c r="VTJ495" s="110"/>
      <c r="VTK495" s="110"/>
      <c r="VTL495" s="110"/>
      <c r="VTM495" s="110"/>
      <c r="VTN495" s="110"/>
      <c r="VTO495" s="110"/>
      <c r="VTP495" s="110"/>
      <c r="VTQ495" s="110"/>
      <c r="VTR495" s="110"/>
      <c r="VTS495" s="110"/>
      <c r="VTT495" s="110"/>
      <c r="VTU495" s="110"/>
      <c r="VTV495" s="110"/>
      <c r="VTW495" s="110"/>
      <c r="VTX495" s="110"/>
      <c r="VTY495" s="110"/>
      <c r="VTZ495" s="110"/>
      <c r="VUA495" s="110"/>
      <c r="VUB495" s="110"/>
      <c r="VUC495" s="110"/>
      <c r="VUD495" s="110"/>
      <c r="VUE495" s="110"/>
      <c r="VUF495" s="110"/>
      <c r="VUG495" s="110"/>
      <c r="VUH495" s="110"/>
      <c r="VUI495" s="110"/>
      <c r="VUJ495" s="110"/>
      <c r="VUK495" s="110"/>
      <c r="VUL495" s="110"/>
      <c r="VUM495" s="110"/>
      <c r="VUN495" s="110"/>
      <c r="VUO495" s="110"/>
      <c r="VUP495" s="110"/>
      <c r="VUQ495" s="110"/>
      <c r="VUR495" s="110"/>
      <c r="VUS495" s="110"/>
      <c r="VUT495" s="110"/>
      <c r="VUU495" s="110"/>
      <c r="VUV495" s="110"/>
      <c r="VUW495" s="110"/>
      <c r="VUX495" s="110"/>
      <c r="VUY495" s="110"/>
      <c r="VUZ495" s="110"/>
      <c r="VVA495" s="110"/>
      <c r="VVB495" s="110"/>
      <c r="VVC495" s="110"/>
      <c r="VVD495" s="110"/>
      <c r="VVE495" s="110"/>
      <c r="VVF495" s="110"/>
      <c r="VVG495" s="110"/>
      <c r="VVH495" s="110"/>
      <c r="VVI495" s="110"/>
      <c r="VVJ495" s="110"/>
      <c r="VVK495" s="110"/>
      <c r="VVL495" s="110"/>
      <c r="VVM495" s="110"/>
      <c r="VVN495" s="110"/>
      <c r="VVO495" s="110"/>
      <c r="VVP495" s="110"/>
      <c r="VVQ495" s="110"/>
      <c r="VVR495" s="110"/>
      <c r="VVS495" s="110"/>
      <c r="VVT495" s="110"/>
      <c r="VVU495" s="110"/>
      <c r="VVV495" s="110"/>
      <c r="VVW495" s="110"/>
      <c r="VVX495" s="110"/>
      <c r="VVY495" s="110"/>
      <c r="VVZ495" s="110"/>
      <c r="VWA495" s="110"/>
      <c r="VWB495" s="110"/>
      <c r="VWC495" s="110"/>
      <c r="VWD495" s="110"/>
      <c r="VWE495" s="110"/>
      <c r="VWF495" s="110"/>
      <c r="VWG495" s="110"/>
      <c r="VWH495" s="110"/>
      <c r="VWI495" s="110"/>
      <c r="VWJ495" s="110"/>
      <c r="VWK495" s="110"/>
      <c r="VWL495" s="110"/>
      <c r="VWM495" s="110"/>
      <c r="VWN495" s="110"/>
      <c r="VWO495" s="110"/>
      <c r="VWP495" s="110"/>
      <c r="VWQ495" s="110"/>
      <c r="VWR495" s="110"/>
      <c r="VWS495" s="110"/>
      <c r="VWT495" s="110"/>
      <c r="VWU495" s="110"/>
      <c r="VWV495" s="110"/>
      <c r="VWW495" s="110"/>
      <c r="VWX495" s="110"/>
      <c r="VWY495" s="110"/>
      <c r="VWZ495" s="110"/>
      <c r="VXA495" s="110"/>
      <c r="VXB495" s="110"/>
      <c r="VXC495" s="110"/>
      <c r="VXD495" s="110"/>
      <c r="VXE495" s="110"/>
      <c r="VXF495" s="110"/>
      <c r="VXG495" s="110"/>
      <c r="VXH495" s="110"/>
      <c r="VXI495" s="110"/>
      <c r="VXJ495" s="110"/>
      <c r="VXK495" s="110"/>
      <c r="VXL495" s="110"/>
      <c r="VXM495" s="110"/>
      <c r="VXN495" s="110"/>
      <c r="VXO495" s="110"/>
      <c r="VXP495" s="110"/>
      <c r="VXQ495" s="110"/>
      <c r="VXR495" s="110"/>
      <c r="VXS495" s="110"/>
      <c r="VXT495" s="110"/>
      <c r="VXU495" s="110"/>
      <c r="VXV495" s="110"/>
      <c r="VXW495" s="110"/>
      <c r="VXX495" s="110"/>
      <c r="VXY495" s="110"/>
      <c r="VXZ495" s="110"/>
      <c r="VYA495" s="110"/>
      <c r="VYB495" s="110"/>
      <c r="VYC495" s="110"/>
      <c r="VYD495" s="110"/>
      <c r="VYE495" s="110"/>
      <c r="VYF495" s="110"/>
      <c r="VYG495" s="110"/>
      <c r="VYH495" s="110"/>
      <c r="VYI495" s="110"/>
      <c r="VYJ495" s="110"/>
      <c r="VYK495" s="110"/>
      <c r="VYL495" s="110"/>
      <c r="VYM495" s="110"/>
      <c r="VYN495" s="110"/>
      <c r="VYO495" s="110"/>
      <c r="VYP495" s="110"/>
      <c r="VYQ495" s="110"/>
      <c r="VYR495" s="110"/>
      <c r="VYS495" s="110"/>
      <c r="VYT495" s="110"/>
      <c r="VYU495" s="110"/>
      <c r="VYV495" s="110"/>
      <c r="VYW495" s="110"/>
      <c r="VYX495" s="110"/>
      <c r="VYY495" s="110"/>
      <c r="VYZ495" s="110"/>
      <c r="VZA495" s="110"/>
      <c r="VZB495" s="110"/>
      <c r="VZC495" s="110"/>
      <c r="VZD495" s="110"/>
      <c r="VZE495" s="110"/>
      <c r="VZF495" s="110"/>
      <c r="VZG495" s="110"/>
      <c r="VZH495" s="110"/>
      <c r="VZI495" s="110"/>
      <c r="VZJ495" s="110"/>
      <c r="VZK495" s="110"/>
      <c r="VZL495" s="110"/>
      <c r="VZM495" s="110"/>
      <c r="VZN495" s="110"/>
      <c r="VZO495" s="110"/>
      <c r="VZP495" s="110"/>
      <c r="VZQ495" s="110"/>
      <c r="VZR495" s="110"/>
      <c r="VZS495" s="110"/>
      <c r="VZT495" s="110"/>
      <c r="VZU495" s="110"/>
      <c r="VZV495" s="110"/>
      <c r="VZW495" s="110"/>
      <c r="VZX495" s="110"/>
      <c r="VZY495" s="110"/>
      <c r="VZZ495" s="110"/>
      <c r="WAA495" s="110"/>
      <c r="WAB495" s="110"/>
      <c r="WAC495" s="110"/>
      <c r="WAD495" s="110"/>
      <c r="WAE495" s="110"/>
      <c r="WAF495" s="110"/>
      <c r="WAG495" s="110"/>
      <c r="WAH495" s="110"/>
      <c r="WAI495" s="110"/>
      <c r="WAJ495" s="110"/>
      <c r="WAK495" s="110"/>
      <c r="WAL495" s="110"/>
      <c r="WAM495" s="110"/>
      <c r="WAN495" s="110"/>
      <c r="WAO495" s="110"/>
      <c r="WAP495" s="110"/>
      <c r="WAQ495" s="110"/>
      <c r="WAR495" s="110"/>
      <c r="WAS495" s="110"/>
      <c r="WAT495" s="110"/>
      <c r="WAU495" s="110"/>
      <c r="WAV495" s="110"/>
      <c r="WAW495" s="110"/>
      <c r="WAX495" s="110"/>
      <c r="WAY495" s="110"/>
      <c r="WAZ495" s="110"/>
      <c r="WBA495" s="110"/>
      <c r="WBB495" s="110"/>
      <c r="WBC495" s="110"/>
      <c r="WBD495" s="110"/>
      <c r="WBE495" s="110"/>
      <c r="WBF495" s="110"/>
      <c r="WBG495" s="110"/>
      <c r="WBH495" s="110"/>
      <c r="WBI495" s="110"/>
      <c r="WBJ495" s="110"/>
      <c r="WBK495" s="110"/>
      <c r="WBL495" s="110"/>
      <c r="WBM495" s="110"/>
      <c r="WBN495" s="110"/>
      <c r="WBO495" s="110"/>
      <c r="WBP495" s="110"/>
      <c r="WBQ495" s="110"/>
      <c r="WBR495" s="225"/>
      <c r="WBS495" s="93"/>
      <c r="WBT495" s="224" t="s">
        <v>15</v>
      </c>
      <c r="WBU495" s="133" t="s">
        <v>16</v>
      </c>
      <c r="WBV495" s="138">
        <v>0.38900000000000001</v>
      </c>
      <c r="WBW495" s="138">
        <f>WBW494*WBV495</f>
        <v>8.5579999999999998</v>
      </c>
      <c r="WBX495" s="133"/>
      <c r="WBY495" s="138"/>
      <c r="WBZ495" s="139">
        <v>6</v>
      </c>
      <c r="WCA495" s="138">
        <f>WBW495*WBZ495</f>
        <v>51.347999999999999</v>
      </c>
      <c r="WCB495" s="133"/>
      <c r="WCC495" s="138"/>
      <c r="WCD495" s="134">
        <f>WBY495+WCA495+WCC495</f>
        <v>51.347999999999999</v>
      </c>
      <c r="WCE495" s="110"/>
      <c r="WCF495" s="110"/>
      <c r="WCG495" s="110"/>
      <c r="WCH495" s="110"/>
      <c r="WCI495" s="110"/>
      <c r="WCJ495" s="110"/>
      <c r="WCK495" s="110"/>
      <c r="WCL495" s="110"/>
      <c r="WCM495" s="110"/>
      <c r="WCN495" s="110"/>
      <c r="WCO495" s="110"/>
      <c r="WCP495" s="110"/>
      <c r="WCQ495" s="110"/>
      <c r="WCR495" s="110"/>
      <c r="WCS495" s="110"/>
      <c r="WCT495" s="110"/>
      <c r="WCU495" s="110"/>
      <c r="WCV495" s="110"/>
      <c r="WCW495" s="110"/>
      <c r="WCX495" s="110"/>
      <c r="WCY495" s="110"/>
      <c r="WCZ495" s="110"/>
      <c r="WDA495" s="110"/>
      <c r="WDB495" s="110"/>
      <c r="WDC495" s="110"/>
      <c r="WDD495" s="110"/>
      <c r="WDE495" s="110"/>
      <c r="WDF495" s="110"/>
      <c r="WDG495" s="110"/>
      <c r="WDH495" s="110"/>
      <c r="WDI495" s="110"/>
      <c r="WDJ495" s="110"/>
      <c r="WDK495" s="110"/>
      <c r="WDL495" s="110"/>
      <c r="WDM495" s="110"/>
      <c r="WDN495" s="110"/>
      <c r="WDO495" s="110"/>
      <c r="WDP495" s="110"/>
      <c r="WDQ495" s="110"/>
      <c r="WDR495" s="110"/>
      <c r="WDS495" s="110"/>
      <c r="WDT495" s="110"/>
      <c r="WDU495" s="110"/>
      <c r="WDV495" s="110"/>
      <c r="WDW495" s="110"/>
      <c r="WDX495" s="110"/>
      <c r="WDY495" s="110"/>
      <c r="WDZ495" s="110"/>
      <c r="WEA495" s="110"/>
      <c r="WEB495" s="110"/>
      <c r="WEC495" s="110"/>
      <c r="WED495" s="110"/>
      <c r="WEE495" s="110"/>
      <c r="WEF495" s="110"/>
      <c r="WEG495" s="110"/>
      <c r="WEH495" s="110"/>
      <c r="WEI495" s="110"/>
      <c r="WEJ495" s="110"/>
      <c r="WEK495" s="110"/>
      <c r="WEL495" s="110"/>
      <c r="WEM495" s="110"/>
      <c r="WEN495" s="110"/>
      <c r="WEO495" s="110"/>
      <c r="WEP495" s="110"/>
      <c r="WEQ495" s="110"/>
      <c r="WER495" s="110"/>
      <c r="WES495" s="110"/>
      <c r="WET495" s="110"/>
      <c r="WEU495" s="110"/>
      <c r="WEV495" s="110"/>
      <c r="WEW495" s="110"/>
      <c r="WEX495" s="110"/>
      <c r="WEY495" s="110"/>
      <c r="WEZ495" s="110"/>
      <c r="WFA495" s="110"/>
      <c r="WFB495" s="110"/>
      <c r="WFC495" s="110"/>
      <c r="WFD495" s="110"/>
      <c r="WFE495" s="110"/>
      <c r="WFF495" s="110"/>
      <c r="WFG495" s="110"/>
      <c r="WFH495" s="110"/>
      <c r="WFI495" s="110"/>
      <c r="WFJ495" s="110"/>
      <c r="WFK495" s="110"/>
      <c r="WFL495" s="110"/>
      <c r="WFM495" s="110"/>
      <c r="WFN495" s="110"/>
      <c r="WFO495" s="110"/>
      <c r="WFP495" s="110"/>
      <c r="WFQ495" s="110"/>
      <c r="WFR495" s="110"/>
      <c r="WFS495" s="110"/>
      <c r="WFT495" s="110"/>
      <c r="WFU495" s="110"/>
      <c r="WFV495" s="110"/>
      <c r="WFW495" s="110"/>
      <c r="WFX495" s="110"/>
      <c r="WFY495" s="110"/>
      <c r="WFZ495" s="110"/>
      <c r="WGA495" s="110"/>
      <c r="WGB495" s="110"/>
      <c r="WGC495" s="110"/>
      <c r="WGD495" s="110"/>
      <c r="WGE495" s="110"/>
      <c r="WGF495" s="110"/>
      <c r="WGG495" s="110"/>
      <c r="WGH495" s="110"/>
      <c r="WGI495" s="110"/>
      <c r="WGJ495" s="110"/>
      <c r="WGK495" s="110"/>
      <c r="WGL495" s="110"/>
      <c r="WGM495" s="110"/>
      <c r="WGN495" s="110"/>
      <c r="WGO495" s="110"/>
      <c r="WGP495" s="110"/>
      <c r="WGQ495" s="110"/>
      <c r="WGR495" s="110"/>
      <c r="WGS495" s="110"/>
      <c r="WGT495" s="110"/>
      <c r="WGU495" s="110"/>
      <c r="WGV495" s="110"/>
      <c r="WGW495" s="110"/>
      <c r="WGX495" s="110"/>
      <c r="WGY495" s="110"/>
      <c r="WGZ495" s="110"/>
      <c r="WHA495" s="110"/>
      <c r="WHB495" s="110"/>
      <c r="WHC495" s="110"/>
      <c r="WHD495" s="110"/>
      <c r="WHE495" s="110"/>
      <c r="WHF495" s="110"/>
      <c r="WHG495" s="110"/>
      <c r="WHH495" s="110"/>
      <c r="WHI495" s="110"/>
      <c r="WHJ495" s="110"/>
      <c r="WHK495" s="110"/>
      <c r="WHL495" s="110"/>
      <c r="WHM495" s="110"/>
      <c r="WHN495" s="110"/>
      <c r="WHO495" s="110"/>
      <c r="WHP495" s="110"/>
      <c r="WHQ495" s="110"/>
      <c r="WHR495" s="110"/>
      <c r="WHS495" s="110"/>
      <c r="WHT495" s="110"/>
      <c r="WHU495" s="110"/>
      <c r="WHV495" s="110"/>
      <c r="WHW495" s="110"/>
      <c r="WHX495" s="110"/>
      <c r="WHY495" s="110"/>
      <c r="WHZ495" s="110"/>
      <c r="WIA495" s="110"/>
      <c r="WIB495" s="110"/>
      <c r="WIC495" s="110"/>
      <c r="WID495" s="110"/>
      <c r="WIE495" s="110"/>
      <c r="WIF495" s="110"/>
      <c r="WIG495" s="110"/>
      <c r="WIH495" s="110"/>
      <c r="WII495" s="110"/>
      <c r="WIJ495" s="110"/>
      <c r="WIK495" s="110"/>
      <c r="WIL495" s="110"/>
      <c r="WIM495" s="110"/>
      <c r="WIN495" s="110"/>
      <c r="WIO495" s="110"/>
      <c r="WIP495" s="110"/>
      <c r="WIQ495" s="110"/>
      <c r="WIR495" s="110"/>
      <c r="WIS495" s="110"/>
      <c r="WIT495" s="110"/>
      <c r="WIU495" s="110"/>
      <c r="WIV495" s="110"/>
      <c r="WIW495" s="110"/>
      <c r="WIX495" s="110"/>
      <c r="WIY495" s="110"/>
      <c r="WIZ495" s="110"/>
      <c r="WJA495" s="110"/>
      <c r="WJB495" s="110"/>
      <c r="WJC495" s="110"/>
      <c r="WJD495" s="110"/>
      <c r="WJE495" s="110"/>
      <c r="WJF495" s="110"/>
      <c r="WJG495" s="110"/>
      <c r="WJH495" s="110"/>
      <c r="WJI495" s="110"/>
      <c r="WJJ495" s="110"/>
      <c r="WJK495" s="110"/>
      <c r="WJL495" s="110"/>
      <c r="WJM495" s="110"/>
      <c r="WJN495" s="110"/>
      <c r="WJO495" s="110"/>
      <c r="WJP495" s="110"/>
      <c r="WJQ495" s="110"/>
      <c r="WJR495" s="110"/>
      <c r="WJS495" s="110"/>
      <c r="WJT495" s="110"/>
      <c r="WJU495" s="110"/>
      <c r="WJV495" s="110"/>
      <c r="WJW495" s="110"/>
      <c r="WJX495" s="110"/>
      <c r="WJY495" s="110"/>
      <c r="WJZ495" s="110"/>
      <c r="WKA495" s="110"/>
      <c r="WKB495" s="110"/>
      <c r="WKC495" s="110"/>
      <c r="WKD495" s="110"/>
      <c r="WKE495" s="110"/>
      <c r="WKF495" s="110"/>
      <c r="WKG495" s="110"/>
      <c r="WKH495" s="110"/>
      <c r="WKI495" s="110"/>
      <c r="WKJ495" s="110"/>
      <c r="WKK495" s="110"/>
      <c r="WKL495" s="110"/>
      <c r="WKM495" s="110"/>
      <c r="WKN495" s="110"/>
      <c r="WKO495" s="110"/>
      <c r="WKP495" s="110"/>
      <c r="WKQ495" s="110"/>
      <c r="WKR495" s="110"/>
      <c r="WKS495" s="110"/>
      <c r="WKT495" s="110"/>
      <c r="WKU495" s="110"/>
      <c r="WKV495" s="110"/>
      <c r="WKW495" s="110"/>
      <c r="WKX495" s="110"/>
      <c r="WKY495" s="110"/>
      <c r="WKZ495" s="110"/>
      <c r="WLA495" s="110"/>
      <c r="WLB495" s="110"/>
      <c r="WLC495" s="110"/>
      <c r="WLD495" s="110"/>
      <c r="WLE495" s="110"/>
      <c r="WLF495" s="110"/>
      <c r="WLG495" s="110"/>
      <c r="WLH495" s="110"/>
      <c r="WLI495" s="110"/>
      <c r="WLJ495" s="110"/>
      <c r="WLK495" s="110"/>
      <c r="WLL495" s="110"/>
      <c r="WLM495" s="110"/>
      <c r="WLN495" s="225"/>
      <c r="WLO495" s="93"/>
      <c r="WLP495" s="224" t="s">
        <v>15</v>
      </c>
      <c r="WLQ495" s="133" t="s">
        <v>16</v>
      </c>
      <c r="WLR495" s="138">
        <v>0.38900000000000001</v>
      </c>
      <c r="WLS495" s="138">
        <f>WLS494*WLR495</f>
        <v>8.5579999999999998</v>
      </c>
      <c r="WLT495" s="133"/>
      <c r="WLU495" s="138"/>
      <c r="WLV495" s="139">
        <v>6</v>
      </c>
      <c r="WLW495" s="138">
        <f>WLS495*WLV495</f>
        <v>51.347999999999999</v>
      </c>
      <c r="WLX495" s="133"/>
      <c r="WLY495" s="138"/>
      <c r="WLZ495" s="134">
        <f>WLU495+WLW495+WLY495</f>
        <v>51.347999999999999</v>
      </c>
      <c r="WMA495" s="110"/>
      <c r="WMB495" s="110"/>
      <c r="WMC495" s="110"/>
      <c r="WMD495" s="110"/>
      <c r="WME495" s="110"/>
      <c r="WMF495" s="110"/>
      <c r="WMG495" s="110"/>
      <c r="WMH495" s="110"/>
      <c r="WMI495" s="110"/>
      <c r="WMJ495" s="110"/>
      <c r="WMK495" s="110"/>
      <c r="WML495" s="110"/>
      <c r="WMM495" s="110"/>
      <c r="WMN495" s="110"/>
      <c r="WMO495" s="110"/>
      <c r="WMP495" s="110"/>
      <c r="WMQ495" s="110"/>
      <c r="WMR495" s="110"/>
      <c r="WMS495" s="110"/>
      <c r="WMT495" s="110"/>
      <c r="WMU495" s="110"/>
      <c r="WMV495" s="110"/>
      <c r="WMW495" s="110"/>
      <c r="WMX495" s="110"/>
      <c r="WMY495" s="110"/>
      <c r="WMZ495" s="110"/>
      <c r="WNA495" s="110"/>
      <c r="WNB495" s="110"/>
      <c r="WNC495" s="110"/>
      <c r="WND495" s="110"/>
      <c r="WNE495" s="110"/>
      <c r="WNF495" s="110"/>
      <c r="WNG495" s="110"/>
      <c r="WNH495" s="110"/>
      <c r="WNI495" s="110"/>
      <c r="WNJ495" s="110"/>
      <c r="WNK495" s="110"/>
      <c r="WNL495" s="110"/>
      <c r="WNM495" s="110"/>
      <c r="WNN495" s="110"/>
      <c r="WNO495" s="110"/>
      <c r="WNP495" s="110"/>
      <c r="WNQ495" s="110"/>
      <c r="WNR495" s="110"/>
      <c r="WNS495" s="110"/>
      <c r="WNT495" s="110"/>
      <c r="WNU495" s="110"/>
      <c r="WNV495" s="110"/>
      <c r="WNW495" s="110"/>
      <c r="WNX495" s="110"/>
      <c r="WNY495" s="110"/>
      <c r="WNZ495" s="110"/>
      <c r="WOA495" s="110"/>
      <c r="WOB495" s="110"/>
      <c r="WOC495" s="110"/>
      <c r="WOD495" s="110"/>
      <c r="WOE495" s="110"/>
      <c r="WOF495" s="110"/>
      <c r="WOG495" s="110"/>
      <c r="WOH495" s="110"/>
      <c r="WOI495" s="110"/>
      <c r="WOJ495" s="110"/>
      <c r="WOK495" s="110"/>
      <c r="WOL495" s="110"/>
      <c r="WOM495" s="110"/>
      <c r="WON495" s="110"/>
      <c r="WOO495" s="110"/>
      <c r="WOP495" s="110"/>
      <c r="WOQ495" s="110"/>
      <c r="WOR495" s="110"/>
      <c r="WOS495" s="110"/>
      <c r="WOT495" s="110"/>
      <c r="WOU495" s="110"/>
      <c r="WOV495" s="110"/>
      <c r="WOW495" s="110"/>
      <c r="WOX495" s="110"/>
      <c r="WOY495" s="110"/>
      <c r="WOZ495" s="110"/>
      <c r="WPA495" s="110"/>
      <c r="WPB495" s="110"/>
      <c r="WPC495" s="110"/>
      <c r="WPD495" s="110"/>
      <c r="WPE495" s="110"/>
      <c r="WPF495" s="110"/>
      <c r="WPG495" s="110"/>
      <c r="WPH495" s="110"/>
      <c r="WPI495" s="110"/>
      <c r="WPJ495" s="110"/>
      <c r="WPK495" s="110"/>
      <c r="WPL495" s="110"/>
      <c r="WPM495" s="110"/>
      <c r="WPN495" s="110"/>
      <c r="WPO495" s="110"/>
      <c r="WPP495" s="110"/>
      <c r="WPQ495" s="110"/>
      <c r="WPR495" s="110"/>
      <c r="WPS495" s="110"/>
      <c r="WPT495" s="110"/>
      <c r="WPU495" s="110"/>
      <c r="WPV495" s="110"/>
      <c r="WPW495" s="110"/>
      <c r="WPX495" s="110"/>
      <c r="WPY495" s="110"/>
      <c r="WPZ495" s="110"/>
      <c r="WQA495" s="110"/>
      <c r="WQB495" s="110"/>
      <c r="WQC495" s="110"/>
      <c r="WQD495" s="110"/>
      <c r="WQE495" s="110"/>
      <c r="WQF495" s="110"/>
      <c r="WQG495" s="110"/>
      <c r="WQH495" s="110"/>
      <c r="WQI495" s="110"/>
      <c r="WQJ495" s="110"/>
      <c r="WQK495" s="110"/>
      <c r="WQL495" s="110"/>
      <c r="WQM495" s="110"/>
      <c r="WQN495" s="110"/>
      <c r="WQO495" s="110"/>
      <c r="WQP495" s="110"/>
      <c r="WQQ495" s="110"/>
      <c r="WQR495" s="110"/>
      <c r="WQS495" s="110"/>
      <c r="WQT495" s="110"/>
      <c r="WQU495" s="110"/>
      <c r="WQV495" s="110"/>
      <c r="WQW495" s="110"/>
      <c r="WQX495" s="110"/>
      <c r="WQY495" s="110"/>
      <c r="WQZ495" s="110"/>
      <c r="WRA495" s="110"/>
      <c r="WRB495" s="110"/>
      <c r="WRC495" s="110"/>
      <c r="WRD495" s="110"/>
      <c r="WRE495" s="110"/>
      <c r="WRF495" s="110"/>
      <c r="WRG495" s="110"/>
      <c r="WRH495" s="110"/>
      <c r="WRI495" s="110"/>
      <c r="WRJ495" s="110"/>
      <c r="WRK495" s="110"/>
      <c r="WRL495" s="110"/>
      <c r="WRM495" s="110"/>
      <c r="WRN495" s="110"/>
      <c r="WRO495" s="110"/>
      <c r="WRP495" s="110"/>
      <c r="WRQ495" s="110"/>
      <c r="WRR495" s="110"/>
      <c r="WRS495" s="110"/>
      <c r="WRT495" s="110"/>
      <c r="WRU495" s="110"/>
      <c r="WRV495" s="110"/>
      <c r="WRW495" s="110"/>
      <c r="WRX495" s="110"/>
      <c r="WRY495" s="110"/>
      <c r="WRZ495" s="110"/>
      <c r="WSA495" s="110"/>
      <c r="WSB495" s="110"/>
      <c r="WSC495" s="110"/>
      <c r="WSD495" s="110"/>
      <c r="WSE495" s="110"/>
      <c r="WSF495" s="110"/>
      <c r="WSG495" s="110"/>
      <c r="WSH495" s="110"/>
      <c r="WSI495" s="110"/>
      <c r="WSJ495" s="110"/>
      <c r="WSK495" s="110"/>
      <c r="WSL495" s="110"/>
      <c r="WSM495" s="110"/>
      <c r="WSN495" s="110"/>
      <c r="WSO495" s="110"/>
      <c r="WSP495" s="110"/>
      <c r="WSQ495" s="110"/>
      <c r="WSR495" s="110"/>
      <c r="WSS495" s="110"/>
      <c r="WST495" s="110"/>
      <c r="WSU495" s="110"/>
      <c r="WSV495" s="110"/>
      <c r="WSW495" s="110"/>
      <c r="WSX495" s="110"/>
      <c r="WSY495" s="110"/>
      <c r="WSZ495" s="110"/>
      <c r="WTA495" s="110"/>
      <c r="WTB495" s="110"/>
      <c r="WTC495" s="110"/>
      <c r="WTD495" s="110"/>
      <c r="WTE495" s="110"/>
      <c r="WTF495" s="110"/>
      <c r="WTG495" s="110"/>
      <c r="WTH495" s="110"/>
      <c r="WTI495" s="110"/>
      <c r="WTJ495" s="110"/>
      <c r="WTK495" s="110"/>
      <c r="WTL495" s="110"/>
      <c r="WTM495" s="110"/>
      <c r="WTN495" s="110"/>
      <c r="WTO495" s="110"/>
      <c r="WTP495" s="110"/>
      <c r="WTQ495" s="110"/>
      <c r="WTR495" s="110"/>
      <c r="WTS495" s="110"/>
      <c r="WTT495" s="110"/>
      <c r="WTU495" s="110"/>
      <c r="WTV495" s="110"/>
      <c r="WTW495" s="110"/>
      <c r="WTX495" s="110"/>
      <c r="WTY495" s="110"/>
      <c r="WTZ495" s="110"/>
      <c r="WUA495" s="110"/>
      <c r="WUB495" s="110"/>
      <c r="WUC495" s="110"/>
      <c r="WUD495" s="110"/>
      <c r="WUE495" s="110"/>
      <c r="WUF495" s="110"/>
      <c r="WUG495" s="110"/>
      <c r="WUH495" s="110"/>
      <c r="WUI495" s="110"/>
      <c r="WUJ495" s="110"/>
      <c r="WUK495" s="110"/>
      <c r="WUL495" s="110"/>
      <c r="WUM495" s="110"/>
      <c r="WUN495" s="110"/>
      <c r="WUO495" s="110"/>
      <c r="WUP495" s="110"/>
      <c r="WUQ495" s="110"/>
      <c r="WUR495" s="110"/>
      <c r="WUS495" s="110"/>
      <c r="WUT495" s="110"/>
      <c r="WUU495" s="110"/>
      <c r="WUV495" s="110"/>
      <c r="WUW495" s="110"/>
      <c r="WUX495" s="110"/>
      <c r="WUY495" s="110"/>
      <c r="WUZ495" s="110"/>
      <c r="WVA495" s="110"/>
      <c r="WVB495" s="110"/>
      <c r="WVC495" s="110"/>
      <c r="WVD495" s="110"/>
      <c r="WVE495" s="110"/>
      <c r="WVF495" s="110"/>
      <c r="WVG495" s="110"/>
      <c r="WVH495" s="110"/>
      <c r="WVI495" s="110"/>
      <c r="WVJ495" s="225"/>
      <c r="WVK495" s="93"/>
      <c r="WVL495" s="224" t="s">
        <v>15</v>
      </c>
      <c r="WVM495" s="133" t="s">
        <v>16</v>
      </c>
      <c r="WVN495" s="138">
        <v>0.38900000000000001</v>
      </c>
      <c r="WVO495" s="138">
        <f>WVO494*WVN495</f>
        <v>8.5579999999999998</v>
      </c>
      <c r="WVP495" s="133"/>
      <c r="WVQ495" s="138"/>
      <c r="WVR495" s="139">
        <v>6</v>
      </c>
      <c r="WVS495" s="138">
        <f>WVO495*WVR495</f>
        <v>51.347999999999999</v>
      </c>
      <c r="WVT495" s="133"/>
      <c r="WVU495" s="138"/>
      <c r="WVV495" s="134">
        <f>WVQ495+WVS495+WVU495</f>
        <v>51.347999999999999</v>
      </c>
      <c r="WVW495" s="110"/>
      <c r="WVX495" s="110"/>
      <c r="WVY495" s="110"/>
      <c r="WVZ495" s="110"/>
      <c r="WWA495" s="110"/>
      <c r="WWB495" s="110"/>
      <c r="WWC495" s="110"/>
      <c r="WWD495" s="110"/>
      <c r="WWE495" s="110"/>
      <c r="WWF495" s="110"/>
      <c r="WWG495" s="110"/>
      <c r="WWH495" s="110"/>
      <c r="WWI495" s="110"/>
      <c r="WWJ495" s="110"/>
      <c r="WWK495" s="110"/>
      <c r="WWL495" s="110"/>
      <c r="WWM495" s="110"/>
      <c r="WWN495" s="110"/>
      <c r="WWO495" s="110"/>
      <c r="WWP495" s="110"/>
      <c r="WWQ495" s="110"/>
      <c r="WWR495" s="110"/>
      <c r="WWS495" s="110"/>
      <c r="WWT495" s="110"/>
      <c r="WWU495" s="110"/>
      <c r="WWV495" s="110"/>
      <c r="WWW495" s="110"/>
      <c r="WWX495" s="110"/>
      <c r="WWY495" s="110"/>
      <c r="WWZ495" s="110"/>
      <c r="WXA495" s="110"/>
      <c r="WXB495" s="110"/>
      <c r="WXC495" s="110"/>
      <c r="WXD495" s="110"/>
      <c r="WXE495" s="110"/>
      <c r="WXF495" s="110"/>
      <c r="WXG495" s="110"/>
      <c r="WXH495" s="110"/>
      <c r="WXI495" s="110"/>
      <c r="WXJ495" s="110"/>
      <c r="WXK495" s="110"/>
      <c r="WXL495" s="110"/>
      <c r="WXM495" s="110"/>
      <c r="WXN495" s="110"/>
      <c r="WXO495" s="110"/>
      <c r="WXP495" s="110"/>
      <c r="WXQ495" s="110"/>
      <c r="WXR495" s="110"/>
      <c r="WXS495" s="110"/>
      <c r="WXT495" s="110"/>
      <c r="WXU495" s="110"/>
      <c r="WXV495" s="110"/>
      <c r="WXW495" s="110"/>
      <c r="WXX495" s="110"/>
      <c r="WXY495" s="110"/>
      <c r="WXZ495" s="110"/>
      <c r="WYA495" s="110"/>
      <c r="WYB495" s="110"/>
      <c r="WYC495" s="110"/>
      <c r="WYD495" s="110"/>
      <c r="WYE495" s="110"/>
      <c r="WYF495" s="110"/>
      <c r="WYG495" s="110"/>
      <c r="WYH495" s="110"/>
      <c r="WYI495" s="110"/>
      <c r="WYJ495" s="110"/>
      <c r="WYK495" s="110"/>
      <c r="WYL495" s="110"/>
      <c r="WYM495" s="110"/>
      <c r="WYN495" s="110"/>
      <c r="WYO495" s="110"/>
      <c r="WYP495" s="110"/>
      <c r="WYQ495" s="110"/>
      <c r="WYR495" s="110"/>
      <c r="WYS495" s="110"/>
      <c r="WYT495" s="110"/>
      <c r="WYU495" s="110"/>
      <c r="WYV495" s="110"/>
      <c r="WYW495" s="110"/>
      <c r="WYX495" s="110"/>
      <c r="WYY495" s="110"/>
      <c r="WYZ495" s="110"/>
      <c r="WZA495" s="110"/>
      <c r="WZB495" s="110"/>
      <c r="WZC495" s="110"/>
      <c r="WZD495" s="110"/>
      <c r="WZE495" s="110"/>
      <c r="WZF495" s="110"/>
      <c r="WZG495" s="110"/>
      <c r="WZH495" s="110"/>
      <c r="WZI495" s="110"/>
      <c r="WZJ495" s="110"/>
      <c r="WZK495" s="110"/>
      <c r="WZL495" s="110"/>
      <c r="WZM495" s="110"/>
      <c r="WZN495" s="110"/>
      <c r="WZO495" s="110"/>
      <c r="WZP495" s="110"/>
      <c r="WZQ495" s="110"/>
      <c r="WZR495" s="110"/>
      <c r="WZS495" s="110"/>
      <c r="WZT495" s="110"/>
      <c r="WZU495" s="110"/>
      <c r="WZV495" s="110"/>
      <c r="WZW495" s="110"/>
      <c r="WZX495" s="110"/>
      <c r="WZY495" s="110"/>
      <c r="WZZ495" s="110"/>
      <c r="XAA495" s="110"/>
      <c r="XAB495" s="110"/>
      <c r="XAC495" s="110"/>
      <c r="XAD495" s="110"/>
      <c r="XAE495" s="110"/>
      <c r="XAF495" s="110"/>
      <c r="XAG495" s="110"/>
      <c r="XAH495" s="110"/>
      <c r="XAI495" s="110"/>
      <c r="XAJ495" s="110"/>
      <c r="XAK495" s="110"/>
      <c r="XAL495" s="110"/>
      <c r="XAM495" s="110"/>
      <c r="XAN495" s="110"/>
      <c r="XAO495" s="110"/>
      <c r="XAP495" s="110"/>
      <c r="XAQ495" s="110"/>
      <c r="XAR495" s="110"/>
      <c r="XAS495" s="110"/>
      <c r="XAT495" s="110"/>
      <c r="XAU495" s="110"/>
      <c r="XAV495" s="110"/>
      <c r="XAW495" s="110"/>
      <c r="XAX495" s="110"/>
      <c r="XAY495" s="110"/>
      <c r="XAZ495" s="110"/>
      <c r="XBA495" s="110"/>
      <c r="XBB495" s="110"/>
      <c r="XBC495" s="110"/>
      <c r="XBD495" s="110"/>
      <c r="XBE495" s="110"/>
      <c r="XBF495" s="110"/>
      <c r="XBG495" s="110"/>
      <c r="XBH495" s="110"/>
      <c r="XBI495" s="110"/>
      <c r="XBJ495" s="110"/>
      <c r="XBK495" s="110"/>
      <c r="XBL495" s="110"/>
      <c r="XBM495" s="110"/>
      <c r="XBN495" s="110"/>
      <c r="XBO495" s="110"/>
      <c r="XBP495" s="110"/>
      <c r="XBQ495" s="110"/>
      <c r="XBR495" s="110"/>
      <c r="XBS495" s="110"/>
      <c r="XBT495" s="110"/>
      <c r="XBU495" s="110"/>
      <c r="XBV495" s="110"/>
      <c r="XBW495" s="110"/>
      <c r="XBX495" s="110"/>
      <c r="XBY495" s="110"/>
      <c r="XBZ495" s="110"/>
      <c r="XCA495" s="110"/>
      <c r="XCB495" s="110"/>
      <c r="XCC495" s="110"/>
      <c r="XCD495" s="110"/>
      <c r="XCE495" s="110"/>
      <c r="XCF495" s="110"/>
      <c r="XCG495" s="110"/>
      <c r="XCH495" s="110"/>
      <c r="XCI495" s="110"/>
      <c r="XCJ495" s="110"/>
      <c r="XCK495" s="110"/>
      <c r="XCL495" s="110"/>
      <c r="XCM495" s="110"/>
      <c r="XCN495" s="110"/>
      <c r="XCO495" s="110"/>
      <c r="XCP495" s="110"/>
      <c r="XCQ495" s="110"/>
      <c r="XCR495" s="110"/>
      <c r="XCS495" s="110"/>
      <c r="XCT495" s="110"/>
      <c r="XCU495" s="110"/>
      <c r="XCV495" s="110"/>
      <c r="XCW495" s="110"/>
      <c r="XCX495" s="110"/>
      <c r="XCY495" s="110"/>
      <c r="XCZ495" s="110"/>
      <c r="XDA495" s="110"/>
      <c r="XDB495" s="110"/>
      <c r="XDC495" s="110"/>
      <c r="XDD495" s="110"/>
      <c r="XDE495" s="110"/>
      <c r="XDF495" s="110"/>
      <c r="XDG495" s="110"/>
      <c r="XDH495" s="110"/>
      <c r="XDI495" s="110"/>
      <c r="XDJ495" s="110"/>
      <c r="XDK495" s="110"/>
      <c r="XDL495" s="110"/>
      <c r="XDM495" s="110"/>
      <c r="XDN495" s="110"/>
      <c r="XDO495" s="110"/>
      <c r="XDP495" s="110"/>
      <c r="XDQ495" s="110"/>
      <c r="XDR495" s="110"/>
      <c r="XDS495" s="110"/>
      <c r="XDT495" s="110"/>
      <c r="XDU495" s="110"/>
      <c r="XDV495" s="110"/>
      <c r="XDW495" s="110"/>
      <c r="XDX495" s="110"/>
      <c r="XDY495" s="110"/>
      <c r="XDZ495" s="110"/>
      <c r="XEA495" s="110"/>
      <c r="XEB495" s="110"/>
      <c r="XEC495" s="110"/>
      <c r="XED495" s="110"/>
      <c r="XEE495" s="110"/>
      <c r="XEF495" s="110"/>
      <c r="XEG495" s="110"/>
      <c r="XEH495" s="110"/>
      <c r="XEI495" s="110"/>
      <c r="XEJ495" s="110"/>
      <c r="XEK495" s="110"/>
      <c r="XEL495" s="110"/>
      <c r="XEM495" s="110"/>
      <c r="XEN495" s="110"/>
      <c r="XEO495" s="110"/>
      <c r="XEP495" s="110"/>
      <c r="XEQ495" s="110"/>
      <c r="XER495" s="110"/>
      <c r="XES495" s="110"/>
      <c r="XET495" s="110"/>
      <c r="XEU495" s="110"/>
      <c r="XEV495" s="110"/>
      <c r="XEW495" s="110"/>
      <c r="XEX495" s="110"/>
      <c r="XEY495" s="110"/>
      <c r="XEZ495" s="110"/>
      <c r="XFA495" s="110"/>
      <c r="XFB495" s="110"/>
      <c r="XFC495" s="110"/>
      <c r="XFD495" s="110"/>
    </row>
    <row r="496" spans="1:16384" s="184" customFormat="1" ht="25.5" customHeight="1" x14ac:dyDescent="0.35">
      <c r="A496" s="102"/>
      <c r="B496" s="93"/>
      <c r="C496" s="372" t="s">
        <v>18</v>
      </c>
      <c r="D496" s="373" t="s">
        <v>19</v>
      </c>
      <c r="E496" s="373">
        <v>3.02</v>
      </c>
      <c r="F496" s="138">
        <v>120.8</v>
      </c>
      <c r="G496" s="59">
        <f t="shared" si="64"/>
        <v>241.6</v>
      </c>
      <c r="H496" s="59">
        <f t="shared" si="65"/>
        <v>24.16</v>
      </c>
      <c r="I496" s="374"/>
      <c r="J496" s="374"/>
      <c r="K496" s="374"/>
      <c r="L496" s="375"/>
      <c r="M496" s="376">
        <v>4</v>
      </c>
      <c r="N496" s="376">
        <v>483.2</v>
      </c>
      <c r="O496" s="125">
        <f t="shared" si="72"/>
        <v>483.2</v>
      </c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10"/>
      <c r="AK496" s="110"/>
      <c r="AL496" s="110"/>
      <c r="AM496" s="110"/>
      <c r="AN496" s="110"/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0"/>
      <c r="BB496" s="110"/>
      <c r="BC496" s="110"/>
      <c r="BD496" s="110"/>
      <c r="BE496" s="110"/>
      <c r="BF496" s="110"/>
      <c r="BG496" s="110"/>
      <c r="BH496" s="110"/>
      <c r="BI496" s="110"/>
      <c r="BJ496" s="110"/>
      <c r="BK496" s="110"/>
      <c r="BL496" s="110"/>
      <c r="BM496" s="110"/>
      <c r="BN496" s="110"/>
      <c r="BO496" s="110"/>
      <c r="BP496" s="110"/>
      <c r="BQ496" s="110"/>
      <c r="BR496" s="110"/>
      <c r="BS496" s="110"/>
      <c r="BT496" s="110"/>
      <c r="BU496" s="110"/>
      <c r="BV496" s="110"/>
      <c r="BW496" s="110"/>
      <c r="BX496" s="110"/>
      <c r="BY496" s="110"/>
      <c r="BZ496" s="110"/>
      <c r="CA496" s="110"/>
      <c r="CB496" s="110"/>
      <c r="CC496" s="110"/>
      <c r="CD496" s="110"/>
      <c r="CE496" s="110"/>
      <c r="CF496" s="110"/>
      <c r="CG496" s="110"/>
      <c r="CH496" s="110"/>
      <c r="CI496" s="110"/>
      <c r="CJ496" s="110"/>
      <c r="CK496" s="110"/>
      <c r="CL496" s="110"/>
      <c r="CM496" s="110"/>
      <c r="CN496" s="110"/>
      <c r="CO496" s="110"/>
      <c r="CP496" s="110"/>
      <c r="CQ496" s="110"/>
      <c r="CR496" s="110"/>
      <c r="CS496" s="110"/>
      <c r="CT496" s="110"/>
      <c r="CU496" s="110"/>
      <c r="CV496" s="110"/>
      <c r="CW496" s="110"/>
      <c r="CX496" s="110"/>
      <c r="CY496" s="110"/>
      <c r="CZ496" s="110"/>
      <c r="DA496" s="110"/>
      <c r="DB496" s="110"/>
      <c r="DC496" s="110"/>
      <c r="DD496" s="110"/>
      <c r="DE496" s="110"/>
      <c r="DF496" s="110"/>
      <c r="DG496" s="110"/>
      <c r="DH496" s="110"/>
      <c r="DI496" s="110"/>
      <c r="DJ496" s="110"/>
      <c r="DK496" s="110"/>
      <c r="DL496" s="110"/>
      <c r="DM496" s="110"/>
      <c r="DN496" s="110"/>
      <c r="DO496" s="110"/>
      <c r="DP496" s="110"/>
      <c r="DQ496" s="110"/>
      <c r="DR496" s="110"/>
      <c r="DS496" s="110"/>
      <c r="DT496" s="110"/>
      <c r="DU496" s="110"/>
      <c r="DV496" s="110"/>
      <c r="DW496" s="110"/>
      <c r="DX496" s="110"/>
      <c r="DY496" s="110"/>
      <c r="DZ496" s="110"/>
      <c r="EA496" s="110"/>
      <c r="EB496" s="110"/>
      <c r="EC496" s="110"/>
      <c r="ED496" s="110"/>
      <c r="EE496" s="110"/>
      <c r="EF496" s="110"/>
      <c r="EG496" s="110"/>
      <c r="EH496" s="110"/>
      <c r="EI496" s="110"/>
      <c r="EJ496" s="110"/>
      <c r="EK496" s="110"/>
      <c r="EL496" s="110"/>
      <c r="EM496" s="110"/>
      <c r="EN496" s="110"/>
      <c r="EO496" s="110"/>
      <c r="EP496" s="110"/>
      <c r="EQ496" s="110"/>
      <c r="ER496" s="110"/>
      <c r="ES496" s="110"/>
      <c r="ET496" s="110"/>
      <c r="EU496" s="110"/>
      <c r="EV496" s="110"/>
      <c r="EW496" s="110"/>
      <c r="EX496" s="110"/>
      <c r="EY496" s="110"/>
      <c r="EZ496" s="110"/>
      <c r="FA496" s="110"/>
      <c r="FB496" s="110"/>
      <c r="FC496" s="110"/>
      <c r="FD496" s="110"/>
      <c r="FE496" s="110"/>
      <c r="FF496" s="110"/>
      <c r="FG496" s="110"/>
      <c r="FH496" s="110"/>
      <c r="FI496" s="110"/>
      <c r="FJ496" s="110"/>
      <c r="FK496" s="110"/>
      <c r="FL496" s="110"/>
      <c r="FM496" s="110"/>
      <c r="FN496" s="110"/>
      <c r="FO496" s="110"/>
      <c r="FP496" s="110"/>
      <c r="FQ496" s="110"/>
      <c r="FR496" s="110"/>
      <c r="FS496" s="110"/>
      <c r="FT496" s="110"/>
      <c r="FU496" s="110"/>
      <c r="FV496" s="110"/>
      <c r="FW496" s="110"/>
      <c r="FX496" s="110"/>
      <c r="FY496" s="110"/>
      <c r="FZ496" s="110"/>
      <c r="GA496" s="110"/>
      <c r="GB496" s="110"/>
      <c r="GC496" s="110"/>
      <c r="GD496" s="110"/>
      <c r="GE496" s="110"/>
      <c r="GF496" s="110"/>
      <c r="GG496" s="110"/>
      <c r="GH496" s="110"/>
      <c r="GI496" s="110"/>
      <c r="GJ496" s="110"/>
      <c r="GK496" s="110"/>
      <c r="GL496" s="110"/>
      <c r="GM496" s="110"/>
      <c r="GN496" s="110"/>
      <c r="GO496" s="110"/>
      <c r="GP496" s="110"/>
      <c r="GQ496" s="110"/>
      <c r="GR496" s="110"/>
      <c r="GS496" s="110"/>
      <c r="GT496" s="110"/>
      <c r="GU496" s="110"/>
      <c r="GV496" s="110"/>
      <c r="GW496" s="110"/>
      <c r="GX496" s="110"/>
      <c r="GY496" s="110"/>
      <c r="GZ496" s="110"/>
      <c r="HA496" s="110"/>
      <c r="HB496" s="110"/>
      <c r="HC496" s="110"/>
      <c r="HD496" s="110"/>
      <c r="HE496" s="110"/>
      <c r="HF496" s="110"/>
      <c r="HG496" s="110"/>
      <c r="HH496" s="110"/>
      <c r="HI496" s="110"/>
      <c r="HJ496" s="110"/>
      <c r="HK496" s="110"/>
      <c r="HL496" s="110"/>
      <c r="HM496" s="110"/>
      <c r="HN496" s="110"/>
      <c r="HO496" s="110"/>
      <c r="HP496" s="110"/>
      <c r="HQ496" s="110"/>
      <c r="HR496" s="110"/>
      <c r="HS496" s="110"/>
      <c r="HT496" s="110"/>
      <c r="HU496" s="110"/>
      <c r="HV496" s="110"/>
      <c r="HW496" s="110"/>
      <c r="HX496" s="110"/>
      <c r="HY496" s="110"/>
      <c r="HZ496" s="110"/>
      <c r="IA496" s="110"/>
      <c r="IB496" s="110"/>
      <c r="IC496" s="110"/>
      <c r="ID496" s="110"/>
      <c r="IE496" s="110"/>
      <c r="IF496" s="110"/>
      <c r="IG496" s="110"/>
      <c r="IH496" s="110"/>
      <c r="II496" s="110"/>
      <c r="IJ496" s="110"/>
      <c r="IK496" s="110"/>
      <c r="IL496" s="110"/>
      <c r="IM496" s="110"/>
      <c r="IN496" s="110"/>
      <c r="IO496" s="110"/>
      <c r="IP496" s="110"/>
      <c r="IQ496" s="110"/>
      <c r="IR496" s="110"/>
      <c r="IS496" s="110"/>
      <c r="IT496" s="110"/>
      <c r="IU496" s="110"/>
      <c r="IV496" s="110"/>
      <c r="IW496" s="110"/>
      <c r="IX496" s="225"/>
      <c r="IY496" s="93"/>
      <c r="IZ496" s="372" t="s">
        <v>18</v>
      </c>
      <c r="JA496" s="373" t="s">
        <v>19</v>
      </c>
      <c r="JB496" s="373">
        <v>0.151</v>
      </c>
      <c r="JC496" s="138">
        <f>JC494*JB496</f>
        <v>3.3220000000000001</v>
      </c>
      <c r="JD496" s="374"/>
      <c r="JE496" s="374"/>
      <c r="JF496" s="374"/>
      <c r="JG496" s="375"/>
      <c r="JH496" s="376">
        <v>3.2</v>
      </c>
      <c r="JI496" s="376">
        <f>JC496*JH496</f>
        <v>10.630400000000002</v>
      </c>
      <c r="JJ496" s="134">
        <f>JE496+JG496+JI496</f>
        <v>10.630400000000002</v>
      </c>
      <c r="JK496" s="110"/>
      <c r="JL496" s="110"/>
      <c r="JM496" s="110"/>
      <c r="JN496" s="110"/>
      <c r="JO496" s="110"/>
      <c r="JP496" s="110"/>
      <c r="JQ496" s="110"/>
      <c r="JR496" s="110"/>
      <c r="JS496" s="110"/>
      <c r="JT496" s="110"/>
      <c r="JU496" s="110"/>
      <c r="JV496" s="110"/>
      <c r="JW496" s="110"/>
      <c r="JX496" s="110"/>
      <c r="JY496" s="110"/>
      <c r="JZ496" s="110"/>
      <c r="KA496" s="110"/>
      <c r="KB496" s="110"/>
      <c r="KC496" s="110"/>
      <c r="KD496" s="110"/>
      <c r="KE496" s="110"/>
      <c r="KF496" s="110"/>
      <c r="KG496" s="110"/>
      <c r="KH496" s="110"/>
      <c r="KI496" s="110"/>
      <c r="KJ496" s="110"/>
      <c r="KK496" s="110"/>
      <c r="KL496" s="110"/>
      <c r="KM496" s="110"/>
      <c r="KN496" s="110"/>
      <c r="KO496" s="110"/>
      <c r="KP496" s="110"/>
      <c r="KQ496" s="110"/>
      <c r="KR496" s="110"/>
      <c r="KS496" s="110"/>
      <c r="KT496" s="110"/>
      <c r="KU496" s="110"/>
      <c r="KV496" s="110"/>
      <c r="KW496" s="110"/>
      <c r="KX496" s="110"/>
      <c r="KY496" s="110"/>
      <c r="KZ496" s="110"/>
      <c r="LA496" s="110"/>
      <c r="LB496" s="110"/>
      <c r="LC496" s="110"/>
      <c r="LD496" s="110"/>
      <c r="LE496" s="110"/>
      <c r="LF496" s="110"/>
      <c r="LG496" s="110"/>
      <c r="LH496" s="110"/>
      <c r="LI496" s="110"/>
      <c r="LJ496" s="110"/>
      <c r="LK496" s="110"/>
      <c r="LL496" s="110"/>
      <c r="LM496" s="110"/>
      <c r="LN496" s="110"/>
      <c r="LO496" s="110"/>
      <c r="LP496" s="110"/>
      <c r="LQ496" s="110"/>
      <c r="LR496" s="110"/>
      <c r="LS496" s="110"/>
      <c r="LT496" s="110"/>
      <c r="LU496" s="110"/>
      <c r="LV496" s="110"/>
      <c r="LW496" s="110"/>
      <c r="LX496" s="110"/>
      <c r="LY496" s="110"/>
      <c r="LZ496" s="110"/>
      <c r="MA496" s="110"/>
      <c r="MB496" s="110"/>
      <c r="MC496" s="110"/>
      <c r="MD496" s="110"/>
      <c r="ME496" s="110"/>
      <c r="MF496" s="110"/>
      <c r="MG496" s="110"/>
      <c r="MH496" s="110"/>
      <c r="MI496" s="110"/>
      <c r="MJ496" s="110"/>
      <c r="MK496" s="110"/>
      <c r="ML496" s="110"/>
      <c r="MM496" s="110"/>
      <c r="MN496" s="110"/>
      <c r="MO496" s="110"/>
      <c r="MP496" s="110"/>
      <c r="MQ496" s="110"/>
      <c r="MR496" s="110"/>
      <c r="MS496" s="110"/>
      <c r="MT496" s="110"/>
      <c r="MU496" s="110"/>
      <c r="MV496" s="110"/>
      <c r="MW496" s="110"/>
      <c r="MX496" s="110"/>
      <c r="MY496" s="110"/>
      <c r="MZ496" s="110"/>
      <c r="NA496" s="110"/>
      <c r="NB496" s="110"/>
      <c r="NC496" s="110"/>
      <c r="ND496" s="110"/>
      <c r="NE496" s="110"/>
      <c r="NF496" s="110"/>
      <c r="NG496" s="110"/>
      <c r="NH496" s="110"/>
      <c r="NI496" s="110"/>
      <c r="NJ496" s="110"/>
      <c r="NK496" s="110"/>
      <c r="NL496" s="110"/>
      <c r="NM496" s="110"/>
      <c r="NN496" s="110"/>
      <c r="NO496" s="110"/>
      <c r="NP496" s="110"/>
      <c r="NQ496" s="110"/>
      <c r="NR496" s="110"/>
      <c r="NS496" s="110"/>
      <c r="NT496" s="110"/>
      <c r="NU496" s="110"/>
      <c r="NV496" s="110"/>
      <c r="NW496" s="110"/>
      <c r="NX496" s="110"/>
      <c r="NY496" s="110"/>
      <c r="NZ496" s="110"/>
      <c r="OA496" s="110"/>
      <c r="OB496" s="110"/>
      <c r="OC496" s="110"/>
      <c r="OD496" s="110"/>
      <c r="OE496" s="110"/>
      <c r="OF496" s="110"/>
      <c r="OG496" s="110"/>
      <c r="OH496" s="110"/>
      <c r="OI496" s="110"/>
      <c r="OJ496" s="110"/>
      <c r="OK496" s="110"/>
      <c r="OL496" s="110"/>
      <c r="OM496" s="110"/>
      <c r="ON496" s="110"/>
      <c r="OO496" s="110"/>
      <c r="OP496" s="110"/>
      <c r="OQ496" s="110"/>
      <c r="OR496" s="110"/>
      <c r="OS496" s="110"/>
      <c r="OT496" s="110"/>
      <c r="OU496" s="110"/>
      <c r="OV496" s="110"/>
      <c r="OW496" s="110"/>
      <c r="OX496" s="110"/>
      <c r="OY496" s="110"/>
      <c r="OZ496" s="110"/>
      <c r="PA496" s="110"/>
      <c r="PB496" s="110"/>
      <c r="PC496" s="110"/>
      <c r="PD496" s="110"/>
      <c r="PE496" s="110"/>
      <c r="PF496" s="110"/>
      <c r="PG496" s="110"/>
      <c r="PH496" s="110"/>
      <c r="PI496" s="110"/>
      <c r="PJ496" s="110"/>
      <c r="PK496" s="110"/>
      <c r="PL496" s="110"/>
      <c r="PM496" s="110"/>
      <c r="PN496" s="110"/>
      <c r="PO496" s="110"/>
      <c r="PP496" s="110"/>
      <c r="PQ496" s="110"/>
      <c r="PR496" s="110"/>
      <c r="PS496" s="110"/>
      <c r="PT496" s="110"/>
      <c r="PU496" s="110"/>
      <c r="PV496" s="110"/>
      <c r="PW496" s="110"/>
      <c r="PX496" s="110"/>
      <c r="PY496" s="110"/>
      <c r="PZ496" s="110"/>
      <c r="QA496" s="110"/>
      <c r="QB496" s="110"/>
      <c r="QC496" s="110"/>
      <c r="QD496" s="110"/>
      <c r="QE496" s="110"/>
      <c r="QF496" s="110"/>
      <c r="QG496" s="110"/>
      <c r="QH496" s="110"/>
      <c r="QI496" s="110"/>
      <c r="QJ496" s="110"/>
      <c r="QK496" s="110"/>
      <c r="QL496" s="110"/>
      <c r="QM496" s="110"/>
      <c r="QN496" s="110"/>
      <c r="QO496" s="110"/>
      <c r="QP496" s="110"/>
      <c r="QQ496" s="110"/>
      <c r="QR496" s="110"/>
      <c r="QS496" s="110"/>
      <c r="QT496" s="110"/>
      <c r="QU496" s="110"/>
      <c r="QV496" s="110"/>
      <c r="QW496" s="110"/>
      <c r="QX496" s="110"/>
      <c r="QY496" s="110"/>
      <c r="QZ496" s="110"/>
      <c r="RA496" s="110"/>
      <c r="RB496" s="110"/>
      <c r="RC496" s="110"/>
      <c r="RD496" s="110"/>
      <c r="RE496" s="110"/>
      <c r="RF496" s="110"/>
      <c r="RG496" s="110"/>
      <c r="RH496" s="110"/>
      <c r="RI496" s="110"/>
      <c r="RJ496" s="110"/>
      <c r="RK496" s="110"/>
      <c r="RL496" s="110"/>
      <c r="RM496" s="110"/>
      <c r="RN496" s="110"/>
      <c r="RO496" s="110"/>
      <c r="RP496" s="110"/>
      <c r="RQ496" s="110"/>
      <c r="RR496" s="110"/>
      <c r="RS496" s="110"/>
      <c r="RT496" s="110"/>
      <c r="RU496" s="110"/>
      <c r="RV496" s="110"/>
      <c r="RW496" s="110"/>
      <c r="RX496" s="110"/>
      <c r="RY496" s="110"/>
      <c r="RZ496" s="110"/>
      <c r="SA496" s="110"/>
      <c r="SB496" s="110"/>
      <c r="SC496" s="110"/>
      <c r="SD496" s="110"/>
      <c r="SE496" s="110"/>
      <c r="SF496" s="110"/>
      <c r="SG496" s="110"/>
      <c r="SH496" s="110"/>
      <c r="SI496" s="110"/>
      <c r="SJ496" s="110"/>
      <c r="SK496" s="110"/>
      <c r="SL496" s="110"/>
      <c r="SM496" s="110"/>
      <c r="SN496" s="110"/>
      <c r="SO496" s="110"/>
      <c r="SP496" s="110"/>
      <c r="SQ496" s="110"/>
      <c r="SR496" s="110"/>
      <c r="SS496" s="110"/>
      <c r="ST496" s="225"/>
      <c r="SU496" s="93"/>
      <c r="SV496" s="372" t="s">
        <v>18</v>
      </c>
      <c r="SW496" s="373" t="s">
        <v>19</v>
      </c>
      <c r="SX496" s="373">
        <v>0.151</v>
      </c>
      <c r="SY496" s="138">
        <f>SY494*SX496</f>
        <v>3.3220000000000001</v>
      </c>
      <c r="SZ496" s="374"/>
      <c r="TA496" s="374"/>
      <c r="TB496" s="374"/>
      <c r="TC496" s="375"/>
      <c r="TD496" s="376">
        <v>3.2</v>
      </c>
      <c r="TE496" s="376">
        <f>SY496*TD496</f>
        <v>10.630400000000002</v>
      </c>
      <c r="TF496" s="134">
        <f>TA496+TC496+TE496</f>
        <v>10.630400000000002</v>
      </c>
      <c r="TG496" s="110"/>
      <c r="TH496" s="110"/>
      <c r="TI496" s="110"/>
      <c r="TJ496" s="110"/>
      <c r="TK496" s="110"/>
      <c r="TL496" s="110"/>
      <c r="TM496" s="110"/>
      <c r="TN496" s="110"/>
      <c r="TO496" s="110"/>
      <c r="TP496" s="110"/>
      <c r="TQ496" s="110"/>
      <c r="TR496" s="110"/>
      <c r="TS496" s="110"/>
      <c r="TT496" s="110"/>
      <c r="TU496" s="110"/>
      <c r="TV496" s="110"/>
      <c r="TW496" s="110"/>
      <c r="TX496" s="110"/>
      <c r="TY496" s="110"/>
      <c r="TZ496" s="110"/>
      <c r="UA496" s="110"/>
      <c r="UB496" s="110"/>
      <c r="UC496" s="110"/>
      <c r="UD496" s="110"/>
      <c r="UE496" s="110"/>
      <c r="UF496" s="110"/>
      <c r="UG496" s="110"/>
      <c r="UH496" s="110"/>
      <c r="UI496" s="110"/>
      <c r="UJ496" s="110"/>
      <c r="UK496" s="110"/>
      <c r="UL496" s="110"/>
      <c r="UM496" s="110"/>
      <c r="UN496" s="110"/>
      <c r="UO496" s="110"/>
      <c r="UP496" s="110"/>
      <c r="UQ496" s="110"/>
      <c r="UR496" s="110"/>
      <c r="US496" s="110"/>
      <c r="UT496" s="110"/>
      <c r="UU496" s="110"/>
      <c r="UV496" s="110"/>
      <c r="UW496" s="110"/>
      <c r="UX496" s="110"/>
      <c r="UY496" s="110"/>
      <c r="UZ496" s="110"/>
      <c r="VA496" s="110"/>
      <c r="VB496" s="110"/>
      <c r="VC496" s="110"/>
      <c r="VD496" s="110"/>
      <c r="VE496" s="110"/>
      <c r="VF496" s="110"/>
      <c r="VG496" s="110"/>
      <c r="VH496" s="110"/>
      <c r="VI496" s="110"/>
      <c r="VJ496" s="110"/>
      <c r="VK496" s="110"/>
      <c r="VL496" s="110"/>
      <c r="VM496" s="110"/>
      <c r="VN496" s="110"/>
      <c r="VO496" s="110"/>
      <c r="VP496" s="110"/>
      <c r="VQ496" s="110"/>
      <c r="VR496" s="110"/>
      <c r="VS496" s="110"/>
      <c r="VT496" s="110"/>
      <c r="VU496" s="110"/>
      <c r="VV496" s="110"/>
      <c r="VW496" s="110"/>
      <c r="VX496" s="110"/>
      <c r="VY496" s="110"/>
      <c r="VZ496" s="110"/>
      <c r="WA496" s="110"/>
      <c r="WB496" s="110"/>
      <c r="WC496" s="110"/>
      <c r="WD496" s="110"/>
      <c r="WE496" s="110"/>
      <c r="WF496" s="110"/>
      <c r="WG496" s="110"/>
      <c r="WH496" s="110"/>
      <c r="WI496" s="110"/>
      <c r="WJ496" s="110"/>
      <c r="WK496" s="110"/>
      <c r="WL496" s="110"/>
      <c r="WM496" s="110"/>
      <c r="WN496" s="110"/>
      <c r="WO496" s="110"/>
      <c r="WP496" s="110"/>
      <c r="WQ496" s="110"/>
      <c r="WR496" s="110"/>
      <c r="WS496" s="110"/>
      <c r="WT496" s="110"/>
      <c r="WU496" s="110"/>
      <c r="WV496" s="110"/>
      <c r="WW496" s="110"/>
      <c r="WX496" s="110"/>
      <c r="WY496" s="110"/>
      <c r="WZ496" s="110"/>
      <c r="XA496" s="110"/>
      <c r="XB496" s="110"/>
      <c r="XC496" s="110"/>
      <c r="XD496" s="110"/>
      <c r="XE496" s="110"/>
      <c r="XF496" s="110"/>
      <c r="XG496" s="110"/>
      <c r="XH496" s="110"/>
      <c r="XI496" s="110"/>
      <c r="XJ496" s="110"/>
      <c r="XK496" s="110"/>
      <c r="XL496" s="110"/>
      <c r="XM496" s="110"/>
      <c r="XN496" s="110"/>
      <c r="XO496" s="110"/>
      <c r="XP496" s="110"/>
      <c r="XQ496" s="110"/>
      <c r="XR496" s="110"/>
      <c r="XS496" s="110"/>
      <c r="XT496" s="110"/>
      <c r="XU496" s="110"/>
      <c r="XV496" s="110"/>
      <c r="XW496" s="110"/>
      <c r="XX496" s="110"/>
      <c r="XY496" s="110"/>
      <c r="XZ496" s="110"/>
      <c r="YA496" s="110"/>
      <c r="YB496" s="110"/>
      <c r="YC496" s="110"/>
      <c r="YD496" s="110"/>
      <c r="YE496" s="110"/>
      <c r="YF496" s="110"/>
      <c r="YG496" s="110"/>
      <c r="YH496" s="110"/>
      <c r="YI496" s="110"/>
      <c r="YJ496" s="110"/>
      <c r="YK496" s="110"/>
      <c r="YL496" s="110"/>
      <c r="YM496" s="110"/>
      <c r="YN496" s="110"/>
      <c r="YO496" s="110"/>
      <c r="YP496" s="110"/>
      <c r="YQ496" s="110"/>
      <c r="YR496" s="110"/>
      <c r="YS496" s="110"/>
      <c r="YT496" s="110"/>
      <c r="YU496" s="110"/>
      <c r="YV496" s="110"/>
      <c r="YW496" s="110"/>
      <c r="YX496" s="110"/>
      <c r="YY496" s="110"/>
      <c r="YZ496" s="110"/>
      <c r="ZA496" s="110"/>
      <c r="ZB496" s="110"/>
      <c r="ZC496" s="110"/>
      <c r="ZD496" s="110"/>
      <c r="ZE496" s="110"/>
      <c r="ZF496" s="110"/>
      <c r="ZG496" s="110"/>
      <c r="ZH496" s="110"/>
      <c r="ZI496" s="110"/>
      <c r="ZJ496" s="110"/>
      <c r="ZK496" s="110"/>
      <c r="ZL496" s="110"/>
      <c r="ZM496" s="110"/>
      <c r="ZN496" s="110"/>
      <c r="ZO496" s="110"/>
      <c r="ZP496" s="110"/>
      <c r="ZQ496" s="110"/>
      <c r="ZR496" s="110"/>
      <c r="ZS496" s="110"/>
      <c r="ZT496" s="110"/>
      <c r="ZU496" s="110"/>
      <c r="ZV496" s="110"/>
      <c r="ZW496" s="110"/>
      <c r="ZX496" s="110"/>
      <c r="ZY496" s="110"/>
      <c r="ZZ496" s="110"/>
      <c r="AAA496" s="110"/>
      <c r="AAB496" s="110"/>
      <c r="AAC496" s="110"/>
      <c r="AAD496" s="110"/>
      <c r="AAE496" s="110"/>
      <c r="AAF496" s="110"/>
      <c r="AAG496" s="110"/>
      <c r="AAH496" s="110"/>
      <c r="AAI496" s="110"/>
      <c r="AAJ496" s="110"/>
      <c r="AAK496" s="110"/>
      <c r="AAL496" s="110"/>
      <c r="AAM496" s="110"/>
      <c r="AAN496" s="110"/>
      <c r="AAO496" s="110"/>
      <c r="AAP496" s="110"/>
      <c r="AAQ496" s="110"/>
      <c r="AAR496" s="110"/>
      <c r="AAS496" s="110"/>
      <c r="AAT496" s="110"/>
      <c r="AAU496" s="110"/>
      <c r="AAV496" s="110"/>
      <c r="AAW496" s="110"/>
      <c r="AAX496" s="110"/>
      <c r="AAY496" s="110"/>
      <c r="AAZ496" s="110"/>
      <c r="ABA496" s="110"/>
      <c r="ABB496" s="110"/>
      <c r="ABC496" s="110"/>
      <c r="ABD496" s="110"/>
      <c r="ABE496" s="110"/>
      <c r="ABF496" s="110"/>
      <c r="ABG496" s="110"/>
      <c r="ABH496" s="110"/>
      <c r="ABI496" s="110"/>
      <c r="ABJ496" s="110"/>
      <c r="ABK496" s="110"/>
      <c r="ABL496" s="110"/>
      <c r="ABM496" s="110"/>
      <c r="ABN496" s="110"/>
      <c r="ABO496" s="110"/>
      <c r="ABP496" s="110"/>
      <c r="ABQ496" s="110"/>
      <c r="ABR496" s="110"/>
      <c r="ABS496" s="110"/>
      <c r="ABT496" s="110"/>
      <c r="ABU496" s="110"/>
      <c r="ABV496" s="110"/>
      <c r="ABW496" s="110"/>
      <c r="ABX496" s="110"/>
      <c r="ABY496" s="110"/>
      <c r="ABZ496" s="110"/>
      <c r="ACA496" s="110"/>
      <c r="ACB496" s="110"/>
      <c r="ACC496" s="110"/>
      <c r="ACD496" s="110"/>
      <c r="ACE496" s="110"/>
      <c r="ACF496" s="110"/>
      <c r="ACG496" s="110"/>
      <c r="ACH496" s="110"/>
      <c r="ACI496" s="110"/>
      <c r="ACJ496" s="110"/>
      <c r="ACK496" s="110"/>
      <c r="ACL496" s="110"/>
      <c r="ACM496" s="110"/>
      <c r="ACN496" s="110"/>
      <c r="ACO496" s="110"/>
      <c r="ACP496" s="225"/>
      <c r="ACQ496" s="93"/>
      <c r="ACR496" s="372" t="s">
        <v>18</v>
      </c>
      <c r="ACS496" s="373" t="s">
        <v>19</v>
      </c>
      <c r="ACT496" s="373">
        <v>0.151</v>
      </c>
      <c r="ACU496" s="138">
        <f>ACU494*ACT496</f>
        <v>3.3220000000000001</v>
      </c>
      <c r="ACV496" s="374"/>
      <c r="ACW496" s="374"/>
      <c r="ACX496" s="374"/>
      <c r="ACY496" s="375"/>
      <c r="ACZ496" s="376">
        <v>3.2</v>
      </c>
      <c r="ADA496" s="376">
        <f>ACU496*ACZ496</f>
        <v>10.630400000000002</v>
      </c>
      <c r="ADB496" s="134">
        <f>ACW496+ACY496+ADA496</f>
        <v>10.630400000000002</v>
      </c>
      <c r="ADC496" s="110"/>
      <c r="ADD496" s="110"/>
      <c r="ADE496" s="110"/>
      <c r="ADF496" s="110"/>
      <c r="ADG496" s="110"/>
      <c r="ADH496" s="110"/>
      <c r="ADI496" s="110"/>
      <c r="ADJ496" s="110"/>
      <c r="ADK496" s="110"/>
      <c r="ADL496" s="110"/>
      <c r="ADM496" s="110"/>
      <c r="ADN496" s="110"/>
      <c r="ADO496" s="110"/>
      <c r="ADP496" s="110"/>
      <c r="ADQ496" s="110"/>
      <c r="ADR496" s="110"/>
      <c r="ADS496" s="110"/>
      <c r="ADT496" s="110"/>
      <c r="ADU496" s="110"/>
      <c r="ADV496" s="110"/>
      <c r="ADW496" s="110"/>
      <c r="ADX496" s="110"/>
      <c r="ADY496" s="110"/>
      <c r="ADZ496" s="110"/>
      <c r="AEA496" s="110"/>
      <c r="AEB496" s="110"/>
      <c r="AEC496" s="110"/>
      <c r="AED496" s="110"/>
      <c r="AEE496" s="110"/>
      <c r="AEF496" s="110"/>
      <c r="AEG496" s="110"/>
      <c r="AEH496" s="110"/>
      <c r="AEI496" s="110"/>
      <c r="AEJ496" s="110"/>
      <c r="AEK496" s="110"/>
      <c r="AEL496" s="110"/>
      <c r="AEM496" s="110"/>
      <c r="AEN496" s="110"/>
      <c r="AEO496" s="110"/>
      <c r="AEP496" s="110"/>
      <c r="AEQ496" s="110"/>
      <c r="AER496" s="110"/>
      <c r="AES496" s="110"/>
      <c r="AET496" s="110"/>
      <c r="AEU496" s="110"/>
      <c r="AEV496" s="110"/>
      <c r="AEW496" s="110"/>
      <c r="AEX496" s="110"/>
      <c r="AEY496" s="110"/>
      <c r="AEZ496" s="110"/>
      <c r="AFA496" s="110"/>
      <c r="AFB496" s="110"/>
      <c r="AFC496" s="110"/>
      <c r="AFD496" s="110"/>
      <c r="AFE496" s="110"/>
      <c r="AFF496" s="110"/>
      <c r="AFG496" s="110"/>
      <c r="AFH496" s="110"/>
      <c r="AFI496" s="110"/>
      <c r="AFJ496" s="110"/>
      <c r="AFK496" s="110"/>
      <c r="AFL496" s="110"/>
      <c r="AFM496" s="110"/>
      <c r="AFN496" s="110"/>
      <c r="AFO496" s="110"/>
      <c r="AFP496" s="110"/>
      <c r="AFQ496" s="110"/>
      <c r="AFR496" s="110"/>
      <c r="AFS496" s="110"/>
      <c r="AFT496" s="110"/>
      <c r="AFU496" s="110"/>
      <c r="AFV496" s="110"/>
      <c r="AFW496" s="110"/>
      <c r="AFX496" s="110"/>
      <c r="AFY496" s="110"/>
      <c r="AFZ496" s="110"/>
      <c r="AGA496" s="110"/>
      <c r="AGB496" s="110"/>
      <c r="AGC496" s="110"/>
      <c r="AGD496" s="110"/>
      <c r="AGE496" s="110"/>
      <c r="AGF496" s="110"/>
      <c r="AGG496" s="110"/>
      <c r="AGH496" s="110"/>
      <c r="AGI496" s="110"/>
      <c r="AGJ496" s="110"/>
      <c r="AGK496" s="110"/>
      <c r="AGL496" s="110"/>
      <c r="AGM496" s="110"/>
      <c r="AGN496" s="110"/>
      <c r="AGO496" s="110"/>
      <c r="AGP496" s="110"/>
      <c r="AGQ496" s="110"/>
      <c r="AGR496" s="110"/>
      <c r="AGS496" s="110"/>
      <c r="AGT496" s="110"/>
      <c r="AGU496" s="110"/>
      <c r="AGV496" s="110"/>
      <c r="AGW496" s="110"/>
      <c r="AGX496" s="110"/>
      <c r="AGY496" s="110"/>
      <c r="AGZ496" s="110"/>
      <c r="AHA496" s="110"/>
      <c r="AHB496" s="110"/>
      <c r="AHC496" s="110"/>
      <c r="AHD496" s="110"/>
      <c r="AHE496" s="110"/>
      <c r="AHF496" s="110"/>
      <c r="AHG496" s="110"/>
      <c r="AHH496" s="110"/>
      <c r="AHI496" s="110"/>
      <c r="AHJ496" s="110"/>
      <c r="AHK496" s="110"/>
      <c r="AHL496" s="110"/>
      <c r="AHM496" s="110"/>
      <c r="AHN496" s="110"/>
      <c r="AHO496" s="110"/>
      <c r="AHP496" s="110"/>
      <c r="AHQ496" s="110"/>
      <c r="AHR496" s="110"/>
      <c r="AHS496" s="110"/>
      <c r="AHT496" s="110"/>
      <c r="AHU496" s="110"/>
      <c r="AHV496" s="110"/>
      <c r="AHW496" s="110"/>
      <c r="AHX496" s="110"/>
      <c r="AHY496" s="110"/>
      <c r="AHZ496" s="110"/>
      <c r="AIA496" s="110"/>
      <c r="AIB496" s="110"/>
      <c r="AIC496" s="110"/>
      <c r="AID496" s="110"/>
      <c r="AIE496" s="110"/>
      <c r="AIF496" s="110"/>
      <c r="AIG496" s="110"/>
      <c r="AIH496" s="110"/>
      <c r="AII496" s="110"/>
      <c r="AIJ496" s="110"/>
      <c r="AIK496" s="110"/>
      <c r="AIL496" s="110"/>
      <c r="AIM496" s="110"/>
      <c r="AIN496" s="110"/>
      <c r="AIO496" s="110"/>
      <c r="AIP496" s="110"/>
      <c r="AIQ496" s="110"/>
      <c r="AIR496" s="110"/>
      <c r="AIS496" s="110"/>
      <c r="AIT496" s="110"/>
      <c r="AIU496" s="110"/>
      <c r="AIV496" s="110"/>
      <c r="AIW496" s="110"/>
      <c r="AIX496" s="110"/>
      <c r="AIY496" s="110"/>
      <c r="AIZ496" s="110"/>
      <c r="AJA496" s="110"/>
      <c r="AJB496" s="110"/>
      <c r="AJC496" s="110"/>
      <c r="AJD496" s="110"/>
      <c r="AJE496" s="110"/>
      <c r="AJF496" s="110"/>
      <c r="AJG496" s="110"/>
      <c r="AJH496" s="110"/>
      <c r="AJI496" s="110"/>
      <c r="AJJ496" s="110"/>
      <c r="AJK496" s="110"/>
      <c r="AJL496" s="110"/>
      <c r="AJM496" s="110"/>
      <c r="AJN496" s="110"/>
      <c r="AJO496" s="110"/>
      <c r="AJP496" s="110"/>
      <c r="AJQ496" s="110"/>
      <c r="AJR496" s="110"/>
      <c r="AJS496" s="110"/>
      <c r="AJT496" s="110"/>
      <c r="AJU496" s="110"/>
      <c r="AJV496" s="110"/>
      <c r="AJW496" s="110"/>
      <c r="AJX496" s="110"/>
      <c r="AJY496" s="110"/>
      <c r="AJZ496" s="110"/>
      <c r="AKA496" s="110"/>
      <c r="AKB496" s="110"/>
      <c r="AKC496" s="110"/>
      <c r="AKD496" s="110"/>
      <c r="AKE496" s="110"/>
      <c r="AKF496" s="110"/>
      <c r="AKG496" s="110"/>
      <c r="AKH496" s="110"/>
      <c r="AKI496" s="110"/>
      <c r="AKJ496" s="110"/>
      <c r="AKK496" s="110"/>
      <c r="AKL496" s="110"/>
      <c r="AKM496" s="110"/>
      <c r="AKN496" s="110"/>
      <c r="AKO496" s="110"/>
      <c r="AKP496" s="110"/>
      <c r="AKQ496" s="110"/>
      <c r="AKR496" s="110"/>
      <c r="AKS496" s="110"/>
      <c r="AKT496" s="110"/>
      <c r="AKU496" s="110"/>
      <c r="AKV496" s="110"/>
      <c r="AKW496" s="110"/>
      <c r="AKX496" s="110"/>
      <c r="AKY496" s="110"/>
      <c r="AKZ496" s="110"/>
      <c r="ALA496" s="110"/>
      <c r="ALB496" s="110"/>
      <c r="ALC496" s="110"/>
      <c r="ALD496" s="110"/>
      <c r="ALE496" s="110"/>
      <c r="ALF496" s="110"/>
      <c r="ALG496" s="110"/>
      <c r="ALH496" s="110"/>
      <c r="ALI496" s="110"/>
      <c r="ALJ496" s="110"/>
      <c r="ALK496" s="110"/>
      <c r="ALL496" s="110"/>
      <c r="ALM496" s="110"/>
      <c r="ALN496" s="110"/>
      <c r="ALO496" s="110"/>
      <c r="ALP496" s="110"/>
      <c r="ALQ496" s="110"/>
      <c r="ALR496" s="110"/>
      <c r="ALS496" s="110"/>
      <c r="ALT496" s="110"/>
      <c r="ALU496" s="110"/>
      <c r="ALV496" s="110"/>
      <c r="ALW496" s="110"/>
      <c r="ALX496" s="110"/>
      <c r="ALY496" s="110"/>
      <c r="ALZ496" s="110"/>
      <c r="AMA496" s="110"/>
      <c r="AMB496" s="110"/>
      <c r="AMC496" s="110"/>
      <c r="AMD496" s="110"/>
      <c r="AME496" s="110"/>
      <c r="AMF496" s="110"/>
      <c r="AMG496" s="110"/>
      <c r="AMH496" s="110"/>
      <c r="AMI496" s="110"/>
      <c r="AMJ496" s="110"/>
      <c r="AMK496" s="110"/>
      <c r="AML496" s="225"/>
      <c r="AMM496" s="93"/>
      <c r="AMN496" s="372" t="s">
        <v>18</v>
      </c>
      <c r="AMO496" s="373" t="s">
        <v>19</v>
      </c>
      <c r="AMP496" s="373">
        <v>0.151</v>
      </c>
      <c r="AMQ496" s="138">
        <f>AMQ494*AMP496</f>
        <v>3.3220000000000001</v>
      </c>
      <c r="AMR496" s="374"/>
      <c r="AMS496" s="374"/>
      <c r="AMT496" s="374"/>
      <c r="AMU496" s="375"/>
      <c r="AMV496" s="376">
        <v>3.2</v>
      </c>
      <c r="AMW496" s="376">
        <f>AMQ496*AMV496</f>
        <v>10.630400000000002</v>
      </c>
      <c r="AMX496" s="134">
        <f>AMS496+AMU496+AMW496</f>
        <v>10.630400000000002</v>
      </c>
      <c r="AMY496" s="110"/>
      <c r="AMZ496" s="110"/>
      <c r="ANA496" s="110"/>
      <c r="ANB496" s="110"/>
      <c r="ANC496" s="110"/>
      <c r="AND496" s="110"/>
      <c r="ANE496" s="110"/>
      <c r="ANF496" s="110"/>
      <c r="ANG496" s="110"/>
      <c r="ANH496" s="110"/>
      <c r="ANI496" s="110"/>
      <c r="ANJ496" s="110"/>
      <c r="ANK496" s="110"/>
      <c r="ANL496" s="110"/>
      <c r="ANM496" s="110"/>
      <c r="ANN496" s="110"/>
      <c r="ANO496" s="110"/>
      <c r="ANP496" s="110"/>
      <c r="ANQ496" s="110"/>
      <c r="ANR496" s="110"/>
      <c r="ANS496" s="110"/>
      <c r="ANT496" s="110"/>
      <c r="ANU496" s="110"/>
      <c r="ANV496" s="110"/>
      <c r="ANW496" s="110"/>
      <c r="ANX496" s="110"/>
      <c r="ANY496" s="110"/>
      <c r="ANZ496" s="110"/>
      <c r="AOA496" s="110"/>
      <c r="AOB496" s="110"/>
      <c r="AOC496" s="110"/>
      <c r="AOD496" s="110"/>
      <c r="AOE496" s="110"/>
      <c r="AOF496" s="110"/>
      <c r="AOG496" s="110"/>
      <c r="AOH496" s="110"/>
      <c r="AOI496" s="110"/>
      <c r="AOJ496" s="110"/>
      <c r="AOK496" s="110"/>
      <c r="AOL496" s="110"/>
      <c r="AOM496" s="110"/>
      <c r="AON496" s="110"/>
      <c r="AOO496" s="110"/>
      <c r="AOP496" s="110"/>
      <c r="AOQ496" s="110"/>
      <c r="AOR496" s="110"/>
      <c r="AOS496" s="110"/>
      <c r="AOT496" s="110"/>
      <c r="AOU496" s="110"/>
      <c r="AOV496" s="110"/>
      <c r="AOW496" s="110"/>
      <c r="AOX496" s="110"/>
      <c r="AOY496" s="110"/>
      <c r="AOZ496" s="110"/>
      <c r="APA496" s="110"/>
      <c r="APB496" s="110"/>
      <c r="APC496" s="110"/>
      <c r="APD496" s="110"/>
      <c r="APE496" s="110"/>
      <c r="APF496" s="110"/>
      <c r="APG496" s="110"/>
      <c r="APH496" s="110"/>
      <c r="API496" s="110"/>
      <c r="APJ496" s="110"/>
      <c r="APK496" s="110"/>
      <c r="APL496" s="110"/>
      <c r="APM496" s="110"/>
      <c r="APN496" s="110"/>
      <c r="APO496" s="110"/>
      <c r="APP496" s="110"/>
      <c r="APQ496" s="110"/>
      <c r="APR496" s="110"/>
      <c r="APS496" s="110"/>
      <c r="APT496" s="110"/>
      <c r="APU496" s="110"/>
      <c r="APV496" s="110"/>
      <c r="APW496" s="110"/>
      <c r="APX496" s="110"/>
      <c r="APY496" s="110"/>
      <c r="APZ496" s="110"/>
      <c r="AQA496" s="110"/>
      <c r="AQB496" s="110"/>
      <c r="AQC496" s="110"/>
      <c r="AQD496" s="110"/>
      <c r="AQE496" s="110"/>
      <c r="AQF496" s="110"/>
      <c r="AQG496" s="110"/>
      <c r="AQH496" s="110"/>
      <c r="AQI496" s="110"/>
      <c r="AQJ496" s="110"/>
      <c r="AQK496" s="110"/>
      <c r="AQL496" s="110"/>
      <c r="AQM496" s="110"/>
      <c r="AQN496" s="110"/>
      <c r="AQO496" s="110"/>
      <c r="AQP496" s="110"/>
      <c r="AQQ496" s="110"/>
      <c r="AQR496" s="110"/>
      <c r="AQS496" s="110"/>
      <c r="AQT496" s="110"/>
      <c r="AQU496" s="110"/>
      <c r="AQV496" s="110"/>
      <c r="AQW496" s="110"/>
      <c r="AQX496" s="110"/>
      <c r="AQY496" s="110"/>
      <c r="AQZ496" s="110"/>
      <c r="ARA496" s="110"/>
      <c r="ARB496" s="110"/>
      <c r="ARC496" s="110"/>
      <c r="ARD496" s="110"/>
      <c r="ARE496" s="110"/>
      <c r="ARF496" s="110"/>
      <c r="ARG496" s="110"/>
      <c r="ARH496" s="110"/>
      <c r="ARI496" s="110"/>
      <c r="ARJ496" s="110"/>
      <c r="ARK496" s="110"/>
      <c r="ARL496" s="110"/>
      <c r="ARM496" s="110"/>
      <c r="ARN496" s="110"/>
      <c r="ARO496" s="110"/>
      <c r="ARP496" s="110"/>
      <c r="ARQ496" s="110"/>
      <c r="ARR496" s="110"/>
      <c r="ARS496" s="110"/>
      <c r="ART496" s="110"/>
      <c r="ARU496" s="110"/>
      <c r="ARV496" s="110"/>
      <c r="ARW496" s="110"/>
      <c r="ARX496" s="110"/>
      <c r="ARY496" s="110"/>
      <c r="ARZ496" s="110"/>
      <c r="ASA496" s="110"/>
      <c r="ASB496" s="110"/>
      <c r="ASC496" s="110"/>
      <c r="ASD496" s="110"/>
      <c r="ASE496" s="110"/>
      <c r="ASF496" s="110"/>
      <c r="ASG496" s="110"/>
      <c r="ASH496" s="110"/>
      <c r="ASI496" s="110"/>
      <c r="ASJ496" s="110"/>
      <c r="ASK496" s="110"/>
      <c r="ASL496" s="110"/>
      <c r="ASM496" s="110"/>
      <c r="ASN496" s="110"/>
      <c r="ASO496" s="110"/>
      <c r="ASP496" s="110"/>
      <c r="ASQ496" s="110"/>
      <c r="ASR496" s="110"/>
      <c r="ASS496" s="110"/>
      <c r="AST496" s="110"/>
      <c r="ASU496" s="110"/>
      <c r="ASV496" s="110"/>
      <c r="ASW496" s="110"/>
      <c r="ASX496" s="110"/>
      <c r="ASY496" s="110"/>
      <c r="ASZ496" s="110"/>
      <c r="ATA496" s="110"/>
      <c r="ATB496" s="110"/>
      <c r="ATC496" s="110"/>
      <c r="ATD496" s="110"/>
      <c r="ATE496" s="110"/>
      <c r="ATF496" s="110"/>
      <c r="ATG496" s="110"/>
      <c r="ATH496" s="110"/>
      <c r="ATI496" s="110"/>
      <c r="ATJ496" s="110"/>
      <c r="ATK496" s="110"/>
      <c r="ATL496" s="110"/>
      <c r="ATM496" s="110"/>
      <c r="ATN496" s="110"/>
      <c r="ATO496" s="110"/>
      <c r="ATP496" s="110"/>
      <c r="ATQ496" s="110"/>
      <c r="ATR496" s="110"/>
      <c r="ATS496" s="110"/>
      <c r="ATT496" s="110"/>
      <c r="ATU496" s="110"/>
      <c r="ATV496" s="110"/>
      <c r="ATW496" s="110"/>
      <c r="ATX496" s="110"/>
      <c r="ATY496" s="110"/>
      <c r="ATZ496" s="110"/>
      <c r="AUA496" s="110"/>
      <c r="AUB496" s="110"/>
      <c r="AUC496" s="110"/>
      <c r="AUD496" s="110"/>
      <c r="AUE496" s="110"/>
      <c r="AUF496" s="110"/>
      <c r="AUG496" s="110"/>
      <c r="AUH496" s="110"/>
      <c r="AUI496" s="110"/>
      <c r="AUJ496" s="110"/>
      <c r="AUK496" s="110"/>
      <c r="AUL496" s="110"/>
      <c r="AUM496" s="110"/>
      <c r="AUN496" s="110"/>
      <c r="AUO496" s="110"/>
      <c r="AUP496" s="110"/>
      <c r="AUQ496" s="110"/>
      <c r="AUR496" s="110"/>
      <c r="AUS496" s="110"/>
      <c r="AUT496" s="110"/>
      <c r="AUU496" s="110"/>
      <c r="AUV496" s="110"/>
      <c r="AUW496" s="110"/>
      <c r="AUX496" s="110"/>
      <c r="AUY496" s="110"/>
      <c r="AUZ496" s="110"/>
      <c r="AVA496" s="110"/>
      <c r="AVB496" s="110"/>
      <c r="AVC496" s="110"/>
      <c r="AVD496" s="110"/>
      <c r="AVE496" s="110"/>
      <c r="AVF496" s="110"/>
      <c r="AVG496" s="110"/>
      <c r="AVH496" s="110"/>
      <c r="AVI496" s="110"/>
      <c r="AVJ496" s="110"/>
      <c r="AVK496" s="110"/>
      <c r="AVL496" s="110"/>
      <c r="AVM496" s="110"/>
      <c r="AVN496" s="110"/>
      <c r="AVO496" s="110"/>
      <c r="AVP496" s="110"/>
      <c r="AVQ496" s="110"/>
      <c r="AVR496" s="110"/>
      <c r="AVS496" s="110"/>
      <c r="AVT496" s="110"/>
      <c r="AVU496" s="110"/>
      <c r="AVV496" s="110"/>
      <c r="AVW496" s="110"/>
      <c r="AVX496" s="110"/>
      <c r="AVY496" s="110"/>
      <c r="AVZ496" s="110"/>
      <c r="AWA496" s="110"/>
      <c r="AWB496" s="110"/>
      <c r="AWC496" s="110"/>
      <c r="AWD496" s="110"/>
      <c r="AWE496" s="110"/>
      <c r="AWF496" s="110"/>
      <c r="AWG496" s="110"/>
      <c r="AWH496" s="225"/>
      <c r="AWI496" s="93"/>
      <c r="AWJ496" s="372" t="s">
        <v>18</v>
      </c>
      <c r="AWK496" s="373" t="s">
        <v>19</v>
      </c>
      <c r="AWL496" s="373">
        <v>0.151</v>
      </c>
      <c r="AWM496" s="138">
        <f>AWM494*AWL496</f>
        <v>3.3220000000000001</v>
      </c>
      <c r="AWN496" s="374"/>
      <c r="AWO496" s="374"/>
      <c r="AWP496" s="374"/>
      <c r="AWQ496" s="375"/>
      <c r="AWR496" s="376">
        <v>3.2</v>
      </c>
      <c r="AWS496" s="376">
        <f>AWM496*AWR496</f>
        <v>10.630400000000002</v>
      </c>
      <c r="AWT496" s="134">
        <f>AWO496+AWQ496+AWS496</f>
        <v>10.630400000000002</v>
      </c>
      <c r="AWU496" s="110"/>
      <c r="AWV496" s="110"/>
      <c r="AWW496" s="110"/>
      <c r="AWX496" s="110"/>
      <c r="AWY496" s="110"/>
      <c r="AWZ496" s="110"/>
      <c r="AXA496" s="110"/>
      <c r="AXB496" s="110"/>
      <c r="AXC496" s="110"/>
      <c r="AXD496" s="110"/>
      <c r="AXE496" s="110"/>
      <c r="AXF496" s="110"/>
      <c r="AXG496" s="110"/>
      <c r="AXH496" s="110"/>
      <c r="AXI496" s="110"/>
      <c r="AXJ496" s="110"/>
      <c r="AXK496" s="110"/>
      <c r="AXL496" s="110"/>
      <c r="AXM496" s="110"/>
      <c r="AXN496" s="110"/>
      <c r="AXO496" s="110"/>
      <c r="AXP496" s="110"/>
      <c r="AXQ496" s="110"/>
      <c r="AXR496" s="110"/>
      <c r="AXS496" s="110"/>
      <c r="AXT496" s="110"/>
      <c r="AXU496" s="110"/>
      <c r="AXV496" s="110"/>
      <c r="AXW496" s="110"/>
      <c r="AXX496" s="110"/>
      <c r="AXY496" s="110"/>
      <c r="AXZ496" s="110"/>
      <c r="AYA496" s="110"/>
      <c r="AYB496" s="110"/>
      <c r="AYC496" s="110"/>
      <c r="AYD496" s="110"/>
      <c r="AYE496" s="110"/>
      <c r="AYF496" s="110"/>
      <c r="AYG496" s="110"/>
      <c r="AYH496" s="110"/>
      <c r="AYI496" s="110"/>
      <c r="AYJ496" s="110"/>
      <c r="AYK496" s="110"/>
      <c r="AYL496" s="110"/>
      <c r="AYM496" s="110"/>
      <c r="AYN496" s="110"/>
      <c r="AYO496" s="110"/>
      <c r="AYP496" s="110"/>
      <c r="AYQ496" s="110"/>
      <c r="AYR496" s="110"/>
      <c r="AYS496" s="110"/>
      <c r="AYT496" s="110"/>
      <c r="AYU496" s="110"/>
      <c r="AYV496" s="110"/>
      <c r="AYW496" s="110"/>
      <c r="AYX496" s="110"/>
      <c r="AYY496" s="110"/>
      <c r="AYZ496" s="110"/>
      <c r="AZA496" s="110"/>
      <c r="AZB496" s="110"/>
      <c r="AZC496" s="110"/>
      <c r="AZD496" s="110"/>
      <c r="AZE496" s="110"/>
      <c r="AZF496" s="110"/>
      <c r="AZG496" s="110"/>
      <c r="AZH496" s="110"/>
      <c r="AZI496" s="110"/>
      <c r="AZJ496" s="110"/>
      <c r="AZK496" s="110"/>
      <c r="AZL496" s="110"/>
      <c r="AZM496" s="110"/>
      <c r="AZN496" s="110"/>
      <c r="AZO496" s="110"/>
      <c r="AZP496" s="110"/>
      <c r="AZQ496" s="110"/>
      <c r="AZR496" s="110"/>
      <c r="AZS496" s="110"/>
      <c r="AZT496" s="110"/>
      <c r="AZU496" s="110"/>
      <c r="AZV496" s="110"/>
      <c r="AZW496" s="110"/>
      <c r="AZX496" s="110"/>
      <c r="AZY496" s="110"/>
      <c r="AZZ496" s="110"/>
      <c r="BAA496" s="110"/>
      <c r="BAB496" s="110"/>
      <c r="BAC496" s="110"/>
      <c r="BAD496" s="110"/>
      <c r="BAE496" s="110"/>
      <c r="BAF496" s="110"/>
      <c r="BAG496" s="110"/>
      <c r="BAH496" s="110"/>
      <c r="BAI496" s="110"/>
      <c r="BAJ496" s="110"/>
      <c r="BAK496" s="110"/>
      <c r="BAL496" s="110"/>
      <c r="BAM496" s="110"/>
      <c r="BAN496" s="110"/>
      <c r="BAO496" s="110"/>
      <c r="BAP496" s="110"/>
      <c r="BAQ496" s="110"/>
      <c r="BAR496" s="110"/>
      <c r="BAS496" s="110"/>
      <c r="BAT496" s="110"/>
      <c r="BAU496" s="110"/>
      <c r="BAV496" s="110"/>
      <c r="BAW496" s="110"/>
      <c r="BAX496" s="110"/>
      <c r="BAY496" s="110"/>
      <c r="BAZ496" s="110"/>
      <c r="BBA496" s="110"/>
      <c r="BBB496" s="110"/>
      <c r="BBC496" s="110"/>
      <c r="BBD496" s="110"/>
      <c r="BBE496" s="110"/>
      <c r="BBF496" s="110"/>
      <c r="BBG496" s="110"/>
      <c r="BBH496" s="110"/>
      <c r="BBI496" s="110"/>
      <c r="BBJ496" s="110"/>
      <c r="BBK496" s="110"/>
      <c r="BBL496" s="110"/>
      <c r="BBM496" s="110"/>
      <c r="BBN496" s="110"/>
      <c r="BBO496" s="110"/>
      <c r="BBP496" s="110"/>
      <c r="BBQ496" s="110"/>
      <c r="BBR496" s="110"/>
      <c r="BBS496" s="110"/>
      <c r="BBT496" s="110"/>
      <c r="BBU496" s="110"/>
      <c r="BBV496" s="110"/>
      <c r="BBW496" s="110"/>
      <c r="BBX496" s="110"/>
      <c r="BBY496" s="110"/>
      <c r="BBZ496" s="110"/>
      <c r="BCA496" s="110"/>
      <c r="BCB496" s="110"/>
      <c r="BCC496" s="110"/>
      <c r="BCD496" s="110"/>
      <c r="BCE496" s="110"/>
      <c r="BCF496" s="110"/>
      <c r="BCG496" s="110"/>
      <c r="BCH496" s="110"/>
      <c r="BCI496" s="110"/>
      <c r="BCJ496" s="110"/>
      <c r="BCK496" s="110"/>
      <c r="BCL496" s="110"/>
      <c r="BCM496" s="110"/>
      <c r="BCN496" s="110"/>
      <c r="BCO496" s="110"/>
      <c r="BCP496" s="110"/>
      <c r="BCQ496" s="110"/>
      <c r="BCR496" s="110"/>
      <c r="BCS496" s="110"/>
      <c r="BCT496" s="110"/>
      <c r="BCU496" s="110"/>
      <c r="BCV496" s="110"/>
      <c r="BCW496" s="110"/>
      <c r="BCX496" s="110"/>
      <c r="BCY496" s="110"/>
      <c r="BCZ496" s="110"/>
      <c r="BDA496" s="110"/>
      <c r="BDB496" s="110"/>
      <c r="BDC496" s="110"/>
      <c r="BDD496" s="110"/>
      <c r="BDE496" s="110"/>
      <c r="BDF496" s="110"/>
      <c r="BDG496" s="110"/>
      <c r="BDH496" s="110"/>
      <c r="BDI496" s="110"/>
      <c r="BDJ496" s="110"/>
      <c r="BDK496" s="110"/>
      <c r="BDL496" s="110"/>
      <c r="BDM496" s="110"/>
      <c r="BDN496" s="110"/>
      <c r="BDO496" s="110"/>
      <c r="BDP496" s="110"/>
      <c r="BDQ496" s="110"/>
      <c r="BDR496" s="110"/>
      <c r="BDS496" s="110"/>
      <c r="BDT496" s="110"/>
      <c r="BDU496" s="110"/>
      <c r="BDV496" s="110"/>
      <c r="BDW496" s="110"/>
      <c r="BDX496" s="110"/>
      <c r="BDY496" s="110"/>
      <c r="BDZ496" s="110"/>
      <c r="BEA496" s="110"/>
      <c r="BEB496" s="110"/>
      <c r="BEC496" s="110"/>
      <c r="BED496" s="110"/>
      <c r="BEE496" s="110"/>
      <c r="BEF496" s="110"/>
      <c r="BEG496" s="110"/>
      <c r="BEH496" s="110"/>
      <c r="BEI496" s="110"/>
      <c r="BEJ496" s="110"/>
      <c r="BEK496" s="110"/>
      <c r="BEL496" s="110"/>
      <c r="BEM496" s="110"/>
      <c r="BEN496" s="110"/>
      <c r="BEO496" s="110"/>
      <c r="BEP496" s="110"/>
      <c r="BEQ496" s="110"/>
      <c r="BER496" s="110"/>
      <c r="BES496" s="110"/>
      <c r="BET496" s="110"/>
      <c r="BEU496" s="110"/>
      <c r="BEV496" s="110"/>
      <c r="BEW496" s="110"/>
      <c r="BEX496" s="110"/>
      <c r="BEY496" s="110"/>
      <c r="BEZ496" s="110"/>
      <c r="BFA496" s="110"/>
      <c r="BFB496" s="110"/>
      <c r="BFC496" s="110"/>
      <c r="BFD496" s="110"/>
      <c r="BFE496" s="110"/>
      <c r="BFF496" s="110"/>
      <c r="BFG496" s="110"/>
      <c r="BFH496" s="110"/>
      <c r="BFI496" s="110"/>
      <c r="BFJ496" s="110"/>
      <c r="BFK496" s="110"/>
      <c r="BFL496" s="110"/>
      <c r="BFM496" s="110"/>
      <c r="BFN496" s="110"/>
      <c r="BFO496" s="110"/>
      <c r="BFP496" s="110"/>
      <c r="BFQ496" s="110"/>
      <c r="BFR496" s="110"/>
      <c r="BFS496" s="110"/>
      <c r="BFT496" s="110"/>
      <c r="BFU496" s="110"/>
      <c r="BFV496" s="110"/>
      <c r="BFW496" s="110"/>
      <c r="BFX496" s="110"/>
      <c r="BFY496" s="110"/>
      <c r="BFZ496" s="110"/>
      <c r="BGA496" s="110"/>
      <c r="BGB496" s="110"/>
      <c r="BGC496" s="110"/>
      <c r="BGD496" s="225"/>
      <c r="BGE496" s="93"/>
      <c r="BGF496" s="372" t="s">
        <v>18</v>
      </c>
      <c r="BGG496" s="373" t="s">
        <v>19</v>
      </c>
      <c r="BGH496" s="373">
        <v>0.151</v>
      </c>
      <c r="BGI496" s="138">
        <f>BGI494*BGH496</f>
        <v>3.3220000000000001</v>
      </c>
      <c r="BGJ496" s="374"/>
      <c r="BGK496" s="374"/>
      <c r="BGL496" s="374"/>
      <c r="BGM496" s="375"/>
      <c r="BGN496" s="376">
        <v>3.2</v>
      </c>
      <c r="BGO496" s="376">
        <f>BGI496*BGN496</f>
        <v>10.630400000000002</v>
      </c>
      <c r="BGP496" s="134">
        <f>BGK496+BGM496+BGO496</f>
        <v>10.630400000000002</v>
      </c>
      <c r="BGQ496" s="110"/>
      <c r="BGR496" s="110"/>
      <c r="BGS496" s="110"/>
      <c r="BGT496" s="110"/>
      <c r="BGU496" s="110"/>
      <c r="BGV496" s="110"/>
      <c r="BGW496" s="110"/>
      <c r="BGX496" s="110"/>
      <c r="BGY496" s="110"/>
      <c r="BGZ496" s="110"/>
      <c r="BHA496" s="110"/>
      <c r="BHB496" s="110"/>
      <c r="BHC496" s="110"/>
      <c r="BHD496" s="110"/>
      <c r="BHE496" s="110"/>
      <c r="BHF496" s="110"/>
      <c r="BHG496" s="110"/>
      <c r="BHH496" s="110"/>
      <c r="BHI496" s="110"/>
      <c r="BHJ496" s="110"/>
      <c r="BHK496" s="110"/>
      <c r="BHL496" s="110"/>
      <c r="BHM496" s="110"/>
      <c r="BHN496" s="110"/>
      <c r="BHO496" s="110"/>
      <c r="BHP496" s="110"/>
      <c r="BHQ496" s="110"/>
      <c r="BHR496" s="110"/>
      <c r="BHS496" s="110"/>
      <c r="BHT496" s="110"/>
      <c r="BHU496" s="110"/>
      <c r="BHV496" s="110"/>
      <c r="BHW496" s="110"/>
      <c r="BHX496" s="110"/>
      <c r="BHY496" s="110"/>
      <c r="BHZ496" s="110"/>
      <c r="BIA496" s="110"/>
      <c r="BIB496" s="110"/>
      <c r="BIC496" s="110"/>
      <c r="BID496" s="110"/>
      <c r="BIE496" s="110"/>
      <c r="BIF496" s="110"/>
      <c r="BIG496" s="110"/>
      <c r="BIH496" s="110"/>
      <c r="BII496" s="110"/>
      <c r="BIJ496" s="110"/>
      <c r="BIK496" s="110"/>
      <c r="BIL496" s="110"/>
      <c r="BIM496" s="110"/>
      <c r="BIN496" s="110"/>
      <c r="BIO496" s="110"/>
      <c r="BIP496" s="110"/>
      <c r="BIQ496" s="110"/>
      <c r="BIR496" s="110"/>
      <c r="BIS496" s="110"/>
      <c r="BIT496" s="110"/>
      <c r="BIU496" s="110"/>
      <c r="BIV496" s="110"/>
      <c r="BIW496" s="110"/>
      <c r="BIX496" s="110"/>
      <c r="BIY496" s="110"/>
      <c r="BIZ496" s="110"/>
      <c r="BJA496" s="110"/>
      <c r="BJB496" s="110"/>
      <c r="BJC496" s="110"/>
      <c r="BJD496" s="110"/>
      <c r="BJE496" s="110"/>
      <c r="BJF496" s="110"/>
      <c r="BJG496" s="110"/>
      <c r="BJH496" s="110"/>
      <c r="BJI496" s="110"/>
      <c r="BJJ496" s="110"/>
      <c r="BJK496" s="110"/>
      <c r="BJL496" s="110"/>
      <c r="BJM496" s="110"/>
      <c r="BJN496" s="110"/>
      <c r="BJO496" s="110"/>
      <c r="BJP496" s="110"/>
      <c r="BJQ496" s="110"/>
      <c r="BJR496" s="110"/>
      <c r="BJS496" s="110"/>
      <c r="BJT496" s="110"/>
      <c r="BJU496" s="110"/>
      <c r="BJV496" s="110"/>
      <c r="BJW496" s="110"/>
      <c r="BJX496" s="110"/>
      <c r="BJY496" s="110"/>
      <c r="BJZ496" s="110"/>
      <c r="BKA496" s="110"/>
      <c r="BKB496" s="110"/>
      <c r="BKC496" s="110"/>
      <c r="BKD496" s="110"/>
      <c r="BKE496" s="110"/>
      <c r="BKF496" s="110"/>
      <c r="BKG496" s="110"/>
      <c r="BKH496" s="110"/>
      <c r="BKI496" s="110"/>
      <c r="BKJ496" s="110"/>
      <c r="BKK496" s="110"/>
      <c r="BKL496" s="110"/>
      <c r="BKM496" s="110"/>
      <c r="BKN496" s="110"/>
      <c r="BKO496" s="110"/>
      <c r="BKP496" s="110"/>
      <c r="BKQ496" s="110"/>
      <c r="BKR496" s="110"/>
      <c r="BKS496" s="110"/>
      <c r="BKT496" s="110"/>
      <c r="BKU496" s="110"/>
      <c r="BKV496" s="110"/>
      <c r="BKW496" s="110"/>
      <c r="BKX496" s="110"/>
      <c r="BKY496" s="110"/>
      <c r="BKZ496" s="110"/>
      <c r="BLA496" s="110"/>
      <c r="BLB496" s="110"/>
      <c r="BLC496" s="110"/>
      <c r="BLD496" s="110"/>
      <c r="BLE496" s="110"/>
      <c r="BLF496" s="110"/>
      <c r="BLG496" s="110"/>
      <c r="BLH496" s="110"/>
      <c r="BLI496" s="110"/>
      <c r="BLJ496" s="110"/>
      <c r="BLK496" s="110"/>
      <c r="BLL496" s="110"/>
      <c r="BLM496" s="110"/>
      <c r="BLN496" s="110"/>
      <c r="BLO496" s="110"/>
      <c r="BLP496" s="110"/>
      <c r="BLQ496" s="110"/>
      <c r="BLR496" s="110"/>
      <c r="BLS496" s="110"/>
      <c r="BLT496" s="110"/>
      <c r="BLU496" s="110"/>
      <c r="BLV496" s="110"/>
      <c r="BLW496" s="110"/>
      <c r="BLX496" s="110"/>
      <c r="BLY496" s="110"/>
      <c r="BLZ496" s="110"/>
      <c r="BMA496" s="110"/>
      <c r="BMB496" s="110"/>
      <c r="BMC496" s="110"/>
      <c r="BMD496" s="110"/>
      <c r="BME496" s="110"/>
      <c r="BMF496" s="110"/>
      <c r="BMG496" s="110"/>
      <c r="BMH496" s="110"/>
      <c r="BMI496" s="110"/>
      <c r="BMJ496" s="110"/>
      <c r="BMK496" s="110"/>
      <c r="BML496" s="110"/>
      <c r="BMM496" s="110"/>
      <c r="BMN496" s="110"/>
      <c r="BMO496" s="110"/>
      <c r="BMP496" s="110"/>
      <c r="BMQ496" s="110"/>
      <c r="BMR496" s="110"/>
      <c r="BMS496" s="110"/>
      <c r="BMT496" s="110"/>
      <c r="BMU496" s="110"/>
      <c r="BMV496" s="110"/>
      <c r="BMW496" s="110"/>
      <c r="BMX496" s="110"/>
      <c r="BMY496" s="110"/>
      <c r="BMZ496" s="110"/>
      <c r="BNA496" s="110"/>
      <c r="BNB496" s="110"/>
      <c r="BNC496" s="110"/>
      <c r="BND496" s="110"/>
      <c r="BNE496" s="110"/>
      <c r="BNF496" s="110"/>
      <c r="BNG496" s="110"/>
      <c r="BNH496" s="110"/>
      <c r="BNI496" s="110"/>
      <c r="BNJ496" s="110"/>
      <c r="BNK496" s="110"/>
      <c r="BNL496" s="110"/>
      <c r="BNM496" s="110"/>
      <c r="BNN496" s="110"/>
      <c r="BNO496" s="110"/>
      <c r="BNP496" s="110"/>
      <c r="BNQ496" s="110"/>
      <c r="BNR496" s="110"/>
      <c r="BNS496" s="110"/>
      <c r="BNT496" s="110"/>
      <c r="BNU496" s="110"/>
      <c r="BNV496" s="110"/>
      <c r="BNW496" s="110"/>
      <c r="BNX496" s="110"/>
      <c r="BNY496" s="110"/>
      <c r="BNZ496" s="110"/>
      <c r="BOA496" s="110"/>
      <c r="BOB496" s="110"/>
      <c r="BOC496" s="110"/>
      <c r="BOD496" s="110"/>
      <c r="BOE496" s="110"/>
      <c r="BOF496" s="110"/>
      <c r="BOG496" s="110"/>
      <c r="BOH496" s="110"/>
      <c r="BOI496" s="110"/>
      <c r="BOJ496" s="110"/>
      <c r="BOK496" s="110"/>
      <c r="BOL496" s="110"/>
      <c r="BOM496" s="110"/>
      <c r="BON496" s="110"/>
      <c r="BOO496" s="110"/>
      <c r="BOP496" s="110"/>
      <c r="BOQ496" s="110"/>
      <c r="BOR496" s="110"/>
      <c r="BOS496" s="110"/>
      <c r="BOT496" s="110"/>
      <c r="BOU496" s="110"/>
      <c r="BOV496" s="110"/>
      <c r="BOW496" s="110"/>
      <c r="BOX496" s="110"/>
      <c r="BOY496" s="110"/>
      <c r="BOZ496" s="110"/>
      <c r="BPA496" s="110"/>
      <c r="BPB496" s="110"/>
      <c r="BPC496" s="110"/>
      <c r="BPD496" s="110"/>
      <c r="BPE496" s="110"/>
      <c r="BPF496" s="110"/>
      <c r="BPG496" s="110"/>
      <c r="BPH496" s="110"/>
      <c r="BPI496" s="110"/>
      <c r="BPJ496" s="110"/>
      <c r="BPK496" s="110"/>
      <c r="BPL496" s="110"/>
      <c r="BPM496" s="110"/>
      <c r="BPN496" s="110"/>
      <c r="BPO496" s="110"/>
      <c r="BPP496" s="110"/>
      <c r="BPQ496" s="110"/>
      <c r="BPR496" s="110"/>
      <c r="BPS496" s="110"/>
      <c r="BPT496" s="110"/>
      <c r="BPU496" s="110"/>
      <c r="BPV496" s="110"/>
      <c r="BPW496" s="110"/>
      <c r="BPX496" s="110"/>
      <c r="BPY496" s="110"/>
      <c r="BPZ496" s="225"/>
      <c r="BQA496" s="93"/>
      <c r="BQB496" s="372" t="s">
        <v>18</v>
      </c>
      <c r="BQC496" s="373" t="s">
        <v>19</v>
      </c>
      <c r="BQD496" s="373">
        <v>0.151</v>
      </c>
      <c r="BQE496" s="138">
        <f>BQE494*BQD496</f>
        <v>3.3220000000000001</v>
      </c>
      <c r="BQF496" s="374"/>
      <c r="BQG496" s="374"/>
      <c r="BQH496" s="374"/>
      <c r="BQI496" s="375"/>
      <c r="BQJ496" s="376">
        <v>3.2</v>
      </c>
      <c r="BQK496" s="376">
        <f>BQE496*BQJ496</f>
        <v>10.630400000000002</v>
      </c>
      <c r="BQL496" s="134">
        <f>BQG496+BQI496+BQK496</f>
        <v>10.630400000000002</v>
      </c>
      <c r="BQM496" s="110"/>
      <c r="BQN496" s="110"/>
      <c r="BQO496" s="110"/>
      <c r="BQP496" s="110"/>
      <c r="BQQ496" s="110"/>
      <c r="BQR496" s="110"/>
      <c r="BQS496" s="110"/>
      <c r="BQT496" s="110"/>
      <c r="BQU496" s="110"/>
      <c r="BQV496" s="110"/>
      <c r="BQW496" s="110"/>
      <c r="BQX496" s="110"/>
      <c r="BQY496" s="110"/>
      <c r="BQZ496" s="110"/>
      <c r="BRA496" s="110"/>
      <c r="BRB496" s="110"/>
      <c r="BRC496" s="110"/>
      <c r="BRD496" s="110"/>
      <c r="BRE496" s="110"/>
      <c r="BRF496" s="110"/>
      <c r="BRG496" s="110"/>
      <c r="BRH496" s="110"/>
      <c r="BRI496" s="110"/>
      <c r="BRJ496" s="110"/>
      <c r="BRK496" s="110"/>
      <c r="BRL496" s="110"/>
      <c r="BRM496" s="110"/>
      <c r="BRN496" s="110"/>
      <c r="BRO496" s="110"/>
      <c r="BRP496" s="110"/>
      <c r="BRQ496" s="110"/>
      <c r="BRR496" s="110"/>
      <c r="BRS496" s="110"/>
      <c r="BRT496" s="110"/>
      <c r="BRU496" s="110"/>
      <c r="BRV496" s="110"/>
      <c r="BRW496" s="110"/>
      <c r="BRX496" s="110"/>
      <c r="BRY496" s="110"/>
      <c r="BRZ496" s="110"/>
      <c r="BSA496" s="110"/>
      <c r="BSB496" s="110"/>
      <c r="BSC496" s="110"/>
      <c r="BSD496" s="110"/>
      <c r="BSE496" s="110"/>
      <c r="BSF496" s="110"/>
      <c r="BSG496" s="110"/>
      <c r="BSH496" s="110"/>
      <c r="BSI496" s="110"/>
      <c r="BSJ496" s="110"/>
      <c r="BSK496" s="110"/>
      <c r="BSL496" s="110"/>
      <c r="BSM496" s="110"/>
      <c r="BSN496" s="110"/>
      <c r="BSO496" s="110"/>
      <c r="BSP496" s="110"/>
      <c r="BSQ496" s="110"/>
      <c r="BSR496" s="110"/>
      <c r="BSS496" s="110"/>
      <c r="BST496" s="110"/>
      <c r="BSU496" s="110"/>
      <c r="BSV496" s="110"/>
      <c r="BSW496" s="110"/>
      <c r="BSX496" s="110"/>
      <c r="BSY496" s="110"/>
      <c r="BSZ496" s="110"/>
      <c r="BTA496" s="110"/>
      <c r="BTB496" s="110"/>
      <c r="BTC496" s="110"/>
      <c r="BTD496" s="110"/>
      <c r="BTE496" s="110"/>
      <c r="BTF496" s="110"/>
      <c r="BTG496" s="110"/>
      <c r="BTH496" s="110"/>
      <c r="BTI496" s="110"/>
      <c r="BTJ496" s="110"/>
      <c r="BTK496" s="110"/>
      <c r="BTL496" s="110"/>
      <c r="BTM496" s="110"/>
      <c r="BTN496" s="110"/>
      <c r="BTO496" s="110"/>
      <c r="BTP496" s="110"/>
      <c r="BTQ496" s="110"/>
      <c r="BTR496" s="110"/>
      <c r="BTS496" s="110"/>
      <c r="BTT496" s="110"/>
      <c r="BTU496" s="110"/>
      <c r="BTV496" s="110"/>
      <c r="BTW496" s="110"/>
      <c r="BTX496" s="110"/>
      <c r="BTY496" s="110"/>
      <c r="BTZ496" s="110"/>
      <c r="BUA496" s="110"/>
      <c r="BUB496" s="110"/>
      <c r="BUC496" s="110"/>
      <c r="BUD496" s="110"/>
      <c r="BUE496" s="110"/>
      <c r="BUF496" s="110"/>
      <c r="BUG496" s="110"/>
      <c r="BUH496" s="110"/>
      <c r="BUI496" s="110"/>
      <c r="BUJ496" s="110"/>
      <c r="BUK496" s="110"/>
      <c r="BUL496" s="110"/>
      <c r="BUM496" s="110"/>
      <c r="BUN496" s="110"/>
      <c r="BUO496" s="110"/>
      <c r="BUP496" s="110"/>
      <c r="BUQ496" s="110"/>
      <c r="BUR496" s="110"/>
      <c r="BUS496" s="110"/>
      <c r="BUT496" s="110"/>
      <c r="BUU496" s="110"/>
      <c r="BUV496" s="110"/>
      <c r="BUW496" s="110"/>
      <c r="BUX496" s="110"/>
      <c r="BUY496" s="110"/>
      <c r="BUZ496" s="110"/>
      <c r="BVA496" s="110"/>
      <c r="BVB496" s="110"/>
      <c r="BVC496" s="110"/>
      <c r="BVD496" s="110"/>
      <c r="BVE496" s="110"/>
      <c r="BVF496" s="110"/>
      <c r="BVG496" s="110"/>
      <c r="BVH496" s="110"/>
      <c r="BVI496" s="110"/>
      <c r="BVJ496" s="110"/>
      <c r="BVK496" s="110"/>
      <c r="BVL496" s="110"/>
      <c r="BVM496" s="110"/>
      <c r="BVN496" s="110"/>
      <c r="BVO496" s="110"/>
      <c r="BVP496" s="110"/>
      <c r="BVQ496" s="110"/>
      <c r="BVR496" s="110"/>
      <c r="BVS496" s="110"/>
      <c r="BVT496" s="110"/>
      <c r="BVU496" s="110"/>
      <c r="BVV496" s="110"/>
      <c r="BVW496" s="110"/>
      <c r="BVX496" s="110"/>
      <c r="BVY496" s="110"/>
      <c r="BVZ496" s="110"/>
      <c r="BWA496" s="110"/>
      <c r="BWB496" s="110"/>
      <c r="BWC496" s="110"/>
      <c r="BWD496" s="110"/>
      <c r="BWE496" s="110"/>
      <c r="BWF496" s="110"/>
      <c r="BWG496" s="110"/>
      <c r="BWH496" s="110"/>
      <c r="BWI496" s="110"/>
      <c r="BWJ496" s="110"/>
      <c r="BWK496" s="110"/>
      <c r="BWL496" s="110"/>
      <c r="BWM496" s="110"/>
      <c r="BWN496" s="110"/>
      <c r="BWO496" s="110"/>
      <c r="BWP496" s="110"/>
      <c r="BWQ496" s="110"/>
      <c r="BWR496" s="110"/>
      <c r="BWS496" s="110"/>
      <c r="BWT496" s="110"/>
      <c r="BWU496" s="110"/>
      <c r="BWV496" s="110"/>
      <c r="BWW496" s="110"/>
      <c r="BWX496" s="110"/>
      <c r="BWY496" s="110"/>
      <c r="BWZ496" s="110"/>
      <c r="BXA496" s="110"/>
      <c r="BXB496" s="110"/>
      <c r="BXC496" s="110"/>
      <c r="BXD496" s="110"/>
      <c r="BXE496" s="110"/>
      <c r="BXF496" s="110"/>
      <c r="BXG496" s="110"/>
      <c r="BXH496" s="110"/>
      <c r="BXI496" s="110"/>
      <c r="BXJ496" s="110"/>
      <c r="BXK496" s="110"/>
      <c r="BXL496" s="110"/>
      <c r="BXM496" s="110"/>
      <c r="BXN496" s="110"/>
      <c r="BXO496" s="110"/>
      <c r="BXP496" s="110"/>
      <c r="BXQ496" s="110"/>
      <c r="BXR496" s="110"/>
      <c r="BXS496" s="110"/>
      <c r="BXT496" s="110"/>
      <c r="BXU496" s="110"/>
      <c r="BXV496" s="110"/>
      <c r="BXW496" s="110"/>
      <c r="BXX496" s="110"/>
      <c r="BXY496" s="110"/>
      <c r="BXZ496" s="110"/>
      <c r="BYA496" s="110"/>
      <c r="BYB496" s="110"/>
      <c r="BYC496" s="110"/>
      <c r="BYD496" s="110"/>
      <c r="BYE496" s="110"/>
      <c r="BYF496" s="110"/>
      <c r="BYG496" s="110"/>
      <c r="BYH496" s="110"/>
      <c r="BYI496" s="110"/>
      <c r="BYJ496" s="110"/>
      <c r="BYK496" s="110"/>
      <c r="BYL496" s="110"/>
      <c r="BYM496" s="110"/>
      <c r="BYN496" s="110"/>
      <c r="BYO496" s="110"/>
      <c r="BYP496" s="110"/>
      <c r="BYQ496" s="110"/>
      <c r="BYR496" s="110"/>
      <c r="BYS496" s="110"/>
      <c r="BYT496" s="110"/>
      <c r="BYU496" s="110"/>
      <c r="BYV496" s="110"/>
      <c r="BYW496" s="110"/>
      <c r="BYX496" s="110"/>
      <c r="BYY496" s="110"/>
      <c r="BYZ496" s="110"/>
      <c r="BZA496" s="110"/>
      <c r="BZB496" s="110"/>
      <c r="BZC496" s="110"/>
      <c r="BZD496" s="110"/>
      <c r="BZE496" s="110"/>
      <c r="BZF496" s="110"/>
      <c r="BZG496" s="110"/>
      <c r="BZH496" s="110"/>
      <c r="BZI496" s="110"/>
      <c r="BZJ496" s="110"/>
      <c r="BZK496" s="110"/>
      <c r="BZL496" s="110"/>
      <c r="BZM496" s="110"/>
      <c r="BZN496" s="110"/>
      <c r="BZO496" s="110"/>
      <c r="BZP496" s="110"/>
      <c r="BZQ496" s="110"/>
      <c r="BZR496" s="110"/>
      <c r="BZS496" s="110"/>
      <c r="BZT496" s="110"/>
      <c r="BZU496" s="110"/>
      <c r="BZV496" s="225"/>
      <c r="BZW496" s="93"/>
      <c r="BZX496" s="372" t="s">
        <v>18</v>
      </c>
      <c r="BZY496" s="373" t="s">
        <v>19</v>
      </c>
      <c r="BZZ496" s="373">
        <v>0.151</v>
      </c>
      <c r="CAA496" s="138">
        <f>CAA494*BZZ496</f>
        <v>3.3220000000000001</v>
      </c>
      <c r="CAB496" s="374"/>
      <c r="CAC496" s="374"/>
      <c r="CAD496" s="374"/>
      <c r="CAE496" s="375"/>
      <c r="CAF496" s="376">
        <v>3.2</v>
      </c>
      <c r="CAG496" s="376">
        <f>CAA496*CAF496</f>
        <v>10.630400000000002</v>
      </c>
      <c r="CAH496" s="134">
        <f>CAC496+CAE496+CAG496</f>
        <v>10.630400000000002</v>
      </c>
      <c r="CAI496" s="110"/>
      <c r="CAJ496" s="110"/>
      <c r="CAK496" s="110"/>
      <c r="CAL496" s="110"/>
      <c r="CAM496" s="110"/>
      <c r="CAN496" s="110"/>
      <c r="CAO496" s="110"/>
      <c r="CAP496" s="110"/>
      <c r="CAQ496" s="110"/>
      <c r="CAR496" s="110"/>
      <c r="CAS496" s="110"/>
      <c r="CAT496" s="110"/>
      <c r="CAU496" s="110"/>
      <c r="CAV496" s="110"/>
      <c r="CAW496" s="110"/>
      <c r="CAX496" s="110"/>
      <c r="CAY496" s="110"/>
      <c r="CAZ496" s="110"/>
      <c r="CBA496" s="110"/>
      <c r="CBB496" s="110"/>
      <c r="CBC496" s="110"/>
      <c r="CBD496" s="110"/>
      <c r="CBE496" s="110"/>
      <c r="CBF496" s="110"/>
      <c r="CBG496" s="110"/>
      <c r="CBH496" s="110"/>
      <c r="CBI496" s="110"/>
      <c r="CBJ496" s="110"/>
      <c r="CBK496" s="110"/>
      <c r="CBL496" s="110"/>
      <c r="CBM496" s="110"/>
      <c r="CBN496" s="110"/>
      <c r="CBO496" s="110"/>
      <c r="CBP496" s="110"/>
      <c r="CBQ496" s="110"/>
      <c r="CBR496" s="110"/>
      <c r="CBS496" s="110"/>
      <c r="CBT496" s="110"/>
      <c r="CBU496" s="110"/>
      <c r="CBV496" s="110"/>
      <c r="CBW496" s="110"/>
      <c r="CBX496" s="110"/>
      <c r="CBY496" s="110"/>
      <c r="CBZ496" s="110"/>
      <c r="CCA496" s="110"/>
      <c r="CCB496" s="110"/>
      <c r="CCC496" s="110"/>
      <c r="CCD496" s="110"/>
      <c r="CCE496" s="110"/>
      <c r="CCF496" s="110"/>
      <c r="CCG496" s="110"/>
      <c r="CCH496" s="110"/>
      <c r="CCI496" s="110"/>
      <c r="CCJ496" s="110"/>
      <c r="CCK496" s="110"/>
      <c r="CCL496" s="110"/>
      <c r="CCM496" s="110"/>
      <c r="CCN496" s="110"/>
      <c r="CCO496" s="110"/>
      <c r="CCP496" s="110"/>
      <c r="CCQ496" s="110"/>
      <c r="CCR496" s="110"/>
      <c r="CCS496" s="110"/>
      <c r="CCT496" s="110"/>
      <c r="CCU496" s="110"/>
      <c r="CCV496" s="110"/>
      <c r="CCW496" s="110"/>
      <c r="CCX496" s="110"/>
      <c r="CCY496" s="110"/>
      <c r="CCZ496" s="110"/>
      <c r="CDA496" s="110"/>
      <c r="CDB496" s="110"/>
      <c r="CDC496" s="110"/>
      <c r="CDD496" s="110"/>
      <c r="CDE496" s="110"/>
      <c r="CDF496" s="110"/>
      <c r="CDG496" s="110"/>
      <c r="CDH496" s="110"/>
      <c r="CDI496" s="110"/>
      <c r="CDJ496" s="110"/>
      <c r="CDK496" s="110"/>
      <c r="CDL496" s="110"/>
      <c r="CDM496" s="110"/>
      <c r="CDN496" s="110"/>
      <c r="CDO496" s="110"/>
      <c r="CDP496" s="110"/>
      <c r="CDQ496" s="110"/>
      <c r="CDR496" s="110"/>
      <c r="CDS496" s="110"/>
      <c r="CDT496" s="110"/>
      <c r="CDU496" s="110"/>
      <c r="CDV496" s="110"/>
      <c r="CDW496" s="110"/>
      <c r="CDX496" s="110"/>
      <c r="CDY496" s="110"/>
      <c r="CDZ496" s="110"/>
      <c r="CEA496" s="110"/>
      <c r="CEB496" s="110"/>
      <c r="CEC496" s="110"/>
      <c r="CED496" s="110"/>
      <c r="CEE496" s="110"/>
      <c r="CEF496" s="110"/>
      <c r="CEG496" s="110"/>
      <c r="CEH496" s="110"/>
      <c r="CEI496" s="110"/>
      <c r="CEJ496" s="110"/>
      <c r="CEK496" s="110"/>
      <c r="CEL496" s="110"/>
      <c r="CEM496" s="110"/>
      <c r="CEN496" s="110"/>
      <c r="CEO496" s="110"/>
      <c r="CEP496" s="110"/>
      <c r="CEQ496" s="110"/>
      <c r="CER496" s="110"/>
      <c r="CES496" s="110"/>
      <c r="CET496" s="110"/>
      <c r="CEU496" s="110"/>
      <c r="CEV496" s="110"/>
      <c r="CEW496" s="110"/>
      <c r="CEX496" s="110"/>
      <c r="CEY496" s="110"/>
      <c r="CEZ496" s="110"/>
      <c r="CFA496" s="110"/>
      <c r="CFB496" s="110"/>
      <c r="CFC496" s="110"/>
      <c r="CFD496" s="110"/>
      <c r="CFE496" s="110"/>
      <c r="CFF496" s="110"/>
      <c r="CFG496" s="110"/>
      <c r="CFH496" s="110"/>
      <c r="CFI496" s="110"/>
      <c r="CFJ496" s="110"/>
      <c r="CFK496" s="110"/>
      <c r="CFL496" s="110"/>
      <c r="CFM496" s="110"/>
      <c r="CFN496" s="110"/>
      <c r="CFO496" s="110"/>
      <c r="CFP496" s="110"/>
      <c r="CFQ496" s="110"/>
      <c r="CFR496" s="110"/>
      <c r="CFS496" s="110"/>
      <c r="CFT496" s="110"/>
      <c r="CFU496" s="110"/>
      <c r="CFV496" s="110"/>
      <c r="CFW496" s="110"/>
      <c r="CFX496" s="110"/>
      <c r="CFY496" s="110"/>
      <c r="CFZ496" s="110"/>
      <c r="CGA496" s="110"/>
      <c r="CGB496" s="110"/>
      <c r="CGC496" s="110"/>
      <c r="CGD496" s="110"/>
      <c r="CGE496" s="110"/>
      <c r="CGF496" s="110"/>
      <c r="CGG496" s="110"/>
      <c r="CGH496" s="110"/>
      <c r="CGI496" s="110"/>
      <c r="CGJ496" s="110"/>
      <c r="CGK496" s="110"/>
      <c r="CGL496" s="110"/>
      <c r="CGM496" s="110"/>
      <c r="CGN496" s="110"/>
      <c r="CGO496" s="110"/>
      <c r="CGP496" s="110"/>
      <c r="CGQ496" s="110"/>
      <c r="CGR496" s="110"/>
      <c r="CGS496" s="110"/>
      <c r="CGT496" s="110"/>
      <c r="CGU496" s="110"/>
      <c r="CGV496" s="110"/>
      <c r="CGW496" s="110"/>
      <c r="CGX496" s="110"/>
      <c r="CGY496" s="110"/>
      <c r="CGZ496" s="110"/>
      <c r="CHA496" s="110"/>
      <c r="CHB496" s="110"/>
      <c r="CHC496" s="110"/>
      <c r="CHD496" s="110"/>
      <c r="CHE496" s="110"/>
      <c r="CHF496" s="110"/>
      <c r="CHG496" s="110"/>
      <c r="CHH496" s="110"/>
      <c r="CHI496" s="110"/>
      <c r="CHJ496" s="110"/>
      <c r="CHK496" s="110"/>
      <c r="CHL496" s="110"/>
      <c r="CHM496" s="110"/>
      <c r="CHN496" s="110"/>
      <c r="CHO496" s="110"/>
      <c r="CHP496" s="110"/>
      <c r="CHQ496" s="110"/>
      <c r="CHR496" s="110"/>
      <c r="CHS496" s="110"/>
      <c r="CHT496" s="110"/>
      <c r="CHU496" s="110"/>
      <c r="CHV496" s="110"/>
      <c r="CHW496" s="110"/>
      <c r="CHX496" s="110"/>
      <c r="CHY496" s="110"/>
      <c r="CHZ496" s="110"/>
      <c r="CIA496" s="110"/>
      <c r="CIB496" s="110"/>
      <c r="CIC496" s="110"/>
      <c r="CID496" s="110"/>
      <c r="CIE496" s="110"/>
      <c r="CIF496" s="110"/>
      <c r="CIG496" s="110"/>
      <c r="CIH496" s="110"/>
      <c r="CII496" s="110"/>
      <c r="CIJ496" s="110"/>
      <c r="CIK496" s="110"/>
      <c r="CIL496" s="110"/>
      <c r="CIM496" s="110"/>
      <c r="CIN496" s="110"/>
      <c r="CIO496" s="110"/>
      <c r="CIP496" s="110"/>
      <c r="CIQ496" s="110"/>
      <c r="CIR496" s="110"/>
      <c r="CIS496" s="110"/>
      <c r="CIT496" s="110"/>
      <c r="CIU496" s="110"/>
      <c r="CIV496" s="110"/>
      <c r="CIW496" s="110"/>
      <c r="CIX496" s="110"/>
      <c r="CIY496" s="110"/>
      <c r="CIZ496" s="110"/>
      <c r="CJA496" s="110"/>
      <c r="CJB496" s="110"/>
      <c r="CJC496" s="110"/>
      <c r="CJD496" s="110"/>
      <c r="CJE496" s="110"/>
      <c r="CJF496" s="110"/>
      <c r="CJG496" s="110"/>
      <c r="CJH496" s="110"/>
      <c r="CJI496" s="110"/>
      <c r="CJJ496" s="110"/>
      <c r="CJK496" s="110"/>
      <c r="CJL496" s="110"/>
      <c r="CJM496" s="110"/>
      <c r="CJN496" s="110"/>
      <c r="CJO496" s="110"/>
      <c r="CJP496" s="110"/>
      <c r="CJQ496" s="110"/>
      <c r="CJR496" s="225"/>
      <c r="CJS496" s="93"/>
      <c r="CJT496" s="372" t="s">
        <v>18</v>
      </c>
      <c r="CJU496" s="373" t="s">
        <v>19</v>
      </c>
      <c r="CJV496" s="373">
        <v>0.151</v>
      </c>
      <c r="CJW496" s="138">
        <f>CJW494*CJV496</f>
        <v>3.3220000000000001</v>
      </c>
      <c r="CJX496" s="374"/>
      <c r="CJY496" s="374"/>
      <c r="CJZ496" s="374"/>
      <c r="CKA496" s="375"/>
      <c r="CKB496" s="376">
        <v>3.2</v>
      </c>
      <c r="CKC496" s="376">
        <f>CJW496*CKB496</f>
        <v>10.630400000000002</v>
      </c>
      <c r="CKD496" s="134">
        <f>CJY496+CKA496+CKC496</f>
        <v>10.630400000000002</v>
      </c>
      <c r="CKE496" s="110"/>
      <c r="CKF496" s="110"/>
      <c r="CKG496" s="110"/>
      <c r="CKH496" s="110"/>
      <c r="CKI496" s="110"/>
      <c r="CKJ496" s="110"/>
      <c r="CKK496" s="110"/>
      <c r="CKL496" s="110"/>
      <c r="CKM496" s="110"/>
      <c r="CKN496" s="110"/>
      <c r="CKO496" s="110"/>
      <c r="CKP496" s="110"/>
      <c r="CKQ496" s="110"/>
      <c r="CKR496" s="110"/>
      <c r="CKS496" s="110"/>
      <c r="CKT496" s="110"/>
      <c r="CKU496" s="110"/>
      <c r="CKV496" s="110"/>
      <c r="CKW496" s="110"/>
      <c r="CKX496" s="110"/>
      <c r="CKY496" s="110"/>
      <c r="CKZ496" s="110"/>
      <c r="CLA496" s="110"/>
      <c r="CLB496" s="110"/>
      <c r="CLC496" s="110"/>
      <c r="CLD496" s="110"/>
      <c r="CLE496" s="110"/>
      <c r="CLF496" s="110"/>
      <c r="CLG496" s="110"/>
      <c r="CLH496" s="110"/>
      <c r="CLI496" s="110"/>
      <c r="CLJ496" s="110"/>
      <c r="CLK496" s="110"/>
      <c r="CLL496" s="110"/>
      <c r="CLM496" s="110"/>
      <c r="CLN496" s="110"/>
      <c r="CLO496" s="110"/>
      <c r="CLP496" s="110"/>
      <c r="CLQ496" s="110"/>
      <c r="CLR496" s="110"/>
      <c r="CLS496" s="110"/>
      <c r="CLT496" s="110"/>
      <c r="CLU496" s="110"/>
      <c r="CLV496" s="110"/>
      <c r="CLW496" s="110"/>
      <c r="CLX496" s="110"/>
      <c r="CLY496" s="110"/>
      <c r="CLZ496" s="110"/>
      <c r="CMA496" s="110"/>
      <c r="CMB496" s="110"/>
      <c r="CMC496" s="110"/>
      <c r="CMD496" s="110"/>
      <c r="CME496" s="110"/>
      <c r="CMF496" s="110"/>
      <c r="CMG496" s="110"/>
      <c r="CMH496" s="110"/>
      <c r="CMI496" s="110"/>
      <c r="CMJ496" s="110"/>
      <c r="CMK496" s="110"/>
      <c r="CML496" s="110"/>
      <c r="CMM496" s="110"/>
      <c r="CMN496" s="110"/>
      <c r="CMO496" s="110"/>
      <c r="CMP496" s="110"/>
      <c r="CMQ496" s="110"/>
      <c r="CMR496" s="110"/>
      <c r="CMS496" s="110"/>
      <c r="CMT496" s="110"/>
      <c r="CMU496" s="110"/>
      <c r="CMV496" s="110"/>
      <c r="CMW496" s="110"/>
      <c r="CMX496" s="110"/>
      <c r="CMY496" s="110"/>
      <c r="CMZ496" s="110"/>
      <c r="CNA496" s="110"/>
      <c r="CNB496" s="110"/>
      <c r="CNC496" s="110"/>
      <c r="CND496" s="110"/>
      <c r="CNE496" s="110"/>
      <c r="CNF496" s="110"/>
      <c r="CNG496" s="110"/>
      <c r="CNH496" s="110"/>
      <c r="CNI496" s="110"/>
      <c r="CNJ496" s="110"/>
      <c r="CNK496" s="110"/>
      <c r="CNL496" s="110"/>
      <c r="CNM496" s="110"/>
      <c r="CNN496" s="110"/>
      <c r="CNO496" s="110"/>
      <c r="CNP496" s="110"/>
      <c r="CNQ496" s="110"/>
      <c r="CNR496" s="110"/>
      <c r="CNS496" s="110"/>
      <c r="CNT496" s="110"/>
      <c r="CNU496" s="110"/>
      <c r="CNV496" s="110"/>
      <c r="CNW496" s="110"/>
      <c r="CNX496" s="110"/>
      <c r="CNY496" s="110"/>
      <c r="CNZ496" s="110"/>
      <c r="COA496" s="110"/>
      <c r="COB496" s="110"/>
      <c r="COC496" s="110"/>
      <c r="COD496" s="110"/>
      <c r="COE496" s="110"/>
      <c r="COF496" s="110"/>
      <c r="COG496" s="110"/>
      <c r="COH496" s="110"/>
      <c r="COI496" s="110"/>
      <c r="COJ496" s="110"/>
      <c r="COK496" s="110"/>
      <c r="COL496" s="110"/>
      <c r="COM496" s="110"/>
      <c r="CON496" s="110"/>
      <c r="COO496" s="110"/>
      <c r="COP496" s="110"/>
      <c r="COQ496" s="110"/>
      <c r="COR496" s="110"/>
      <c r="COS496" s="110"/>
      <c r="COT496" s="110"/>
      <c r="COU496" s="110"/>
      <c r="COV496" s="110"/>
      <c r="COW496" s="110"/>
      <c r="COX496" s="110"/>
      <c r="COY496" s="110"/>
      <c r="COZ496" s="110"/>
      <c r="CPA496" s="110"/>
      <c r="CPB496" s="110"/>
      <c r="CPC496" s="110"/>
      <c r="CPD496" s="110"/>
      <c r="CPE496" s="110"/>
      <c r="CPF496" s="110"/>
      <c r="CPG496" s="110"/>
      <c r="CPH496" s="110"/>
      <c r="CPI496" s="110"/>
      <c r="CPJ496" s="110"/>
      <c r="CPK496" s="110"/>
      <c r="CPL496" s="110"/>
      <c r="CPM496" s="110"/>
      <c r="CPN496" s="110"/>
      <c r="CPO496" s="110"/>
      <c r="CPP496" s="110"/>
      <c r="CPQ496" s="110"/>
      <c r="CPR496" s="110"/>
      <c r="CPS496" s="110"/>
      <c r="CPT496" s="110"/>
      <c r="CPU496" s="110"/>
      <c r="CPV496" s="110"/>
      <c r="CPW496" s="110"/>
      <c r="CPX496" s="110"/>
      <c r="CPY496" s="110"/>
      <c r="CPZ496" s="110"/>
      <c r="CQA496" s="110"/>
      <c r="CQB496" s="110"/>
      <c r="CQC496" s="110"/>
      <c r="CQD496" s="110"/>
      <c r="CQE496" s="110"/>
      <c r="CQF496" s="110"/>
      <c r="CQG496" s="110"/>
      <c r="CQH496" s="110"/>
      <c r="CQI496" s="110"/>
      <c r="CQJ496" s="110"/>
      <c r="CQK496" s="110"/>
      <c r="CQL496" s="110"/>
      <c r="CQM496" s="110"/>
      <c r="CQN496" s="110"/>
      <c r="CQO496" s="110"/>
      <c r="CQP496" s="110"/>
      <c r="CQQ496" s="110"/>
      <c r="CQR496" s="110"/>
      <c r="CQS496" s="110"/>
      <c r="CQT496" s="110"/>
      <c r="CQU496" s="110"/>
      <c r="CQV496" s="110"/>
      <c r="CQW496" s="110"/>
      <c r="CQX496" s="110"/>
      <c r="CQY496" s="110"/>
      <c r="CQZ496" s="110"/>
      <c r="CRA496" s="110"/>
      <c r="CRB496" s="110"/>
      <c r="CRC496" s="110"/>
      <c r="CRD496" s="110"/>
      <c r="CRE496" s="110"/>
      <c r="CRF496" s="110"/>
      <c r="CRG496" s="110"/>
      <c r="CRH496" s="110"/>
      <c r="CRI496" s="110"/>
      <c r="CRJ496" s="110"/>
      <c r="CRK496" s="110"/>
      <c r="CRL496" s="110"/>
      <c r="CRM496" s="110"/>
      <c r="CRN496" s="110"/>
      <c r="CRO496" s="110"/>
      <c r="CRP496" s="110"/>
      <c r="CRQ496" s="110"/>
      <c r="CRR496" s="110"/>
      <c r="CRS496" s="110"/>
      <c r="CRT496" s="110"/>
      <c r="CRU496" s="110"/>
      <c r="CRV496" s="110"/>
      <c r="CRW496" s="110"/>
      <c r="CRX496" s="110"/>
      <c r="CRY496" s="110"/>
      <c r="CRZ496" s="110"/>
      <c r="CSA496" s="110"/>
      <c r="CSB496" s="110"/>
      <c r="CSC496" s="110"/>
      <c r="CSD496" s="110"/>
      <c r="CSE496" s="110"/>
      <c r="CSF496" s="110"/>
      <c r="CSG496" s="110"/>
      <c r="CSH496" s="110"/>
      <c r="CSI496" s="110"/>
      <c r="CSJ496" s="110"/>
      <c r="CSK496" s="110"/>
      <c r="CSL496" s="110"/>
      <c r="CSM496" s="110"/>
      <c r="CSN496" s="110"/>
      <c r="CSO496" s="110"/>
      <c r="CSP496" s="110"/>
      <c r="CSQ496" s="110"/>
      <c r="CSR496" s="110"/>
      <c r="CSS496" s="110"/>
      <c r="CST496" s="110"/>
      <c r="CSU496" s="110"/>
      <c r="CSV496" s="110"/>
      <c r="CSW496" s="110"/>
      <c r="CSX496" s="110"/>
      <c r="CSY496" s="110"/>
      <c r="CSZ496" s="110"/>
      <c r="CTA496" s="110"/>
      <c r="CTB496" s="110"/>
      <c r="CTC496" s="110"/>
      <c r="CTD496" s="110"/>
      <c r="CTE496" s="110"/>
      <c r="CTF496" s="110"/>
      <c r="CTG496" s="110"/>
      <c r="CTH496" s="110"/>
      <c r="CTI496" s="110"/>
      <c r="CTJ496" s="110"/>
      <c r="CTK496" s="110"/>
      <c r="CTL496" s="110"/>
      <c r="CTM496" s="110"/>
      <c r="CTN496" s="225"/>
      <c r="CTO496" s="93"/>
      <c r="CTP496" s="372" t="s">
        <v>18</v>
      </c>
      <c r="CTQ496" s="373" t="s">
        <v>19</v>
      </c>
      <c r="CTR496" s="373">
        <v>0.151</v>
      </c>
      <c r="CTS496" s="138">
        <f>CTS494*CTR496</f>
        <v>3.3220000000000001</v>
      </c>
      <c r="CTT496" s="374"/>
      <c r="CTU496" s="374"/>
      <c r="CTV496" s="374"/>
      <c r="CTW496" s="375"/>
      <c r="CTX496" s="376">
        <v>3.2</v>
      </c>
      <c r="CTY496" s="376">
        <f>CTS496*CTX496</f>
        <v>10.630400000000002</v>
      </c>
      <c r="CTZ496" s="134">
        <f>CTU496+CTW496+CTY496</f>
        <v>10.630400000000002</v>
      </c>
      <c r="CUA496" s="110"/>
      <c r="CUB496" s="110"/>
      <c r="CUC496" s="110"/>
      <c r="CUD496" s="110"/>
      <c r="CUE496" s="110"/>
      <c r="CUF496" s="110"/>
      <c r="CUG496" s="110"/>
      <c r="CUH496" s="110"/>
      <c r="CUI496" s="110"/>
      <c r="CUJ496" s="110"/>
      <c r="CUK496" s="110"/>
      <c r="CUL496" s="110"/>
      <c r="CUM496" s="110"/>
      <c r="CUN496" s="110"/>
      <c r="CUO496" s="110"/>
      <c r="CUP496" s="110"/>
      <c r="CUQ496" s="110"/>
      <c r="CUR496" s="110"/>
      <c r="CUS496" s="110"/>
      <c r="CUT496" s="110"/>
      <c r="CUU496" s="110"/>
      <c r="CUV496" s="110"/>
      <c r="CUW496" s="110"/>
      <c r="CUX496" s="110"/>
      <c r="CUY496" s="110"/>
      <c r="CUZ496" s="110"/>
      <c r="CVA496" s="110"/>
      <c r="CVB496" s="110"/>
      <c r="CVC496" s="110"/>
      <c r="CVD496" s="110"/>
      <c r="CVE496" s="110"/>
      <c r="CVF496" s="110"/>
      <c r="CVG496" s="110"/>
      <c r="CVH496" s="110"/>
      <c r="CVI496" s="110"/>
      <c r="CVJ496" s="110"/>
      <c r="CVK496" s="110"/>
      <c r="CVL496" s="110"/>
      <c r="CVM496" s="110"/>
      <c r="CVN496" s="110"/>
      <c r="CVO496" s="110"/>
      <c r="CVP496" s="110"/>
      <c r="CVQ496" s="110"/>
      <c r="CVR496" s="110"/>
      <c r="CVS496" s="110"/>
      <c r="CVT496" s="110"/>
      <c r="CVU496" s="110"/>
      <c r="CVV496" s="110"/>
      <c r="CVW496" s="110"/>
      <c r="CVX496" s="110"/>
      <c r="CVY496" s="110"/>
      <c r="CVZ496" s="110"/>
      <c r="CWA496" s="110"/>
      <c r="CWB496" s="110"/>
      <c r="CWC496" s="110"/>
      <c r="CWD496" s="110"/>
      <c r="CWE496" s="110"/>
      <c r="CWF496" s="110"/>
      <c r="CWG496" s="110"/>
      <c r="CWH496" s="110"/>
      <c r="CWI496" s="110"/>
      <c r="CWJ496" s="110"/>
      <c r="CWK496" s="110"/>
      <c r="CWL496" s="110"/>
      <c r="CWM496" s="110"/>
      <c r="CWN496" s="110"/>
      <c r="CWO496" s="110"/>
      <c r="CWP496" s="110"/>
      <c r="CWQ496" s="110"/>
      <c r="CWR496" s="110"/>
      <c r="CWS496" s="110"/>
      <c r="CWT496" s="110"/>
      <c r="CWU496" s="110"/>
      <c r="CWV496" s="110"/>
      <c r="CWW496" s="110"/>
      <c r="CWX496" s="110"/>
      <c r="CWY496" s="110"/>
      <c r="CWZ496" s="110"/>
      <c r="CXA496" s="110"/>
      <c r="CXB496" s="110"/>
      <c r="CXC496" s="110"/>
      <c r="CXD496" s="110"/>
      <c r="CXE496" s="110"/>
      <c r="CXF496" s="110"/>
      <c r="CXG496" s="110"/>
      <c r="CXH496" s="110"/>
      <c r="CXI496" s="110"/>
      <c r="CXJ496" s="110"/>
      <c r="CXK496" s="110"/>
      <c r="CXL496" s="110"/>
      <c r="CXM496" s="110"/>
      <c r="CXN496" s="110"/>
      <c r="CXO496" s="110"/>
      <c r="CXP496" s="110"/>
      <c r="CXQ496" s="110"/>
      <c r="CXR496" s="110"/>
      <c r="CXS496" s="110"/>
      <c r="CXT496" s="110"/>
      <c r="CXU496" s="110"/>
      <c r="CXV496" s="110"/>
      <c r="CXW496" s="110"/>
      <c r="CXX496" s="110"/>
      <c r="CXY496" s="110"/>
      <c r="CXZ496" s="110"/>
      <c r="CYA496" s="110"/>
      <c r="CYB496" s="110"/>
      <c r="CYC496" s="110"/>
      <c r="CYD496" s="110"/>
      <c r="CYE496" s="110"/>
      <c r="CYF496" s="110"/>
      <c r="CYG496" s="110"/>
      <c r="CYH496" s="110"/>
      <c r="CYI496" s="110"/>
      <c r="CYJ496" s="110"/>
      <c r="CYK496" s="110"/>
      <c r="CYL496" s="110"/>
      <c r="CYM496" s="110"/>
      <c r="CYN496" s="110"/>
      <c r="CYO496" s="110"/>
      <c r="CYP496" s="110"/>
      <c r="CYQ496" s="110"/>
      <c r="CYR496" s="110"/>
      <c r="CYS496" s="110"/>
      <c r="CYT496" s="110"/>
      <c r="CYU496" s="110"/>
      <c r="CYV496" s="110"/>
      <c r="CYW496" s="110"/>
      <c r="CYX496" s="110"/>
      <c r="CYY496" s="110"/>
      <c r="CYZ496" s="110"/>
      <c r="CZA496" s="110"/>
      <c r="CZB496" s="110"/>
      <c r="CZC496" s="110"/>
      <c r="CZD496" s="110"/>
      <c r="CZE496" s="110"/>
      <c r="CZF496" s="110"/>
      <c r="CZG496" s="110"/>
      <c r="CZH496" s="110"/>
      <c r="CZI496" s="110"/>
      <c r="CZJ496" s="110"/>
      <c r="CZK496" s="110"/>
      <c r="CZL496" s="110"/>
      <c r="CZM496" s="110"/>
      <c r="CZN496" s="110"/>
      <c r="CZO496" s="110"/>
      <c r="CZP496" s="110"/>
      <c r="CZQ496" s="110"/>
      <c r="CZR496" s="110"/>
      <c r="CZS496" s="110"/>
      <c r="CZT496" s="110"/>
      <c r="CZU496" s="110"/>
      <c r="CZV496" s="110"/>
      <c r="CZW496" s="110"/>
      <c r="CZX496" s="110"/>
      <c r="CZY496" s="110"/>
      <c r="CZZ496" s="110"/>
      <c r="DAA496" s="110"/>
      <c r="DAB496" s="110"/>
      <c r="DAC496" s="110"/>
      <c r="DAD496" s="110"/>
      <c r="DAE496" s="110"/>
      <c r="DAF496" s="110"/>
      <c r="DAG496" s="110"/>
      <c r="DAH496" s="110"/>
      <c r="DAI496" s="110"/>
      <c r="DAJ496" s="110"/>
      <c r="DAK496" s="110"/>
      <c r="DAL496" s="110"/>
      <c r="DAM496" s="110"/>
      <c r="DAN496" s="110"/>
      <c r="DAO496" s="110"/>
      <c r="DAP496" s="110"/>
      <c r="DAQ496" s="110"/>
      <c r="DAR496" s="110"/>
      <c r="DAS496" s="110"/>
      <c r="DAT496" s="110"/>
      <c r="DAU496" s="110"/>
      <c r="DAV496" s="110"/>
      <c r="DAW496" s="110"/>
      <c r="DAX496" s="110"/>
      <c r="DAY496" s="110"/>
      <c r="DAZ496" s="110"/>
      <c r="DBA496" s="110"/>
      <c r="DBB496" s="110"/>
      <c r="DBC496" s="110"/>
      <c r="DBD496" s="110"/>
      <c r="DBE496" s="110"/>
      <c r="DBF496" s="110"/>
      <c r="DBG496" s="110"/>
      <c r="DBH496" s="110"/>
      <c r="DBI496" s="110"/>
      <c r="DBJ496" s="110"/>
      <c r="DBK496" s="110"/>
      <c r="DBL496" s="110"/>
      <c r="DBM496" s="110"/>
      <c r="DBN496" s="110"/>
      <c r="DBO496" s="110"/>
      <c r="DBP496" s="110"/>
      <c r="DBQ496" s="110"/>
      <c r="DBR496" s="110"/>
      <c r="DBS496" s="110"/>
      <c r="DBT496" s="110"/>
      <c r="DBU496" s="110"/>
      <c r="DBV496" s="110"/>
      <c r="DBW496" s="110"/>
      <c r="DBX496" s="110"/>
      <c r="DBY496" s="110"/>
      <c r="DBZ496" s="110"/>
      <c r="DCA496" s="110"/>
      <c r="DCB496" s="110"/>
      <c r="DCC496" s="110"/>
      <c r="DCD496" s="110"/>
      <c r="DCE496" s="110"/>
      <c r="DCF496" s="110"/>
      <c r="DCG496" s="110"/>
      <c r="DCH496" s="110"/>
      <c r="DCI496" s="110"/>
      <c r="DCJ496" s="110"/>
      <c r="DCK496" s="110"/>
      <c r="DCL496" s="110"/>
      <c r="DCM496" s="110"/>
      <c r="DCN496" s="110"/>
      <c r="DCO496" s="110"/>
      <c r="DCP496" s="110"/>
      <c r="DCQ496" s="110"/>
      <c r="DCR496" s="110"/>
      <c r="DCS496" s="110"/>
      <c r="DCT496" s="110"/>
      <c r="DCU496" s="110"/>
      <c r="DCV496" s="110"/>
      <c r="DCW496" s="110"/>
      <c r="DCX496" s="110"/>
      <c r="DCY496" s="110"/>
      <c r="DCZ496" s="110"/>
      <c r="DDA496" s="110"/>
      <c r="DDB496" s="110"/>
      <c r="DDC496" s="110"/>
      <c r="DDD496" s="110"/>
      <c r="DDE496" s="110"/>
      <c r="DDF496" s="110"/>
      <c r="DDG496" s="110"/>
      <c r="DDH496" s="110"/>
      <c r="DDI496" s="110"/>
      <c r="DDJ496" s="225"/>
      <c r="DDK496" s="93"/>
      <c r="DDL496" s="372" t="s">
        <v>18</v>
      </c>
      <c r="DDM496" s="373" t="s">
        <v>19</v>
      </c>
      <c r="DDN496" s="373">
        <v>0.151</v>
      </c>
      <c r="DDO496" s="138">
        <f>DDO494*DDN496</f>
        <v>3.3220000000000001</v>
      </c>
      <c r="DDP496" s="374"/>
      <c r="DDQ496" s="374"/>
      <c r="DDR496" s="374"/>
      <c r="DDS496" s="375"/>
      <c r="DDT496" s="376">
        <v>3.2</v>
      </c>
      <c r="DDU496" s="376">
        <f>DDO496*DDT496</f>
        <v>10.630400000000002</v>
      </c>
      <c r="DDV496" s="134">
        <f>DDQ496+DDS496+DDU496</f>
        <v>10.630400000000002</v>
      </c>
      <c r="DDW496" s="110"/>
      <c r="DDX496" s="110"/>
      <c r="DDY496" s="110"/>
      <c r="DDZ496" s="110"/>
      <c r="DEA496" s="110"/>
      <c r="DEB496" s="110"/>
      <c r="DEC496" s="110"/>
      <c r="DED496" s="110"/>
      <c r="DEE496" s="110"/>
      <c r="DEF496" s="110"/>
      <c r="DEG496" s="110"/>
      <c r="DEH496" s="110"/>
      <c r="DEI496" s="110"/>
      <c r="DEJ496" s="110"/>
      <c r="DEK496" s="110"/>
      <c r="DEL496" s="110"/>
      <c r="DEM496" s="110"/>
      <c r="DEN496" s="110"/>
      <c r="DEO496" s="110"/>
      <c r="DEP496" s="110"/>
      <c r="DEQ496" s="110"/>
      <c r="DER496" s="110"/>
      <c r="DES496" s="110"/>
      <c r="DET496" s="110"/>
      <c r="DEU496" s="110"/>
      <c r="DEV496" s="110"/>
      <c r="DEW496" s="110"/>
      <c r="DEX496" s="110"/>
      <c r="DEY496" s="110"/>
      <c r="DEZ496" s="110"/>
      <c r="DFA496" s="110"/>
      <c r="DFB496" s="110"/>
      <c r="DFC496" s="110"/>
      <c r="DFD496" s="110"/>
      <c r="DFE496" s="110"/>
      <c r="DFF496" s="110"/>
      <c r="DFG496" s="110"/>
      <c r="DFH496" s="110"/>
      <c r="DFI496" s="110"/>
      <c r="DFJ496" s="110"/>
      <c r="DFK496" s="110"/>
      <c r="DFL496" s="110"/>
      <c r="DFM496" s="110"/>
      <c r="DFN496" s="110"/>
      <c r="DFO496" s="110"/>
      <c r="DFP496" s="110"/>
      <c r="DFQ496" s="110"/>
      <c r="DFR496" s="110"/>
      <c r="DFS496" s="110"/>
      <c r="DFT496" s="110"/>
      <c r="DFU496" s="110"/>
      <c r="DFV496" s="110"/>
      <c r="DFW496" s="110"/>
      <c r="DFX496" s="110"/>
      <c r="DFY496" s="110"/>
      <c r="DFZ496" s="110"/>
      <c r="DGA496" s="110"/>
      <c r="DGB496" s="110"/>
      <c r="DGC496" s="110"/>
      <c r="DGD496" s="110"/>
      <c r="DGE496" s="110"/>
      <c r="DGF496" s="110"/>
      <c r="DGG496" s="110"/>
      <c r="DGH496" s="110"/>
      <c r="DGI496" s="110"/>
      <c r="DGJ496" s="110"/>
      <c r="DGK496" s="110"/>
      <c r="DGL496" s="110"/>
      <c r="DGM496" s="110"/>
      <c r="DGN496" s="110"/>
      <c r="DGO496" s="110"/>
      <c r="DGP496" s="110"/>
      <c r="DGQ496" s="110"/>
      <c r="DGR496" s="110"/>
      <c r="DGS496" s="110"/>
      <c r="DGT496" s="110"/>
      <c r="DGU496" s="110"/>
      <c r="DGV496" s="110"/>
      <c r="DGW496" s="110"/>
      <c r="DGX496" s="110"/>
      <c r="DGY496" s="110"/>
      <c r="DGZ496" s="110"/>
      <c r="DHA496" s="110"/>
      <c r="DHB496" s="110"/>
      <c r="DHC496" s="110"/>
      <c r="DHD496" s="110"/>
      <c r="DHE496" s="110"/>
      <c r="DHF496" s="110"/>
      <c r="DHG496" s="110"/>
      <c r="DHH496" s="110"/>
      <c r="DHI496" s="110"/>
      <c r="DHJ496" s="110"/>
      <c r="DHK496" s="110"/>
      <c r="DHL496" s="110"/>
      <c r="DHM496" s="110"/>
      <c r="DHN496" s="110"/>
      <c r="DHO496" s="110"/>
      <c r="DHP496" s="110"/>
      <c r="DHQ496" s="110"/>
      <c r="DHR496" s="110"/>
      <c r="DHS496" s="110"/>
      <c r="DHT496" s="110"/>
      <c r="DHU496" s="110"/>
      <c r="DHV496" s="110"/>
      <c r="DHW496" s="110"/>
      <c r="DHX496" s="110"/>
      <c r="DHY496" s="110"/>
      <c r="DHZ496" s="110"/>
      <c r="DIA496" s="110"/>
      <c r="DIB496" s="110"/>
      <c r="DIC496" s="110"/>
      <c r="DID496" s="110"/>
      <c r="DIE496" s="110"/>
      <c r="DIF496" s="110"/>
      <c r="DIG496" s="110"/>
      <c r="DIH496" s="110"/>
      <c r="DII496" s="110"/>
      <c r="DIJ496" s="110"/>
      <c r="DIK496" s="110"/>
      <c r="DIL496" s="110"/>
      <c r="DIM496" s="110"/>
      <c r="DIN496" s="110"/>
      <c r="DIO496" s="110"/>
      <c r="DIP496" s="110"/>
      <c r="DIQ496" s="110"/>
      <c r="DIR496" s="110"/>
      <c r="DIS496" s="110"/>
      <c r="DIT496" s="110"/>
      <c r="DIU496" s="110"/>
      <c r="DIV496" s="110"/>
      <c r="DIW496" s="110"/>
      <c r="DIX496" s="110"/>
      <c r="DIY496" s="110"/>
      <c r="DIZ496" s="110"/>
      <c r="DJA496" s="110"/>
      <c r="DJB496" s="110"/>
      <c r="DJC496" s="110"/>
      <c r="DJD496" s="110"/>
      <c r="DJE496" s="110"/>
      <c r="DJF496" s="110"/>
      <c r="DJG496" s="110"/>
      <c r="DJH496" s="110"/>
      <c r="DJI496" s="110"/>
      <c r="DJJ496" s="110"/>
      <c r="DJK496" s="110"/>
      <c r="DJL496" s="110"/>
      <c r="DJM496" s="110"/>
      <c r="DJN496" s="110"/>
      <c r="DJO496" s="110"/>
      <c r="DJP496" s="110"/>
      <c r="DJQ496" s="110"/>
      <c r="DJR496" s="110"/>
      <c r="DJS496" s="110"/>
      <c r="DJT496" s="110"/>
      <c r="DJU496" s="110"/>
      <c r="DJV496" s="110"/>
      <c r="DJW496" s="110"/>
      <c r="DJX496" s="110"/>
      <c r="DJY496" s="110"/>
      <c r="DJZ496" s="110"/>
      <c r="DKA496" s="110"/>
      <c r="DKB496" s="110"/>
      <c r="DKC496" s="110"/>
      <c r="DKD496" s="110"/>
      <c r="DKE496" s="110"/>
      <c r="DKF496" s="110"/>
      <c r="DKG496" s="110"/>
      <c r="DKH496" s="110"/>
      <c r="DKI496" s="110"/>
      <c r="DKJ496" s="110"/>
      <c r="DKK496" s="110"/>
      <c r="DKL496" s="110"/>
      <c r="DKM496" s="110"/>
      <c r="DKN496" s="110"/>
      <c r="DKO496" s="110"/>
      <c r="DKP496" s="110"/>
      <c r="DKQ496" s="110"/>
      <c r="DKR496" s="110"/>
      <c r="DKS496" s="110"/>
      <c r="DKT496" s="110"/>
      <c r="DKU496" s="110"/>
      <c r="DKV496" s="110"/>
      <c r="DKW496" s="110"/>
      <c r="DKX496" s="110"/>
      <c r="DKY496" s="110"/>
      <c r="DKZ496" s="110"/>
      <c r="DLA496" s="110"/>
      <c r="DLB496" s="110"/>
      <c r="DLC496" s="110"/>
      <c r="DLD496" s="110"/>
      <c r="DLE496" s="110"/>
      <c r="DLF496" s="110"/>
      <c r="DLG496" s="110"/>
      <c r="DLH496" s="110"/>
      <c r="DLI496" s="110"/>
      <c r="DLJ496" s="110"/>
      <c r="DLK496" s="110"/>
      <c r="DLL496" s="110"/>
      <c r="DLM496" s="110"/>
      <c r="DLN496" s="110"/>
      <c r="DLO496" s="110"/>
      <c r="DLP496" s="110"/>
      <c r="DLQ496" s="110"/>
      <c r="DLR496" s="110"/>
      <c r="DLS496" s="110"/>
      <c r="DLT496" s="110"/>
      <c r="DLU496" s="110"/>
      <c r="DLV496" s="110"/>
      <c r="DLW496" s="110"/>
      <c r="DLX496" s="110"/>
      <c r="DLY496" s="110"/>
      <c r="DLZ496" s="110"/>
      <c r="DMA496" s="110"/>
      <c r="DMB496" s="110"/>
      <c r="DMC496" s="110"/>
      <c r="DMD496" s="110"/>
      <c r="DME496" s="110"/>
      <c r="DMF496" s="110"/>
      <c r="DMG496" s="110"/>
      <c r="DMH496" s="110"/>
      <c r="DMI496" s="110"/>
      <c r="DMJ496" s="110"/>
      <c r="DMK496" s="110"/>
      <c r="DML496" s="110"/>
      <c r="DMM496" s="110"/>
      <c r="DMN496" s="110"/>
      <c r="DMO496" s="110"/>
      <c r="DMP496" s="110"/>
      <c r="DMQ496" s="110"/>
      <c r="DMR496" s="110"/>
      <c r="DMS496" s="110"/>
      <c r="DMT496" s="110"/>
      <c r="DMU496" s="110"/>
      <c r="DMV496" s="110"/>
      <c r="DMW496" s="110"/>
      <c r="DMX496" s="110"/>
      <c r="DMY496" s="110"/>
      <c r="DMZ496" s="110"/>
      <c r="DNA496" s="110"/>
      <c r="DNB496" s="110"/>
      <c r="DNC496" s="110"/>
      <c r="DND496" s="110"/>
      <c r="DNE496" s="110"/>
      <c r="DNF496" s="225"/>
      <c r="DNG496" s="93"/>
      <c r="DNH496" s="372" t="s">
        <v>18</v>
      </c>
      <c r="DNI496" s="373" t="s">
        <v>19</v>
      </c>
      <c r="DNJ496" s="373">
        <v>0.151</v>
      </c>
      <c r="DNK496" s="138">
        <f>DNK494*DNJ496</f>
        <v>3.3220000000000001</v>
      </c>
      <c r="DNL496" s="374"/>
      <c r="DNM496" s="374"/>
      <c r="DNN496" s="374"/>
      <c r="DNO496" s="375"/>
      <c r="DNP496" s="376">
        <v>3.2</v>
      </c>
      <c r="DNQ496" s="376">
        <f>DNK496*DNP496</f>
        <v>10.630400000000002</v>
      </c>
      <c r="DNR496" s="134">
        <f>DNM496+DNO496+DNQ496</f>
        <v>10.630400000000002</v>
      </c>
      <c r="DNS496" s="110"/>
      <c r="DNT496" s="110"/>
      <c r="DNU496" s="110"/>
      <c r="DNV496" s="110"/>
      <c r="DNW496" s="110"/>
      <c r="DNX496" s="110"/>
      <c r="DNY496" s="110"/>
      <c r="DNZ496" s="110"/>
      <c r="DOA496" s="110"/>
      <c r="DOB496" s="110"/>
      <c r="DOC496" s="110"/>
      <c r="DOD496" s="110"/>
      <c r="DOE496" s="110"/>
      <c r="DOF496" s="110"/>
      <c r="DOG496" s="110"/>
      <c r="DOH496" s="110"/>
      <c r="DOI496" s="110"/>
      <c r="DOJ496" s="110"/>
      <c r="DOK496" s="110"/>
      <c r="DOL496" s="110"/>
      <c r="DOM496" s="110"/>
      <c r="DON496" s="110"/>
      <c r="DOO496" s="110"/>
      <c r="DOP496" s="110"/>
      <c r="DOQ496" s="110"/>
      <c r="DOR496" s="110"/>
      <c r="DOS496" s="110"/>
      <c r="DOT496" s="110"/>
      <c r="DOU496" s="110"/>
      <c r="DOV496" s="110"/>
      <c r="DOW496" s="110"/>
      <c r="DOX496" s="110"/>
      <c r="DOY496" s="110"/>
      <c r="DOZ496" s="110"/>
      <c r="DPA496" s="110"/>
      <c r="DPB496" s="110"/>
      <c r="DPC496" s="110"/>
      <c r="DPD496" s="110"/>
      <c r="DPE496" s="110"/>
      <c r="DPF496" s="110"/>
      <c r="DPG496" s="110"/>
      <c r="DPH496" s="110"/>
      <c r="DPI496" s="110"/>
      <c r="DPJ496" s="110"/>
      <c r="DPK496" s="110"/>
      <c r="DPL496" s="110"/>
      <c r="DPM496" s="110"/>
      <c r="DPN496" s="110"/>
      <c r="DPO496" s="110"/>
      <c r="DPP496" s="110"/>
      <c r="DPQ496" s="110"/>
      <c r="DPR496" s="110"/>
      <c r="DPS496" s="110"/>
      <c r="DPT496" s="110"/>
      <c r="DPU496" s="110"/>
      <c r="DPV496" s="110"/>
      <c r="DPW496" s="110"/>
      <c r="DPX496" s="110"/>
      <c r="DPY496" s="110"/>
      <c r="DPZ496" s="110"/>
      <c r="DQA496" s="110"/>
      <c r="DQB496" s="110"/>
      <c r="DQC496" s="110"/>
      <c r="DQD496" s="110"/>
      <c r="DQE496" s="110"/>
      <c r="DQF496" s="110"/>
      <c r="DQG496" s="110"/>
      <c r="DQH496" s="110"/>
      <c r="DQI496" s="110"/>
      <c r="DQJ496" s="110"/>
      <c r="DQK496" s="110"/>
      <c r="DQL496" s="110"/>
      <c r="DQM496" s="110"/>
      <c r="DQN496" s="110"/>
      <c r="DQO496" s="110"/>
      <c r="DQP496" s="110"/>
      <c r="DQQ496" s="110"/>
      <c r="DQR496" s="110"/>
      <c r="DQS496" s="110"/>
      <c r="DQT496" s="110"/>
      <c r="DQU496" s="110"/>
      <c r="DQV496" s="110"/>
      <c r="DQW496" s="110"/>
      <c r="DQX496" s="110"/>
      <c r="DQY496" s="110"/>
      <c r="DQZ496" s="110"/>
      <c r="DRA496" s="110"/>
      <c r="DRB496" s="110"/>
      <c r="DRC496" s="110"/>
      <c r="DRD496" s="110"/>
      <c r="DRE496" s="110"/>
      <c r="DRF496" s="110"/>
      <c r="DRG496" s="110"/>
      <c r="DRH496" s="110"/>
      <c r="DRI496" s="110"/>
      <c r="DRJ496" s="110"/>
      <c r="DRK496" s="110"/>
      <c r="DRL496" s="110"/>
      <c r="DRM496" s="110"/>
      <c r="DRN496" s="110"/>
      <c r="DRO496" s="110"/>
      <c r="DRP496" s="110"/>
      <c r="DRQ496" s="110"/>
      <c r="DRR496" s="110"/>
      <c r="DRS496" s="110"/>
      <c r="DRT496" s="110"/>
      <c r="DRU496" s="110"/>
      <c r="DRV496" s="110"/>
      <c r="DRW496" s="110"/>
      <c r="DRX496" s="110"/>
      <c r="DRY496" s="110"/>
      <c r="DRZ496" s="110"/>
      <c r="DSA496" s="110"/>
      <c r="DSB496" s="110"/>
      <c r="DSC496" s="110"/>
      <c r="DSD496" s="110"/>
      <c r="DSE496" s="110"/>
      <c r="DSF496" s="110"/>
      <c r="DSG496" s="110"/>
      <c r="DSH496" s="110"/>
      <c r="DSI496" s="110"/>
      <c r="DSJ496" s="110"/>
      <c r="DSK496" s="110"/>
      <c r="DSL496" s="110"/>
      <c r="DSM496" s="110"/>
      <c r="DSN496" s="110"/>
      <c r="DSO496" s="110"/>
      <c r="DSP496" s="110"/>
      <c r="DSQ496" s="110"/>
      <c r="DSR496" s="110"/>
      <c r="DSS496" s="110"/>
      <c r="DST496" s="110"/>
      <c r="DSU496" s="110"/>
      <c r="DSV496" s="110"/>
      <c r="DSW496" s="110"/>
      <c r="DSX496" s="110"/>
      <c r="DSY496" s="110"/>
      <c r="DSZ496" s="110"/>
      <c r="DTA496" s="110"/>
      <c r="DTB496" s="110"/>
      <c r="DTC496" s="110"/>
      <c r="DTD496" s="110"/>
      <c r="DTE496" s="110"/>
      <c r="DTF496" s="110"/>
      <c r="DTG496" s="110"/>
      <c r="DTH496" s="110"/>
      <c r="DTI496" s="110"/>
      <c r="DTJ496" s="110"/>
      <c r="DTK496" s="110"/>
      <c r="DTL496" s="110"/>
      <c r="DTM496" s="110"/>
      <c r="DTN496" s="110"/>
      <c r="DTO496" s="110"/>
      <c r="DTP496" s="110"/>
      <c r="DTQ496" s="110"/>
      <c r="DTR496" s="110"/>
      <c r="DTS496" s="110"/>
      <c r="DTT496" s="110"/>
      <c r="DTU496" s="110"/>
      <c r="DTV496" s="110"/>
      <c r="DTW496" s="110"/>
      <c r="DTX496" s="110"/>
      <c r="DTY496" s="110"/>
      <c r="DTZ496" s="110"/>
      <c r="DUA496" s="110"/>
      <c r="DUB496" s="110"/>
      <c r="DUC496" s="110"/>
      <c r="DUD496" s="110"/>
      <c r="DUE496" s="110"/>
      <c r="DUF496" s="110"/>
      <c r="DUG496" s="110"/>
      <c r="DUH496" s="110"/>
      <c r="DUI496" s="110"/>
      <c r="DUJ496" s="110"/>
      <c r="DUK496" s="110"/>
      <c r="DUL496" s="110"/>
      <c r="DUM496" s="110"/>
      <c r="DUN496" s="110"/>
      <c r="DUO496" s="110"/>
      <c r="DUP496" s="110"/>
      <c r="DUQ496" s="110"/>
      <c r="DUR496" s="110"/>
      <c r="DUS496" s="110"/>
      <c r="DUT496" s="110"/>
      <c r="DUU496" s="110"/>
      <c r="DUV496" s="110"/>
      <c r="DUW496" s="110"/>
      <c r="DUX496" s="110"/>
      <c r="DUY496" s="110"/>
      <c r="DUZ496" s="110"/>
      <c r="DVA496" s="110"/>
      <c r="DVB496" s="110"/>
      <c r="DVC496" s="110"/>
      <c r="DVD496" s="110"/>
      <c r="DVE496" s="110"/>
      <c r="DVF496" s="110"/>
      <c r="DVG496" s="110"/>
      <c r="DVH496" s="110"/>
      <c r="DVI496" s="110"/>
      <c r="DVJ496" s="110"/>
      <c r="DVK496" s="110"/>
      <c r="DVL496" s="110"/>
      <c r="DVM496" s="110"/>
      <c r="DVN496" s="110"/>
      <c r="DVO496" s="110"/>
      <c r="DVP496" s="110"/>
      <c r="DVQ496" s="110"/>
      <c r="DVR496" s="110"/>
      <c r="DVS496" s="110"/>
      <c r="DVT496" s="110"/>
      <c r="DVU496" s="110"/>
      <c r="DVV496" s="110"/>
      <c r="DVW496" s="110"/>
      <c r="DVX496" s="110"/>
      <c r="DVY496" s="110"/>
      <c r="DVZ496" s="110"/>
      <c r="DWA496" s="110"/>
      <c r="DWB496" s="110"/>
      <c r="DWC496" s="110"/>
      <c r="DWD496" s="110"/>
      <c r="DWE496" s="110"/>
      <c r="DWF496" s="110"/>
      <c r="DWG496" s="110"/>
      <c r="DWH496" s="110"/>
      <c r="DWI496" s="110"/>
      <c r="DWJ496" s="110"/>
      <c r="DWK496" s="110"/>
      <c r="DWL496" s="110"/>
      <c r="DWM496" s="110"/>
      <c r="DWN496" s="110"/>
      <c r="DWO496" s="110"/>
      <c r="DWP496" s="110"/>
      <c r="DWQ496" s="110"/>
      <c r="DWR496" s="110"/>
      <c r="DWS496" s="110"/>
      <c r="DWT496" s="110"/>
      <c r="DWU496" s="110"/>
      <c r="DWV496" s="110"/>
      <c r="DWW496" s="110"/>
      <c r="DWX496" s="110"/>
      <c r="DWY496" s="110"/>
      <c r="DWZ496" s="110"/>
      <c r="DXA496" s="110"/>
      <c r="DXB496" s="225"/>
      <c r="DXC496" s="93"/>
      <c r="DXD496" s="372" t="s">
        <v>18</v>
      </c>
      <c r="DXE496" s="373" t="s">
        <v>19</v>
      </c>
      <c r="DXF496" s="373">
        <v>0.151</v>
      </c>
      <c r="DXG496" s="138">
        <f>DXG494*DXF496</f>
        <v>3.3220000000000001</v>
      </c>
      <c r="DXH496" s="374"/>
      <c r="DXI496" s="374"/>
      <c r="DXJ496" s="374"/>
      <c r="DXK496" s="375"/>
      <c r="DXL496" s="376">
        <v>3.2</v>
      </c>
      <c r="DXM496" s="376">
        <f>DXG496*DXL496</f>
        <v>10.630400000000002</v>
      </c>
      <c r="DXN496" s="134">
        <f>DXI496+DXK496+DXM496</f>
        <v>10.630400000000002</v>
      </c>
      <c r="DXO496" s="110"/>
      <c r="DXP496" s="110"/>
      <c r="DXQ496" s="110"/>
      <c r="DXR496" s="110"/>
      <c r="DXS496" s="110"/>
      <c r="DXT496" s="110"/>
      <c r="DXU496" s="110"/>
      <c r="DXV496" s="110"/>
      <c r="DXW496" s="110"/>
      <c r="DXX496" s="110"/>
      <c r="DXY496" s="110"/>
      <c r="DXZ496" s="110"/>
      <c r="DYA496" s="110"/>
      <c r="DYB496" s="110"/>
      <c r="DYC496" s="110"/>
      <c r="DYD496" s="110"/>
      <c r="DYE496" s="110"/>
      <c r="DYF496" s="110"/>
      <c r="DYG496" s="110"/>
      <c r="DYH496" s="110"/>
      <c r="DYI496" s="110"/>
      <c r="DYJ496" s="110"/>
      <c r="DYK496" s="110"/>
      <c r="DYL496" s="110"/>
      <c r="DYM496" s="110"/>
      <c r="DYN496" s="110"/>
      <c r="DYO496" s="110"/>
      <c r="DYP496" s="110"/>
      <c r="DYQ496" s="110"/>
      <c r="DYR496" s="110"/>
      <c r="DYS496" s="110"/>
      <c r="DYT496" s="110"/>
      <c r="DYU496" s="110"/>
      <c r="DYV496" s="110"/>
      <c r="DYW496" s="110"/>
      <c r="DYX496" s="110"/>
      <c r="DYY496" s="110"/>
      <c r="DYZ496" s="110"/>
      <c r="DZA496" s="110"/>
      <c r="DZB496" s="110"/>
      <c r="DZC496" s="110"/>
      <c r="DZD496" s="110"/>
      <c r="DZE496" s="110"/>
      <c r="DZF496" s="110"/>
      <c r="DZG496" s="110"/>
      <c r="DZH496" s="110"/>
      <c r="DZI496" s="110"/>
      <c r="DZJ496" s="110"/>
      <c r="DZK496" s="110"/>
      <c r="DZL496" s="110"/>
      <c r="DZM496" s="110"/>
      <c r="DZN496" s="110"/>
      <c r="DZO496" s="110"/>
      <c r="DZP496" s="110"/>
      <c r="DZQ496" s="110"/>
      <c r="DZR496" s="110"/>
      <c r="DZS496" s="110"/>
      <c r="DZT496" s="110"/>
      <c r="DZU496" s="110"/>
      <c r="DZV496" s="110"/>
      <c r="DZW496" s="110"/>
      <c r="DZX496" s="110"/>
      <c r="DZY496" s="110"/>
      <c r="DZZ496" s="110"/>
      <c r="EAA496" s="110"/>
      <c r="EAB496" s="110"/>
      <c r="EAC496" s="110"/>
      <c r="EAD496" s="110"/>
      <c r="EAE496" s="110"/>
      <c r="EAF496" s="110"/>
      <c r="EAG496" s="110"/>
      <c r="EAH496" s="110"/>
      <c r="EAI496" s="110"/>
      <c r="EAJ496" s="110"/>
      <c r="EAK496" s="110"/>
      <c r="EAL496" s="110"/>
      <c r="EAM496" s="110"/>
      <c r="EAN496" s="110"/>
      <c r="EAO496" s="110"/>
      <c r="EAP496" s="110"/>
      <c r="EAQ496" s="110"/>
      <c r="EAR496" s="110"/>
      <c r="EAS496" s="110"/>
      <c r="EAT496" s="110"/>
      <c r="EAU496" s="110"/>
      <c r="EAV496" s="110"/>
      <c r="EAW496" s="110"/>
      <c r="EAX496" s="110"/>
      <c r="EAY496" s="110"/>
      <c r="EAZ496" s="110"/>
      <c r="EBA496" s="110"/>
      <c r="EBB496" s="110"/>
      <c r="EBC496" s="110"/>
      <c r="EBD496" s="110"/>
      <c r="EBE496" s="110"/>
      <c r="EBF496" s="110"/>
      <c r="EBG496" s="110"/>
      <c r="EBH496" s="110"/>
      <c r="EBI496" s="110"/>
      <c r="EBJ496" s="110"/>
      <c r="EBK496" s="110"/>
      <c r="EBL496" s="110"/>
      <c r="EBM496" s="110"/>
      <c r="EBN496" s="110"/>
      <c r="EBO496" s="110"/>
      <c r="EBP496" s="110"/>
      <c r="EBQ496" s="110"/>
      <c r="EBR496" s="110"/>
      <c r="EBS496" s="110"/>
      <c r="EBT496" s="110"/>
      <c r="EBU496" s="110"/>
      <c r="EBV496" s="110"/>
      <c r="EBW496" s="110"/>
      <c r="EBX496" s="110"/>
      <c r="EBY496" s="110"/>
      <c r="EBZ496" s="110"/>
      <c r="ECA496" s="110"/>
      <c r="ECB496" s="110"/>
      <c r="ECC496" s="110"/>
      <c r="ECD496" s="110"/>
      <c r="ECE496" s="110"/>
      <c r="ECF496" s="110"/>
      <c r="ECG496" s="110"/>
      <c r="ECH496" s="110"/>
      <c r="ECI496" s="110"/>
      <c r="ECJ496" s="110"/>
      <c r="ECK496" s="110"/>
      <c r="ECL496" s="110"/>
      <c r="ECM496" s="110"/>
      <c r="ECN496" s="110"/>
      <c r="ECO496" s="110"/>
      <c r="ECP496" s="110"/>
      <c r="ECQ496" s="110"/>
      <c r="ECR496" s="110"/>
      <c r="ECS496" s="110"/>
      <c r="ECT496" s="110"/>
      <c r="ECU496" s="110"/>
      <c r="ECV496" s="110"/>
      <c r="ECW496" s="110"/>
      <c r="ECX496" s="110"/>
      <c r="ECY496" s="110"/>
      <c r="ECZ496" s="110"/>
      <c r="EDA496" s="110"/>
      <c r="EDB496" s="110"/>
      <c r="EDC496" s="110"/>
      <c r="EDD496" s="110"/>
      <c r="EDE496" s="110"/>
      <c r="EDF496" s="110"/>
      <c r="EDG496" s="110"/>
      <c r="EDH496" s="110"/>
      <c r="EDI496" s="110"/>
      <c r="EDJ496" s="110"/>
      <c r="EDK496" s="110"/>
      <c r="EDL496" s="110"/>
      <c r="EDM496" s="110"/>
      <c r="EDN496" s="110"/>
      <c r="EDO496" s="110"/>
      <c r="EDP496" s="110"/>
      <c r="EDQ496" s="110"/>
      <c r="EDR496" s="110"/>
      <c r="EDS496" s="110"/>
      <c r="EDT496" s="110"/>
      <c r="EDU496" s="110"/>
      <c r="EDV496" s="110"/>
      <c r="EDW496" s="110"/>
      <c r="EDX496" s="110"/>
      <c r="EDY496" s="110"/>
      <c r="EDZ496" s="110"/>
      <c r="EEA496" s="110"/>
      <c r="EEB496" s="110"/>
      <c r="EEC496" s="110"/>
      <c r="EED496" s="110"/>
      <c r="EEE496" s="110"/>
      <c r="EEF496" s="110"/>
      <c r="EEG496" s="110"/>
      <c r="EEH496" s="110"/>
      <c r="EEI496" s="110"/>
      <c r="EEJ496" s="110"/>
      <c r="EEK496" s="110"/>
      <c r="EEL496" s="110"/>
      <c r="EEM496" s="110"/>
      <c r="EEN496" s="110"/>
      <c r="EEO496" s="110"/>
      <c r="EEP496" s="110"/>
      <c r="EEQ496" s="110"/>
      <c r="EER496" s="110"/>
      <c r="EES496" s="110"/>
      <c r="EET496" s="110"/>
      <c r="EEU496" s="110"/>
      <c r="EEV496" s="110"/>
      <c r="EEW496" s="110"/>
      <c r="EEX496" s="110"/>
      <c r="EEY496" s="110"/>
      <c r="EEZ496" s="110"/>
      <c r="EFA496" s="110"/>
      <c r="EFB496" s="110"/>
      <c r="EFC496" s="110"/>
      <c r="EFD496" s="110"/>
      <c r="EFE496" s="110"/>
      <c r="EFF496" s="110"/>
      <c r="EFG496" s="110"/>
      <c r="EFH496" s="110"/>
      <c r="EFI496" s="110"/>
      <c r="EFJ496" s="110"/>
      <c r="EFK496" s="110"/>
      <c r="EFL496" s="110"/>
      <c r="EFM496" s="110"/>
      <c r="EFN496" s="110"/>
      <c r="EFO496" s="110"/>
      <c r="EFP496" s="110"/>
      <c r="EFQ496" s="110"/>
      <c r="EFR496" s="110"/>
      <c r="EFS496" s="110"/>
      <c r="EFT496" s="110"/>
      <c r="EFU496" s="110"/>
      <c r="EFV496" s="110"/>
      <c r="EFW496" s="110"/>
      <c r="EFX496" s="110"/>
      <c r="EFY496" s="110"/>
      <c r="EFZ496" s="110"/>
      <c r="EGA496" s="110"/>
      <c r="EGB496" s="110"/>
      <c r="EGC496" s="110"/>
      <c r="EGD496" s="110"/>
      <c r="EGE496" s="110"/>
      <c r="EGF496" s="110"/>
      <c r="EGG496" s="110"/>
      <c r="EGH496" s="110"/>
      <c r="EGI496" s="110"/>
      <c r="EGJ496" s="110"/>
      <c r="EGK496" s="110"/>
      <c r="EGL496" s="110"/>
      <c r="EGM496" s="110"/>
      <c r="EGN496" s="110"/>
      <c r="EGO496" s="110"/>
      <c r="EGP496" s="110"/>
      <c r="EGQ496" s="110"/>
      <c r="EGR496" s="110"/>
      <c r="EGS496" s="110"/>
      <c r="EGT496" s="110"/>
      <c r="EGU496" s="110"/>
      <c r="EGV496" s="110"/>
      <c r="EGW496" s="110"/>
      <c r="EGX496" s="225"/>
      <c r="EGY496" s="93"/>
      <c r="EGZ496" s="372" t="s">
        <v>18</v>
      </c>
      <c r="EHA496" s="373" t="s">
        <v>19</v>
      </c>
      <c r="EHB496" s="373">
        <v>0.151</v>
      </c>
      <c r="EHC496" s="138">
        <f>EHC494*EHB496</f>
        <v>3.3220000000000001</v>
      </c>
      <c r="EHD496" s="374"/>
      <c r="EHE496" s="374"/>
      <c r="EHF496" s="374"/>
      <c r="EHG496" s="375"/>
      <c r="EHH496" s="376">
        <v>3.2</v>
      </c>
      <c r="EHI496" s="376">
        <f>EHC496*EHH496</f>
        <v>10.630400000000002</v>
      </c>
      <c r="EHJ496" s="134">
        <f>EHE496+EHG496+EHI496</f>
        <v>10.630400000000002</v>
      </c>
      <c r="EHK496" s="110"/>
      <c r="EHL496" s="110"/>
      <c r="EHM496" s="110"/>
      <c r="EHN496" s="110"/>
      <c r="EHO496" s="110"/>
      <c r="EHP496" s="110"/>
      <c r="EHQ496" s="110"/>
      <c r="EHR496" s="110"/>
      <c r="EHS496" s="110"/>
      <c r="EHT496" s="110"/>
      <c r="EHU496" s="110"/>
      <c r="EHV496" s="110"/>
      <c r="EHW496" s="110"/>
      <c r="EHX496" s="110"/>
      <c r="EHY496" s="110"/>
      <c r="EHZ496" s="110"/>
      <c r="EIA496" s="110"/>
      <c r="EIB496" s="110"/>
      <c r="EIC496" s="110"/>
      <c r="EID496" s="110"/>
      <c r="EIE496" s="110"/>
      <c r="EIF496" s="110"/>
      <c r="EIG496" s="110"/>
      <c r="EIH496" s="110"/>
      <c r="EII496" s="110"/>
      <c r="EIJ496" s="110"/>
      <c r="EIK496" s="110"/>
      <c r="EIL496" s="110"/>
      <c r="EIM496" s="110"/>
      <c r="EIN496" s="110"/>
      <c r="EIO496" s="110"/>
      <c r="EIP496" s="110"/>
      <c r="EIQ496" s="110"/>
      <c r="EIR496" s="110"/>
      <c r="EIS496" s="110"/>
      <c r="EIT496" s="110"/>
      <c r="EIU496" s="110"/>
      <c r="EIV496" s="110"/>
      <c r="EIW496" s="110"/>
      <c r="EIX496" s="110"/>
      <c r="EIY496" s="110"/>
      <c r="EIZ496" s="110"/>
      <c r="EJA496" s="110"/>
      <c r="EJB496" s="110"/>
      <c r="EJC496" s="110"/>
      <c r="EJD496" s="110"/>
      <c r="EJE496" s="110"/>
      <c r="EJF496" s="110"/>
      <c r="EJG496" s="110"/>
      <c r="EJH496" s="110"/>
      <c r="EJI496" s="110"/>
      <c r="EJJ496" s="110"/>
      <c r="EJK496" s="110"/>
      <c r="EJL496" s="110"/>
      <c r="EJM496" s="110"/>
      <c r="EJN496" s="110"/>
      <c r="EJO496" s="110"/>
      <c r="EJP496" s="110"/>
      <c r="EJQ496" s="110"/>
      <c r="EJR496" s="110"/>
      <c r="EJS496" s="110"/>
      <c r="EJT496" s="110"/>
      <c r="EJU496" s="110"/>
      <c r="EJV496" s="110"/>
      <c r="EJW496" s="110"/>
      <c r="EJX496" s="110"/>
      <c r="EJY496" s="110"/>
      <c r="EJZ496" s="110"/>
      <c r="EKA496" s="110"/>
      <c r="EKB496" s="110"/>
      <c r="EKC496" s="110"/>
      <c r="EKD496" s="110"/>
      <c r="EKE496" s="110"/>
      <c r="EKF496" s="110"/>
      <c r="EKG496" s="110"/>
      <c r="EKH496" s="110"/>
      <c r="EKI496" s="110"/>
      <c r="EKJ496" s="110"/>
      <c r="EKK496" s="110"/>
      <c r="EKL496" s="110"/>
      <c r="EKM496" s="110"/>
      <c r="EKN496" s="110"/>
      <c r="EKO496" s="110"/>
      <c r="EKP496" s="110"/>
      <c r="EKQ496" s="110"/>
      <c r="EKR496" s="110"/>
      <c r="EKS496" s="110"/>
      <c r="EKT496" s="110"/>
      <c r="EKU496" s="110"/>
      <c r="EKV496" s="110"/>
      <c r="EKW496" s="110"/>
      <c r="EKX496" s="110"/>
      <c r="EKY496" s="110"/>
      <c r="EKZ496" s="110"/>
      <c r="ELA496" s="110"/>
      <c r="ELB496" s="110"/>
      <c r="ELC496" s="110"/>
      <c r="ELD496" s="110"/>
      <c r="ELE496" s="110"/>
      <c r="ELF496" s="110"/>
      <c r="ELG496" s="110"/>
      <c r="ELH496" s="110"/>
      <c r="ELI496" s="110"/>
      <c r="ELJ496" s="110"/>
      <c r="ELK496" s="110"/>
      <c r="ELL496" s="110"/>
      <c r="ELM496" s="110"/>
      <c r="ELN496" s="110"/>
      <c r="ELO496" s="110"/>
      <c r="ELP496" s="110"/>
      <c r="ELQ496" s="110"/>
      <c r="ELR496" s="110"/>
      <c r="ELS496" s="110"/>
      <c r="ELT496" s="110"/>
      <c r="ELU496" s="110"/>
      <c r="ELV496" s="110"/>
      <c r="ELW496" s="110"/>
      <c r="ELX496" s="110"/>
      <c r="ELY496" s="110"/>
      <c r="ELZ496" s="110"/>
      <c r="EMA496" s="110"/>
      <c r="EMB496" s="110"/>
      <c r="EMC496" s="110"/>
      <c r="EMD496" s="110"/>
      <c r="EME496" s="110"/>
      <c r="EMF496" s="110"/>
      <c r="EMG496" s="110"/>
      <c r="EMH496" s="110"/>
      <c r="EMI496" s="110"/>
      <c r="EMJ496" s="110"/>
      <c r="EMK496" s="110"/>
      <c r="EML496" s="110"/>
      <c r="EMM496" s="110"/>
      <c r="EMN496" s="110"/>
      <c r="EMO496" s="110"/>
      <c r="EMP496" s="110"/>
      <c r="EMQ496" s="110"/>
      <c r="EMR496" s="110"/>
      <c r="EMS496" s="110"/>
      <c r="EMT496" s="110"/>
      <c r="EMU496" s="110"/>
      <c r="EMV496" s="110"/>
      <c r="EMW496" s="110"/>
      <c r="EMX496" s="110"/>
      <c r="EMY496" s="110"/>
      <c r="EMZ496" s="110"/>
      <c r="ENA496" s="110"/>
      <c r="ENB496" s="110"/>
      <c r="ENC496" s="110"/>
      <c r="END496" s="110"/>
      <c r="ENE496" s="110"/>
      <c r="ENF496" s="110"/>
      <c r="ENG496" s="110"/>
      <c r="ENH496" s="110"/>
      <c r="ENI496" s="110"/>
      <c r="ENJ496" s="110"/>
      <c r="ENK496" s="110"/>
      <c r="ENL496" s="110"/>
      <c r="ENM496" s="110"/>
      <c r="ENN496" s="110"/>
      <c r="ENO496" s="110"/>
      <c r="ENP496" s="110"/>
      <c r="ENQ496" s="110"/>
      <c r="ENR496" s="110"/>
      <c r="ENS496" s="110"/>
      <c r="ENT496" s="110"/>
      <c r="ENU496" s="110"/>
      <c r="ENV496" s="110"/>
      <c r="ENW496" s="110"/>
      <c r="ENX496" s="110"/>
      <c r="ENY496" s="110"/>
      <c r="ENZ496" s="110"/>
      <c r="EOA496" s="110"/>
      <c r="EOB496" s="110"/>
      <c r="EOC496" s="110"/>
      <c r="EOD496" s="110"/>
      <c r="EOE496" s="110"/>
      <c r="EOF496" s="110"/>
      <c r="EOG496" s="110"/>
      <c r="EOH496" s="110"/>
      <c r="EOI496" s="110"/>
      <c r="EOJ496" s="110"/>
      <c r="EOK496" s="110"/>
      <c r="EOL496" s="110"/>
      <c r="EOM496" s="110"/>
      <c r="EON496" s="110"/>
      <c r="EOO496" s="110"/>
      <c r="EOP496" s="110"/>
      <c r="EOQ496" s="110"/>
      <c r="EOR496" s="110"/>
      <c r="EOS496" s="110"/>
      <c r="EOT496" s="110"/>
      <c r="EOU496" s="110"/>
      <c r="EOV496" s="110"/>
      <c r="EOW496" s="110"/>
      <c r="EOX496" s="110"/>
      <c r="EOY496" s="110"/>
      <c r="EOZ496" s="110"/>
      <c r="EPA496" s="110"/>
      <c r="EPB496" s="110"/>
      <c r="EPC496" s="110"/>
      <c r="EPD496" s="110"/>
      <c r="EPE496" s="110"/>
      <c r="EPF496" s="110"/>
      <c r="EPG496" s="110"/>
      <c r="EPH496" s="110"/>
      <c r="EPI496" s="110"/>
      <c r="EPJ496" s="110"/>
      <c r="EPK496" s="110"/>
      <c r="EPL496" s="110"/>
      <c r="EPM496" s="110"/>
      <c r="EPN496" s="110"/>
      <c r="EPO496" s="110"/>
      <c r="EPP496" s="110"/>
      <c r="EPQ496" s="110"/>
      <c r="EPR496" s="110"/>
      <c r="EPS496" s="110"/>
      <c r="EPT496" s="110"/>
      <c r="EPU496" s="110"/>
      <c r="EPV496" s="110"/>
      <c r="EPW496" s="110"/>
      <c r="EPX496" s="110"/>
      <c r="EPY496" s="110"/>
      <c r="EPZ496" s="110"/>
      <c r="EQA496" s="110"/>
      <c r="EQB496" s="110"/>
      <c r="EQC496" s="110"/>
      <c r="EQD496" s="110"/>
      <c r="EQE496" s="110"/>
      <c r="EQF496" s="110"/>
      <c r="EQG496" s="110"/>
      <c r="EQH496" s="110"/>
      <c r="EQI496" s="110"/>
      <c r="EQJ496" s="110"/>
      <c r="EQK496" s="110"/>
      <c r="EQL496" s="110"/>
      <c r="EQM496" s="110"/>
      <c r="EQN496" s="110"/>
      <c r="EQO496" s="110"/>
      <c r="EQP496" s="110"/>
      <c r="EQQ496" s="110"/>
      <c r="EQR496" s="110"/>
      <c r="EQS496" s="110"/>
      <c r="EQT496" s="225"/>
      <c r="EQU496" s="93"/>
      <c r="EQV496" s="372" t="s">
        <v>18</v>
      </c>
      <c r="EQW496" s="373" t="s">
        <v>19</v>
      </c>
      <c r="EQX496" s="373">
        <v>0.151</v>
      </c>
      <c r="EQY496" s="138">
        <f>EQY494*EQX496</f>
        <v>3.3220000000000001</v>
      </c>
      <c r="EQZ496" s="374"/>
      <c r="ERA496" s="374"/>
      <c r="ERB496" s="374"/>
      <c r="ERC496" s="375"/>
      <c r="ERD496" s="376">
        <v>3.2</v>
      </c>
      <c r="ERE496" s="376">
        <f>EQY496*ERD496</f>
        <v>10.630400000000002</v>
      </c>
      <c r="ERF496" s="134">
        <f>ERA496+ERC496+ERE496</f>
        <v>10.630400000000002</v>
      </c>
      <c r="ERG496" s="110"/>
      <c r="ERH496" s="110"/>
      <c r="ERI496" s="110"/>
      <c r="ERJ496" s="110"/>
      <c r="ERK496" s="110"/>
      <c r="ERL496" s="110"/>
      <c r="ERM496" s="110"/>
      <c r="ERN496" s="110"/>
      <c r="ERO496" s="110"/>
      <c r="ERP496" s="110"/>
      <c r="ERQ496" s="110"/>
      <c r="ERR496" s="110"/>
      <c r="ERS496" s="110"/>
      <c r="ERT496" s="110"/>
      <c r="ERU496" s="110"/>
      <c r="ERV496" s="110"/>
      <c r="ERW496" s="110"/>
      <c r="ERX496" s="110"/>
      <c r="ERY496" s="110"/>
      <c r="ERZ496" s="110"/>
      <c r="ESA496" s="110"/>
      <c r="ESB496" s="110"/>
      <c r="ESC496" s="110"/>
      <c r="ESD496" s="110"/>
      <c r="ESE496" s="110"/>
      <c r="ESF496" s="110"/>
      <c r="ESG496" s="110"/>
      <c r="ESH496" s="110"/>
      <c r="ESI496" s="110"/>
      <c r="ESJ496" s="110"/>
      <c r="ESK496" s="110"/>
      <c r="ESL496" s="110"/>
      <c r="ESM496" s="110"/>
      <c r="ESN496" s="110"/>
      <c r="ESO496" s="110"/>
      <c r="ESP496" s="110"/>
      <c r="ESQ496" s="110"/>
      <c r="ESR496" s="110"/>
      <c r="ESS496" s="110"/>
      <c r="EST496" s="110"/>
      <c r="ESU496" s="110"/>
      <c r="ESV496" s="110"/>
      <c r="ESW496" s="110"/>
      <c r="ESX496" s="110"/>
      <c r="ESY496" s="110"/>
      <c r="ESZ496" s="110"/>
      <c r="ETA496" s="110"/>
      <c r="ETB496" s="110"/>
      <c r="ETC496" s="110"/>
      <c r="ETD496" s="110"/>
      <c r="ETE496" s="110"/>
      <c r="ETF496" s="110"/>
      <c r="ETG496" s="110"/>
      <c r="ETH496" s="110"/>
      <c r="ETI496" s="110"/>
      <c r="ETJ496" s="110"/>
      <c r="ETK496" s="110"/>
      <c r="ETL496" s="110"/>
      <c r="ETM496" s="110"/>
      <c r="ETN496" s="110"/>
      <c r="ETO496" s="110"/>
      <c r="ETP496" s="110"/>
      <c r="ETQ496" s="110"/>
      <c r="ETR496" s="110"/>
      <c r="ETS496" s="110"/>
      <c r="ETT496" s="110"/>
      <c r="ETU496" s="110"/>
      <c r="ETV496" s="110"/>
      <c r="ETW496" s="110"/>
      <c r="ETX496" s="110"/>
      <c r="ETY496" s="110"/>
      <c r="ETZ496" s="110"/>
      <c r="EUA496" s="110"/>
      <c r="EUB496" s="110"/>
      <c r="EUC496" s="110"/>
      <c r="EUD496" s="110"/>
      <c r="EUE496" s="110"/>
      <c r="EUF496" s="110"/>
      <c r="EUG496" s="110"/>
      <c r="EUH496" s="110"/>
      <c r="EUI496" s="110"/>
      <c r="EUJ496" s="110"/>
      <c r="EUK496" s="110"/>
      <c r="EUL496" s="110"/>
      <c r="EUM496" s="110"/>
      <c r="EUN496" s="110"/>
      <c r="EUO496" s="110"/>
      <c r="EUP496" s="110"/>
      <c r="EUQ496" s="110"/>
      <c r="EUR496" s="110"/>
      <c r="EUS496" s="110"/>
      <c r="EUT496" s="110"/>
      <c r="EUU496" s="110"/>
      <c r="EUV496" s="110"/>
      <c r="EUW496" s="110"/>
      <c r="EUX496" s="110"/>
      <c r="EUY496" s="110"/>
      <c r="EUZ496" s="110"/>
      <c r="EVA496" s="110"/>
      <c r="EVB496" s="110"/>
      <c r="EVC496" s="110"/>
      <c r="EVD496" s="110"/>
      <c r="EVE496" s="110"/>
      <c r="EVF496" s="110"/>
      <c r="EVG496" s="110"/>
      <c r="EVH496" s="110"/>
      <c r="EVI496" s="110"/>
      <c r="EVJ496" s="110"/>
      <c r="EVK496" s="110"/>
      <c r="EVL496" s="110"/>
      <c r="EVM496" s="110"/>
      <c r="EVN496" s="110"/>
      <c r="EVO496" s="110"/>
      <c r="EVP496" s="110"/>
      <c r="EVQ496" s="110"/>
      <c r="EVR496" s="110"/>
      <c r="EVS496" s="110"/>
      <c r="EVT496" s="110"/>
      <c r="EVU496" s="110"/>
      <c r="EVV496" s="110"/>
      <c r="EVW496" s="110"/>
      <c r="EVX496" s="110"/>
      <c r="EVY496" s="110"/>
      <c r="EVZ496" s="110"/>
      <c r="EWA496" s="110"/>
      <c r="EWB496" s="110"/>
      <c r="EWC496" s="110"/>
      <c r="EWD496" s="110"/>
      <c r="EWE496" s="110"/>
      <c r="EWF496" s="110"/>
      <c r="EWG496" s="110"/>
      <c r="EWH496" s="110"/>
      <c r="EWI496" s="110"/>
      <c r="EWJ496" s="110"/>
      <c r="EWK496" s="110"/>
      <c r="EWL496" s="110"/>
      <c r="EWM496" s="110"/>
      <c r="EWN496" s="110"/>
      <c r="EWO496" s="110"/>
      <c r="EWP496" s="110"/>
      <c r="EWQ496" s="110"/>
      <c r="EWR496" s="110"/>
      <c r="EWS496" s="110"/>
      <c r="EWT496" s="110"/>
      <c r="EWU496" s="110"/>
      <c r="EWV496" s="110"/>
      <c r="EWW496" s="110"/>
      <c r="EWX496" s="110"/>
      <c r="EWY496" s="110"/>
      <c r="EWZ496" s="110"/>
      <c r="EXA496" s="110"/>
      <c r="EXB496" s="110"/>
      <c r="EXC496" s="110"/>
      <c r="EXD496" s="110"/>
      <c r="EXE496" s="110"/>
      <c r="EXF496" s="110"/>
      <c r="EXG496" s="110"/>
      <c r="EXH496" s="110"/>
      <c r="EXI496" s="110"/>
      <c r="EXJ496" s="110"/>
      <c r="EXK496" s="110"/>
      <c r="EXL496" s="110"/>
      <c r="EXM496" s="110"/>
      <c r="EXN496" s="110"/>
      <c r="EXO496" s="110"/>
      <c r="EXP496" s="110"/>
      <c r="EXQ496" s="110"/>
      <c r="EXR496" s="110"/>
      <c r="EXS496" s="110"/>
      <c r="EXT496" s="110"/>
      <c r="EXU496" s="110"/>
      <c r="EXV496" s="110"/>
      <c r="EXW496" s="110"/>
      <c r="EXX496" s="110"/>
      <c r="EXY496" s="110"/>
      <c r="EXZ496" s="110"/>
      <c r="EYA496" s="110"/>
      <c r="EYB496" s="110"/>
      <c r="EYC496" s="110"/>
      <c r="EYD496" s="110"/>
      <c r="EYE496" s="110"/>
      <c r="EYF496" s="110"/>
      <c r="EYG496" s="110"/>
      <c r="EYH496" s="110"/>
      <c r="EYI496" s="110"/>
      <c r="EYJ496" s="110"/>
      <c r="EYK496" s="110"/>
      <c r="EYL496" s="110"/>
      <c r="EYM496" s="110"/>
      <c r="EYN496" s="110"/>
      <c r="EYO496" s="110"/>
      <c r="EYP496" s="110"/>
      <c r="EYQ496" s="110"/>
      <c r="EYR496" s="110"/>
      <c r="EYS496" s="110"/>
      <c r="EYT496" s="110"/>
      <c r="EYU496" s="110"/>
      <c r="EYV496" s="110"/>
      <c r="EYW496" s="110"/>
      <c r="EYX496" s="110"/>
      <c r="EYY496" s="110"/>
      <c r="EYZ496" s="110"/>
      <c r="EZA496" s="110"/>
      <c r="EZB496" s="110"/>
      <c r="EZC496" s="110"/>
      <c r="EZD496" s="110"/>
      <c r="EZE496" s="110"/>
      <c r="EZF496" s="110"/>
      <c r="EZG496" s="110"/>
      <c r="EZH496" s="110"/>
      <c r="EZI496" s="110"/>
      <c r="EZJ496" s="110"/>
      <c r="EZK496" s="110"/>
      <c r="EZL496" s="110"/>
      <c r="EZM496" s="110"/>
      <c r="EZN496" s="110"/>
      <c r="EZO496" s="110"/>
      <c r="EZP496" s="110"/>
      <c r="EZQ496" s="110"/>
      <c r="EZR496" s="110"/>
      <c r="EZS496" s="110"/>
      <c r="EZT496" s="110"/>
      <c r="EZU496" s="110"/>
      <c r="EZV496" s="110"/>
      <c r="EZW496" s="110"/>
      <c r="EZX496" s="110"/>
      <c r="EZY496" s="110"/>
      <c r="EZZ496" s="110"/>
      <c r="FAA496" s="110"/>
      <c r="FAB496" s="110"/>
      <c r="FAC496" s="110"/>
      <c r="FAD496" s="110"/>
      <c r="FAE496" s="110"/>
      <c r="FAF496" s="110"/>
      <c r="FAG496" s="110"/>
      <c r="FAH496" s="110"/>
      <c r="FAI496" s="110"/>
      <c r="FAJ496" s="110"/>
      <c r="FAK496" s="110"/>
      <c r="FAL496" s="110"/>
      <c r="FAM496" s="110"/>
      <c r="FAN496" s="110"/>
      <c r="FAO496" s="110"/>
      <c r="FAP496" s="225"/>
      <c r="FAQ496" s="93"/>
      <c r="FAR496" s="372" t="s">
        <v>18</v>
      </c>
      <c r="FAS496" s="373" t="s">
        <v>19</v>
      </c>
      <c r="FAT496" s="373">
        <v>0.151</v>
      </c>
      <c r="FAU496" s="138">
        <f>FAU494*FAT496</f>
        <v>3.3220000000000001</v>
      </c>
      <c r="FAV496" s="374"/>
      <c r="FAW496" s="374"/>
      <c r="FAX496" s="374"/>
      <c r="FAY496" s="375"/>
      <c r="FAZ496" s="376">
        <v>3.2</v>
      </c>
      <c r="FBA496" s="376">
        <f>FAU496*FAZ496</f>
        <v>10.630400000000002</v>
      </c>
      <c r="FBB496" s="134">
        <f>FAW496+FAY496+FBA496</f>
        <v>10.630400000000002</v>
      </c>
      <c r="FBC496" s="110"/>
      <c r="FBD496" s="110"/>
      <c r="FBE496" s="110"/>
      <c r="FBF496" s="110"/>
      <c r="FBG496" s="110"/>
      <c r="FBH496" s="110"/>
      <c r="FBI496" s="110"/>
      <c r="FBJ496" s="110"/>
      <c r="FBK496" s="110"/>
      <c r="FBL496" s="110"/>
      <c r="FBM496" s="110"/>
      <c r="FBN496" s="110"/>
      <c r="FBO496" s="110"/>
      <c r="FBP496" s="110"/>
      <c r="FBQ496" s="110"/>
      <c r="FBR496" s="110"/>
      <c r="FBS496" s="110"/>
      <c r="FBT496" s="110"/>
      <c r="FBU496" s="110"/>
      <c r="FBV496" s="110"/>
      <c r="FBW496" s="110"/>
      <c r="FBX496" s="110"/>
      <c r="FBY496" s="110"/>
      <c r="FBZ496" s="110"/>
      <c r="FCA496" s="110"/>
      <c r="FCB496" s="110"/>
      <c r="FCC496" s="110"/>
      <c r="FCD496" s="110"/>
      <c r="FCE496" s="110"/>
      <c r="FCF496" s="110"/>
      <c r="FCG496" s="110"/>
      <c r="FCH496" s="110"/>
      <c r="FCI496" s="110"/>
      <c r="FCJ496" s="110"/>
      <c r="FCK496" s="110"/>
      <c r="FCL496" s="110"/>
      <c r="FCM496" s="110"/>
      <c r="FCN496" s="110"/>
      <c r="FCO496" s="110"/>
      <c r="FCP496" s="110"/>
      <c r="FCQ496" s="110"/>
      <c r="FCR496" s="110"/>
      <c r="FCS496" s="110"/>
      <c r="FCT496" s="110"/>
      <c r="FCU496" s="110"/>
      <c r="FCV496" s="110"/>
      <c r="FCW496" s="110"/>
      <c r="FCX496" s="110"/>
      <c r="FCY496" s="110"/>
      <c r="FCZ496" s="110"/>
      <c r="FDA496" s="110"/>
      <c r="FDB496" s="110"/>
      <c r="FDC496" s="110"/>
      <c r="FDD496" s="110"/>
      <c r="FDE496" s="110"/>
      <c r="FDF496" s="110"/>
      <c r="FDG496" s="110"/>
      <c r="FDH496" s="110"/>
      <c r="FDI496" s="110"/>
      <c r="FDJ496" s="110"/>
      <c r="FDK496" s="110"/>
      <c r="FDL496" s="110"/>
      <c r="FDM496" s="110"/>
      <c r="FDN496" s="110"/>
      <c r="FDO496" s="110"/>
      <c r="FDP496" s="110"/>
      <c r="FDQ496" s="110"/>
      <c r="FDR496" s="110"/>
      <c r="FDS496" s="110"/>
      <c r="FDT496" s="110"/>
      <c r="FDU496" s="110"/>
      <c r="FDV496" s="110"/>
      <c r="FDW496" s="110"/>
      <c r="FDX496" s="110"/>
      <c r="FDY496" s="110"/>
      <c r="FDZ496" s="110"/>
      <c r="FEA496" s="110"/>
      <c r="FEB496" s="110"/>
      <c r="FEC496" s="110"/>
      <c r="FED496" s="110"/>
      <c r="FEE496" s="110"/>
      <c r="FEF496" s="110"/>
      <c r="FEG496" s="110"/>
      <c r="FEH496" s="110"/>
      <c r="FEI496" s="110"/>
      <c r="FEJ496" s="110"/>
      <c r="FEK496" s="110"/>
      <c r="FEL496" s="110"/>
      <c r="FEM496" s="110"/>
      <c r="FEN496" s="110"/>
      <c r="FEO496" s="110"/>
      <c r="FEP496" s="110"/>
      <c r="FEQ496" s="110"/>
      <c r="FER496" s="110"/>
      <c r="FES496" s="110"/>
      <c r="FET496" s="110"/>
      <c r="FEU496" s="110"/>
      <c r="FEV496" s="110"/>
      <c r="FEW496" s="110"/>
      <c r="FEX496" s="110"/>
      <c r="FEY496" s="110"/>
      <c r="FEZ496" s="110"/>
      <c r="FFA496" s="110"/>
      <c r="FFB496" s="110"/>
      <c r="FFC496" s="110"/>
      <c r="FFD496" s="110"/>
      <c r="FFE496" s="110"/>
      <c r="FFF496" s="110"/>
      <c r="FFG496" s="110"/>
      <c r="FFH496" s="110"/>
      <c r="FFI496" s="110"/>
      <c r="FFJ496" s="110"/>
      <c r="FFK496" s="110"/>
      <c r="FFL496" s="110"/>
      <c r="FFM496" s="110"/>
      <c r="FFN496" s="110"/>
      <c r="FFO496" s="110"/>
      <c r="FFP496" s="110"/>
      <c r="FFQ496" s="110"/>
      <c r="FFR496" s="110"/>
      <c r="FFS496" s="110"/>
      <c r="FFT496" s="110"/>
      <c r="FFU496" s="110"/>
      <c r="FFV496" s="110"/>
      <c r="FFW496" s="110"/>
      <c r="FFX496" s="110"/>
      <c r="FFY496" s="110"/>
      <c r="FFZ496" s="110"/>
      <c r="FGA496" s="110"/>
      <c r="FGB496" s="110"/>
      <c r="FGC496" s="110"/>
      <c r="FGD496" s="110"/>
      <c r="FGE496" s="110"/>
      <c r="FGF496" s="110"/>
      <c r="FGG496" s="110"/>
      <c r="FGH496" s="110"/>
      <c r="FGI496" s="110"/>
      <c r="FGJ496" s="110"/>
      <c r="FGK496" s="110"/>
      <c r="FGL496" s="110"/>
      <c r="FGM496" s="110"/>
      <c r="FGN496" s="110"/>
      <c r="FGO496" s="110"/>
      <c r="FGP496" s="110"/>
      <c r="FGQ496" s="110"/>
      <c r="FGR496" s="110"/>
      <c r="FGS496" s="110"/>
      <c r="FGT496" s="110"/>
      <c r="FGU496" s="110"/>
      <c r="FGV496" s="110"/>
      <c r="FGW496" s="110"/>
      <c r="FGX496" s="110"/>
      <c r="FGY496" s="110"/>
      <c r="FGZ496" s="110"/>
      <c r="FHA496" s="110"/>
      <c r="FHB496" s="110"/>
      <c r="FHC496" s="110"/>
      <c r="FHD496" s="110"/>
      <c r="FHE496" s="110"/>
      <c r="FHF496" s="110"/>
      <c r="FHG496" s="110"/>
      <c r="FHH496" s="110"/>
      <c r="FHI496" s="110"/>
      <c r="FHJ496" s="110"/>
      <c r="FHK496" s="110"/>
      <c r="FHL496" s="110"/>
      <c r="FHM496" s="110"/>
      <c r="FHN496" s="110"/>
      <c r="FHO496" s="110"/>
      <c r="FHP496" s="110"/>
      <c r="FHQ496" s="110"/>
      <c r="FHR496" s="110"/>
      <c r="FHS496" s="110"/>
      <c r="FHT496" s="110"/>
      <c r="FHU496" s="110"/>
      <c r="FHV496" s="110"/>
      <c r="FHW496" s="110"/>
      <c r="FHX496" s="110"/>
      <c r="FHY496" s="110"/>
      <c r="FHZ496" s="110"/>
      <c r="FIA496" s="110"/>
      <c r="FIB496" s="110"/>
      <c r="FIC496" s="110"/>
      <c r="FID496" s="110"/>
      <c r="FIE496" s="110"/>
      <c r="FIF496" s="110"/>
      <c r="FIG496" s="110"/>
      <c r="FIH496" s="110"/>
      <c r="FII496" s="110"/>
      <c r="FIJ496" s="110"/>
      <c r="FIK496" s="110"/>
      <c r="FIL496" s="110"/>
      <c r="FIM496" s="110"/>
      <c r="FIN496" s="110"/>
      <c r="FIO496" s="110"/>
      <c r="FIP496" s="110"/>
      <c r="FIQ496" s="110"/>
      <c r="FIR496" s="110"/>
      <c r="FIS496" s="110"/>
      <c r="FIT496" s="110"/>
      <c r="FIU496" s="110"/>
      <c r="FIV496" s="110"/>
      <c r="FIW496" s="110"/>
      <c r="FIX496" s="110"/>
      <c r="FIY496" s="110"/>
      <c r="FIZ496" s="110"/>
      <c r="FJA496" s="110"/>
      <c r="FJB496" s="110"/>
      <c r="FJC496" s="110"/>
      <c r="FJD496" s="110"/>
      <c r="FJE496" s="110"/>
      <c r="FJF496" s="110"/>
      <c r="FJG496" s="110"/>
      <c r="FJH496" s="110"/>
      <c r="FJI496" s="110"/>
      <c r="FJJ496" s="110"/>
      <c r="FJK496" s="110"/>
      <c r="FJL496" s="110"/>
      <c r="FJM496" s="110"/>
      <c r="FJN496" s="110"/>
      <c r="FJO496" s="110"/>
      <c r="FJP496" s="110"/>
      <c r="FJQ496" s="110"/>
      <c r="FJR496" s="110"/>
      <c r="FJS496" s="110"/>
      <c r="FJT496" s="110"/>
      <c r="FJU496" s="110"/>
      <c r="FJV496" s="110"/>
      <c r="FJW496" s="110"/>
      <c r="FJX496" s="110"/>
      <c r="FJY496" s="110"/>
      <c r="FJZ496" s="110"/>
      <c r="FKA496" s="110"/>
      <c r="FKB496" s="110"/>
      <c r="FKC496" s="110"/>
      <c r="FKD496" s="110"/>
      <c r="FKE496" s="110"/>
      <c r="FKF496" s="110"/>
      <c r="FKG496" s="110"/>
      <c r="FKH496" s="110"/>
      <c r="FKI496" s="110"/>
      <c r="FKJ496" s="110"/>
      <c r="FKK496" s="110"/>
      <c r="FKL496" s="225"/>
      <c r="FKM496" s="93"/>
      <c r="FKN496" s="372" t="s">
        <v>18</v>
      </c>
      <c r="FKO496" s="373" t="s">
        <v>19</v>
      </c>
      <c r="FKP496" s="373">
        <v>0.151</v>
      </c>
      <c r="FKQ496" s="138">
        <f>FKQ494*FKP496</f>
        <v>3.3220000000000001</v>
      </c>
      <c r="FKR496" s="374"/>
      <c r="FKS496" s="374"/>
      <c r="FKT496" s="374"/>
      <c r="FKU496" s="375"/>
      <c r="FKV496" s="376">
        <v>3.2</v>
      </c>
      <c r="FKW496" s="376">
        <f>FKQ496*FKV496</f>
        <v>10.630400000000002</v>
      </c>
      <c r="FKX496" s="134">
        <f>FKS496+FKU496+FKW496</f>
        <v>10.630400000000002</v>
      </c>
      <c r="FKY496" s="110"/>
      <c r="FKZ496" s="110"/>
      <c r="FLA496" s="110"/>
      <c r="FLB496" s="110"/>
      <c r="FLC496" s="110"/>
      <c r="FLD496" s="110"/>
      <c r="FLE496" s="110"/>
      <c r="FLF496" s="110"/>
      <c r="FLG496" s="110"/>
      <c r="FLH496" s="110"/>
      <c r="FLI496" s="110"/>
      <c r="FLJ496" s="110"/>
      <c r="FLK496" s="110"/>
      <c r="FLL496" s="110"/>
      <c r="FLM496" s="110"/>
      <c r="FLN496" s="110"/>
      <c r="FLO496" s="110"/>
      <c r="FLP496" s="110"/>
      <c r="FLQ496" s="110"/>
      <c r="FLR496" s="110"/>
      <c r="FLS496" s="110"/>
      <c r="FLT496" s="110"/>
      <c r="FLU496" s="110"/>
      <c r="FLV496" s="110"/>
      <c r="FLW496" s="110"/>
      <c r="FLX496" s="110"/>
      <c r="FLY496" s="110"/>
      <c r="FLZ496" s="110"/>
      <c r="FMA496" s="110"/>
      <c r="FMB496" s="110"/>
      <c r="FMC496" s="110"/>
      <c r="FMD496" s="110"/>
      <c r="FME496" s="110"/>
      <c r="FMF496" s="110"/>
      <c r="FMG496" s="110"/>
      <c r="FMH496" s="110"/>
      <c r="FMI496" s="110"/>
      <c r="FMJ496" s="110"/>
      <c r="FMK496" s="110"/>
      <c r="FML496" s="110"/>
      <c r="FMM496" s="110"/>
      <c r="FMN496" s="110"/>
      <c r="FMO496" s="110"/>
      <c r="FMP496" s="110"/>
      <c r="FMQ496" s="110"/>
      <c r="FMR496" s="110"/>
      <c r="FMS496" s="110"/>
      <c r="FMT496" s="110"/>
      <c r="FMU496" s="110"/>
      <c r="FMV496" s="110"/>
      <c r="FMW496" s="110"/>
      <c r="FMX496" s="110"/>
      <c r="FMY496" s="110"/>
      <c r="FMZ496" s="110"/>
      <c r="FNA496" s="110"/>
      <c r="FNB496" s="110"/>
      <c r="FNC496" s="110"/>
      <c r="FND496" s="110"/>
      <c r="FNE496" s="110"/>
      <c r="FNF496" s="110"/>
      <c r="FNG496" s="110"/>
      <c r="FNH496" s="110"/>
      <c r="FNI496" s="110"/>
      <c r="FNJ496" s="110"/>
      <c r="FNK496" s="110"/>
      <c r="FNL496" s="110"/>
      <c r="FNM496" s="110"/>
      <c r="FNN496" s="110"/>
      <c r="FNO496" s="110"/>
      <c r="FNP496" s="110"/>
      <c r="FNQ496" s="110"/>
      <c r="FNR496" s="110"/>
      <c r="FNS496" s="110"/>
      <c r="FNT496" s="110"/>
      <c r="FNU496" s="110"/>
      <c r="FNV496" s="110"/>
      <c r="FNW496" s="110"/>
      <c r="FNX496" s="110"/>
      <c r="FNY496" s="110"/>
      <c r="FNZ496" s="110"/>
      <c r="FOA496" s="110"/>
      <c r="FOB496" s="110"/>
      <c r="FOC496" s="110"/>
      <c r="FOD496" s="110"/>
      <c r="FOE496" s="110"/>
      <c r="FOF496" s="110"/>
      <c r="FOG496" s="110"/>
      <c r="FOH496" s="110"/>
      <c r="FOI496" s="110"/>
      <c r="FOJ496" s="110"/>
      <c r="FOK496" s="110"/>
      <c r="FOL496" s="110"/>
      <c r="FOM496" s="110"/>
      <c r="FON496" s="110"/>
      <c r="FOO496" s="110"/>
      <c r="FOP496" s="110"/>
      <c r="FOQ496" s="110"/>
      <c r="FOR496" s="110"/>
      <c r="FOS496" s="110"/>
      <c r="FOT496" s="110"/>
      <c r="FOU496" s="110"/>
      <c r="FOV496" s="110"/>
      <c r="FOW496" s="110"/>
      <c r="FOX496" s="110"/>
      <c r="FOY496" s="110"/>
      <c r="FOZ496" s="110"/>
      <c r="FPA496" s="110"/>
      <c r="FPB496" s="110"/>
      <c r="FPC496" s="110"/>
      <c r="FPD496" s="110"/>
      <c r="FPE496" s="110"/>
      <c r="FPF496" s="110"/>
      <c r="FPG496" s="110"/>
      <c r="FPH496" s="110"/>
      <c r="FPI496" s="110"/>
      <c r="FPJ496" s="110"/>
      <c r="FPK496" s="110"/>
      <c r="FPL496" s="110"/>
      <c r="FPM496" s="110"/>
      <c r="FPN496" s="110"/>
      <c r="FPO496" s="110"/>
      <c r="FPP496" s="110"/>
      <c r="FPQ496" s="110"/>
      <c r="FPR496" s="110"/>
      <c r="FPS496" s="110"/>
      <c r="FPT496" s="110"/>
      <c r="FPU496" s="110"/>
      <c r="FPV496" s="110"/>
      <c r="FPW496" s="110"/>
      <c r="FPX496" s="110"/>
      <c r="FPY496" s="110"/>
      <c r="FPZ496" s="110"/>
      <c r="FQA496" s="110"/>
      <c r="FQB496" s="110"/>
      <c r="FQC496" s="110"/>
      <c r="FQD496" s="110"/>
      <c r="FQE496" s="110"/>
      <c r="FQF496" s="110"/>
      <c r="FQG496" s="110"/>
      <c r="FQH496" s="110"/>
      <c r="FQI496" s="110"/>
      <c r="FQJ496" s="110"/>
      <c r="FQK496" s="110"/>
      <c r="FQL496" s="110"/>
      <c r="FQM496" s="110"/>
      <c r="FQN496" s="110"/>
      <c r="FQO496" s="110"/>
      <c r="FQP496" s="110"/>
      <c r="FQQ496" s="110"/>
      <c r="FQR496" s="110"/>
      <c r="FQS496" s="110"/>
      <c r="FQT496" s="110"/>
      <c r="FQU496" s="110"/>
      <c r="FQV496" s="110"/>
      <c r="FQW496" s="110"/>
      <c r="FQX496" s="110"/>
      <c r="FQY496" s="110"/>
      <c r="FQZ496" s="110"/>
      <c r="FRA496" s="110"/>
      <c r="FRB496" s="110"/>
      <c r="FRC496" s="110"/>
      <c r="FRD496" s="110"/>
      <c r="FRE496" s="110"/>
      <c r="FRF496" s="110"/>
      <c r="FRG496" s="110"/>
      <c r="FRH496" s="110"/>
      <c r="FRI496" s="110"/>
      <c r="FRJ496" s="110"/>
      <c r="FRK496" s="110"/>
      <c r="FRL496" s="110"/>
      <c r="FRM496" s="110"/>
      <c r="FRN496" s="110"/>
      <c r="FRO496" s="110"/>
      <c r="FRP496" s="110"/>
      <c r="FRQ496" s="110"/>
      <c r="FRR496" s="110"/>
      <c r="FRS496" s="110"/>
      <c r="FRT496" s="110"/>
      <c r="FRU496" s="110"/>
      <c r="FRV496" s="110"/>
      <c r="FRW496" s="110"/>
      <c r="FRX496" s="110"/>
      <c r="FRY496" s="110"/>
      <c r="FRZ496" s="110"/>
      <c r="FSA496" s="110"/>
      <c r="FSB496" s="110"/>
      <c r="FSC496" s="110"/>
      <c r="FSD496" s="110"/>
      <c r="FSE496" s="110"/>
      <c r="FSF496" s="110"/>
      <c r="FSG496" s="110"/>
      <c r="FSH496" s="110"/>
      <c r="FSI496" s="110"/>
      <c r="FSJ496" s="110"/>
      <c r="FSK496" s="110"/>
      <c r="FSL496" s="110"/>
      <c r="FSM496" s="110"/>
      <c r="FSN496" s="110"/>
      <c r="FSO496" s="110"/>
      <c r="FSP496" s="110"/>
      <c r="FSQ496" s="110"/>
      <c r="FSR496" s="110"/>
      <c r="FSS496" s="110"/>
      <c r="FST496" s="110"/>
      <c r="FSU496" s="110"/>
      <c r="FSV496" s="110"/>
      <c r="FSW496" s="110"/>
      <c r="FSX496" s="110"/>
      <c r="FSY496" s="110"/>
      <c r="FSZ496" s="110"/>
      <c r="FTA496" s="110"/>
      <c r="FTB496" s="110"/>
      <c r="FTC496" s="110"/>
      <c r="FTD496" s="110"/>
      <c r="FTE496" s="110"/>
      <c r="FTF496" s="110"/>
      <c r="FTG496" s="110"/>
      <c r="FTH496" s="110"/>
      <c r="FTI496" s="110"/>
      <c r="FTJ496" s="110"/>
      <c r="FTK496" s="110"/>
      <c r="FTL496" s="110"/>
      <c r="FTM496" s="110"/>
      <c r="FTN496" s="110"/>
      <c r="FTO496" s="110"/>
      <c r="FTP496" s="110"/>
      <c r="FTQ496" s="110"/>
      <c r="FTR496" s="110"/>
      <c r="FTS496" s="110"/>
      <c r="FTT496" s="110"/>
      <c r="FTU496" s="110"/>
      <c r="FTV496" s="110"/>
      <c r="FTW496" s="110"/>
      <c r="FTX496" s="110"/>
      <c r="FTY496" s="110"/>
      <c r="FTZ496" s="110"/>
      <c r="FUA496" s="110"/>
      <c r="FUB496" s="110"/>
      <c r="FUC496" s="110"/>
      <c r="FUD496" s="110"/>
      <c r="FUE496" s="110"/>
      <c r="FUF496" s="110"/>
      <c r="FUG496" s="110"/>
      <c r="FUH496" s="225"/>
      <c r="FUI496" s="93"/>
      <c r="FUJ496" s="372" t="s">
        <v>18</v>
      </c>
      <c r="FUK496" s="373" t="s">
        <v>19</v>
      </c>
      <c r="FUL496" s="373">
        <v>0.151</v>
      </c>
      <c r="FUM496" s="138">
        <f>FUM494*FUL496</f>
        <v>3.3220000000000001</v>
      </c>
      <c r="FUN496" s="374"/>
      <c r="FUO496" s="374"/>
      <c r="FUP496" s="374"/>
      <c r="FUQ496" s="375"/>
      <c r="FUR496" s="376">
        <v>3.2</v>
      </c>
      <c r="FUS496" s="376">
        <f>FUM496*FUR496</f>
        <v>10.630400000000002</v>
      </c>
      <c r="FUT496" s="134">
        <f>FUO496+FUQ496+FUS496</f>
        <v>10.630400000000002</v>
      </c>
      <c r="FUU496" s="110"/>
      <c r="FUV496" s="110"/>
      <c r="FUW496" s="110"/>
      <c r="FUX496" s="110"/>
      <c r="FUY496" s="110"/>
      <c r="FUZ496" s="110"/>
      <c r="FVA496" s="110"/>
      <c r="FVB496" s="110"/>
      <c r="FVC496" s="110"/>
      <c r="FVD496" s="110"/>
      <c r="FVE496" s="110"/>
      <c r="FVF496" s="110"/>
      <c r="FVG496" s="110"/>
      <c r="FVH496" s="110"/>
      <c r="FVI496" s="110"/>
      <c r="FVJ496" s="110"/>
      <c r="FVK496" s="110"/>
      <c r="FVL496" s="110"/>
      <c r="FVM496" s="110"/>
      <c r="FVN496" s="110"/>
      <c r="FVO496" s="110"/>
      <c r="FVP496" s="110"/>
      <c r="FVQ496" s="110"/>
      <c r="FVR496" s="110"/>
      <c r="FVS496" s="110"/>
      <c r="FVT496" s="110"/>
      <c r="FVU496" s="110"/>
      <c r="FVV496" s="110"/>
      <c r="FVW496" s="110"/>
      <c r="FVX496" s="110"/>
      <c r="FVY496" s="110"/>
      <c r="FVZ496" s="110"/>
      <c r="FWA496" s="110"/>
      <c r="FWB496" s="110"/>
      <c r="FWC496" s="110"/>
      <c r="FWD496" s="110"/>
      <c r="FWE496" s="110"/>
      <c r="FWF496" s="110"/>
      <c r="FWG496" s="110"/>
      <c r="FWH496" s="110"/>
      <c r="FWI496" s="110"/>
      <c r="FWJ496" s="110"/>
      <c r="FWK496" s="110"/>
      <c r="FWL496" s="110"/>
      <c r="FWM496" s="110"/>
      <c r="FWN496" s="110"/>
      <c r="FWO496" s="110"/>
      <c r="FWP496" s="110"/>
      <c r="FWQ496" s="110"/>
      <c r="FWR496" s="110"/>
      <c r="FWS496" s="110"/>
      <c r="FWT496" s="110"/>
      <c r="FWU496" s="110"/>
      <c r="FWV496" s="110"/>
      <c r="FWW496" s="110"/>
      <c r="FWX496" s="110"/>
      <c r="FWY496" s="110"/>
      <c r="FWZ496" s="110"/>
      <c r="FXA496" s="110"/>
      <c r="FXB496" s="110"/>
      <c r="FXC496" s="110"/>
      <c r="FXD496" s="110"/>
      <c r="FXE496" s="110"/>
      <c r="FXF496" s="110"/>
      <c r="FXG496" s="110"/>
      <c r="FXH496" s="110"/>
      <c r="FXI496" s="110"/>
      <c r="FXJ496" s="110"/>
      <c r="FXK496" s="110"/>
      <c r="FXL496" s="110"/>
      <c r="FXM496" s="110"/>
      <c r="FXN496" s="110"/>
      <c r="FXO496" s="110"/>
      <c r="FXP496" s="110"/>
      <c r="FXQ496" s="110"/>
      <c r="FXR496" s="110"/>
      <c r="FXS496" s="110"/>
      <c r="FXT496" s="110"/>
      <c r="FXU496" s="110"/>
      <c r="FXV496" s="110"/>
      <c r="FXW496" s="110"/>
      <c r="FXX496" s="110"/>
      <c r="FXY496" s="110"/>
      <c r="FXZ496" s="110"/>
      <c r="FYA496" s="110"/>
      <c r="FYB496" s="110"/>
      <c r="FYC496" s="110"/>
      <c r="FYD496" s="110"/>
      <c r="FYE496" s="110"/>
      <c r="FYF496" s="110"/>
      <c r="FYG496" s="110"/>
      <c r="FYH496" s="110"/>
      <c r="FYI496" s="110"/>
      <c r="FYJ496" s="110"/>
      <c r="FYK496" s="110"/>
      <c r="FYL496" s="110"/>
      <c r="FYM496" s="110"/>
      <c r="FYN496" s="110"/>
      <c r="FYO496" s="110"/>
      <c r="FYP496" s="110"/>
      <c r="FYQ496" s="110"/>
      <c r="FYR496" s="110"/>
      <c r="FYS496" s="110"/>
      <c r="FYT496" s="110"/>
      <c r="FYU496" s="110"/>
      <c r="FYV496" s="110"/>
      <c r="FYW496" s="110"/>
      <c r="FYX496" s="110"/>
      <c r="FYY496" s="110"/>
      <c r="FYZ496" s="110"/>
      <c r="FZA496" s="110"/>
      <c r="FZB496" s="110"/>
      <c r="FZC496" s="110"/>
      <c r="FZD496" s="110"/>
      <c r="FZE496" s="110"/>
      <c r="FZF496" s="110"/>
      <c r="FZG496" s="110"/>
      <c r="FZH496" s="110"/>
      <c r="FZI496" s="110"/>
      <c r="FZJ496" s="110"/>
      <c r="FZK496" s="110"/>
      <c r="FZL496" s="110"/>
      <c r="FZM496" s="110"/>
      <c r="FZN496" s="110"/>
      <c r="FZO496" s="110"/>
      <c r="FZP496" s="110"/>
      <c r="FZQ496" s="110"/>
      <c r="FZR496" s="110"/>
      <c r="FZS496" s="110"/>
      <c r="FZT496" s="110"/>
      <c r="FZU496" s="110"/>
      <c r="FZV496" s="110"/>
      <c r="FZW496" s="110"/>
      <c r="FZX496" s="110"/>
      <c r="FZY496" s="110"/>
      <c r="FZZ496" s="110"/>
      <c r="GAA496" s="110"/>
      <c r="GAB496" s="110"/>
      <c r="GAC496" s="110"/>
      <c r="GAD496" s="110"/>
      <c r="GAE496" s="110"/>
      <c r="GAF496" s="110"/>
      <c r="GAG496" s="110"/>
      <c r="GAH496" s="110"/>
      <c r="GAI496" s="110"/>
      <c r="GAJ496" s="110"/>
      <c r="GAK496" s="110"/>
      <c r="GAL496" s="110"/>
      <c r="GAM496" s="110"/>
      <c r="GAN496" s="110"/>
      <c r="GAO496" s="110"/>
      <c r="GAP496" s="110"/>
      <c r="GAQ496" s="110"/>
      <c r="GAR496" s="110"/>
      <c r="GAS496" s="110"/>
      <c r="GAT496" s="110"/>
      <c r="GAU496" s="110"/>
      <c r="GAV496" s="110"/>
      <c r="GAW496" s="110"/>
      <c r="GAX496" s="110"/>
      <c r="GAY496" s="110"/>
      <c r="GAZ496" s="110"/>
      <c r="GBA496" s="110"/>
      <c r="GBB496" s="110"/>
      <c r="GBC496" s="110"/>
      <c r="GBD496" s="110"/>
      <c r="GBE496" s="110"/>
      <c r="GBF496" s="110"/>
      <c r="GBG496" s="110"/>
      <c r="GBH496" s="110"/>
      <c r="GBI496" s="110"/>
      <c r="GBJ496" s="110"/>
      <c r="GBK496" s="110"/>
      <c r="GBL496" s="110"/>
      <c r="GBM496" s="110"/>
      <c r="GBN496" s="110"/>
      <c r="GBO496" s="110"/>
      <c r="GBP496" s="110"/>
      <c r="GBQ496" s="110"/>
      <c r="GBR496" s="110"/>
      <c r="GBS496" s="110"/>
      <c r="GBT496" s="110"/>
      <c r="GBU496" s="110"/>
      <c r="GBV496" s="110"/>
      <c r="GBW496" s="110"/>
      <c r="GBX496" s="110"/>
      <c r="GBY496" s="110"/>
      <c r="GBZ496" s="110"/>
      <c r="GCA496" s="110"/>
      <c r="GCB496" s="110"/>
      <c r="GCC496" s="110"/>
      <c r="GCD496" s="110"/>
      <c r="GCE496" s="110"/>
      <c r="GCF496" s="110"/>
      <c r="GCG496" s="110"/>
      <c r="GCH496" s="110"/>
      <c r="GCI496" s="110"/>
      <c r="GCJ496" s="110"/>
      <c r="GCK496" s="110"/>
      <c r="GCL496" s="110"/>
      <c r="GCM496" s="110"/>
      <c r="GCN496" s="110"/>
      <c r="GCO496" s="110"/>
      <c r="GCP496" s="110"/>
      <c r="GCQ496" s="110"/>
      <c r="GCR496" s="110"/>
      <c r="GCS496" s="110"/>
      <c r="GCT496" s="110"/>
      <c r="GCU496" s="110"/>
      <c r="GCV496" s="110"/>
      <c r="GCW496" s="110"/>
      <c r="GCX496" s="110"/>
      <c r="GCY496" s="110"/>
      <c r="GCZ496" s="110"/>
      <c r="GDA496" s="110"/>
      <c r="GDB496" s="110"/>
      <c r="GDC496" s="110"/>
      <c r="GDD496" s="110"/>
      <c r="GDE496" s="110"/>
      <c r="GDF496" s="110"/>
      <c r="GDG496" s="110"/>
      <c r="GDH496" s="110"/>
      <c r="GDI496" s="110"/>
      <c r="GDJ496" s="110"/>
      <c r="GDK496" s="110"/>
      <c r="GDL496" s="110"/>
      <c r="GDM496" s="110"/>
      <c r="GDN496" s="110"/>
      <c r="GDO496" s="110"/>
      <c r="GDP496" s="110"/>
      <c r="GDQ496" s="110"/>
      <c r="GDR496" s="110"/>
      <c r="GDS496" s="110"/>
      <c r="GDT496" s="110"/>
      <c r="GDU496" s="110"/>
      <c r="GDV496" s="110"/>
      <c r="GDW496" s="110"/>
      <c r="GDX496" s="110"/>
      <c r="GDY496" s="110"/>
      <c r="GDZ496" s="110"/>
      <c r="GEA496" s="110"/>
      <c r="GEB496" s="110"/>
      <c r="GEC496" s="110"/>
      <c r="GED496" s="225"/>
      <c r="GEE496" s="93"/>
      <c r="GEF496" s="372" t="s">
        <v>18</v>
      </c>
      <c r="GEG496" s="373" t="s">
        <v>19</v>
      </c>
      <c r="GEH496" s="373">
        <v>0.151</v>
      </c>
      <c r="GEI496" s="138">
        <f>GEI494*GEH496</f>
        <v>3.3220000000000001</v>
      </c>
      <c r="GEJ496" s="374"/>
      <c r="GEK496" s="374"/>
      <c r="GEL496" s="374"/>
      <c r="GEM496" s="375"/>
      <c r="GEN496" s="376">
        <v>3.2</v>
      </c>
      <c r="GEO496" s="376">
        <f>GEI496*GEN496</f>
        <v>10.630400000000002</v>
      </c>
      <c r="GEP496" s="134">
        <f>GEK496+GEM496+GEO496</f>
        <v>10.630400000000002</v>
      </c>
      <c r="GEQ496" s="110"/>
      <c r="GER496" s="110"/>
      <c r="GES496" s="110"/>
      <c r="GET496" s="110"/>
      <c r="GEU496" s="110"/>
      <c r="GEV496" s="110"/>
      <c r="GEW496" s="110"/>
      <c r="GEX496" s="110"/>
      <c r="GEY496" s="110"/>
      <c r="GEZ496" s="110"/>
      <c r="GFA496" s="110"/>
      <c r="GFB496" s="110"/>
      <c r="GFC496" s="110"/>
      <c r="GFD496" s="110"/>
      <c r="GFE496" s="110"/>
      <c r="GFF496" s="110"/>
      <c r="GFG496" s="110"/>
      <c r="GFH496" s="110"/>
      <c r="GFI496" s="110"/>
      <c r="GFJ496" s="110"/>
      <c r="GFK496" s="110"/>
      <c r="GFL496" s="110"/>
      <c r="GFM496" s="110"/>
      <c r="GFN496" s="110"/>
      <c r="GFO496" s="110"/>
      <c r="GFP496" s="110"/>
      <c r="GFQ496" s="110"/>
      <c r="GFR496" s="110"/>
      <c r="GFS496" s="110"/>
      <c r="GFT496" s="110"/>
      <c r="GFU496" s="110"/>
      <c r="GFV496" s="110"/>
      <c r="GFW496" s="110"/>
      <c r="GFX496" s="110"/>
      <c r="GFY496" s="110"/>
      <c r="GFZ496" s="110"/>
      <c r="GGA496" s="110"/>
      <c r="GGB496" s="110"/>
      <c r="GGC496" s="110"/>
      <c r="GGD496" s="110"/>
      <c r="GGE496" s="110"/>
      <c r="GGF496" s="110"/>
      <c r="GGG496" s="110"/>
      <c r="GGH496" s="110"/>
      <c r="GGI496" s="110"/>
      <c r="GGJ496" s="110"/>
      <c r="GGK496" s="110"/>
      <c r="GGL496" s="110"/>
      <c r="GGM496" s="110"/>
      <c r="GGN496" s="110"/>
      <c r="GGO496" s="110"/>
      <c r="GGP496" s="110"/>
      <c r="GGQ496" s="110"/>
      <c r="GGR496" s="110"/>
      <c r="GGS496" s="110"/>
      <c r="GGT496" s="110"/>
      <c r="GGU496" s="110"/>
      <c r="GGV496" s="110"/>
      <c r="GGW496" s="110"/>
      <c r="GGX496" s="110"/>
      <c r="GGY496" s="110"/>
      <c r="GGZ496" s="110"/>
      <c r="GHA496" s="110"/>
      <c r="GHB496" s="110"/>
      <c r="GHC496" s="110"/>
      <c r="GHD496" s="110"/>
      <c r="GHE496" s="110"/>
      <c r="GHF496" s="110"/>
      <c r="GHG496" s="110"/>
      <c r="GHH496" s="110"/>
      <c r="GHI496" s="110"/>
      <c r="GHJ496" s="110"/>
      <c r="GHK496" s="110"/>
      <c r="GHL496" s="110"/>
      <c r="GHM496" s="110"/>
      <c r="GHN496" s="110"/>
      <c r="GHO496" s="110"/>
      <c r="GHP496" s="110"/>
      <c r="GHQ496" s="110"/>
      <c r="GHR496" s="110"/>
      <c r="GHS496" s="110"/>
      <c r="GHT496" s="110"/>
      <c r="GHU496" s="110"/>
      <c r="GHV496" s="110"/>
      <c r="GHW496" s="110"/>
      <c r="GHX496" s="110"/>
      <c r="GHY496" s="110"/>
      <c r="GHZ496" s="110"/>
      <c r="GIA496" s="110"/>
      <c r="GIB496" s="110"/>
      <c r="GIC496" s="110"/>
      <c r="GID496" s="110"/>
      <c r="GIE496" s="110"/>
      <c r="GIF496" s="110"/>
      <c r="GIG496" s="110"/>
      <c r="GIH496" s="110"/>
      <c r="GII496" s="110"/>
      <c r="GIJ496" s="110"/>
      <c r="GIK496" s="110"/>
      <c r="GIL496" s="110"/>
      <c r="GIM496" s="110"/>
      <c r="GIN496" s="110"/>
      <c r="GIO496" s="110"/>
      <c r="GIP496" s="110"/>
      <c r="GIQ496" s="110"/>
      <c r="GIR496" s="110"/>
      <c r="GIS496" s="110"/>
      <c r="GIT496" s="110"/>
      <c r="GIU496" s="110"/>
      <c r="GIV496" s="110"/>
      <c r="GIW496" s="110"/>
      <c r="GIX496" s="110"/>
      <c r="GIY496" s="110"/>
      <c r="GIZ496" s="110"/>
      <c r="GJA496" s="110"/>
      <c r="GJB496" s="110"/>
      <c r="GJC496" s="110"/>
      <c r="GJD496" s="110"/>
      <c r="GJE496" s="110"/>
      <c r="GJF496" s="110"/>
      <c r="GJG496" s="110"/>
      <c r="GJH496" s="110"/>
      <c r="GJI496" s="110"/>
      <c r="GJJ496" s="110"/>
      <c r="GJK496" s="110"/>
      <c r="GJL496" s="110"/>
      <c r="GJM496" s="110"/>
      <c r="GJN496" s="110"/>
      <c r="GJO496" s="110"/>
      <c r="GJP496" s="110"/>
      <c r="GJQ496" s="110"/>
      <c r="GJR496" s="110"/>
      <c r="GJS496" s="110"/>
      <c r="GJT496" s="110"/>
      <c r="GJU496" s="110"/>
      <c r="GJV496" s="110"/>
      <c r="GJW496" s="110"/>
      <c r="GJX496" s="110"/>
      <c r="GJY496" s="110"/>
      <c r="GJZ496" s="110"/>
      <c r="GKA496" s="110"/>
      <c r="GKB496" s="110"/>
      <c r="GKC496" s="110"/>
      <c r="GKD496" s="110"/>
      <c r="GKE496" s="110"/>
      <c r="GKF496" s="110"/>
      <c r="GKG496" s="110"/>
      <c r="GKH496" s="110"/>
      <c r="GKI496" s="110"/>
      <c r="GKJ496" s="110"/>
      <c r="GKK496" s="110"/>
      <c r="GKL496" s="110"/>
      <c r="GKM496" s="110"/>
      <c r="GKN496" s="110"/>
      <c r="GKO496" s="110"/>
      <c r="GKP496" s="110"/>
      <c r="GKQ496" s="110"/>
      <c r="GKR496" s="110"/>
      <c r="GKS496" s="110"/>
      <c r="GKT496" s="110"/>
      <c r="GKU496" s="110"/>
      <c r="GKV496" s="110"/>
      <c r="GKW496" s="110"/>
      <c r="GKX496" s="110"/>
      <c r="GKY496" s="110"/>
      <c r="GKZ496" s="110"/>
      <c r="GLA496" s="110"/>
      <c r="GLB496" s="110"/>
      <c r="GLC496" s="110"/>
      <c r="GLD496" s="110"/>
      <c r="GLE496" s="110"/>
      <c r="GLF496" s="110"/>
      <c r="GLG496" s="110"/>
      <c r="GLH496" s="110"/>
      <c r="GLI496" s="110"/>
      <c r="GLJ496" s="110"/>
      <c r="GLK496" s="110"/>
      <c r="GLL496" s="110"/>
      <c r="GLM496" s="110"/>
      <c r="GLN496" s="110"/>
      <c r="GLO496" s="110"/>
      <c r="GLP496" s="110"/>
      <c r="GLQ496" s="110"/>
      <c r="GLR496" s="110"/>
      <c r="GLS496" s="110"/>
      <c r="GLT496" s="110"/>
      <c r="GLU496" s="110"/>
      <c r="GLV496" s="110"/>
      <c r="GLW496" s="110"/>
      <c r="GLX496" s="110"/>
      <c r="GLY496" s="110"/>
      <c r="GLZ496" s="110"/>
      <c r="GMA496" s="110"/>
      <c r="GMB496" s="110"/>
      <c r="GMC496" s="110"/>
      <c r="GMD496" s="110"/>
      <c r="GME496" s="110"/>
      <c r="GMF496" s="110"/>
      <c r="GMG496" s="110"/>
      <c r="GMH496" s="110"/>
      <c r="GMI496" s="110"/>
      <c r="GMJ496" s="110"/>
      <c r="GMK496" s="110"/>
      <c r="GML496" s="110"/>
      <c r="GMM496" s="110"/>
      <c r="GMN496" s="110"/>
      <c r="GMO496" s="110"/>
      <c r="GMP496" s="110"/>
      <c r="GMQ496" s="110"/>
      <c r="GMR496" s="110"/>
      <c r="GMS496" s="110"/>
      <c r="GMT496" s="110"/>
      <c r="GMU496" s="110"/>
      <c r="GMV496" s="110"/>
      <c r="GMW496" s="110"/>
      <c r="GMX496" s="110"/>
      <c r="GMY496" s="110"/>
      <c r="GMZ496" s="110"/>
      <c r="GNA496" s="110"/>
      <c r="GNB496" s="110"/>
      <c r="GNC496" s="110"/>
      <c r="GND496" s="110"/>
      <c r="GNE496" s="110"/>
      <c r="GNF496" s="110"/>
      <c r="GNG496" s="110"/>
      <c r="GNH496" s="110"/>
      <c r="GNI496" s="110"/>
      <c r="GNJ496" s="110"/>
      <c r="GNK496" s="110"/>
      <c r="GNL496" s="110"/>
      <c r="GNM496" s="110"/>
      <c r="GNN496" s="110"/>
      <c r="GNO496" s="110"/>
      <c r="GNP496" s="110"/>
      <c r="GNQ496" s="110"/>
      <c r="GNR496" s="110"/>
      <c r="GNS496" s="110"/>
      <c r="GNT496" s="110"/>
      <c r="GNU496" s="110"/>
      <c r="GNV496" s="110"/>
      <c r="GNW496" s="110"/>
      <c r="GNX496" s="110"/>
      <c r="GNY496" s="110"/>
      <c r="GNZ496" s="225"/>
      <c r="GOA496" s="93"/>
      <c r="GOB496" s="372" t="s">
        <v>18</v>
      </c>
      <c r="GOC496" s="373" t="s">
        <v>19</v>
      </c>
      <c r="GOD496" s="373">
        <v>0.151</v>
      </c>
      <c r="GOE496" s="138">
        <f>GOE494*GOD496</f>
        <v>3.3220000000000001</v>
      </c>
      <c r="GOF496" s="374"/>
      <c r="GOG496" s="374"/>
      <c r="GOH496" s="374"/>
      <c r="GOI496" s="375"/>
      <c r="GOJ496" s="376">
        <v>3.2</v>
      </c>
      <c r="GOK496" s="376">
        <f>GOE496*GOJ496</f>
        <v>10.630400000000002</v>
      </c>
      <c r="GOL496" s="134">
        <f>GOG496+GOI496+GOK496</f>
        <v>10.630400000000002</v>
      </c>
      <c r="GOM496" s="110"/>
      <c r="GON496" s="110"/>
      <c r="GOO496" s="110"/>
      <c r="GOP496" s="110"/>
      <c r="GOQ496" s="110"/>
      <c r="GOR496" s="110"/>
      <c r="GOS496" s="110"/>
      <c r="GOT496" s="110"/>
      <c r="GOU496" s="110"/>
      <c r="GOV496" s="110"/>
      <c r="GOW496" s="110"/>
      <c r="GOX496" s="110"/>
      <c r="GOY496" s="110"/>
      <c r="GOZ496" s="110"/>
      <c r="GPA496" s="110"/>
      <c r="GPB496" s="110"/>
      <c r="GPC496" s="110"/>
      <c r="GPD496" s="110"/>
      <c r="GPE496" s="110"/>
      <c r="GPF496" s="110"/>
      <c r="GPG496" s="110"/>
      <c r="GPH496" s="110"/>
      <c r="GPI496" s="110"/>
      <c r="GPJ496" s="110"/>
      <c r="GPK496" s="110"/>
      <c r="GPL496" s="110"/>
      <c r="GPM496" s="110"/>
      <c r="GPN496" s="110"/>
      <c r="GPO496" s="110"/>
      <c r="GPP496" s="110"/>
      <c r="GPQ496" s="110"/>
      <c r="GPR496" s="110"/>
      <c r="GPS496" s="110"/>
      <c r="GPT496" s="110"/>
      <c r="GPU496" s="110"/>
      <c r="GPV496" s="110"/>
      <c r="GPW496" s="110"/>
      <c r="GPX496" s="110"/>
      <c r="GPY496" s="110"/>
      <c r="GPZ496" s="110"/>
      <c r="GQA496" s="110"/>
      <c r="GQB496" s="110"/>
      <c r="GQC496" s="110"/>
      <c r="GQD496" s="110"/>
      <c r="GQE496" s="110"/>
      <c r="GQF496" s="110"/>
      <c r="GQG496" s="110"/>
      <c r="GQH496" s="110"/>
      <c r="GQI496" s="110"/>
      <c r="GQJ496" s="110"/>
      <c r="GQK496" s="110"/>
      <c r="GQL496" s="110"/>
      <c r="GQM496" s="110"/>
      <c r="GQN496" s="110"/>
      <c r="GQO496" s="110"/>
      <c r="GQP496" s="110"/>
      <c r="GQQ496" s="110"/>
      <c r="GQR496" s="110"/>
      <c r="GQS496" s="110"/>
      <c r="GQT496" s="110"/>
      <c r="GQU496" s="110"/>
      <c r="GQV496" s="110"/>
      <c r="GQW496" s="110"/>
      <c r="GQX496" s="110"/>
      <c r="GQY496" s="110"/>
      <c r="GQZ496" s="110"/>
      <c r="GRA496" s="110"/>
      <c r="GRB496" s="110"/>
      <c r="GRC496" s="110"/>
      <c r="GRD496" s="110"/>
      <c r="GRE496" s="110"/>
      <c r="GRF496" s="110"/>
      <c r="GRG496" s="110"/>
      <c r="GRH496" s="110"/>
      <c r="GRI496" s="110"/>
      <c r="GRJ496" s="110"/>
      <c r="GRK496" s="110"/>
      <c r="GRL496" s="110"/>
      <c r="GRM496" s="110"/>
      <c r="GRN496" s="110"/>
      <c r="GRO496" s="110"/>
      <c r="GRP496" s="110"/>
      <c r="GRQ496" s="110"/>
      <c r="GRR496" s="110"/>
      <c r="GRS496" s="110"/>
      <c r="GRT496" s="110"/>
      <c r="GRU496" s="110"/>
      <c r="GRV496" s="110"/>
      <c r="GRW496" s="110"/>
      <c r="GRX496" s="110"/>
      <c r="GRY496" s="110"/>
      <c r="GRZ496" s="110"/>
      <c r="GSA496" s="110"/>
      <c r="GSB496" s="110"/>
      <c r="GSC496" s="110"/>
      <c r="GSD496" s="110"/>
      <c r="GSE496" s="110"/>
      <c r="GSF496" s="110"/>
      <c r="GSG496" s="110"/>
      <c r="GSH496" s="110"/>
      <c r="GSI496" s="110"/>
      <c r="GSJ496" s="110"/>
      <c r="GSK496" s="110"/>
      <c r="GSL496" s="110"/>
      <c r="GSM496" s="110"/>
      <c r="GSN496" s="110"/>
      <c r="GSO496" s="110"/>
      <c r="GSP496" s="110"/>
      <c r="GSQ496" s="110"/>
      <c r="GSR496" s="110"/>
      <c r="GSS496" s="110"/>
      <c r="GST496" s="110"/>
      <c r="GSU496" s="110"/>
      <c r="GSV496" s="110"/>
      <c r="GSW496" s="110"/>
      <c r="GSX496" s="110"/>
      <c r="GSY496" s="110"/>
      <c r="GSZ496" s="110"/>
      <c r="GTA496" s="110"/>
      <c r="GTB496" s="110"/>
      <c r="GTC496" s="110"/>
      <c r="GTD496" s="110"/>
      <c r="GTE496" s="110"/>
      <c r="GTF496" s="110"/>
      <c r="GTG496" s="110"/>
      <c r="GTH496" s="110"/>
      <c r="GTI496" s="110"/>
      <c r="GTJ496" s="110"/>
      <c r="GTK496" s="110"/>
      <c r="GTL496" s="110"/>
      <c r="GTM496" s="110"/>
      <c r="GTN496" s="110"/>
      <c r="GTO496" s="110"/>
      <c r="GTP496" s="110"/>
      <c r="GTQ496" s="110"/>
      <c r="GTR496" s="110"/>
      <c r="GTS496" s="110"/>
      <c r="GTT496" s="110"/>
      <c r="GTU496" s="110"/>
      <c r="GTV496" s="110"/>
      <c r="GTW496" s="110"/>
      <c r="GTX496" s="110"/>
      <c r="GTY496" s="110"/>
      <c r="GTZ496" s="110"/>
      <c r="GUA496" s="110"/>
      <c r="GUB496" s="110"/>
      <c r="GUC496" s="110"/>
      <c r="GUD496" s="110"/>
      <c r="GUE496" s="110"/>
      <c r="GUF496" s="110"/>
      <c r="GUG496" s="110"/>
      <c r="GUH496" s="110"/>
      <c r="GUI496" s="110"/>
      <c r="GUJ496" s="110"/>
      <c r="GUK496" s="110"/>
      <c r="GUL496" s="110"/>
      <c r="GUM496" s="110"/>
      <c r="GUN496" s="110"/>
      <c r="GUO496" s="110"/>
      <c r="GUP496" s="110"/>
      <c r="GUQ496" s="110"/>
      <c r="GUR496" s="110"/>
      <c r="GUS496" s="110"/>
      <c r="GUT496" s="110"/>
      <c r="GUU496" s="110"/>
      <c r="GUV496" s="110"/>
      <c r="GUW496" s="110"/>
      <c r="GUX496" s="110"/>
      <c r="GUY496" s="110"/>
      <c r="GUZ496" s="110"/>
      <c r="GVA496" s="110"/>
      <c r="GVB496" s="110"/>
      <c r="GVC496" s="110"/>
      <c r="GVD496" s="110"/>
      <c r="GVE496" s="110"/>
      <c r="GVF496" s="110"/>
      <c r="GVG496" s="110"/>
      <c r="GVH496" s="110"/>
      <c r="GVI496" s="110"/>
      <c r="GVJ496" s="110"/>
      <c r="GVK496" s="110"/>
      <c r="GVL496" s="110"/>
      <c r="GVM496" s="110"/>
      <c r="GVN496" s="110"/>
      <c r="GVO496" s="110"/>
      <c r="GVP496" s="110"/>
      <c r="GVQ496" s="110"/>
      <c r="GVR496" s="110"/>
      <c r="GVS496" s="110"/>
      <c r="GVT496" s="110"/>
      <c r="GVU496" s="110"/>
      <c r="GVV496" s="110"/>
      <c r="GVW496" s="110"/>
      <c r="GVX496" s="110"/>
      <c r="GVY496" s="110"/>
      <c r="GVZ496" s="110"/>
      <c r="GWA496" s="110"/>
      <c r="GWB496" s="110"/>
      <c r="GWC496" s="110"/>
      <c r="GWD496" s="110"/>
      <c r="GWE496" s="110"/>
      <c r="GWF496" s="110"/>
      <c r="GWG496" s="110"/>
      <c r="GWH496" s="110"/>
      <c r="GWI496" s="110"/>
      <c r="GWJ496" s="110"/>
      <c r="GWK496" s="110"/>
      <c r="GWL496" s="110"/>
      <c r="GWM496" s="110"/>
      <c r="GWN496" s="110"/>
      <c r="GWO496" s="110"/>
      <c r="GWP496" s="110"/>
      <c r="GWQ496" s="110"/>
      <c r="GWR496" s="110"/>
      <c r="GWS496" s="110"/>
      <c r="GWT496" s="110"/>
      <c r="GWU496" s="110"/>
      <c r="GWV496" s="110"/>
      <c r="GWW496" s="110"/>
      <c r="GWX496" s="110"/>
      <c r="GWY496" s="110"/>
      <c r="GWZ496" s="110"/>
      <c r="GXA496" s="110"/>
      <c r="GXB496" s="110"/>
      <c r="GXC496" s="110"/>
      <c r="GXD496" s="110"/>
      <c r="GXE496" s="110"/>
      <c r="GXF496" s="110"/>
      <c r="GXG496" s="110"/>
      <c r="GXH496" s="110"/>
      <c r="GXI496" s="110"/>
      <c r="GXJ496" s="110"/>
      <c r="GXK496" s="110"/>
      <c r="GXL496" s="110"/>
      <c r="GXM496" s="110"/>
      <c r="GXN496" s="110"/>
      <c r="GXO496" s="110"/>
      <c r="GXP496" s="110"/>
      <c r="GXQ496" s="110"/>
      <c r="GXR496" s="110"/>
      <c r="GXS496" s="110"/>
      <c r="GXT496" s="110"/>
      <c r="GXU496" s="110"/>
      <c r="GXV496" s="225"/>
      <c r="GXW496" s="93"/>
      <c r="GXX496" s="372" t="s">
        <v>18</v>
      </c>
      <c r="GXY496" s="373" t="s">
        <v>19</v>
      </c>
      <c r="GXZ496" s="373">
        <v>0.151</v>
      </c>
      <c r="GYA496" s="138">
        <f>GYA494*GXZ496</f>
        <v>3.3220000000000001</v>
      </c>
      <c r="GYB496" s="374"/>
      <c r="GYC496" s="374"/>
      <c r="GYD496" s="374"/>
      <c r="GYE496" s="375"/>
      <c r="GYF496" s="376">
        <v>3.2</v>
      </c>
      <c r="GYG496" s="376">
        <f>GYA496*GYF496</f>
        <v>10.630400000000002</v>
      </c>
      <c r="GYH496" s="134">
        <f>GYC496+GYE496+GYG496</f>
        <v>10.630400000000002</v>
      </c>
      <c r="GYI496" s="110"/>
      <c r="GYJ496" s="110"/>
      <c r="GYK496" s="110"/>
      <c r="GYL496" s="110"/>
      <c r="GYM496" s="110"/>
      <c r="GYN496" s="110"/>
      <c r="GYO496" s="110"/>
      <c r="GYP496" s="110"/>
      <c r="GYQ496" s="110"/>
      <c r="GYR496" s="110"/>
      <c r="GYS496" s="110"/>
      <c r="GYT496" s="110"/>
      <c r="GYU496" s="110"/>
      <c r="GYV496" s="110"/>
      <c r="GYW496" s="110"/>
      <c r="GYX496" s="110"/>
      <c r="GYY496" s="110"/>
      <c r="GYZ496" s="110"/>
      <c r="GZA496" s="110"/>
      <c r="GZB496" s="110"/>
      <c r="GZC496" s="110"/>
      <c r="GZD496" s="110"/>
      <c r="GZE496" s="110"/>
      <c r="GZF496" s="110"/>
      <c r="GZG496" s="110"/>
      <c r="GZH496" s="110"/>
      <c r="GZI496" s="110"/>
      <c r="GZJ496" s="110"/>
      <c r="GZK496" s="110"/>
      <c r="GZL496" s="110"/>
      <c r="GZM496" s="110"/>
      <c r="GZN496" s="110"/>
      <c r="GZO496" s="110"/>
      <c r="GZP496" s="110"/>
      <c r="GZQ496" s="110"/>
      <c r="GZR496" s="110"/>
      <c r="GZS496" s="110"/>
      <c r="GZT496" s="110"/>
      <c r="GZU496" s="110"/>
      <c r="GZV496" s="110"/>
      <c r="GZW496" s="110"/>
      <c r="GZX496" s="110"/>
      <c r="GZY496" s="110"/>
      <c r="GZZ496" s="110"/>
      <c r="HAA496" s="110"/>
      <c r="HAB496" s="110"/>
      <c r="HAC496" s="110"/>
      <c r="HAD496" s="110"/>
      <c r="HAE496" s="110"/>
      <c r="HAF496" s="110"/>
      <c r="HAG496" s="110"/>
      <c r="HAH496" s="110"/>
      <c r="HAI496" s="110"/>
      <c r="HAJ496" s="110"/>
      <c r="HAK496" s="110"/>
      <c r="HAL496" s="110"/>
      <c r="HAM496" s="110"/>
      <c r="HAN496" s="110"/>
      <c r="HAO496" s="110"/>
      <c r="HAP496" s="110"/>
      <c r="HAQ496" s="110"/>
      <c r="HAR496" s="110"/>
      <c r="HAS496" s="110"/>
      <c r="HAT496" s="110"/>
      <c r="HAU496" s="110"/>
      <c r="HAV496" s="110"/>
      <c r="HAW496" s="110"/>
      <c r="HAX496" s="110"/>
      <c r="HAY496" s="110"/>
      <c r="HAZ496" s="110"/>
      <c r="HBA496" s="110"/>
      <c r="HBB496" s="110"/>
      <c r="HBC496" s="110"/>
      <c r="HBD496" s="110"/>
      <c r="HBE496" s="110"/>
      <c r="HBF496" s="110"/>
      <c r="HBG496" s="110"/>
      <c r="HBH496" s="110"/>
      <c r="HBI496" s="110"/>
      <c r="HBJ496" s="110"/>
      <c r="HBK496" s="110"/>
      <c r="HBL496" s="110"/>
      <c r="HBM496" s="110"/>
      <c r="HBN496" s="110"/>
      <c r="HBO496" s="110"/>
      <c r="HBP496" s="110"/>
      <c r="HBQ496" s="110"/>
      <c r="HBR496" s="110"/>
      <c r="HBS496" s="110"/>
      <c r="HBT496" s="110"/>
      <c r="HBU496" s="110"/>
      <c r="HBV496" s="110"/>
      <c r="HBW496" s="110"/>
      <c r="HBX496" s="110"/>
      <c r="HBY496" s="110"/>
      <c r="HBZ496" s="110"/>
      <c r="HCA496" s="110"/>
      <c r="HCB496" s="110"/>
      <c r="HCC496" s="110"/>
      <c r="HCD496" s="110"/>
      <c r="HCE496" s="110"/>
      <c r="HCF496" s="110"/>
      <c r="HCG496" s="110"/>
      <c r="HCH496" s="110"/>
      <c r="HCI496" s="110"/>
      <c r="HCJ496" s="110"/>
      <c r="HCK496" s="110"/>
      <c r="HCL496" s="110"/>
      <c r="HCM496" s="110"/>
      <c r="HCN496" s="110"/>
      <c r="HCO496" s="110"/>
      <c r="HCP496" s="110"/>
      <c r="HCQ496" s="110"/>
      <c r="HCR496" s="110"/>
      <c r="HCS496" s="110"/>
      <c r="HCT496" s="110"/>
      <c r="HCU496" s="110"/>
      <c r="HCV496" s="110"/>
      <c r="HCW496" s="110"/>
      <c r="HCX496" s="110"/>
      <c r="HCY496" s="110"/>
      <c r="HCZ496" s="110"/>
      <c r="HDA496" s="110"/>
      <c r="HDB496" s="110"/>
      <c r="HDC496" s="110"/>
      <c r="HDD496" s="110"/>
      <c r="HDE496" s="110"/>
      <c r="HDF496" s="110"/>
      <c r="HDG496" s="110"/>
      <c r="HDH496" s="110"/>
      <c r="HDI496" s="110"/>
      <c r="HDJ496" s="110"/>
      <c r="HDK496" s="110"/>
      <c r="HDL496" s="110"/>
      <c r="HDM496" s="110"/>
      <c r="HDN496" s="110"/>
      <c r="HDO496" s="110"/>
      <c r="HDP496" s="110"/>
      <c r="HDQ496" s="110"/>
      <c r="HDR496" s="110"/>
      <c r="HDS496" s="110"/>
      <c r="HDT496" s="110"/>
      <c r="HDU496" s="110"/>
      <c r="HDV496" s="110"/>
      <c r="HDW496" s="110"/>
      <c r="HDX496" s="110"/>
      <c r="HDY496" s="110"/>
      <c r="HDZ496" s="110"/>
      <c r="HEA496" s="110"/>
      <c r="HEB496" s="110"/>
      <c r="HEC496" s="110"/>
      <c r="HED496" s="110"/>
      <c r="HEE496" s="110"/>
      <c r="HEF496" s="110"/>
      <c r="HEG496" s="110"/>
      <c r="HEH496" s="110"/>
      <c r="HEI496" s="110"/>
      <c r="HEJ496" s="110"/>
      <c r="HEK496" s="110"/>
      <c r="HEL496" s="110"/>
      <c r="HEM496" s="110"/>
      <c r="HEN496" s="110"/>
      <c r="HEO496" s="110"/>
      <c r="HEP496" s="110"/>
      <c r="HEQ496" s="110"/>
      <c r="HER496" s="110"/>
      <c r="HES496" s="110"/>
      <c r="HET496" s="110"/>
      <c r="HEU496" s="110"/>
      <c r="HEV496" s="110"/>
      <c r="HEW496" s="110"/>
      <c r="HEX496" s="110"/>
      <c r="HEY496" s="110"/>
      <c r="HEZ496" s="110"/>
      <c r="HFA496" s="110"/>
      <c r="HFB496" s="110"/>
      <c r="HFC496" s="110"/>
      <c r="HFD496" s="110"/>
      <c r="HFE496" s="110"/>
      <c r="HFF496" s="110"/>
      <c r="HFG496" s="110"/>
      <c r="HFH496" s="110"/>
      <c r="HFI496" s="110"/>
      <c r="HFJ496" s="110"/>
      <c r="HFK496" s="110"/>
      <c r="HFL496" s="110"/>
      <c r="HFM496" s="110"/>
      <c r="HFN496" s="110"/>
      <c r="HFO496" s="110"/>
      <c r="HFP496" s="110"/>
      <c r="HFQ496" s="110"/>
      <c r="HFR496" s="110"/>
      <c r="HFS496" s="110"/>
      <c r="HFT496" s="110"/>
      <c r="HFU496" s="110"/>
      <c r="HFV496" s="110"/>
      <c r="HFW496" s="110"/>
      <c r="HFX496" s="110"/>
      <c r="HFY496" s="110"/>
      <c r="HFZ496" s="110"/>
      <c r="HGA496" s="110"/>
      <c r="HGB496" s="110"/>
      <c r="HGC496" s="110"/>
      <c r="HGD496" s="110"/>
      <c r="HGE496" s="110"/>
      <c r="HGF496" s="110"/>
      <c r="HGG496" s="110"/>
      <c r="HGH496" s="110"/>
      <c r="HGI496" s="110"/>
      <c r="HGJ496" s="110"/>
      <c r="HGK496" s="110"/>
      <c r="HGL496" s="110"/>
      <c r="HGM496" s="110"/>
      <c r="HGN496" s="110"/>
      <c r="HGO496" s="110"/>
      <c r="HGP496" s="110"/>
      <c r="HGQ496" s="110"/>
      <c r="HGR496" s="110"/>
      <c r="HGS496" s="110"/>
      <c r="HGT496" s="110"/>
      <c r="HGU496" s="110"/>
      <c r="HGV496" s="110"/>
      <c r="HGW496" s="110"/>
      <c r="HGX496" s="110"/>
      <c r="HGY496" s="110"/>
      <c r="HGZ496" s="110"/>
      <c r="HHA496" s="110"/>
      <c r="HHB496" s="110"/>
      <c r="HHC496" s="110"/>
      <c r="HHD496" s="110"/>
      <c r="HHE496" s="110"/>
      <c r="HHF496" s="110"/>
      <c r="HHG496" s="110"/>
      <c r="HHH496" s="110"/>
      <c r="HHI496" s="110"/>
      <c r="HHJ496" s="110"/>
      <c r="HHK496" s="110"/>
      <c r="HHL496" s="110"/>
      <c r="HHM496" s="110"/>
      <c r="HHN496" s="110"/>
      <c r="HHO496" s="110"/>
      <c r="HHP496" s="110"/>
      <c r="HHQ496" s="110"/>
      <c r="HHR496" s="225"/>
      <c r="HHS496" s="93"/>
      <c r="HHT496" s="372" t="s">
        <v>18</v>
      </c>
      <c r="HHU496" s="373" t="s">
        <v>19</v>
      </c>
      <c r="HHV496" s="373">
        <v>0.151</v>
      </c>
      <c r="HHW496" s="138">
        <f>HHW494*HHV496</f>
        <v>3.3220000000000001</v>
      </c>
      <c r="HHX496" s="374"/>
      <c r="HHY496" s="374"/>
      <c r="HHZ496" s="374"/>
      <c r="HIA496" s="375"/>
      <c r="HIB496" s="376">
        <v>3.2</v>
      </c>
      <c r="HIC496" s="376">
        <f>HHW496*HIB496</f>
        <v>10.630400000000002</v>
      </c>
      <c r="HID496" s="134">
        <f>HHY496+HIA496+HIC496</f>
        <v>10.630400000000002</v>
      </c>
      <c r="HIE496" s="110"/>
      <c r="HIF496" s="110"/>
      <c r="HIG496" s="110"/>
      <c r="HIH496" s="110"/>
      <c r="HII496" s="110"/>
      <c r="HIJ496" s="110"/>
      <c r="HIK496" s="110"/>
      <c r="HIL496" s="110"/>
      <c r="HIM496" s="110"/>
      <c r="HIN496" s="110"/>
      <c r="HIO496" s="110"/>
      <c r="HIP496" s="110"/>
      <c r="HIQ496" s="110"/>
      <c r="HIR496" s="110"/>
      <c r="HIS496" s="110"/>
      <c r="HIT496" s="110"/>
      <c r="HIU496" s="110"/>
      <c r="HIV496" s="110"/>
      <c r="HIW496" s="110"/>
      <c r="HIX496" s="110"/>
      <c r="HIY496" s="110"/>
      <c r="HIZ496" s="110"/>
      <c r="HJA496" s="110"/>
      <c r="HJB496" s="110"/>
      <c r="HJC496" s="110"/>
      <c r="HJD496" s="110"/>
      <c r="HJE496" s="110"/>
      <c r="HJF496" s="110"/>
      <c r="HJG496" s="110"/>
      <c r="HJH496" s="110"/>
      <c r="HJI496" s="110"/>
      <c r="HJJ496" s="110"/>
      <c r="HJK496" s="110"/>
      <c r="HJL496" s="110"/>
      <c r="HJM496" s="110"/>
      <c r="HJN496" s="110"/>
      <c r="HJO496" s="110"/>
      <c r="HJP496" s="110"/>
      <c r="HJQ496" s="110"/>
      <c r="HJR496" s="110"/>
      <c r="HJS496" s="110"/>
      <c r="HJT496" s="110"/>
      <c r="HJU496" s="110"/>
      <c r="HJV496" s="110"/>
      <c r="HJW496" s="110"/>
      <c r="HJX496" s="110"/>
      <c r="HJY496" s="110"/>
      <c r="HJZ496" s="110"/>
      <c r="HKA496" s="110"/>
      <c r="HKB496" s="110"/>
      <c r="HKC496" s="110"/>
      <c r="HKD496" s="110"/>
      <c r="HKE496" s="110"/>
      <c r="HKF496" s="110"/>
      <c r="HKG496" s="110"/>
      <c r="HKH496" s="110"/>
      <c r="HKI496" s="110"/>
      <c r="HKJ496" s="110"/>
      <c r="HKK496" s="110"/>
      <c r="HKL496" s="110"/>
      <c r="HKM496" s="110"/>
      <c r="HKN496" s="110"/>
      <c r="HKO496" s="110"/>
      <c r="HKP496" s="110"/>
      <c r="HKQ496" s="110"/>
      <c r="HKR496" s="110"/>
      <c r="HKS496" s="110"/>
      <c r="HKT496" s="110"/>
      <c r="HKU496" s="110"/>
      <c r="HKV496" s="110"/>
      <c r="HKW496" s="110"/>
      <c r="HKX496" s="110"/>
      <c r="HKY496" s="110"/>
      <c r="HKZ496" s="110"/>
      <c r="HLA496" s="110"/>
      <c r="HLB496" s="110"/>
      <c r="HLC496" s="110"/>
      <c r="HLD496" s="110"/>
      <c r="HLE496" s="110"/>
      <c r="HLF496" s="110"/>
      <c r="HLG496" s="110"/>
      <c r="HLH496" s="110"/>
      <c r="HLI496" s="110"/>
      <c r="HLJ496" s="110"/>
      <c r="HLK496" s="110"/>
      <c r="HLL496" s="110"/>
      <c r="HLM496" s="110"/>
      <c r="HLN496" s="110"/>
      <c r="HLO496" s="110"/>
      <c r="HLP496" s="110"/>
      <c r="HLQ496" s="110"/>
      <c r="HLR496" s="110"/>
      <c r="HLS496" s="110"/>
      <c r="HLT496" s="110"/>
      <c r="HLU496" s="110"/>
      <c r="HLV496" s="110"/>
      <c r="HLW496" s="110"/>
      <c r="HLX496" s="110"/>
      <c r="HLY496" s="110"/>
      <c r="HLZ496" s="110"/>
      <c r="HMA496" s="110"/>
      <c r="HMB496" s="110"/>
      <c r="HMC496" s="110"/>
      <c r="HMD496" s="110"/>
      <c r="HME496" s="110"/>
      <c r="HMF496" s="110"/>
      <c r="HMG496" s="110"/>
      <c r="HMH496" s="110"/>
      <c r="HMI496" s="110"/>
      <c r="HMJ496" s="110"/>
      <c r="HMK496" s="110"/>
      <c r="HML496" s="110"/>
      <c r="HMM496" s="110"/>
      <c r="HMN496" s="110"/>
      <c r="HMO496" s="110"/>
      <c r="HMP496" s="110"/>
      <c r="HMQ496" s="110"/>
      <c r="HMR496" s="110"/>
      <c r="HMS496" s="110"/>
      <c r="HMT496" s="110"/>
      <c r="HMU496" s="110"/>
      <c r="HMV496" s="110"/>
      <c r="HMW496" s="110"/>
      <c r="HMX496" s="110"/>
      <c r="HMY496" s="110"/>
      <c r="HMZ496" s="110"/>
      <c r="HNA496" s="110"/>
      <c r="HNB496" s="110"/>
      <c r="HNC496" s="110"/>
      <c r="HND496" s="110"/>
      <c r="HNE496" s="110"/>
      <c r="HNF496" s="110"/>
      <c r="HNG496" s="110"/>
      <c r="HNH496" s="110"/>
      <c r="HNI496" s="110"/>
      <c r="HNJ496" s="110"/>
      <c r="HNK496" s="110"/>
      <c r="HNL496" s="110"/>
      <c r="HNM496" s="110"/>
      <c r="HNN496" s="110"/>
      <c r="HNO496" s="110"/>
      <c r="HNP496" s="110"/>
      <c r="HNQ496" s="110"/>
      <c r="HNR496" s="110"/>
      <c r="HNS496" s="110"/>
      <c r="HNT496" s="110"/>
      <c r="HNU496" s="110"/>
      <c r="HNV496" s="110"/>
      <c r="HNW496" s="110"/>
      <c r="HNX496" s="110"/>
      <c r="HNY496" s="110"/>
      <c r="HNZ496" s="110"/>
      <c r="HOA496" s="110"/>
      <c r="HOB496" s="110"/>
      <c r="HOC496" s="110"/>
      <c r="HOD496" s="110"/>
      <c r="HOE496" s="110"/>
      <c r="HOF496" s="110"/>
      <c r="HOG496" s="110"/>
      <c r="HOH496" s="110"/>
      <c r="HOI496" s="110"/>
      <c r="HOJ496" s="110"/>
      <c r="HOK496" s="110"/>
      <c r="HOL496" s="110"/>
      <c r="HOM496" s="110"/>
      <c r="HON496" s="110"/>
      <c r="HOO496" s="110"/>
      <c r="HOP496" s="110"/>
      <c r="HOQ496" s="110"/>
      <c r="HOR496" s="110"/>
      <c r="HOS496" s="110"/>
      <c r="HOT496" s="110"/>
      <c r="HOU496" s="110"/>
      <c r="HOV496" s="110"/>
      <c r="HOW496" s="110"/>
      <c r="HOX496" s="110"/>
      <c r="HOY496" s="110"/>
      <c r="HOZ496" s="110"/>
      <c r="HPA496" s="110"/>
      <c r="HPB496" s="110"/>
      <c r="HPC496" s="110"/>
      <c r="HPD496" s="110"/>
      <c r="HPE496" s="110"/>
      <c r="HPF496" s="110"/>
      <c r="HPG496" s="110"/>
      <c r="HPH496" s="110"/>
      <c r="HPI496" s="110"/>
      <c r="HPJ496" s="110"/>
      <c r="HPK496" s="110"/>
      <c r="HPL496" s="110"/>
      <c r="HPM496" s="110"/>
      <c r="HPN496" s="110"/>
      <c r="HPO496" s="110"/>
      <c r="HPP496" s="110"/>
      <c r="HPQ496" s="110"/>
      <c r="HPR496" s="110"/>
      <c r="HPS496" s="110"/>
      <c r="HPT496" s="110"/>
      <c r="HPU496" s="110"/>
      <c r="HPV496" s="110"/>
      <c r="HPW496" s="110"/>
      <c r="HPX496" s="110"/>
      <c r="HPY496" s="110"/>
      <c r="HPZ496" s="110"/>
      <c r="HQA496" s="110"/>
      <c r="HQB496" s="110"/>
      <c r="HQC496" s="110"/>
      <c r="HQD496" s="110"/>
      <c r="HQE496" s="110"/>
      <c r="HQF496" s="110"/>
      <c r="HQG496" s="110"/>
      <c r="HQH496" s="110"/>
      <c r="HQI496" s="110"/>
      <c r="HQJ496" s="110"/>
      <c r="HQK496" s="110"/>
      <c r="HQL496" s="110"/>
      <c r="HQM496" s="110"/>
      <c r="HQN496" s="110"/>
      <c r="HQO496" s="110"/>
      <c r="HQP496" s="110"/>
      <c r="HQQ496" s="110"/>
      <c r="HQR496" s="110"/>
      <c r="HQS496" s="110"/>
      <c r="HQT496" s="110"/>
      <c r="HQU496" s="110"/>
      <c r="HQV496" s="110"/>
      <c r="HQW496" s="110"/>
      <c r="HQX496" s="110"/>
      <c r="HQY496" s="110"/>
      <c r="HQZ496" s="110"/>
      <c r="HRA496" s="110"/>
      <c r="HRB496" s="110"/>
      <c r="HRC496" s="110"/>
      <c r="HRD496" s="110"/>
      <c r="HRE496" s="110"/>
      <c r="HRF496" s="110"/>
      <c r="HRG496" s="110"/>
      <c r="HRH496" s="110"/>
      <c r="HRI496" s="110"/>
      <c r="HRJ496" s="110"/>
      <c r="HRK496" s="110"/>
      <c r="HRL496" s="110"/>
      <c r="HRM496" s="110"/>
      <c r="HRN496" s="225"/>
      <c r="HRO496" s="93"/>
      <c r="HRP496" s="372" t="s">
        <v>18</v>
      </c>
      <c r="HRQ496" s="373" t="s">
        <v>19</v>
      </c>
      <c r="HRR496" s="373">
        <v>0.151</v>
      </c>
      <c r="HRS496" s="138">
        <f>HRS494*HRR496</f>
        <v>3.3220000000000001</v>
      </c>
      <c r="HRT496" s="374"/>
      <c r="HRU496" s="374"/>
      <c r="HRV496" s="374"/>
      <c r="HRW496" s="375"/>
      <c r="HRX496" s="376">
        <v>3.2</v>
      </c>
      <c r="HRY496" s="376">
        <f>HRS496*HRX496</f>
        <v>10.630400000000002</v>
      </c>
      <c r="HRZ496" s="134">
        <f>HRU496+HRW496+HRY496</f>
        <v>10.630400000000002</v>
      </c>
      <c r="HSA496" s="110"/>
      <c r="HSB496" s="110"/>
      <c r="HSC496" s="110"/>
      <c r="HSD496" s="110"/>
      <c r="HSE496" s="110"/>
      <c r="HSF496" s="110"/>
      <c r="HSG496" s="110"/>
      <c r="HSH496" s="110"/>
      <c r="HSI496" s="110"/>
      <c r="HSJ496" s="110"/>
      <c r="HSK496" s="110"/>
      <c r="HSL496" s="110"/>
      <c r="HSM496" s="110"/>
      <c r="HSN496" s="110"/>
      <c r="HSO496" s="110"/>
      <c r="HSP496" s="110"/>
      <c r="HSQ496" s="110"/>
      <c r="HSR496" s="110"/>
      <c r="HSS496" s="110"/>
      <c r="HST496" s="110"/>
      <c r="HSU496" s="110"/>
      <c r="HSV496" s="110"/>
      <c r="HSW496" s="110"/>
      <c r="HSX496" s="110"/>
      <c r="HSY496" s="110"/>
      <c r="HSZ496" s="110"/>
      <c r="HTA496" s="110"/>
      <c r="HTB496" s="110"/>
      <c r="HTC496" s="110"/>
      <c r="HTD496" s="110"/>
      <c r="HTE496" s="110"/>
      <c r="HTF496" s="110"/>
      <c r="HTG496" s="110"/>
      <c r="HTH496" s="110"/>
      <c r="HTI496" s="110"/>
      <c r="HTJ496" s="110"/>
      <c r="HTK496" s="110"/>
      <c r="HTL496" s="110"/>
      <c r="HTM496" s="110"/>
      <c r="HTN496" s="110"/>
      <c r="HTO496" s="110"/>
      <c r="HTP496" s="110"/>
      <c r="HTQ496" s="110"/>
      <c r="HTR496" s="110"/>
      <c r="HTS496" s="110"/>
      <c r="HTT496" s="110"/>
      <c r="HTU496" s="110"/>
      <c r="HTV496" s="110"/>
      <c r="HTW496" s="110"/>
      <c r="HTX496" s="110"/>
      <c r="HTY496" s="110"/>
      <c r="HTZ496" s="110"/>
      <c r="HUA496" s="110"/>
      <c r="HUB496" s="110"/>
      <c r="HUC496" s="110"/>
      <c r="HUD496" s="110"/>
      <c r="HUE496" s="110"/>
      <c r="HUF496" s="110"/>
      <c r="HUG496" s="110"/>
      <c r="HUH496" s="110"/>
      <c r="HUI496" s="110"/>
      <c r="HUJ496" s="110"/>
      <c r="HUK496" s="110"/>
      <c r="HUL496" s="110"/>
      <c r="HUM496" s="110"/>
      <c r="HUN496" s="110"/>
      <c r="HUO496" s="110"/>
      <c r="HUP496" s="110"/>
      <c r="HUQ496" s="110"/>
      <c r="HUR496" s="110"/>
      <c r="HUS496" s="110"/>
      <c r="HUT496" s="110"/>
      <c r="HUU496" s="110"/>
      <c r="HUV496" s="110"/>
      <c r="HUW496" s="110"/>
      <c r="HUX496" s="110"/>
      <c r="HUY496" s="110"/>
      <c r="HUZ496" s="110"/>
      <c r="HVA496" s="110"/>
      <c r="HVB496" s="110"/>
      <c r="HVC496" s="110"/>
      <c r="HVD496" s="110"/>
      <c r="HVE496" s="110"/>
      <c r="HVF496" s="110"/>
      <c r="HVG496" s="110"/>
      <c r="HVH496" s="110"/>
      <c r="HVI496" s="110"/>
      <c r="HVJ496" s="110"/>
      <c r="HVK496" s="110"/>
      <c r="HVL496" s="110"/>
      <c r="HVM496" s="110"/>
      <c r="HVN496" s="110"/>
      <c r="HVO496" s="110"/>
      <c r="HVP496" s="110"/>
      <c r="HVQ496" s="110"/>
      <c r="HVR496" s="110"/>
      <c r="HVS496" s="110"/>
      <c r="HVT496" s="110"/>
      <c r="HVU496" s="110"/>
      <c r="HVV496" s="110"/>
      <c r="HVW496" s="110"/>
      <c r="HVX496" s="110"/>
      <c r="HVY496" s="110"/>
      <c r="HVZ496" s="110"/>
      <c r="HWA496" s="110"/>
      <c r="HWB496" s="110"/>
      <c r="HWC496" s="110"/>
      <c r="HWD496" s="110"/>
      <c r="HWE496" s="110"/>
      <c r="HWF496" s="110"/>
      <c r="HWG496" s="110"/>
      <c r="HWH496" s="110"/>
      <c r="HWI496" s="110"/>
      <c r="HWJ496" s="110"/>
      <c r="HWK496" s="110"/>
      <c r="HWL496" s="110"/>
      <c r="HWM496" s="110"/>
      <c r="HWN496" s="110"/>
      <c r="HWO496" s="110"/>
      <c r="HWP496" s="110"/>
      <c r="HWQ496" s="110"/>
      <c r="HWR496" s="110"/>
      <c r="HWS496" s="110"/>
      <c r="HWT496" s="110"/>
      <c r="HWU496" s="110"/>
      <c r="HWV496" s="110"/>
      <c r="HWW496" s="110"/>
      <c r="HWX496" s="110"/>
      <c r="HWY496" s="110"/>
      <c r="HWZ496" s="110"/>
      <c r="HXA496" s="110"/>
      <c r="HXB496" s="110"/>
      <c r="HXC496" s="110"/>
      <c r="HXD496" s="110"/>
      <c r="HXE496" s="110"/>
      <c r="HXF496" s="110"/>
      <c r="HXG496" s="110"/>
      <c r="HXH496" s="110"/>
      <c r="HXI496" s="110"/>
      <c r="HXJ496" s="110"/>
      <c r="HXK496" s="110"/>
      <c r="HXL496" s="110"/>
      <c r="HXM496" s="110"/>
      <c r="HXN496" s="110"/>
      <c r="HXO496" s="110"/>
      <c r="HXP496" s="110"/>
      <c r="HXQ496" s="110"/>
      <c r="HXR496" s="110"/>
      <c r="HXS496" s="110"/>
      <c r="HXT496" s="110"/>
      <c r="HXU496" s="110"/>
      <c r="HXV496" s="110"/>
      <c r="HXW496" s="110"/>
      <c r="HXX496" s="110"/>
      <c r="HXY496" s="110"/>
      <c r="HXZ496" s="110"/>
      <c r="HYA496" s="110"/>
      <c r="HYB496" s="110"/>
      <c r="HYC496" s="110"/>
      <c r="HYD496" s="110"/>
      <c r="HYE496" s="110"/>
      <c r="HYF496" s="110"/>
      <c r="HYG496" s="110"/>
      <c r="HYH496" s="110"/>
      <c r="HYI496" s="110"/>
      <c r="HYJ496" s="110"/>
      <c r="HYK496" s="110"/>
      <c r="HYL496" s="110"/>
      <c r="HYM496" s="110"/>
      <c r="HYN496" s="110"/>
      <c r="HYO496" s="110"/>
      <c r="HYP496" s="110"/>
      <c r="HYQ496" s="110"/>
      <c r="HYR496" s="110"/>
      <c r="HYS496" s="110"/>
      <c r="HYT496" s="110"/>
      <c r="HYU496" s="110"/>
      <c r="HYV496" s="110"/>
      <c r="HYW496" s="110"/>
      <c r="HYX496" s="110"/>
      <c r="HYY496" s="110"/>
      <c r="HYZ496" s="110"/>
      <c r="HZA496" s="110"/>
      <c r="HZB496" s="110"/>
      <c r="HZC496" s="110"/>
      <c r="HZD496" s="110"/>
      <c r="HZE496" s="110"/>
      <c r="HZF496" s="110"/>
      <c r="HZG496" s="110"/>
      <c r="HZH496" s="110"/>
      <c r="HZI496" s="110"/>
      <c r="HZJ496" s="110"/>
      <c r="HZK496" s="110"/>
      <c r="HZL496" s="110"/>
      <c r="HZM496" s="110"/>
      <c r="HZN496" s="110"/>
      <c r="HZO496" s="110"/>
      <c r="HZP496" s="110"/>
      <c r="HZQ496" s="110"/>
      <c r="HZR496" s="110"/>
      <c r="HZS496" s="110"/>
      <c r="HZT496" s="110"/>
      <c r="HZU496" s="110"/>
      <c r="HZV496" s="110"/>
      <c r="HZW496" s="110"/>
      <c r="HZX496" s="110"/>
      <c r="HZY496" s="110"/>
      <c r="HZZ496" s="110"/>
      <c r="IAA496" s="110"/>
      <c r="IAB496" s="110"/>
      <c r="IAC496" s="110"/>
      <c r="IAD496" s="110"/>
      <c r="IAE496" s="110"/>
      <c r="IAF496" s="110"/>
      <c r="IAG496" s="110"/>
      <c r="IAH496" s="110"/>
      <c r="IAI496" s="110"/>
      <c r="IAJ496" s="110"/>
      <c r="IAK496" s="110"/>
      <c r="IAL496" s="110"/>
      <c r="IAM496" s="110"/>
      <c r="IAN496" s="110"/>
      <c r="IAO496" s="110"/>
      <c r="IAP496" s="110"/>
      <c r="IAQ496" s="110"/>
      <c r="IAR496" s="110"/>
      <c r="IAS496" s="110"/>
      <c r="IAT496" s="110"/>
      <c r="IAU496" s="110"/>
      <c r="IAV496" s="110"/>
      <c r="IAW496" s="110"/>
      <c r="IAX496" s="110"/>
      <c r="IAY496" s="110"/>
      <c r="IAZ496" s="110"/>
      <c r="IBA496" s="110"/>
      <c r="IBB496" s="110"/>
      <c r="IBC496" s="110"/>
      <c r="IBD496" s="110"/>
      <c r="IBE496" s="110"/>
      <c r="IBF496" s="110"/>
      <c r="IBG496" s="110"/>
      <c r="IBH496" s="110"/>
      <c r="IBI496" s="110"/>
      <c r="IBJ496" s="225"/>
      <c r="IBK496" s="93"/>
      <c r="IBL496" s="372" t="s">
        <v>18</v>
      </c>
      <c r="IBM496" s="373" t="s">
        <v>19</v>
      </c>
      <c r="IBN496" s="373">
        <v>0.151</v>
      </c>
      <c r="IBO496" s="138">
        <f>IBO494*IBN496</f>
        <v>3.3220000000000001</v>
      </c>
      <c r="IBP496" s="374"/>
      <c r="IBQ496" s="374"/>
      <c r="IBR496" s="374"/>
      <c r="IBS496" s="375"/>
      <c r="IBT496" s="376">
        <v>3.2</v>
      </c>
      <c r="IBU496" s="376">
        <f>IBO496*IBT496</f>
        <v>10.630400000000002</v>
      </c>
      <c r="IBV496" s="134">
        <f>IBQ496+IBS496+IBU496</f>
        <v>10.630400000000002</v>
      </c>
      <c r="IBW496" s="110"/>
      <c r="IBX496" s="110"/>
      <c r="IBY496" s="110"/>
      <c r="IBZ496" s="110"/>
      <c r="ICA496" s="110"/>
      <c r="ICB496" s="110"/>
      <c r="ICC496" s="110"/>
      <c r="ICD496" s="110"/>
      <c r="ICE496" s="110"/>
      <c r="ICF496" s="110"/>
      <c r="ICG496" s="110"/>
      <c r="ICH496" s="110"/>
      <c r="ICI496" s="110"/>
      <c r="ICJ496" s="110"/>
      <c r="ICK496" s="110"/>
      <c r="ICL496" s="110"/>
      <c r="ICM496" s="110"/>
      <c r="ICN496" s="110"/>
      <c r="ICO496" s="110"/>
      <c r="ICP496" s="110"/>
      <c r="ICQ496" s="110"/>
      <c r="ICR496" s="110"/>
      <c r="ICS496" s="110"/>
      <c r="ICT496" s="110"/>
      <c r="ICU496" s="110"/>
      <c r="ICV496" s="110"/>
      <c r="ICW496" s="110"/>
      <c r="ICX496" s="110"/>
      <c r="ICY496" s="110"/>
      <c r="ICZ496" s="110"/>
      <c r="IDA496" s="110"/>
      <c r="IDB496" s="110"/>
      <c r="IDC496" s="110"/>
      <c r="IDD496" s="110"/>
      <c r="IDE496" s="110"/>
      <c r="IDF496" s="110"/>
      <c r="IDG496" s="110"/>
      <c r="IDH496" s="110"/>
      <c r="IDI496" s="110"/>
      <c r="IDJ496" s="110"/>
      <c r="IDK496" s="110"/>
      <c r="IDL496" s="110"/>
      <c r="IDM496" s="110"/>
      <c r="IDN496" s="110"/>
      <c r="IDO496" s="110"/>
      <c r="IDP496" s="110"/>
      <c r="IDQ496" s="110"/>
      <c r="IDR496" s="110"/>
      <c r="IDS496" s="110"/>
      <c r="IDT496" s="110"/>
      <c r="IDU496" s="110"/>
      <c r="IDV496" s="110"/>
      <c r="IDW496" s="110"/>
      <c r="IDX496" s="110"/>
      <c r="IDY496" s="110"/>
      <c r="IDZ496" s="110"/>
      <c r="IEA496" s="110"/>
      <c r="IEB496" s="110"/>
      <c r="IEC496" s="110"/>
      <c r="IED496" s="110"/>
      <c r="IEE496" s="110"/>
      <c r="IEF496" s="110"/>
      <c r="IEG496" s="110"/>
      <c r="IEH496" s="110"/>
      <c r="IEI496" s="110"/>
      <c r="IEJ496" s="110"/>
      <c r="IEK496" s="110"/>
      <c r="IEL496" s="110"/>
      <c r="IEM496" s="110"/>
      <c r="IEN496" s="110"/>
      <c r="IEO496" s="110"/>
      <c r="IEP496" s="110"/>
      <c r="IEQ496" s="110"/>
      <c r="IER496" s="110"/>
      <c r="IES496" s="110"/>
      <c r="IET496" s="110"/>
      <c r="IEU496" s="110"/>
      <c r="IEV496" s="110"/>
      <c r="IEW496" s="110"/>
      <c r="IEX496" s="110"/>
      <c r="IEY496" s="110"/>
      <c r="IEZ496" s="110"/>
      <c r="IFA496" s="110"/>
      <c r="IFB496" s="110"/>
      <c r="IFC496" s="110"/>
      <c r="IFD496" s="110"/>
      <c r="IFE496" s="110"/>
      <c r="IFF496" s="110"/>
      <c r="IFG496" s="110"/>
      <c r="IFH496" s="110"/>
      <c r="IFI496" s="110"/>
      <c r="IFJ496" s="110"/>
      <c r="IFK496" s="110"/>
      <c r="IFL496" s="110"/>
      <c r="IFM496" s="110"/>
      <c r="IFN496" s="110"/>
      <c r="IFO496" s="110"/>
      <c r="IFP496" s="110"/>
      <c r="IFQ496" s="110"/>
      <c r="IFR496" s="110"/>
      <c r="IFS496" s="110"/>
      <c r="IFT496" s="110"/>
      <c r="IFU496" s="110"/>
      <c r="IFV496" s="110"/>
      <c r="IFW496" s="110"/>
      <c r="IFX496" s="110"/>
      <c r="IFY496" s="110"/>
      <c r="IFZ496" s="110"/>
      <c r="IGA496" s="110"/>
      <c r="IGB496" s="110"/>
      <c r="IGC496" s="110"/>
      <c r="IGD496" s="110"/>
      <c r="IGE496" s="110"/>
      <c r="IGF496" s="110"/>
      <c r="IGG496" s="110"/>
      <c r="IGH496" s="110"/>
      <c r="IGI496" s="110"/>
      <c r="IGJ496" s="110"/>
      <c r="IGK496" s="110"/>
      <c r="IGL496" s="110"/>
      <c r="IGM496" s="110"/>
      <c r="IGN496" s="110"/>
      <c r="IGO496" s="110"/>
      <c r="IGP496" s="110"/>
      <c r="IGQ496" s="110"/>
      <c r="IGR496" s="110"/>
      <c r="IGS496" s="110"/>
      <c r="IGT496" s="110"/>
      <c r="IGU496" s="110"/>
      <c r="IGV496" s="110"/>
      <c r="IGW496" s="110"/>
      <c r="IGX496" s="110"/>
      <c r="IGY496" s="110"/>
      <c r="IGZ496" s="110"/>
      <c r="IHA496" s="110"/>
      <c r="IHB496" s="110"/>
      <c r="IHC496" s="110"/>
      <c r="IHD496" s="110"/>
      <c r="IHE496" s="110"/>
      <c r="IHF496" s="110"/>
      <c r="IHG496" s="110"/>
      <c r="IHH496" s="110"/>
      <c r="IHI496" s="110"/>
      <c r="IHJ496" s="110"/>
      <c r="IHK496" s="110"/>
      <c r="IHL496" s="110"/>
      <c r="IHM496" s="110"/>
      <c r="IHN496" s="110"/>
      <c r="IHO496" s="110"/>
      <c r="IHP496" s="110"/>
      <c r="IHQ496" s="110"/>
      <c r="IHR496" s="110"/>
      <c r="IHS496" s="110"/>
      <c r="IHT496" s="110"/>
      <c r="IHU496" s="110"/>
      <c r="IHV496" s="110"/>
      <c r="IHW496" s="110"/>
      <c r="IHX496" s="110"/>
      <c r="IHY496" s="110"/>
      <c r="IHZ496" s="110"/>
      <c r="IIA496" s="110"/>
      <c r="IIB496" s="110"/>
      <c r="IIC496" s="110"/>
      <c r="IID496" s="110"/>
      <c r="IIE496" s="110"/>
      <c r="IIF496" s="110"/>
      <c r="IIG496" s="110"/>
      <c r="IIH496" s="110"/>
      <c r="III496" s="110"/>
      <c r="IIJ496" s="110"/>
      <c r="IIK496" s="110"/>
      <c r="IIL496" s="110"/>
      <c r="IIM496" s="110"/>
      <c r="IIN496" s="110"/>
      <c r="IIO496" s="110"/>
      <c r="IIP496" s="110"/>
      <c r="IIQ496" s="110"/>
      <c r="IIR496" s="110"/>
      <c r="IIS496" s="110"/>
      <c r="IIT496" s="110"/>
      <c r="IIU496" s="110"/>
      <c r="IIV496" s="110"/>
      <c r="IIW496" s="110"/>
      <c r="IIX496" s="110"/>
      <c r="IIY496" s="110"/>
      <c r="IIZ496" s="110"/>
      <c r="IJA496" s="110"/>
      <c r="IJB496" s="110"/>
      <c r="IJC496" s="110"/>
      <c r="IJD496" s="110"/>
      <c r="IJE496" s="110"/>
      <c r="IJF496" s="110"/>
      <c r="IJG496" s="110"/>
      <c r="IJH496" s="110"/>
      <c r="IJI496" s="110"/>
      <c r="IJJ496" s="110"/>
      <c r="IJK496" s="110"/>
      <c r="IJL496" s="110"/>
      <c r="IJM496" s="110"/>
      <c r="IJN496" s="110"/>
      <c r="IJO496" s="110"/>
      <c r="IJP496" s="110"/>
      <c r="IJQ496" s="110"/>
      <c r="IJR496" s="110"/>
      <c r="IJS496" s="110"/>
      <c r="IJT496" s="110"/>
      <c r="IJU496" s="110"/>
      <c r="IJV496" s="110"/>
      <c r="IJW496" s="110"/>
      <c r="IJX496" s="110"/>
      <c r="IJY496" s="110"/>
      <c r="IJZ496" s="110"/>
      <c r="IKA496" s="110"/>
      <c r="IKB496" s="110"/>
      <c r="IKC496" s="110"/>
      <c r="IKD496" s="110"/>
      <c r="IKE496" s="110"/>
      <c r="IKF496" s="110"/>
      <c r="IKG496" s="110"/>
      <c r="IKH496" s="110"/>
      <c r="IKI496" s="110"/>
      <c r="IKJ496" s="110"/>
      <c r="IKK496" s="110"/>
      <c r="IKL496" s="110"/>
      <c r="IKM496" s="110"/>
      <c r="IKN496" s="110"/>
      <c r="IKO496" s="110"/>
      <c r="IKP496" s="110"/>
      <c r="IKQ496" s="110"/>
      <c r="IKR496" s="110"/>
      <c r="IKS496" s="110"/>
      <c r="IKT496" s="110"/>
      <c r="IKU496" s="110"/>
      <c r="IKV496" s="110"/>
      <c r="IKW496" s="110"/>
      <c r="IKX496" s="110"/>
      <c r="IKY496" s="110"/>
      <c r="IKZ496" s="110"/>
      <c r="ILA496" s="110"/>
      <c r="ILB496" s="110"/>
      <c r="ILC496" s="110"/>
      <c r="ILD496" s="110"/>
      <c r="ILE496" s="110"/>
      <c r="ILF496" s="225"/>
      <c r="ILG496" s="93"/>
      <c r="ILH496" s="372" t="s">
        <v>18</v>
      </c>
      <c r="ILI496" s="373" t="s">
        <v>19</v>
      </c>
      <c r="ILJ496" s="373">
        <v>0.151</v>
      </c>
      <c r="ILK496" s="138">
        <f>ILK494*ILJ496</f>
        <v>3.3220000000000001</v>
      </c>
      <c r="ILL496" s="374"/>
      <c r="ILM496" s="374"/>
      <c r="ILN496" s="374"/>
      <c r="ILO496" s="375"/>
      <c r="ILP496" s="376">
        <v>3.2</v>
      </c>
      <c r="ILQ496" s="376">
        <f>ILK496*ILP496</f>
        <v>10.630400000000002</v>
      </c>
      <c r="ILR496" s="134">
        <f>ILM496+ILO496+ILQ496</f>
        <v>10.630400000000002</v>
      </c>
      <c r="ILS496" s="110"/>
      <c r="ILT496" s="110"/>
      <c r="ILU496" s="110"/>
      <c r="ILV496" s="110"/>
      <c r="ILW496" s="110"/>
      <c r="ILX496" s="110"/>
      <c r="ILY496" s="110"/>
      <c r="ILZ496" s="110"/>
      <c r="IMA496" s="110"/>
      <c r="IMB496" s="110"/>
      <c r="IMC496" s="110"/>
      <c r="IMD496" s="110"/>
      <c r="IME496" s="110"/>
      <c r="IMF496" s="110"/>
      <c r="IMG496" s="110"/>
      <c r="IMH496" s="110"/>
      <c r="IMI496" s="110"/>
      <c r="IMJ496" s="110"/>
      <c r="IMK496" s="110"/>
      <c r="IML496" s="110"/>
      <c r="IMM496" s="110"/>
      <c r="IMN496" s="110"/>
      <c r="IMO496" s="110"/>
      <c r="IMP496" s="110"/>
      <c r="IMQ496" s="110"/>
      <c r="IMR496" s="110"/>
      <c r="IMS496" s="110"/>
      <c r="IMT496" s="110"/>
      <c r="IMU496" s="110"/>
      <c r="IMV496" s="110"/>
      <c r="IMW496" s="110"/>
      <c r="IMX496" s="110"/>
      <c r="IMY496" s="110"/>
      <c r="IMZ496" s="110"/>
      <c r="INA496" s="110"/>
      <c r="INB496" s="110"/>
      <c r="INC496" s="110"/>
      <c r="IND496" s="110"/>
      <c r="INE496" s="110"/>
      <c r="INF496" s="110"/>
      <c r="ING496" s="110"/>
      <c r="INH496" s="110"/>
      <c r="INI496" s="110"/>
      <c r="INJ496" s="110"/>
      <c r="INK496" s="110"/>
      <c r="INL496" s="110"/>
      <c r="INM496" s="110"/>
      <c r="INN496" s="110"/>
      <c r="INO496" s="110"/>
      <c r="INP496" s="110"/>
      <c r="INQ496" s="110"/>
      <c r="INR496" s="110"/>
      <c r="INS496" s="110"/>
      <c r="INT496" s="110"/>
      <c r="INU496" s="110"/>
      <c r="INV496" s="110"/>
      <c r="INW496" s="110"/>
      <c r="INX496" s="110"/>
      <c r="INY496" s="110"/>
      <c r="INZ496" s="110"/>
      <c r="IOA496" s="110"/>
      <c r="IOB496" s="110"/>
      <c r="IOC496" s="110"/>
      <c r="IOD496" s="110"/>
      <c r="IOE496" s="110"/>
      <c r="IOF496" s="110"/>
      <c r="IOG496" s="110"/>
      <c r="IOH496" s="110"/>
      <c r="IOI496" s="110"/>
      <c r="IOJ496" s="110"/>
      <c r="IOK496" s="110"/>
      <c r="IOL496" s="110"/>
      <c r="IOM496" s="110"/>
      <c r="ION496" s="110"/>
      <c r="IOO496" s="110"/>
      <c r="IOP496" s="110"/>
      <c r="IOQ496" s="110"/>
      <c r="IOR496" s="110"/>
      <c r="IOS496" s="110"/>
      <c r="IOT496" s="110"/>
      <c r="IOU496" s="110"/>
      <c r="IOV496" s="110"/>
      <c r="IOW496" s="110"/>
      <c r="IOX496" s="110"/>
      <c r="IOY496" s="110"/>
      <c r="IOZ496" s="110"/>
      <c r="IPA496" s="110"/>
      <c r="IPB496" s="110"/>
      <c r="IPC496" s="110"/>
      <c r="IPD496" s="110"/>
      <c r="IPE496" s="110"/>
      <c r="IPF496" s="110"/>
      <c r="IPG496" s="110"/>
      <c r="IPH496" s="110"/>
      <c r="IPI496" s="110"/>
      <c r="IPJ496" s="110"/>
      <c r="IPK496" s="110"/>
      <c r="IPL496" s="110"/>
      <c r="IPM496" s="110"/>
      <c r="IPN496" s="110"/>
      <c r="IPO496" s="110"/>
      <c r="IPP496" s="110"/>
      <c r="IPQ496" s="110"/>
      <c r="IPR496" s="110"/>
      <c r="IPS496" s="110"/>
      <c r="IPT496" s="110"/>
      <c r="IPU496" s="110"/>
      <c r="IPV496" s="110"/>
      <c r="IPW496" s="110"/>
      <c r="IPX496" s="110"/>
      <c r="IPY496" s="110"/>
      <c r="IPZ496" s="110"/>
      <c r="IQA496" s="110"/>
      <c r="IQB496" s="110"/>
      <c r="IQC496" s="110"/>
      <c r="IQD496" s="110"/>
      <c r="IQE496" s="110"/>
      <c r="IQF496" s="110"/>
      <c r="IQG496" s="110"/>
      <c r="IQH496" s="110"/>
      <c r="IQI496" s="110"/>
      <c r="IQJ496" s="110"/>
      <c r="IQK496" s="110"/>
      <c r="IQL496" s="110"/>
      <c r="IQM496" s="110"/>
      <c r="IQN496" s="110"/>
      <c r="IQO496" s="110"/>
      <c r="IQP496" s="110"/>
      <c r="IQQ496" s="110"/>
      <c r="IQR496" s="110"/>
      <c r="IQS496" s="110"/>
      <c r="IQT496" s="110"/>
      <c r="IQU496" s="110"/>
      <c r="IQV496" s="110"/>
      <c r="IQW496" s="110"/>
      <c r="IQX496" s="110"/>
      <c r="IQY496" s="110"/>
      <c r="IQZ496" s="110"/>
      <c r="IRA496" s="110"/>
      <c r="IRB496" s="110"/>
      <c r="IRC496" s="110"/>
      <c r="IRD496" s="110"/>
      <c r="IRE496" s="110"/>
      <c r="IRF496" s="110"/>
      <c r="IRG496" s="110"/>
      <c r="IRH496" s="110"/>
      <c r="IRI496" s="110"/>
      <c r="IRJ496" s="110"/>
      <c r="IRK496" s="110"/>
      <c r="IRL496" s="110"/>
      <c r="IRM496" s="110"/>
      <c r="IRN496" s="110"/>
      <c r="IRO496" s="110"/>
      <c r="IRP496" s="110"/>
      <c r="IRQ496" s="110"/>
      <c r="IRR496" s="110"/>
      <c r="IRS496" s="110"/>
      <c r="IRT496" s="110"/>
      <c r="IRU496" s="110"/>
      <c r="IRV496" s="110"/>
      <c r="IRW496" s="110"/>
      <c r="IRX496" s="110"/>
      <c r="IRY496" s="110"/>
      <c r="IRZ496" s="110"/>
      <c r="ISA496" s="110"/>
      <c r="ISB496" s="110"/>
      <c r="ISC496" s="110"/>
      <c r="ISD496" s="110"/>
      <c r="ISE496" s="110"/>
      <c r="ISF496" s="110"/>
      <c r="ISG496" s="110"/>
      <c r="ISH496" s="110"/>
      <c r="ISI496" s="110"/>
      <c r="ISJ496" s="110"/>
      <c r="ISK496" s="110"/>
      <c r="ISL496" s="110"/>
      <c r="ISM496" s="110"/>
      <c r="ISN496" s="110"/>
      <c r="ISO496" s="110"/>
      <c r="ISP496" s="110"/>
      <c r="ISQ496" s="110"/>
      <c r="ISR496" s="110"/>
      <c r="ISS496" s="110"/>
      <c r="IST496" s="110"/>
      <c r="ISU496" s="110"/>
      <c r="ISV496" s="110"/>
      <c r="ISW496" s="110"/>
      <c r="ISX496" s="110"/>
      <c r="ISY496" s="110"/>
      <c r="ISZ496" s="110"/>
      <c r="ITA496" s="110"/>
      <c r="ITB496" s="110"/>
      <c r="ITC496" s="110"/>
      <c r="ITD496" s="110"/>
      <c r="ITE496" s="110"/>
      <c r="ITF496" s="110"/>
      <c r="ITG496" s="110"/>
      <c r="ITH496" s="110"/>
      <c r="ITI496" s="110"/>
      <c r="ITJ496" s="110"/>
      <c r="ITK496" s="110"/>
      <c r="ITL496" s="110"/>
      <c r="ITM496" s="110"/>
      <c r="ITN496" s="110"/>
      <c r="ITO496" s="110"/>
      <c r="ITP496" s="110"/>
      <c r="ITQ496" s="110"/>
      <c r="ITR496" s="110"/>
      <c r="ITS496" s="110"/>
      <c r="ITT496" s="110"/>
      <c r="ITU496" s="110"/>
      <c r="ITV496" s="110"/>
      <c r="ITW496" s="110"/>
      <c r="ITX496" s="110"/>
      <c r="ITY496" s="110"/>
      <c r="ITZ496" s="110"/>
      <c r="IUA496" s="110"/>
      <c r="IUB496" s="110"/>
      <c r="IUC496" s="110"/>
      <c r="IUD496" s="110"/>
      <c r="IUE496" s="110"/>
      <c r="IUF496" s="110"/>
      <c r="IUG496" s="110"/>
      <c r="IUH496" s="110"/>
      <c r="IUI496" s="110"/>
      <c r="IUJ496" s="110"/>
      <c r="IUK496" s="110"/>
      <c r="IUL496" s="110"/>
      <c r="IUM496" s="110"/>
      <c r="IUN496" s="110"/>
      <c r="IUO496" s="110"/>
      <c r="IUP496" s="110"/>
      <c r="IUQ496" s="110"/>
      <c r="IUR496" s="110"/>
      <c r="IUS496" s="110"/>
      <c r="IUT496" s="110"/>
      <c r="IUU496" s="110"/>
      <c r="IUV496" s="110"/>
      <c r="IUW496" s="110"/>
      <c r="IUX496" s="110"/>
      <c r="IUY496" s="110"/>
      <c r="IUZ496" s="110"/>
      <c r="IVA496" s="110"/>
      <c r="IVB496" s="225"/>
      <c r="IVC496" s="93"/>
      <c r="IVD496" s="372" t="s">
        <v>18</v>
      </c>
      <c r="IVE496" s="373" t="s">
        <v>19</v>
      </c>
      <c r="IVF496" s="373">
        <v>0.151</v>
      </c>
      <c r="IVG496" s="138">
        <f>IVG494*IVF496</f>
        <v>3.3220000000000001</v>
      </c>
      <c r="IVH496" s="374"/>
      <c r="IVI496" s="374"/>
      <c r="IVJ496" s="374"/>
      <c r="IVK496" s="375"/>
      <c r="IVL496" s="376">
        <v>3.2</v>
      </c>
      <c r="IVM496" s="376">
        <f>IVG496*IVL496</f>
        <v>10.630400000000002</v>
      </c>
      <c r="IVN496" s="134">
        <f>IVI496+IVK496+IVM496</f>
        <v>10.630400000000002</v>
      </c>
      <c r="IVO496" s="110"/>
      <c r="IVP496" s="110"/>
      <c r="IVQ496" s="110"/>
      <c r="IVR496" s="110"/>
      <c r="IVS496" s="110"/>
      <c r="IVT496" s="110"/>
      <c r="IVU496" s="110"/>
      <c r="IVV496" s="110"/>
      <c r="IVW496" s="110"/>
      <c r="IVX496" s="110"/>
      <c r="IVY496" s="110"/>
      <c r="IVZ496" s="110"/>
      <c r="IWA496" s="110"/>
      <c r="IWB496" s="110"/>
      <c r="IWC496" s="110"/>
      <c r="IWD496" s="110"/>
      <c r="IWE496" s="110"/>
      <c r="IWF496" s="110"/>
      <c r="IWG496" s="110"/>
      <c r="IWH496" s="110"/>
      <c r="IWI496" s="110"/>
      <c r="IWJ496" s="110"/>
      <c r="IWK496" s="110"/>
      <c r="IWL496" s="110"/>
      <c r="IWM496" s="110"/>
      <c r="IWN496" s="110"/>
      <c r="IWO496" s="110"/>
      <c r="IWP496" s="110"/>
      <c r="IWQ496" s="110"/>
      <c r="IWR496" s="110"/>
      <c r="IWS496" s="110"/>
      <c r="IWT496" s="110"/>
      <c r="IWU496" s="110"/>
      <c r="IWV496" s="110"/>
      <c r="IWW496" s="110"/>
      <c r="IWX496" s="110"/>
      <c r="IWY496" s="110"/>
      <c r="IWZ496" s="110"/>
      <c r="IXA496" s="110"/>
      <c r="IXB496" s="110"/>
      <c r="IXC496" s="110"/>
      <c r="IXD496" s="110"/>
      <c r="IXE496" s="110"/>
      <c r="IXF496" s="110"/>
      <c r="IXG496" s="110"/>
      <c r="IXH496" s="110"/>
      <c r="IXI496" s="110"/>
      <c r="IXJ496" s="110"/>
      <c r="IXK496" s="110"/>
      <c r="IXL496" s="110"/>
      <c r="IXM496" s="110"/>
      <c r="IXN496" s="110"/>
      <c r="IXO496" s="110"/>
      <c r="IXP496" s="110"/>
      <c r="IXQ496" s="110"/>
      <c r="IXR496" s="110"/>
      <c r="IXS496" s="110"/>
      <c r="IXT496" s="110"/>
      <c r="IXU496" s="110"/>
      <c r="IXV496" s="110"/>
      <c r="IXW496" s="110"/>
      <c r="IXX496" s="110"/>
      <c r="IXY496" s="110"/>
      <c r="IXZ496" s="110"/>
      <c r="IYA496" s="110"/>
      <c r="IYB496" s="110"/>
      <c r="IYC496" s="110"/>
      <c r="IYD496" s="110"/>
      <c r="IYE496" s="110"/>
      <c r="IYF496" s="110"/>
      <c r="IYG496" s="110"/>
      <c r="IYH496" s="110"/>
      <c r="IYI496" s="110"/>
      <c r="IYJ496" s="110"/>
      <c r="IYK496" s="110"/>
      <c r="IYL496" s="110"/>
      <c r="IYM496" s="110"/>
      <c r="IYN496" s="110"/>
      <c r="IYO496" s="110"/>
      <c r="IYP496" s="110"/>
      <c r="IYQ496" s="110"/>
      <c r="IYR496" s="110"/>
      <c r="IYS496" s="110"/>
      <c r="IYT496" s="110"/>
      <c r="IYU496" s="110"/>
      <c r="IYV496" s="110"/>
      <c r="IYW496" s="110"/>
      <c r="IYX496" s="110"/>
      <c r="IYY496" s="110"/>
      <c r="IYZ496" s="110"/>
      <c r="IZA496" s="110"/>
      <c r="IZB496" s="110"/>
      <c r="IZC496" s="110"/>
      <c r="IZD496" s="110"/>
      <c r="IZE496" s="110"/>
      <c r="IZF496" s="110"/>
      <c r="IZG496" s="110"/>
      <c r="IZH496" s="110"/>
      <c r="IZI496" s="110"/>
      <c r="IZJ496" s="110"/>
      <c r="IZK496" s="110"/>
      <c r="IZL496" s="110"/>
      <c r="IZM496" s="110"/>
      <c r="IZN496" s="110"/>
      <c r="IZO496" s="110"/>
      <c r="IZP496" s="110"/>
      <c r="IZQ496" s="110"/>
      <c r="IZR496" s="110"/>
      <c r="IZS496" s="110"/>
      <c r="IZT496" s="110"/>
      <c r="IZU496" s="110"/>
      <c r="IZV496" s="110"/>
      <c r="IZW496" s="110"/>
      <c r="IZX496" s="110"/>
      <c r="IZY496" s="110"/>
      <c r="IZZ496" s="110"/>
      <c r="JAA496" s="110"/>
      <c r="JAB496" s="110"/>
      <c r="JAC496" s="110"/>
      <c r="JAD496" s="110"/>
      <c r="JAE496" s="110"/>
      <c r="JAF496" s="110"/>
      <c r="JAG496" s="110"/>
      <c r="JAH496" s="110"/>
      <c r="JAI496" s="110"/>
      <c r="JAJ496" s="110"/>
      <c r="JAK496" s="110"/>
      <c r="JAL496" s="110"/>
      <c r="JAM496" s="110"/>
      <c r="JAN496" s="110"/>
      <c r="JAO496" s="110"/>
      <c r="JAP496" s="110"/>
      <c r="JAQ496" s="110"/>
      <c r="JAR496" s="110"/>
      <c r="JAS496" s="110"/>
      <c r="JAT496" s="110"/>
      <c r="JAU496" s="110"/>
      <c r="JAV496" s="110"/>
      <c r="JAW496" s="110"/>
      <c r="JAX496" s="110"/>
      <c r="JAY496" s="110"/>
      <c r="JAZ496" s="110"/>
      <c r="JBA496" s="110"/>
      <c r="JBB496" s="110"/>
      <c r="JBC496" s="110"/>
      <c r="JBD496" s="110"/>
      <c r="JBE496" s="110"/>
      <c r="JBF496" s="110"/>
      <c r="JBG496" s="110"/>
      <c r="JBH496" s="110"/>
      <c r="JBI496" s="110"/>
      <c r="JBJ496" s="110"/>
      <c r="JBK496" s="110"/>
      <c r="JBL496" s="110"/>
      <c r="JBM496" s="110"/>
      <c r="JBN496" s="110"/>
      <c r="JBO496" s="110"/>
      <c r="JBP496" s="110"/>
      <c r="JBQ496" s="110"/>
      <c r="JBR496" s="110"/>
      <c r="JBS496" s="110"/>
      <c r="JBT496" s="110"/>
      <c r="JBU496" s="110"/>
      <c r="JBV496" s="110"/>
      <c r="JBW496" s="110"/>
      <c r="JBX496" s="110"/>
      <c r="JBY496" s="110"/>
      <c r="JBZ496" s="110"/>
      <c r="JCA496" s="110"/>
      <c r="JCB496" s="110"/>
      <c r="JCC496" s="110"/>
      <c r="JCD496" s="110"/>
      <c r="JCE496" s="110"/>
      <c r="JCF496" s="110"/>
      <c r="JCG496" s="110"/>
      <c r="JCH496" s="110"/>
      <c r="JCI496" s="110"/>
      <c r="JCJ496" s="110"/>
      <c r="JCK496" s="110"/>
      <c r="JCL496" s="110"/>
      <c r="JCM496" s="110"/>
      <c r="JCN496" s="110"/>
      <c r="JCO496" s="110"/>
      <c r="JCP496" s="110"/>
      <c r="JCQ496" s="110"/>
      <c r="JCR496" s="110"/>
      <c r="JCS496" s="110"/>
      <c r="JCT496" s="110"/>
      <c r="JCU496" s="110"/>
      <c r="JCV496" s="110"/>
      <c r="JCW496" s="110"/>
      <c r="JCX496" s="110"/>
      <c r="JCY496" s="110"/>
      <c r="JCZ496" s="110"/>
      <c r="JDA496" s="110"/>
      <c r="JDB496" s="110"/>
      <c r="JDC496" s="110"/>
      <c r="JDD496" s="110"/>
      <c r="JDE496" s="110"/>
      <c r="JDF496" s="110"/>
      <c r="JDG496" s="110"/>
      <c r="JDH496" s="110"/>
      <c r="JDI496" s="110"/>
      <c r="JDJ496" s="110"/>
      <c r="JDK496" s="110"/>
      <c r="JDL496" s="110"/>
      <c r="JDM496" s="110"/>
      <c r="JDN496" s="110"/>
      <c r="JDO496" s="110"/>
      <c r="JDP496" s="110"/>
      <c r="JDQ496" s="110"/>
      <c r="JDR496" s="110"/>
      <c r="JDS496" s="110"/>
      <c r="JDT496" s="110"/>
      <c r="JDU496" s="110"/>
      <c r="JDV496" s="110"/>
      <c r="JDW496" s="110"/>
      <c r="JDX496" s="110"/>
      <c r="JDY496" s="110"/>
      <c r="JDZ496" s="110"/>
      <c r="JEA496" s="110"/>
      <c r="JEB496" s="110"/>
      <c r="JEC496" s="110"/>
      <c r="JED496" s="110"/>
      <c r="JEE496" s="110"/>
      <c r="JEF496" s="110"/>
      <c r="JEG496" s="110"/>
      <c r="JEH496" s="110"/>
      <c r="JEI496" s="110"/>
      <c r="JEJ496" s="110"/>
      <c r="JEK496" s="110"/>
      <c r="JEL496" s="110"/>
      <c r="JEM496" s="110"/>
      <c r="JEN496" s="110"/>
      <c r="JEO496" s="110"/>
      <c r="JEP496" s="110"/>
      <c r="JEQ496" s="110"/>
      <c r="JER496" s="110"/>
      <c r="JES496" s="110"/>
      <c r="JET496" s="110"/>
      <c r="JEU496" s="110"/>
      <c r="JEV496" s="110"/>
      <c r="JEW496" s="110"/>
      <c r="JEX496" s="225"/>
      <c r="JEY496" s="93"/>
      <c r="JEZ496" s="372" t="s">
        <v>18</v>
      </c>
      <c r="JFA496" s="373" t="s">
        <v>19</v>
      </c>
      <c r="JFB496" s="373">
        <v>0.151</v>
      </c>
      <c r="JFC496" s="138">
        <f>JFC494*JFB496</f>
        <v>3.3220000000000001</v>
      </c>
      <c r="JFD496" s="374"/>
      <c r="JFE496" s="374"/>
      <c r="JFF496" s="374"/>
      <c r="JFG496" s="375"/>
      <c r="JFH496" s="376">
        <v>3.2</v>
      </c>
      <c r="JFI496" s="376">
        <f>JFC496*JFH496</f>
        <v>10.630400000000002</v>
      </c>
      <c r="JFJ496" s="134">
        <f>JFE496+JFG496+JFI496</f>
        <v>10.630400000000002</v>
      </c>
      <c r="JFK496" s="110"/>
      <c r="JFL496" s="110"/>
      <c r="JFM496" s="110"/>
      <c r="JFN496" s="110"/>
      <c r="JFO496" s="110"/>
      <c r="JFP496" s="110"/>
      <c r="JFQ496" s="110"/>
      <c r="JFR496" s="110"/>
      <c r="JFS496" s="110"/>
      <c r="JFT496" s="110"/>
      <c r="JFU496" s="110"/>
      <c r="JFV496" s="110"/>
      <c r="JFW496" s="110"/>
      <c r="JFX496" s="110"/>
      <c r="JFY496" s="110"/>
      <c r="JFZ496" s="110"/>
      <c r="JGA496" s="110"/>
      <c r="JGB496" s="110"/>
      <c r="JGC496" s="110"/>
      <c r="JGD496" s="110"/>
      <c r="JGE496" s="110"/>
      <c r="JGF496" s="110"/>
      <c r="JGG496" s="110"/>
      <c r="JGH496" s="110"/>
      <c r="JGI496" s="110"/>
      <c r="JGJ496" s="110"/>
      <c r="JGK496" s="110"/>
      <c r="JGL496" s="110"/>
      <c r="JGM496" s="110"/>
      <c r="JGN496" s="110"/>
      <c r="JGO496" s="110"/>
      <c r="JGP496" s="110"/>
      <c r="JGQ496" s="110"/>
      <c r="JGR496" s="110"/>
      <c r="JGS496" s="110"/>
      <c r="JGT496" s="110"/>
      <c r="JGU496" s="110"/>
      <c r="JGV496" s="110"/>
      <c r="JGW496" s="110"/>
      <c r="JGX496" s="110"/>
      <c r="JGY496" s="110"/>
      <c r="JGZ496" s="110"/>
      <c r="JHA496" s="110"/>
      <c r="JHB496" s="110"/>
      <c r="JHC496" s="110"/>
      <c r="JHD496" s="110"/>
      <c r="JHE496" s="110"/>
      <c r="JHF496" s="110"/>
      <c r="JHG496" s="110"/>
      <c r="JHH496" s="110"/>
      <c r="JHI496" s="110"/>
      <c r="JHJ496" s="110"/>
      <c r="JHK496" s="110"/>
      <c r="JHL496" s="110"/>
      <c r="JHM496" s="110"/>
      <c r="JHN496" s="110"/>
      <c r="JHO496" s="110"/>
      <c r="JHP496" s="110"/>
      <c r="JHQ496" s="110"/>
      <c r="JHR496" s="110"/>
      <c r="JHS496" s="110"/>
      <c r="JHT496" s="110"/>
      <c r="JHU496" s="110"/>
      <c r="JHV496" s="110"/>
      <c r="JHW496" s="110"/>
      <c r="JHX496" s="110"/>
      <c r="JHY496" s="110"/>
      <c r="JHZ496" s="110"/>
      <c r="JIA496" s="110"/>
      <c r="JIB496" s="110"/>
      <c r="JIC496" s="110"/>
      <c r="JID496" s="110"/>
      <c r="JIE496" s="110"/>
      <c r="JIF496" s="110"/>
      <c r="JIG496" s="110"/>
      <c r="JIH496" s="110"/>
      <c r="JII496" s="110"/>
      <c r="JIJ496" s="110"/>
      <c r="JIK496" s="110"/>
      <c r="JIL496" s="110"/>
      <c r="JIM496" s="110"/>
      <c r="JIN496" s="110"/>
      <c r="JIO496" s="110"/>
      <c r="JIP496" s="110"/>
      <c r="JIQ496" s="110"/>
      <c r="JIR496" s="110"/>
      <c r="JIS496" s="110"/>
      <c r="JIT496" s="110"/>
      <c r="JIU496" s="110"/>
      <c r="JIV496" s="110"/>
      <c r="JIW496" s="110"/>
      <c r="JIX496" s="110"/>
      <c r="JIY496" s="110"/>
      <c r="JIZ496" s="110"/>
      <c r="JJA496" s="110"/>
      <c r="JJB496" s="110"/>
      <c r="JJC496" s="110"/>
      <c r="JJD496" s="110"/>
      <c r="JJE496" s="110"/>
      <c r="JJF496" s="110"/>
      <c r="JJG496" s="110"/>
      <c r="JJH496" s="110"/>
      <c r="JJI496" s="110"/>
      <c r="JJJ496" s="110"/>
      <c r="JJK496" s="110"/>
      <c r="JJL496" s="110"/>
      <c r="JJM496" s="110"/>
      <c r="JJN496" s="110"/>
      <c r="JJO496" s="110"/>
      <c r="JJP496" s="110"/>
      <c r="JJQ496" s="110"/>
      <c r="JJR496" s="110"/>
      <c r="JJS496" s="110"/>
      <c r="JJT496" s="110"/>
      <c r="JJU496" s="110"/>
      <c r="JJV496" s="110"/>
      <c r="JJW496" s="110"/>
      <c r="JJX496" s="110"/>
      <c r="JJY496" s="110"/>
      <c r="JJZ496" s="110"/>
      <c r="JKA496" s="110"/>
      <c r="JKB496" s="110"/>
      <c r="JKC496" s="110"/>
      <c r="JKD496" s="110"/>
      <c r="JKE496" s="110"/>
      <c r="JKF496" s="110"/>
      <c r="JKG496" s="110"/>
      <c r="JKH496" s="110"/>
      <c r="JKI496" s="110"/>
      <c r="JKJ496" s="110"/>
      <c r="JKK496" s="110"/>
      <c r="JKL496" s="110"/>
      <c r="JKM496" s="110"/>
      <c r="JKN496" s="110"/>
      <c r="JKO496" s="110"/>
      <c r="JKP496" s="110"/>
      <c r="JKQ496" s="110"/>
      <c r="JKR496" s="110"/>
      <c r="JKS496" s="110"/>
      <c r="JKT496" s="110"/>
      <c r="JKU496" s="110"/>
      <c r="JKV496" s="110"/>
      <c r="JKW496" s="110"/>
      <c r="JKX496" s="110"/>
      <c r="JKY496" s="110"/>
      <c r="JKZ496" s="110"/>
      <c r="JLA496" s="110"/>
      <c r="JLB496" s="110"/>
      <c r="JLC496" s="110"/>
      <c r="JLD496" s="110"/>
      <c r="JLE496" s="110"/>
      <c r="JLF496" s="110"/>
      <c r="JLG496" s="110"/>
      <c r="JLH496" s="110"/>
      <c r="JLI496" s="110"/>
      <c r="JLJ496" s="110"/>
      <c r="JLK496" s="110"/>
      <c r="JLL496" s="110"/>
      <c r="JLM496" s="110"/>
      <c r="JLN496" s="110"/>
      <c r="JLO496" s="110"/>
      <c r="JLP496" s="110"/>
      <c r="JLQ496" s="110"/>
      <c r="JLR496" s="110"/>
      <c r="JLS496" s="110"/>
      <c r="JLT496" s="110"/>
      <c r="JLU496" s="110"/>
      <c r="JLV496" s="110"/>
      <c r="JLW496" s="110"/>
      <c r="JLX496" s="110"/>
      <c r="JLY496" s="110"/>
      <c r="JLZ496" s="110"/>
      <c r="JMA496" s="110"/>
      <c r="JMB496" s="110"/>
      <c r="JMC496" s="110"/>
      <c r="JMD496" s="110"/>
      <c r="JME496" s="110"/>
      <c r="JMF496" s="110"/>
      <c r="JMG496" s="110"/>
      <c r="JMH496" s="110"/>
      <c r="JMI496" s="110"/>
      <c r="JMJ496" s="110"/>
      <c r="JMK496" s="110"/>
      <c r="JML496" s="110"/>
      <c r="JMM496" s="110"/>
      <c r="JMN496" s="110"/>
      <c r="JMO496" s="110"/>
      <c r="JMP496" s="110"/>
      <c r="JMQ496" s="110"/>
      <c r="JMR496" s="110"/>
      <c r="JMS496" s="110"/>
      <c r="JMT496" s="110"/>
      <c r="JMU496" s="110"/>
      <c r="JMV496" s="110"/>
      <c r="JMW496" s="110"/>
      <c r="JMX496" s="110"/>
      <c r="JMY496" s="110"/>
      <c r="JMZ496" s="110"/>
      <c r="JNA496" s="110"/>
      <c r="JNB496" s="110"/>
      <c r="JNC496" s="110"/>
      <c r="JND496" s="110"/>
      <c r="JNE496" s="110"/>
      <c r="JNF496" s="110"/>
      <c r="JNG496" s="110"/>
      <c r="JNH496" s="110"/>
      <c r="JNI496" s="110"/>
      <c r="JNJ496" s="110"/>
      <c r="JNK496" s="110"/>
      <c r="JNL496" s="110"/>
      <c r="JNM496" s="110"/>
      <c r="JNN496" s="110"/>
      <c r="JNO496" s="110"/>
      <c r="JNP496" s="110"/>
      <c r="JNQ496" s="110"/>
      <c r="JNR496" s="110"/>
      <c r="JNS496" s="110"/>
      <c r="JNT496" s="110"/>
      <c r="JNU496" s="110"/>
      <c r="JNV496" s="110"/>
      <c r="JNW496" s="110"/>
      <c r="JNX496" s="110"/>
      <c r="JNY496" s="110"/>
      <c r="JNZ496" s="110"/>
      <c r="JOA496" s="110"/>
      <c r="JOB496" s="110"/>
      <c r="JOC496" s="110"/>
      <c r="JOD496" s="110"/>
      <c r="JOE496" s="110"/>
      <c r="JOF496" s="110"/>
      <c r="JOG496" s="110"/>
      <c r="JOH496" s="110"/>
      <c r="JOI496" s="110"/>
      <c r="JOJ496" s="110"/>
      <c r="JOK496" s="110"/>
      <c r="JOL496" s="110"/>
      <c r="JOM496" s="110"/>
      <c r="JON496" s="110"/>
      <c r="JOO496" s="110"/>
      <c r="JOP496" s="110"/>
      <c r="JOQ496" s="110"/>
      <c r="JOR496" s="110"/>
      <c r="JOS496" s="110"/>
      <c r="JOT496" s="225"/>
      <c r="JOU496" s="93"/>
      <c r="JOV496" s="372" t="s">
        <v>18</v>
      </c>
      <c r="JOW496" s="373" t="s">
        <v>19</v>
      </c>
      <c r="JOX496" s="373">
        <v>0.151</v>
      </c>
      <c r="JOY496" s="138">
        <f>JOY494*JOX496</f>
        <v>3.3220000000000001</v>
      </c>
      <c r="JOZ496" s="374"/>
      <c r="JPA496" s="374"/>
      <c r="JPB496" s="374"/>
      <c r="JPC496" s="375"/>
      <c r="JPD496" s="376">
        <v>3.2</v>
      </c>
      <c r="JPE496" s="376">
        <f>JOY496*JPD496</f>
        <v>10.630400000000002</v>
      </c>
      <c r="JPF496" s="134">
        <f>JPA496+JPC496+JPE496</f>
        <v>10.630400000000002</v>
      </c>
      <c r="JPG496" s="110"/>
      <c r="JPH496" s="110"/>
      <c r="JPI496" s="110"/>
      <c r="JPJ496" s="110"/>
      <c r="JPK496" s="110"/>
      <c r="JPL496" s="110"/>
      <c r="JPM496" s="110"/>
      <c r="JPN496" s="110"/>
      <c r="JPO496" s="110"/>
      <c r="JPP496" s="110"/>
      <c r="JPQ496" s="110"/>
      <c r="JPR496" s="110"/>
      <c r="JPS496" s="110"/>
      <c r="JPT496" s="110"/>
      <c r="JPU496" s="110"/>
      <c r="JPV496" s="110"/>
      <c r="JPW496" s="110"/>
      <c r="JPX496" s="110"/>
      <c r="JPY496" s="110"/>
      <c r="JPZ496" s="110"/>
      <c r="JQA496" s="110"/>
      <c r="JQB496" s="110"/>
      <c r="JQC496" s="110"/>
      <c r="JQD496" s="110"/>
      <c r="JQE496" s="110"/>
      <c r="JQF496" s="110"/>
      <c r="JQG496" s="110"/>
      <c r="JQH496" s="110"/>
      <c r="JQI496" s="110"/>
      <c r="JQJ496" s="110"/>
      <c r="JQK496" s="110"/>
      <c r="JQL496" s="110"/>
      <c r="JQM496" s="110"/>
      <c r="JQN496" s="110"/>
      <c r="JQO496" s="110"/>
      <c r="JQP496" s="110"/>
      <c r="JQQ496" s="110"/>
      <c r="JQR496" s="110"/>
      <c r="JQS496" s="110"/>
      <c r="JQT496" s="110"/>
      <c r="JQU496" s="110"/>
      <c r="JQV496" s="110"/>
      <c r="JQW496" s="110"/>
      <c r="JQX496" s="110"/>
      <c r="JQY496" s="110"/>
      <c r="JQZ496" s="110"/>
      <c r="JRA496" s="110"/>
      <c r="JRB496" s="110"/>
      <c r="JRC496" s="110"/>
      <c r="JRD496" s="110"/>
      <c r="JRE496" s="110"/>
      <c r="JRF496" s="110"/>
      <c r="JRG496" s="110"/>
      <c r="JRH496" s="110"/>
      <c r="JRI496" s="110"/>
      <c r="JRJ496" s="110"/>
      <c r="JRK496" s="110"/>
      <c r="JRL496" s="110"/>
      <c r="JRM496" s="110"/>
      <c r="JRN496" s="110"/>
      <c r="JRO496" s="110"/>
      <c r="JRP496" s="110"/>
      <c r="JRQ496" s="110"/>
      <c r="JRR496" s="110"/>
      <c r="JRS496" s="110"/>
      <c r="JRT496" s="110"/>
      <c r="JRU496" s="110"/>
      <c r="JRV496" s="110"/>
      <c r="JRW496" s="110"/>
      <c r="JRX496" s="110"/>
      <c r="JRY496" s="110"/>
      <c r="JRZ496" s="110"/>
      <c r="JSA496" s="110"/>
      <c r="JSB496" s="110"/>
      <c r="JSC496" s="110"/>
      <c r="JSD496" s="110"/>
      <c r="JSE496" s="110"/>
      <c r="JSF496" s="110"/>
      <c r="JSG496" s="110"/>
      <c r="JSH496" s="110"/>
      <c r="JSI496" s="110"/>
      <c r="JSJ496" s="110"/>
      <c r="JSK496" s="110"/>
      <c r="JSL496" s="110"/>
      <c r="JSM496" s="110"/>
      <c r="JSN496" s="110"/>
      <c r="JSO496" s="110"/>
      <c r="JSP496" s="110"/>
      <c r="JSQ496" s="110"/>
      <c r="JSR496" s="110"/>
      <c r="JSS496" s="110"/>
      <c r="JST496" s="110"/>
      <c r="JSU496" s="110"/>
      <c r="JSV496" s="110"/>
      <c r="JSW496" s="110"/>
      <c r="JSX496" s="110"/>
      <c r="JSY496" s="110"/>
      <c r="JSZ496" s="110"/>
      <c r="JTA496" s="110"/>
      <c r="JTB496" s="110"/>
      <c r="JTC496" s="110"/>
      <c r="JTD496" s="110"/>
      <c r="JTE496" s="110"/>
      <c r="JTF496" s="110"/>
      <c r="JTG496" s="110"/>
      <c r="JTH496" s="110"/>
      <c r="JTI496" s="110"/>
      <c r="JTJ496" s="110"/>
      <c r="JTK496" s="110"/>
      <c r="JTL496" s="110"/>
      <c r="JTM496" s="110"/>
      <c r="JTN496" s="110"/>
      <c r="JTO496" s="110"/>
      <c r="JTP496" s="110"/>
      <c r="JTQ496" s="110"/>
      <c r="JTR496" s="110"/>
      <c r="JTS496" s="110"/>
      <c r="JTT496" s="110"/>
      <c r="JTU496" s="110"/>
      <c r="JTV496" s="110"/>
      <c r="JTW496" s="110"/>
      <c r="JTX496" s="110"/>
      <c r="JTY496" s="110"/>
      <c r="JTZ496" s="110"/>
      <c r="JUA496" s="110"/>
      <c r="JUB496" s="110"/>
      <c r="JUC496" s="110"/>
      <c r="JUD496" s="110"/>
      <c r="JUE496" s="110"/>
      <c r="JUF496" s="110"/>
      <c r="JUG496" s="110"/>
      <c r="JUH496" s="110"/>
      <c r="JUI496" s="110"/>
      <c r="JUJ496" s="110"/>
      <c r="JUK496" s="110"/>
      <c r="JUL496" s="110"/>
      <c r="JUM496" s="110"/>
      <c r="JUN496" s="110"/>
      <c r="JUO496" s="110"/>
      <c r="JUP496" s="110"/>
      <c r="JUQ496" s="110"/>
      <c r="JUR496" s="110"/>
      <c r="JUS496" s="110"/>
      <c r="JUT496" s="110"/>
      <c r="JUU496" s="110"/>
      <c r="JUV496" s="110"/>
      <c r="JUW496" s="110"/>
      <c r="JUX496" s="110"/>
      <c r="JUY496" s="110"/>
      <c r="JUZ496" s="110"/>
      <c r="JVA496" s="110"/>
      <c r="JVB496" s="110"/>
      <c r="JVC496" s="110"/>
      <c r="JVD496" s="110"/>
      <c r="JVE496" s="110"/>
      <c r="JVF496" s="110"/>
      <c r="JVG496" s="110"/>
      <c r="JVH496" s="110"/>
      <c r="JVI496" s="110"/>
      <c r="JVJ496" s="110"/>
      <c r="JVK496" s="110"/>
      <c r="JVL496" s="110"/>
      <c r="JVM496" s="110"/>
      <c r="JVN496" s="110"/>
      <c r="JVO496" s="110"/>
      <c r="JVP496" s="110"/>
      <c r="JVQ496" s="110"/>
      <c r="JVR496" s="110"/>
      <c r="JVS496" s="110"/>
      <c r="JVT496" s="110"/>
      <c r="JVU496" s="110"/>
      <c r="JVV496" s="110"/>
      <c r="JVW496" s="110"/>
      <c r="JVX496" s="110"/>
      <c r="JVY496" s="110"/>
      <c r="JVZ496" s="110"/>
      <c r="JWA496" s="110"/>
      <c r="JWB496" s="110"/>
      <c r="JWC496" s="110"/>
      <c r="JWD496" s="110"/>
      <c r="JWE496" s="110"/>
      <c r="JWF496" s="110"/>
      <c r="JWG496" s="110"/>
      <c r="JWH496" s="110"/>
      <c r="JWI496" s="110"/>
      <c r="JWJ496" s="110"/>
      <c r="JWK496" s="110"/>
      <c r="JWL496" s="110"/>
      <c r="JWM496" s="110"/>
      <c r="JWN496" s="110"/>
      <c r="JWO496" s="110"/>
      <c r="JWP496" s="110"/>
      <c r="JWQ496" s="110"/>
      <c r="JWR496" s="110"/>
      <c r="JWS496" s="110"/>
      <c r="JWT496" s="110"/>
      <c r="JWU496" s="110"/>
      <c r="JWV496" s="110"/>
      <c r="JWW496" s="110"/>
      <c r="JWX496" s="110"/>
      <c r="JWY496" s="110"/>
      <c r="JWZ496" s="110"/>
      <c r="JXA496" s="110"/>
      <c r="JXB496" s="110"/>
      <c r="JXC496" s="110"/>
      <c r="JXD496" s="110"/>
      <c r="JXE496" s="110"/>
      <c r="JXF496" s="110"/>
      <c r="JXG496" s="110"/>
      <c r="JXH496" s="110"/>
      <c r="JXI496" s="110"/>
      <c r="JXJ496" s="110"/>
      <c r="JXK496" s="110"/>
      <c r="JXL496" s="110"/>
      <c r="JXM496" s="110"/>
      <c r="JXN496" s="110"/>
      <c r="JXO496" s="110"/>
      <c r="JXP496" s="110"/>
      <c r="JXQ496" s="110"/>
      <c r="JXR496" s="110"/>
      <c r="JXS496" s="110"/>
      <c r="JXT496" s="110"/>
      <c r="JXU496" s="110"/>
      <c r="JXV496" s="110"/>
      <c r="JXW496" s="110"/>
      <c r="JXX496" s="110"/>
      <c r="JXY496" s="110"/>
      <c r="JXZ496" s="110"/>
      <c r="JYA496" s="110"/>
      <c r="JYB496" s="110"/>
      <c r="JYC496" s="110"/>
      <c r="JYD496" s="110"/>
      <c r="JYE496" s="110"/>
      <c r="JYF496" s="110"/>
      <c r="JYG496" s="110"/>
      <c r="JYH496" s="110"/>
      <c r="JYI496" s="110"/>
      <c r="JYJ496" s="110"/>
      <c r="JYK496" s="110"/>
      <c r="JYL496" s="110"/>
      <c r="JYM496" s="110"/>
      <c r="JYN496" s="110"/>
      <c r="JYO496" s="110"/>
      <c r="JYP496" s="225"/>
      <c r="JYQ496" s="93"/>
      <c r="JYR496" s="372" t="s">
        <v>18</v>
      </c>
      <c r="JYS496" s="373" t="s">
        <v>19</v>
      </c>
      <c r="JYT496" s="373">
        <v>0.151</v>
      </c>
      <c r="JYU496" s="138">
        <f>JYU494*JYT496</f>
        <v>3.3220000000000001</v>
      </c>
      <c r="JYV496" s="374"/>
      <c r="JYW496" s="374"/>
      <c r="JYX496" s="374"/>
      <c r="JYY496" s="375"/>
      <c r="JYZ496" s="376">
        <v>3.2</v>
      </c>
      <c r="JZA496" s="376">
        <f>JYU496*JYZ496</f>
        <v>10.630400000000002</v>
      </c>
      <c r="JZB496" s="134">
        <f>JYW496+JYY496+JZA496</f>
        <v>10.630400000000002</v>
      </c>
      <c r="JZC496" s="110"/>
      <c r="JZD496" s="110"/>
      <c r="JZE496" s="110"/>
      <c r="JZF496" s="110"/>
      <c r="JZG496" s="110"/>
      <c r="JZH496" s="110"/>
      <c r="JZI496" s="110"/>
      <c r="JZJ496" s="110"/>
      <c r="JZK496" s="110"/>
      <c r="JZL496" s="110"/>
      <c r="JZM496" s="110"/>
      <c r="JZN496" s="110"/>
      <c r="JZO496" s="110"/>
      <c r="JZP496" s="110"/>
      <c r="JZQ496" s="110"/>
      <c r="JZR496" s="110"/>
      <c r="JZS496" s="110"/>
      <c r="JZT496" s="110"/>
      <c r="JZU496" s="110"/>
      <c r="JZV496" s="110"/>
      <c r="JZW496" s="110"/>
      <c r="JZX496" s="110"/>
      <c r="JZY496" s="110"/>
      <c r="JZZ496" s="110"/>
      <c r="KAA496" s="110"/>
      <c r="KAB496" s="110"/>
      <c r="KAC496" s="110"/>
      <c r="KAD496" s="110"/>
      <c r="KAE496" s="110"/>
      <c r="KAF496" s="110"/>
      <c r="KAG496" s="110"/>
      <c r="KAH496" s="110"/>
      <c r="KAI496" s="110"/>
      <c r="KAJ496" s="110"/>
      <c r="KAK496" s="110"/>
      <c r="KAL496" s="110"/>
      <c r="KAM496" s="110"/>
      <c r="KAN496" s="110"/>
      <c r="KAO496" s="110"/>
      <c r="KAP496" s="110"/>
      <c r="KAQ496" s="110"/>
      <c r="KAR496" s="110"/>
      <c r="KAS496" s="110"/>
      <c r="KAT496" s="110"/>
      <c r="KAU496" s="110"/>
      <c r="KAV496" s="110"/>
      <c r="KAW496" s="110"/>
      <c r="KAX496" s="110"/>
      <c r="KAY496" s="110"/>
      <c r="KAZ496" s="110"/>
      <c r="KBA496" s="110"/>
      <c r="KBB496" s="110"/>
      <c r="KBC496" s="110"/>
      <c r="KBD496" s="110"/>
      <c r="KBE496" s="110"/>
      <c r="KBF496" s="110"/>
      <c r="KBG496" s="110"/>
      <c r="KBH496" s="110"/>
      <c r="KBI496" s="110"/>
      <c r="KBJ496" s="110"/>
      <c r="KBK496" s="110"/>
      <c r="KBL496" s="110"/>
      <c r="KBM496" s="110"/>
      <c r="KBN496" s="110"/>
      <c r="KBO496" s="110"/>
      <c r="KBP496" s="110"/>
      <c r="KBQ496" s="110"/>
      <c r="KBR496" s="110"/>
      <c r="KBS496" s="110"/>
      <c r="KBT496" s="110"/>
      <c r="KBU496" s="110"/>
      <c r="KBV496" s="110"/>
      <c r="KBW496" s="110"/>
      <c r="KBX496" s="110"/>
      <c r="KBY496" s="110"/>
      <c r="KBZ496" s="110"/>
      <c r="KCA496" s="110"/>
      <c r="KCB496" s="110"/>
      <c r="KCC496" s="110"/>
      <c r="KCD496" s="110"/>
      <c r="KCE496" s="110"/>
      <c r="KCF496" s="110"/>
      <c r="KCG496" s="110"/>
      <c r="KCH496" s="110"/>
      <c r="KCI496" s="110"/>
      <c r="KCJ496" s="110"/>
      <c r="KCK496" s="110"/>
      <c r="KCL496" s="110"/>
      <c r="KCM496" s="110"/>
      <c r="KCN496" s="110"/>
      <c r="KCO496" s="110"/>
      <c r="KCP496" s="110"/>
      <c r="KCQ496" s="110"/>
      <c r="KCR496" s="110"/>
      <c r="KCS496" s="110"/>
      <c r="KCT496" s="110"/>
      <c r="KCU496" s="110"/>
      <c r="KCV496" s="110"/>
      <c r="KCW496" s="110"/>
      <c r="KCX496" s="110"/>
      <c r="KCY496" s="110"/>
      <c r="KCZ496" s="110"/>
      <c r="KDA496" s="110"/>
      <c r="KDB496" s="110"/>
      <c r="KDC496" s="110"/>
      <c r="KDD496" s="110"/>
      <c r="KDE496" s="110"/>
      <c r="KDF496" s="110"/>
      <c r="KDG496" s="110"/>
      <c r="KDH496" s="110"/>
      <c r="KDI496" s="110"/>
      <c r="KDJ496" s="110"/>
      <c r="KDK496" s="110"/>
      <c r="KDL496" s="110"/>
      <c r="KDM496" s="110"/>
      <c r="KDN496" s="110"/>
      <c r="KDO496" s="110"/>
      <c r="KDP496" s="110"/>
      <c r="KDQ496" s="110"/>
      <c r="KDR496" s="110"/>
      <c r="KDS496" s="110"/>
      <c r="KDT496" s="110"/>
      <c r="KDU496" s="110"/>
      <c r="KDV496" s="110"/>
      <c r="KDW496" s="110"/>
      <c r="KDX496" s="110"/>
      <c r="KDY496" s="110"/>
      <c r="KDZ496" s="110"/>
      <c r="KEA496" s="110"/>
      <c r="KEB496" s="110"/>
      <c r="KEC496" s="110"/>
      <c r="KED496" s="110"/>
      <c r="KEE496" s="110"/>
      <c r="KEF496" s="110"/>
      <c r="KEG496" s="110"/>
      <c r="KEH496" s="110"/>
      <c r="KEI496" s="110"/>
      <c r="KEJ496" s="110"/>
      <c r="KEK496" s="110"/>
      <c r="KEL496" s="110"/>
      <c r="KEM496" s="110"/>
      <c r="KEN496" s="110"/>
      <c r="KEO496" s="110"/>
      <c r="KEP496" s="110"/>
      <c r="KEQ496" s="110"/>
      <c r="KER496" s="110"/>
      <c r="KES496" s="110"/>
      <c r="KET496" s="110"/>
      <c r="KEU496" s="110"/>
      <c r="KEV496" s="110"/>
      <c r="KEW496" s="110"/>
      <c r="KEX496" s="110"/>
      <c r="KEY496" s="110"/>
      <c r="KEZ496" s="110"/>
      <c r="KFA496" s="110"/>
      <c r="KFB496" s="110"/>
      <c r="KFC496" s="110"/>
      <c r="KFD496" s="110"/>
      <c r="KFE496" s="110"/>
      <c r="KFF496" s="110"/>
      <c r="KFG496" s="110"/>
      <c r="KFH496" s="110"/>
      <c r="KFI496" s="110"/>
      <c r="KFJ496" s="110"/>
      <c r="KFK496" s="110"/>
      <c r="KFL496" s="110"/>
      <c r="KFM496" s="110"/>
      <c r="KFN496" s="110"/>
      <c r="KFO496" s="110"/>
      <c r="KFP496" s="110"/>
      <c r="KFQ496" s="110"/>
      <c r="KFR496" s="110"/>
      <c r="KFS496" s="110"/>
      <c r="KFT496" s="110"/>
      <c r="KFU496" s="110"/>
      <c r="KFV496" s="110"/>
      <c r="KFW496" s="110"/>
      <c r="KFX496" s="110"/>
      <c r="KFY496" s="110"/>
      <c r="KFZ496" s="110"/>
      <c r="KGA496" s="110"/>
      <c r="KGB496" s="110"/>
      <c r="KGC496" s="110"/>
      <c r="KGD496" s="110"/>
      <c r="KGE496" s="110"/>
      <c r="KGF496" s="110"/>
      <c r="KGG496" s="110"/>
      <c r="KGH496" s="110"/>
      <c r="KGI496" s="110"/>
      <c r="KGJ496" s="110"/>
      <c r="KGK496" s="110"/>
      <c r="KGL496" s="110"/>
      <c r="KGM496" s="110"/>
      <c r="KGN496" s="110"/>
      <c r="KGO496" s="110"/>
      <c r="KGP496" s="110"/>
      <c r="KGQ496" s="110"/>
      <c r="KGR496" s="110"/>
      <c r="KGS496" s="110"/>
      <c r="KGT496" s="110"/>
      <c r="KGU496" s="110"/>
      <c r="KGV496" s="110"/>
      <c r="KGW496" s="110"/>
      <c r="KGX496" s="110"/>
      <c r="KGY496" s="110"/>
      <c r="KGZ496" s="110"/>
      <c r="KHA496" s="110"/>
      <c r="KHB496" s="110"/>
      <c r="KHC496" s="110"/>
      <c r="KHD496" s="110"/>
      <c r="KHE496" s="110"/>
      <c r="KHF496" s="110"/>
      <c r="KHG496" s="110"/>
      <c r="KHH496" s="110"/>
      <c r="KHI496" s="110"/>
      <c r="KHJ496" s="110"/>
      <c r="KHK496" s="110"/>
      <c r="KHL496" s="110"/>
      <c r="KHM496" s="110"/>
      <c r="KHN496" s="110"/>
      <c r="KHO496" s="110"/>
      <c r="KHP496" s="110"/>
      <c r="KHQ496" s="110"/>
      <c r="KHR496" s="110"/>
      <c r="KHS496" s="110"/>
      <c r="KHT496" s="110"/>
      <c r="KHU496" s="110"/>
      <c r="KHV496" s="110"/>
      <c r="KHW496" s="110"/>
      <c r="KHX496" s="110"/>
      <c r="KHY496" s="110"/>
      <c r="KHZ496" s="110"/>
      <c r="KIA496" s="110"/>
      <c r="KIB496" s="110"/>
      <c r="KIC496" s="110"/>
      <c r="KID496" s="110"/>
      <c r="KIE496" s="110"/>
      <c r="KIF496" s="110"/>
      <c r="KIG496" s="110"/>
      <c r="KIH496" s="110"/>
      <c r="KII496" s="110"/>
      <c r="KIJ496" s="110"/>
      <c r="KIK496" s="110"/>
      <c r="KIL496" s="225"/>
      <c r="KIM496" s="93"/>
      <c r="KIN496" s="372" t="s">
        <v>18</v>
      </c>
      <c r="KIO496" s="373" t="s">
        <v>19</v>
      </c>
      <c r="KIP496" s="373">
        <v>0.151</v>
      </c>
      <c r="KIQ496" s="138">
        <f>KIQ494*KIP496</f>
        <v>3.3220000000000001</v>
      </c>
      <c r="KIR496" s="374"/>
      <c r="KIS496" s="374"/>
      <c r="KIT496" s="374"/>
      <c r="KIU496" s="375"/>
      <c r="KIV496" s="376">
        <v>3.2</v>
      </c>
      <c r="KIW496" s="376">
        <f>KIQ496*KIV496</f>
        <v>10.630400000000002</v>
      </c>
      <c r="KIX496" s="134">
        <f>KIS496+KIU496+KIW496</f>
        <v>10.630400000000002</v>
      </c>
      <c r="KIY496" s="110"/>
      <c r="KIZ496" s="110"/>
      <c r="KJA496" s="110"/>
      <c r="KJB496" s="110"/>
      <c r="KJC496" s="110"/>
      <c r="KJD496" s="110"/>
      <c r="KJE496" s="110"/>
      <c r="KJF496" s="110"/>
      <c r="KJG496" s="110"/>
      <c r="KJH496" s="110"/>
      <c r="KJI496" s="110"/>
      <c r="KJJ496" s="110"/>
      <c r="KJK496" s="110"/>
      <c r="KJL496" s="110"/>
      <c r="KJM496" s="110"/>
      <c r="KJN496" s="110"/>
      <c r="KJO496" s="110"/>
      <c r="KJP496" s="110"/>
      <c r="KJQ496" s="110"/>
      <c r="KJR496" s="110"/>
      <c r="KJS496" s="110"/>
      <c r="KJT496" s="110"/>
      <c r="KJU496" s="110"/>
      <c r="KJV496" s="110"/>
      <c r="KJW496" s="110"/>
      <c r="KJX496" s="110"/>
      <c r="KJY496" s="110"/>
      <c r="KJZ496" s="110"/>
      <c r="KKA496" s="110"/>
      <c r="KKB496" s="110"/>
      <c r="KKC496" s="110"/>
      <c r="KKD496" s="110"/>
      <c r="KKE496" s="110"/>
      <c r="KKF496" s="110"/>
      <c r="KKG496" s="110"/>
      <c r="KKH496" s="110"/>
      <c r="KKI496" s="110"/>
      <c r="KKJ496" s="110"/>
      <c r="KKK496" s="110"/>
      <c r="KKL496" s="110"/>
      <c r="KKM496" s="110"/>
      <c r="KKN496" s="110"/>
      <c r="KKO496" s="110"/>
      <c r="KKP496" s="110"/>
      <c r="KKQ496" s="110"/>
      <c r="KKR496" s="110"/>
      <c r="KKS496" s="110"/>
      <c r="KKT496" s="110"/>
      <c r="KKU496" s="110"/>
      <c r="KKV496" s="110"/>
      <c r="KKW496" s="110"/>
      <c r="KKX496" s="110"/>
      <c r="KKY496" s="110"/>
      <c r="KKZ496" s="110"/>
      <c r="KLA496" s="110"/>
      <c r="KLB496" s="110"/>
      <c r="KLC496" s="110"/>
      <c r="KLD496" s="110"/>
      <c r="KLE496" s="110"/>
      <c r="KLF496" s="110"/>
      <c r="KLG496" s="110"/>
      <c r="KLH496" s="110"/>
      <c r="KLI496" s="110"/>
      <c r="KLJ496" s="110"/>
      <c r="KLK496" s="110"/>
      <c r="KLL496" s="110"/>
      <c r="KLM496" s="110"/>
      <c r="KLN496" s="110"/>
      <c r="KLO496" s="110"/>
      <c r="KLP496" s="110"/>
      <c r="KLQ496" s="110"/>
      <c r="KLR496" s="110"/>
      <c r="KLS496" s="110"/>
      <c r="KLT496" s="110"/>
      <c r="KLU496" s="110"/>
      <c r="KLV496" s="110"/>
      <c r="KLW496" s="110"/>
      <c r="KLX496" s="110"/>
      <c r="KLY496" s="110"/>
      <c r="KLZ496" s="110"/>
      <c r="KMA496" s="110"/>
      <c r="KMB496" s="110"/>
      <c r="KMC496" s="110"/>
      <c r="KMD496" s="110"/>
      <c r="KME496" s="110"/>
      <c r="KMF496" s="110"/>
      <c r="KMG496" s="110"/>
      <c r="KMH496" s="110"/>
      <c r="KMI496" s="110"/>
      <c r="KMJ496" s="110"/>
      <c r="KMK496" s="110"/>
      <c r="KML496" s="110"/>
      <c r="KMM496" s="110"/>
      <c r="KMN496" s="110"/>
      <c r="KMO496" s="110"/>
      <c r="KMP496" s="110"/>
      <c r="KMQ496" s="110"/>
      <c r="KMR496" s="110"/>
      <c r="KMS496" s="110"/>
      <c r="KMT496" s="110"/>
      <c r="KMU496" s="110"/>
      <c r="KMV496" s="110"/>
      <c r="KMW496" s="110"/>
      <c r="KMX496" s="110"/>
      <c r="KMY496" s="110"/>
      <c r="KMZ496" s="110"/>
      <c r="KNA496" s="110"/>
      <c r="KNB496" s="110"/>
      <c r="KNC496" s="110"/>
      <c r="KND496" s="110"/>
      <c r="KNE496" s="110"/>
      <c r="KNF496" s="110"/>
      <c r="KNG496" s="110"/>
      <c r="KNH496" s="110"/>
      <c r="KNI496" s="110"/>
      <c r="KNJ496" s="110"/>
      <c r="KNK496" s="110"/>
      <c r="KNL496" s="110"/>
      <c r="KNM496" s="110"/>
      <c r="KNN496" s="110"/>
      <c r="KNO496" s="110"/>
      <c r="KNP496" s="110"/>
      <c r="KNQ496" s="110"/>
      <c r="KNR496" s="110"/>
      <c r="KNS496" s="110"/>
      <c r="KNT496" s="110"/>
      <c r="KNU496" s="110"/>
      <c r="KNV496" s="110"/>
      <c r="KNW496" s="110"/>
      <c r="KNX496" s="110"/>
      <c r="KNY496" s="110"/>
      <c r="KNZ496" s="110"/>
      <c r="KOA496" s="110"/>
      <c r="KOB496" s="110"/>
      <c r="KOC496" s="110"/>
      <c r="KOD496" s="110"/>
      <c r="KOE496" s="110"/>
      <c r="KOF496" s="110"/>
      <c r="KOG496" s="110"/>
      <c r="KOH496" s="110"/>
      <c r="KOI496" s="110"/>
      <c r="KOJ496" s="110"/>
      <c r="KOK496" s="110"/>
      <c r="KOL496" s="110"/>
      <c r="KOM496" s="110"/>
      <c r="KON496" s="110"/>
      <c r="KOO496" s="110"/>
      <c r="KOP496" s="110"/>
      <c r="KOQ496" s="110"/>
      <c r="KOR496" s="110"/>
      <c r="KOS496" s="110"/>
      <c r="KOT496" s="110"/>
      <c r="KOU496" s="110"/>
      <c r="KOV496" s="110"/>
      <c r="KOW496" s="110"/>
      <c r="KOX496" s="110"/>
      <c r="KOY496" s="110"/>
      <c r="KOZ496" s="110"/>
      <c r="KPA496" s="110"/>
      <c r="KPB496" s="110"/>
      <c r="KPC496" s="110"/>
      <c r="KPD496" s="110"/>
      <c r="KPE496" s="110"/>
      <c r="KPF496" s="110"/>
      <c r="KPG496" s="110"/>
      <c r="KPH496" s="110"/>
      <c r="KPI496" s="110"/>
      <c r="KPJ496" s="110"/>
      <c r="KPK496" s="110"/>
      <c r="KPL496" s="110"/>
      <c r="KPM496" s="110"/>
      <c r="KPN496" s="110"/>
      <c r="KPO496" s="110"/>
      <c r="KPP496" s="110"/>
      <c r="KPQ496" s="110"/>
      <c r="KPR496" s="110"/>
      <c r="KPS496" s="110"/>
      <c r="KPT496" s="110"/>
      <c r="KPU496" s="110"/>
      <c r="KPV496" s="110"/>
      <c r="KPW496" s="110"/>
      <c r="KPX496" s="110"/>
      <c r="KPY496" s="110"/>
      <c r="KPZ496" s="110"/>
      <c r="KQA496" s="110"/>
      <c r="KQB496" s="110"/>
      <c r="KQC496" s="110"/>
      <c r="KQD496" s="110"/>
      <c r="KQE496" s="110"/>
      <c r="KQF496" s="110"/>
      <c r="KQG496" s="110"/>
      <c r="KQH496" s="110"/>
      <c r="KQI496" s="110"/>
      <c r="KQJ496" s="110"/>
      <c r="KQK496" s="110"/>
      <c r="KQL496" s="110"/>
      <c r="KQM496" s="110"/>
      <c r="KQN496" s="110"/>
      <c r="KQO496" s="110"/>
      <c r="KQP496" s="110"/>
      <c r="KQQ496" s="110"/>
      <c r="KQR496" s="110"/>
      <c r="KQS496" s="110"/>
      <c r="KQT496" s="110"/>
      <c r="KQU496" s="110"/>
      <c r="KQV496" s="110"/>
      <c r="KQW496" s="110"/>
      <c r="KQX496" s="110"/>
      <c r="KQY496" s="110"/>
      <c r="KQZ496" s="110"/>
      <c r="KRA496" s="110"/>
      <c r="KRB496" s="110"/>
      <c r="KRC496" s="110"/>
      <c r="KRD496" s="110"/>
      <c r="KRE496" s="110"/>
      <c r="KRF496" s="110"/>
      <c r="KRG496" s="110"/>
      <c r="KRH496" s="110"/>
      <c r="KRI496" s="110"/>
      <c r="KRJ496" s="110"/>
      <c r="KRK496" s="110"/>
      <c r="KRL496" s="110"/>
      <c r="KRM496" s="110"/>
      <c r="KRN496" s="110"/>
      <c r="KRO496" s="110"/>
      <c r="KRP496" s="110"/>
      <c r="KRQ496" s="110"/>
      <c r="KRR496" s="110"/>
      <c r="KRS496" s="110"/>
      <c r="KRT496" s="110"/>
      <c r="KRU496" s="110"/>
      <c r="KRV496" s="110"/>
      <c r="KRW496" s="110"/>
      <c r="KRX496" s="110"/>
      <c r="KRY496" s="110"/>
      <c r="KRZ496" s="110"/>
      <c r="KSA496" s="110"/>
      <c r="KSB496" s="110"/>
      <c r="KSC496" s="110"/>
      <c r="KSD496" s="110"/>
      <c r="KSE496" s="110"/>
      <c r="KSF496" s="110"/>
      <c r="KSG496" s="110"/>
      <c r="KSH496" s="225"/>
      <c r="KSI496" s="93"/>
      <c r="KSJ496" s="372" t="s">
        <v>18</v>
      </c>
      <c r="KSK496" s="373" t="s">
        <v>19</v>
      </c>
      <c r="KSL496" s="373">
        <v>0.151</v>
      </c>
      <c r="KSM496" s="138">
        <f>KSM494*KSL496</f>
        <v>3.3220000000000001</v>
      </c>
      <c r="KSN496" s="374"/>
      <c r="KSO496" s="374"/>
      <c r="KSP496" s="374"/>
      <c r="KSQ496" s="375"/>
      <c r="KSR496" s="376">
        <v>3.2</v>
      </c>
      <c r="KSS496" s="376">
        <f>KSM496*KSR496</f>
        <v>10.630400000000002</v>
      </c>
      <c r="KST496" s="134">
        <f>KSO496+KSQ496+KSS496</f>
        <v>10.630400000000002</v>
      </c>
      <c r="KSU496" s="110"/>
      <c r="KSV496" s="110"/>
      <c r="KSW496" s="110"/>
      <c r="KSX496" s="110"/>
      <c r="KSY496" s="110"/>
      <c r="KSZ496" s="110"/>
      <c r="KTA496" s="110"/>
      <c r="KTB496" s="110"/>
      <c r="KTC496" s="110"/>
      <c r="KTD496" s="110"/>
      <c r="KTE496" s="110"/>
      <c r="KTF496" s="110"/>
      <c r="KTG496" s="110"/>
      <c r="KTH496" s="110"/>
      <c r="KTI496" s="110"/>
      <c r="KTJ496" s="110"/>
      <c r="KTK496" s="110"/>
      <c r="KTL496" s="110"/>
      <c r="KTM496" s="110"/>
      <c r="KTN496" s="110"/>
      <c r="KTO496" s="110"/>
      <c r="KTP496" s="110"/>
      <c r="KTQ496" s="110"/>
      <c r="KTR496" s="110"/>
      <c r="KTS496" s="110"/>
      <c r="KTT496" s="110"/>
      <c r="KTU496" s="110"/>
      <c r="KTV496" s="110"/>
      <c r="KTW496" s="110"/>
      <c r="KTX496" s="110"/>
      <c r="KTY496" s="110"/>
      <c r="KTZ496" s="110"/>
      <c r="KUA496" s="110"/>
      <c r="KUB496" s="110"/>
      <c r="KUC496" s="110"/>
      <c r="KUD496" s="110"/>
      <c r="KUE496" s="110"/>
      <c r="KUF496" s="110"/>
      <c r="KUG496" s="110"/>
      <c r="KUH496" s="110"/>
      <c r="KUI496" s="110"/>
      <c r="KUJ496" s="110"/>
      <c r="KUK496" s="110"/>
      <c r="KUL496" s="110"/>
      <c r="KUM496" s="110"/>
      <c r="KUN496" s="110"/>
      <c r="KUO496" s="110"/>
      <c r="KUP496" s="110"/>
      <c r="KUQ496" s="110"/>
      <c r="KUR496" s="110"/>
      <c r="KUS496" s="110"/>
      <c r="KUT496" s="110"/>
      <c r="KUU496" s="110"/>
      <c r="KUV496" s="110"/>
      <c r="KUW496" s="110"/>
      <c r="KUX496" s="110"/>
      <c r="KUY496" s="110"/>
      <c r="KUZ496" s="110"/>
      <c r="KVA496" s="110"/>
      <c r="KVB496" s="110"/>
      <c r="KVC496" s="110"/>
      <c r="KVD496" s="110"/>
      <c r="KVE496" s="110"/>
      <c r="KVF496" s="110"/>
      <c r="KVG496" s="110"/>
      <c r="KVH496" s="110"/>
      <c r="KVI496" s="110"/>
      <c r="KVJ496" s="110"/>
      <c r="KVK496" s="110"/>
      <c r="KVL496" s="110"/>
      <c r="KVM496" s="110"/>
      <c r="KVN496" s="110"/>
      <c r="KVO496" s="110"/>
      <c r="KVP496" s="110"/>
      <c r="KVQ496" s="110"/>
      <c r="KVR496" s="110"/>
      <c r="KVS496" s="110"/>
      <c r="KVT496" s="110"/>
      <c r="KVU496" s="110"/>
      <c r="KVV496" s="110"/>
      <c r="KVW496" s="110"/>
      <c r="KVX496" s="110"/>
      <c r="KVY496" s="110"/>
      <c r="KVZ496" s="110"/>
      <c r="KWA496" s="110"/>
      <c r="KWB496" s="110"/>
      <c r="KWC496" s="110"/>
      <c r="KWD496" s="110"/>
      <c r="KWE496" s="110"/>
      <c r="KWF496" s="110"/>
      <c r="KWG496" s="110"/>
      <c r="KWH496" s="110"/>
      <c r="KWI496" s="110"/>
      <c r="KWJ496" s="110"/>
      <c r="KWK496" s="110"/>
      <c r="KWL496" s="110"/>
      <c r="KWM496" s="110"/>
      <c r="KWN496" s="110"/>
      <c r="KWO496" s="110"/>
      <c r="KWP496" s="110"/>
      <c r="KWQ496" s="110"/>
      <c r="KWR496" s="110"/>
      <c r="KWS496" s="110"/>
      <c r="KWT496" s="110"/>
      <c r="KWU496" s="110"/>
      <c r="KWV496" s="110"/>
      <c r="KWW496" s="110"/>
      <c r="KWX496" s="110"/>
      <c r="KWY496" s="110"/>
      <c r="KWZ496" s="110"/>
      <c r="KXA496" s="110"/>
      <c r="KXB496" s="110"/>
      <c r="KXC496" s="110"/>
      <c r="KXD496" s="110"/>
      <c r="KXE496" s="110"/>
      <c r="KXF496" s="110"/>
      <c r="KXG496" s="110"/>
      <c r="KXH496" s="110"/>
      <c r="KXI496" s="110"/>
      <c r="KXJ496" s="110"/>
      <c r="KXK496" s="110"/>
      <c r="KXL496" s="110"/>
      <c r="KXM496" s="110"/>
      <c r="KXN496" s="110"/>
      <c r="KXO496" s="110"/>
      <c r="KXP496" s="110"/>
      <c r="KXQ496" s="110"/>
      <c r="KXR496" s="110"/>
      <c r="KXS496" s="110"/>
      <c r="KXT496" s="110"/>
      <c r="KXU496" s="110"/>
      <c r="KXV496" s="110"/>
      <c r="KXW496" s="110"/>
      <c r="KXX496" s="110"/>
      <c r="KXY496" s="110"/>
      <c r="KXZ496" s="110"/>
      <c r="KYA496" s="110"/>
      <c r="KYB496" s="110"/>
      <c r="KYC496" s="110"/>
      <c r="KYD496" s="110"/>
      <c r="KYE496" s="110"/>
      <c r="KYF496" s="110"/>
      <c r="KYG496" s="110"/>
      <c r="KYH496" s="110"/>
      <c r="KYI496" s="110"/>
      <c r="KYJ496" s="110"/>
      <c r="KYK496" s="110"/>
      <c r="KYL496" s="110"/>
      <c r="KYM496" s="110"/>
      <c r="KYN496" s="110"/>
      <c r="KYO496" s="110"/>
      <c r="KYP496" s="110"/>
      <c r="KYQ496" s="110"/>
      <c r="KYR496" s="110"/>
      <c r="KYS496" s="110"/>
      <c r="KYT496" s="110"/>
      <c r="KYU496" s="110"/>
      <c r="KYV496" s="110"/>
      <c r="KYW496" s="110"/>
      <c r="KYX496" s="110"/>
      <c r="KYY496" s="110"/>
      <c r="KYZ496" s="110"/>
      <c r="KZA496" s="110"/>
      <c r="KZB496" s="110"/>
      <c r="KZC496" s="110"/>
      <c r="KZD496" s="110"/>
      <c r="KZE496" s="110"/>
      <c r="KZF496" s="110"/>
      <c r="KZG496" s="110"/>
      <c r="KZH496" s="110"/>
      <c r="KZI496" s="110"/>
      <c r="KZJ496" s="110"/>
      <c r="KZK496" s="110"/>
      <c r="KZL496" s="110"/>
      <c r="KZM496" s="110"/>
      <c r="KZN496" s="110"/>
      <c r="KZO496" s="110"/>
      <c r="KZP496" s="110"/>
      <c r="KZQ496" s="110"/>
      <c r="KZR496" s="110"/>
      <c r="KZS496" s="110"/>
      <c r="KZT496" s="110"/>
      <c r="KZU496" s="110"/>
      <c r="KZV496" s="110"/>
      <c r="KZW496" s="110"/>
      <c r="KZX496" s="110"/>
      <c r="KZY496" s="110"/>
      <c r="KZZ496" s="110"/>
      <c r="LAA496" s="110"/>
      <c r="LAB496" s="110"/>
      <c r="LAC496" s="110"/>
      <c r="LAD496" s="110"/>
      <c r="LAE496" s="110"/>
      <c r="LAF496" s="110"/>
      <c r="LAG496" s="110"/>
      <c r="LAH496" s="110"/>
      <c r="LAI496" s="110"/>
      <c r="LAJ496" s="110"/>
      <c r="LAK496" s="110"/>
      <c r="LAL496" s="110"/>
      <c r="LAM496" s="110"/>
      <c r="LAN496" s="110"/>
      <c r="LAO496" s="110"/>
      <c r="LAP496" s="110"/>
      <c r="LAQ496" s="110"/>
      <c r="LAR496" s="110"/>
      <c r="LAS496" s="110"/>
      <c r="LAT496" s="110"/>
      <c r="LAU496" s="110"/>
      <c r="LAV496" s="110"/>
      <c r="LAW496" s="110"/>
      <c r="LAX496" s="110"/>
      <c r="LAY496" s="110"/>
      <c r="LAZ496" s="110"/>
      <c r="LBA496" s="110"/>
      <c r="LBB496" s="110"/>
      <c r="LBC496" s="110"/>
      <c r="LBD496" s="110"/>
      <c r="LBE496" s="110"/>
      <c r="LBF496" s="110"/>
      <c r="LBG496" s="110"/>
      <c r="LBH496" s="110"/>
      <c r="LBI496" s="110"/>
      <c r="LBJ496" s="110"/>
      <c r="LBK496" s="110"/>
      <c r="LBL496" s="110"/>
      <c r="LBM496" s="110"/>
      <c r="LBN496" s="110"/>
      <c r="LBO496" s="110"/>
      <c r="LBP496" s="110"/>
      <c r="LBQ496" s="110"/>
      <c r="LBR496" s="110"/>
      <c r="LBS496" s="110"/>
      <c r="LBT496" s="110"/>
      <c r="LBU496" s="110"/>
      <c r="LBV496" s="110"/>
      <c r="LBW496" s="110"/>
      <c r="LBX496" s="110"/>
      <c r="LBY496" s="110"/>
      <c r="LBZ496" s="110"/>
      <c r="LCA496" s="110"/>
      <c r="LCB496" s="110"/>
      <c r="LCC496" s="110"/>
      <c r="LCD496" s="225"/>
      <c r="LCE496" s="93"/>
      <c r="LCF496" s="372" t="s">
        <v>18</v>
      </c>
      <c r="LCG496" s="373" t="s">
        <v>19</v>
      </c>
      <c r="LCH496" s="373">
        <v>0.151</v>
      </c>
      <c r="LCI496" s="138">
        <f>LCI494*LCH496</f>
        <v>3.3220000000000001</v>
      </c>
      <c r="LCJ496" s="374"/>
      <c r="LCK496" s="374"/>
      <c r="LCL496" s="374"/>
      <c r="LCM496" s="375"/>
      <c r="LCN496" s="376">
        <v>3.2</v>
      </c>
      <c r="LCO496" s="376">
        <f>LCI496*LCN496</f>
        <v>10.630400000000002</v>
      </c>
      <c r="LCP496" s="134">
        <f>LCK496+LCM496+LCO496</f>
        <v>10.630400000000002</v>
      </c>
      <c r="LCQ496" s="110"/>
      <c r="LCR496" s="110"/>
      <c r="LCS496" s="110"/>
      <c r="LCT496" s="110"/>
      <c r="LCU496" s="110"/>
      <c r="LCV496" s="110"/>
      <c r="LCW496" s="110"/>
      <c r="LCX496" s="110"/>
      <c r="LCY496" s="110"/>
      <c r="LCZ496" s="110"/>
      <c r="LDA496" s="110"/>
      <c r="LDB496" s="110"/>
      <c r="LDC496" s="110"/>
      <c r="LDD496" s="110"/>
      <c r="LDE496" s="110"/>
      <c r="LDF496" s="110"/>
      <c r="LDG496" s="110"/>
      <c r="LDH496" s="110"/>
      <c r="LDI496" s="110"/>
      <c r="LDJ496" s="110"/>
      <c r="LDK496" s="110"/>
      <c r="LDL496" s="110"/>
      <c r="LDM496" s="110"/>
      <c r="LDN496" s="110"/>
      <c r="LDO496" s="110"/>
      <c r="LDP496" s="110"/>
      <c r="LDQ496" s="110"/>
      <c r="LDR496" s="110"/>
      <c r="LDS496" s="110"/>
      <c r="LDT496" s="110"/>
      <c r="LDU496" s="110"/>
      <c r="LDV496" s="110"/>
      <c r="LDW496" s="110"/>
      <c r="LDX496" s="110"/>
      <c r="LDY496" s="110"/>
      <c r="LDZ496" s="110"/>
      <c r="LEA496" s="110"/>
      <c r="LEB496" s="110"/>
      <c r="LEC496" s="110"/>
      <c r="LED496" s="110"/>
      <c r="LEE496" s="110"/>
      <c r="LEF496" s="110"/>
      <c r="LEG496" s="110"/>
      <c r="LEH496" s="110"/>
      <c r="LEI496" s="110"/>
      <c r="LEJ496" s="110"/>
      <c r="LEK496" s="110"/>
      <c r="LEL496" s="110"/>
      <c r="LEM496" s="110"/>
      <c r="LEN496" s="110"/>
      <c r="LEO496" s="110"/>
      <c r="LEP496" s="110"/>
      <c r="LEQ496" s="110"/>
      <c r="LER496" s="110"/>
      <c r="LES496" s="110"/>
      <c r="LET496" s="110"/>
      <c r="LEU496" s="110"/>
      <c r="LEV496" s="110"/>
      <c r="LEW496" s="110"/>
      <c r="LEX496" s="110"/>
      <c r="LEY496" s="110"/>
      <c r="LEZ496" s="110"/>
      <c r="LFA496" s="110"/>
      <c r="LFB496" s="110"/>
      <c r="LFC496" s="110"/>
      <c r="LFD496" s="110"/>
      <c r="LFE496" s="110"/>
      <c r="LFF496" s="110"/>
      <c r="LFG496" s="110"/>
      <c r="LFH496" s="110"/>
      <c r="LFI496" s="110"/>
      <c r="LFJ496" s="110"/>
      <c r="LFK496" s="110"/>
      <c r="LFL496" s="110"/>
      <c r="LFM496" s="110"/>
      <c r="LFN496" s="110"/>
      <c r="LFO496" s="110"/>
      <c r="LFP496" s="110"/>
      <c r="LFQ496" s="110"/>
      <c r="LFR496" s="110"/>
      <c r="LFS496" s="110"/>
      <c r="LFT496" s="110"/>
      <c r="LFU496" s="110"/>
      <c r="LFV496" s="110"/>
      <c r="LFW496" s="110"/>
      <c r="LFX496" s="110"/>
      <c r="LFY496" s="110"/>
      <c r="LFZ496" s="110"/>
      <c r="LGA496" s="110"/>
      <c r="LGB496" s="110"/>
      <c r="LGC496" s="110"/>
      <c r="LGD496" s="110"/>
      <c r="LGE496" s="110"/>
      <c r="LGF496" s="110"/>
      <c r="LGG496" s="110"/>
      <c r="LGH496" s="110"/>
      <c r="LGI496" s="110"/>
      <c r="LGJ496" s="110"/>
      <c r="LGK496" s="110"/>
      <c r="LGL496" s="110"/>
      <c r="LGM496" s="110"/>
      <c r="LGN496" s="110"/>
      <c r="LGO496" s="110"/>
      <c r="LGP496" s="110"/>
      <c r="LGQ496" s="110"/>
      <c r="LGR496" s="110"/>
      <c r="LGS496" s="110"/>
      <c r="LGT496" s="110"/>
      <c r="LGU496" s="110"/>
      <c r="LGV496" s="110"/>
      <c r="LGW496" s="110"/>
      <c r="LGX496" s="110"/>
      <c r="LGY496" s="110"/>
      <c r="LGZ496" s="110"/>
      <c r="LHA496" s="110"/>
      <c r="LHB496" s="110"/>
      <c r="LHC496" s="110"/>
      <c r="LHD496" s="110"/>
      <c r="LHE496" s="110"/>
      <c r="LHF496" s="110"/>
      <c r="LHG496" s="110"/>
      <c r="LHH496" s="110"/>
      <c r="LHI496" s="110"/>
      <c r="LHJ496" s="110"/>
      <c r="LHK496" s="110"/>
      <c r="LHL496" s="110"/>
      <c r="LHM496" s="110"/>
      <c r="LHN496" s="110"/>
      <c r="LHO496" s="110"/>
      <c r="LHP496" s="110"/>
      <c r="LHQ496" s="110"/>
      <c r="LHR496" s="110"/>
      <c r="LHS496" s="110"/>
      <c r="LHT496" s="110"/>
      <c r="LHU496" s="110"/>
      <c r="LHV496" s="110"/>
      <c r="LHW496" s="110"/>
      <c r="LHX496" s="110"/>
      <c r="LHY496" s="110"/>
      <c r="LHZ496" s="110"/>
      <c r="LIA496" s="110"/>
      <c r="LIB496" s="110"/>
      <c r="LIC496" s="110"/>
      <c r="LID496" s="110"/>
      <c r="LIE496" s="110"/>
      <c r="LIF496" s="110"/>
      <c r="LIG496" s="110"/>
      <c r="LIH496" s="110"/>
      <c r="LII496" s="110"/>
      <c r="LIJ496" s="110"/>
      <c r="LIK496" s="110"/>
      <c r="LIL496" s="110"/>
      <c r="LIM496" s="110"/>
      <c r="LIN496" s="110"/>
      <c r="LIO496" s="110"/>
      <c r="LIP496" s="110"/>
      <c r="LIQ496" s="110"/>
      <c r="LIR496" s="110"/>
      <c r="LIS496" s="110"/>
      <c r="LIT496" s="110"/>
      <c r="LIU496" s="110"/>
      <c r="LIV496" s="110"/>
      <c r="LIW496" s="110"/>
      <c r="LIX496" s="110"/>
      <c r="LIY496" s="110"/>
      <c r="LIZ496" s="110"/>
      <c r="LJA496" s="110"/>
      <c r="LJB496" s="110"/>
      <c r="LJC496" s="110"/>
      <c r="LJD496" s="110"/>
      <c r="LJE496" s="110"/>
      <c r="LJF496" s="110"/>
      <c r="LJG496" s="110"/>
      <c r="LJH496" s="110"/>
      <c r="LJI496" s="110"/>
      <c r="LJJ496" s="110"/>
      <c r="LJK496" s="110"/>
      <c r="LJL496" s="110"/>
      <c r="LJM496" s="110"/>
      <c r="LJN496" s="110"/>
      <c r="LJO496" s="110"/>
      <c r="LJP496" s="110"/>
      <c r="LJQ496" s="110"/>
      <c r="LJR496" s="110"/>
      <c r="LJS496" s="110"/>
      <c r="LJT496" s="110"/>
      <c r="LJU496" s="110"/>
      <c r="LJV496" s="110"/>
      <c r="LJW496" s="110"/>
      <c r="LJX496" s="110"/>
      <c r="LJY496" s="110"/>
      <c r="LJZ496" s="110"/>
      <c r="LKA496" s="110"/>
      <c r="LKB496" s="110"/>
      <c r="LKC496" s="110"/>
      <c r="LKD496" s="110"/>
      <c r="LKE496" s="110"/>
      <c r="LKF496" s="110"/>
      <c r="LKG496" s="110"/>
      <c r="LKH496" s="110"/>
      <c r="LKI496" s="110"/>
      <c r="LKJ496" s="110"/>
      <c r="LKK496" s="110"/>
      <c r="LKL496" s="110"/>
      <c r="LKM496" s="110"/>
      <c r="LKN496" s="110"/>
      <c r="LKO496" s="110"/>
      <c r="LKP496" s="110"/>
      <c r="LKQ496" s="110"/>
      <c r="LKR496" s="110"/>
      <c r="LKS496" s="110"/>
      <c r="LKT496" s="110"/>
      <c r="LKU496" s="110"/>
      <c r="LKV496" s="110"/>
      <c r="LKW496" s="110"/>
      <c r="LKX496" s="110"/>
      <c r="LKY496" s="110"/>
      <c r="LKZ496" s="110"/>
      <c r="LLA496" s="110"/>
      <c r="LLB496" s="110"/>
      <c r="LLC496" s="110"/>
      <c r="LLD496" s="110"/>
      <c r="LLE496" s="110"/>
      <c r="LLF496" s="110"/>
      <c r="LLG496" s="110"/>
      <c r="LLH496" s="110"/>
      <c r="LLI496" s="110"/>
      <c r="LLJ496" s="110"/>
      <c r="LLK496" s="110"/>
      <c r="LLL496" s="110"/>
      <c r="LLM496" s="110"/>
      <c r="LLN496" s="110"/>
      <c r="LLO496" s="110"/>
      <c r="LLP496" s="110"/>
      <c r="LLQ496" s="110"/>
      <c r="LLR496" s="110"/>
      <c r="LLS496" s="110"/>
      <c r="LLT496" s="110"/>
      <c r="LLU496" s="110"/>
      <c r="LLV496" s="110"/>
      <c r="LLW496" s="110"/>
      <c r="LLX496" s="110"/>
      <c r="LLY496" s="110"/>
      <c r="LLZ496" s="225"/>
      <c r="LMA496" s="93"/>
      <c r="LMB496" s="372" t="s">
        <v>18</v>
      </c>
      <c r="LMC496" s="373" t="s">
        <v>19</v>
      </c>
      <c r="LMD496" s="373">
        <v>0.151</v>
      </c>
      <c r="LME496" s="138">
        <f>LME494*LMD496</f>
        <v>3.3220000000000001</v>
      </c>
      <c r="LMF496" s="374"/>
      <c r="LMG496" s="374"/>
      <c r="LMH496" s="374"/>
      <c r="LMI496" s="375"/>
      <c r="LMJ496" s="376">
        <v>3.2</v>
      </c>
      <c r="LMK496" s="376">
        <f>LME496*LMJ496</f>
        <v>10.630400000000002</v>
      </c>
      <c r="LML496" s="134">
        <f>LMG496+LMI496+LMK496</f>
        <v>10.630400000000002</v>
      </c>
      <c r="LMM496" s="110"/>
      <c r="LMN496" s="110"/>
      <c r="LMO496" s="110"/>
      <c r="LMP496" s="110"/>
      <c r="LMQ496" s="110"/>
      <c r="LMR496" s="110"/>
      <c r="LMS496" s="110"/>
      <c r="LMT496" s="110"/>
      <c r="LMU496" s="110"/>
      <c r="LMV496" s="110"/>
      <c r="LMW496" s="110"/>
      <c r="LMX496" s="110"/>
      <c r="LMY496" s="110"/>
      <c r="LMZ496" s="110"/>
      <c r="LNA496" s="110"/>
      <c r="LNB496" s="110"/>
      <c r="LNC496" s="110"/>
      <c r="LND496" s="110"/>
      <c r="LNE496" s="110"/>
      <c r="LNF496" s="110"/>
      <c r="LNG496" s="110"/>
      <c r="LNH496" s="110"/>
      <c r="LNI496" s="110"/>
      <c r="LNJ496" s="110"/>
      <c r="LNK496" s="110"/>
      <c r="LNL496" s="110"/>
      <c r="LNM496" s="110"/>
      <c r="LNN496" s="110"/>
      <c r="LNO496" s="110"/>
      <c r="LNP496" s="110"/>
      <c r="LNQ496" s="110"/>
      <c r="LNR496" s="110"/>
      <c r="LNS496" s="110"/>
      <c r="LNT496" s="110"/>
      <c r="LNU496" s="110"/>
      <c r="LNV496" s="110"/>
      <c r="LNW496" s="110"/>
      <c r="LNX496" s="110"/>
      <c r="LNY496" s="110"/>
      <c r="LNZ496" s="110"/>
      <c r="LOA496" s="110"/>
      <c r="LOB496" s="110"/>
      <c r="LOC496" s="110"/>
      <c r="LOD496" s="110"/>
      <c r="LOE496" s="110"/>
      <c r="LOF496" s="110"/>
      <c r="LOG496" s="110"/>
      <c r="LOH496" s="110"/>
      <c r="LOI496" s="110"/>
      <c r="LOJ496" s="110"/>
      <c r="LOK496" s="110"/>
      <c r="LOL496" s="110"/>
      <c r="LOM496" s="110"/>
      <c r="LON496" s="110"/>
      <c r="LOO496" s="110"/>
      <c r="LOP496" s="110"/>
      <c r="LOQ496" s="110"/>
      <c r="LOR496" s="110"/>
      <c r="LOS496" s="110"/>
      <c r="LOT496" s="110"/>
      <c r="LOU496" s="110"/>
      <c r="LOV496" s="110"/>
      <c r="LOW496" s="110"/>
      <c r="LOX496" s="110"/>
      <c r="LOY496" s="110"/>
      <c r="LOZ496" s="110"/>
      <c r="LPA496" s="110"/>
      <c r="LPB496" s="110"/>
      <c r="LPC496" s="110"/>
      <c r="LPD496" s="110"/>
      <c r="LPE496" s="110"/>
      <c r="LPF496" s="110"/>
      <c r="LPG496" s="110"/>
      <c r="LPH496" s="110"/>
      <c r="LPI496" s="110"/>
      <c r="LPJ496" s="110"/>
      <c r="LPK496" s="110"/>
      <c r="LPL496" s="110"/>
      <c r="LPM496" s="110"/>
      <c r="LPN496" s="110"/>
      <c r="LPO496" s="110"/>
      <c r="LPP496" s="110"/>
      <c r="LPQ496" s="110"/>
      <c r="LPR496" s="110"/>
      <c r="LPS496" s="110"/>
      <c r="LPT496" s="110"/>
      <c r="LPU496" s="110"/>
      <c r="LPV496" s="110"/>
      <c r="LPW496" s="110"/>
      <c r="LPX496" s="110"/>
      <c r="LPY496" s="110"/>
      <c r="LPZ496" s="110"/>
      <c r="LQA496" s="110"/>
      <c r="LQB496" s="110"/>
      <c r="LQC496" s="110"/>
      <c r="LQD496" s="110"/>
      <c r="LQE496" s="110"/>
      <c r="LQF496" s="110"/>
      <c r="LQG496" s="110"/>
      <c r="LQH496" s="110"/>
      <c r="LQI496" s="110"/>
      <c r="LQJ496" s="110"/>
      <c r="LQK496" s="110"/>
      <c r="LQL496" s="110"/>
      <c r="LQM496" s="110"/>
      <c r="LQN496" s="110"/>
      <c r="LQO496" s="110"/>
      <c r="LQP496" s="110"/>
      <c r="LQQ496" s="110"/>
      <c r="LQR496" s="110"/>
      <c r="LQS496" s="110"/>
      <c r="LQT496" s="110"/>
      <c r="LQU496" s="110"/>
      <c r="LQV496" s="110"/>
      <c r="LQW496" s="110"/>
      <c r="LQX496" s="110"/>
      <c r="LQY496" s="110"/>
      <c r="LQZ496" s="110"/>
      <c r="LRA496" s="110"/>
      <c r="LRB496" s="110"/>
      <c r="LRC496" s="110"/>
      <c r="LRD496" s="110"/>
      <c r="LRE496" s="110"/>
      <c r="LRF496" s="110"/>
      <c r="LRG496" s="110"/>
      <c r="LRH496" s="110"/>
      <c r="LRI496" s="110"/>
      <c r="LRJ496" s="110"/>
      <c r="LRK496" s="110"/>
      <c r="LRL496" s="110"/>
      <c r="LRM496" s="110"/>
      <c r="LRN496" s="110"/>
      <c r="LRO496" s="110"/>
      <c r="LRP496" s="110"/>
      <c r="LRQ496" s="110"/>
      <c r="LRR496" s="110"/>
      <c r="LRS496" s="110"/>
      <c r="LRT496" s="110"/>
      <c r="LRU496" s="110"/>
      <c r="LRV496" s="110"/>
      <c r="LRW496" s="110"/>
      <c r="LRX496" s="110"/>
      <c r="LRY496" s="110"/>
      <c r="LRZ496" s="110"/>
      <c r="LSA496" s="110"/>
      <c r="LSB496" s="110"/>
      <c r="LSC496" s="110"/>
      <c r="LSD496" s="110"/>
      <c r="LSE496" s="110"/>
      <c r="LSF496" s="110"/>
      <c r="LSG496" s="110"/>
      <c r="LSH496" s="110"/>
      <c r="LSI496" s="110"/>
      <c r="LSJ496" s="110"/>
      <c r="LSK496" s="110"/>
      <c r="LSL496" s="110"/>
      <c r="LSM496" s="110"/>
      <c r="LSN496" s="110"/>
      <c r="LSO496" s="110"/>
      <c r="LSP496" s="110"/>
      <c r="LSQ496" s="110"/>
      <c r="LSR496" s="110"/>
      <c r="LSS496" s="110"/>
      <c r="LST496" s="110"/>
      <c r="LSU496" s="110"/>
      <c r="LSV496" s="110"/>
      <c r="LSW496" s="110"/>
      <c r="LSX496" s="110"/>
      <c r="LSY496" s="110"/>
      <c r="LSZ496" s="110"/>
      <c r="LTA496" s="110"/>
      <c r="LTB496" s="110"/>
      <c r="LTC496" s="110"/>
      <c r="LTD496" s="110"/>
      <c r="LTE496" s="110"/>
      <c r="LTF496" s="110"/>
      <c r="LTG496" s="110"/>
      <c r="LTH496" s="110"/>
      <c r="LTI496" s="110"/>
      <c r="LTJ496" s="110"/>
      <c r="LTK496" s="110"/>
      <c r="LTL496" s="110"/>
      <c r="LTM496" s="110"/>
      <c r="LTN496" s="110"/>
      <c r="LTO496" s="110"/>
      <c r="LTP496" s="110"/>
      <c r="LTQ496" s="110"/>
      <c r="LTR496" s="110"/>
      <c r="LTS496" s="110"/>
      <c r="LTT496" s="110"/>
      <c r="LTU496" s="110"/>
      <c r="LTV496" s="110"/>
      <c r="LTW496" s="110"/>
      <c r="LTX496" s="110"/>
      <c r="LTY496" s="110"/>
      <c r="LTZ496" s="110"/>
      <c r="LUA496" s="110"/>
      <c r="LUB496" s="110"/>
      <c r="LUC496" s="110"/>
      <c r="LUD496" s="110"/>
      <c r="LUE496" s="110"/>
      <c r="LUF496" s="110"/>
      <c r="LUG496" s="110"/>
      <c r="LUH496" s="110"/>
      <c r="LUI496" s="110"/>
      <c r="LUJ496" s="110"/>
      <c r="LUK496" s="110"/>
      <c r="LUL496" s="110"/>
      <c r="LUM496" s="110"/>
      <c r="LUN496" s="110"/>
      <c r="LUO496" s="110"/>
      <c r="LUP496" s="110"/>
      <c r="LUQ496" s="110"/>
      <c r="LUR496" s="110"/>
      <c r="LUS496" s="110"/>
      <c r="LUT496" s="110"/>
      <c r="LUU496" s="110"/>
      <c r="LUV496" s="110"/>
      <c r="LUW496" s="110"/>
      <c r="LUX496" s="110"/>
      <c r="LUY496" s="110"/>
      <c r="LUZ496" s="110"/>
      <c r="LVA496" s="110"/>
      <c r="LVB496" s="110"/>
      <c r="LVC496" s="110"/>
      <c r="LVD496" s="110"/>
      <c r="LVE496" s="110"/>
      <c r="LVF496" s="110"/>
      <c r="LVG496" s="110"/>
      <c r="LVH496" s="110"/>
      <c r="LVI496" s="110"/>
      <c r="LVJ496" s="110"/>
      <c r="LVK496" s="110"/>
      <c r="LVL496" s="110"/>
      <c r="LVM496" s="110"/>
      <c r="LVN496" s="110"/>
      <c r="LVO496" s="110"/>
      <c r="LVP496" s="110"/>
      <c r="LVQ496" s="110"/>
      <c r="LVR496" s="110"/>
      <c r="LVS496" s="110"/>
      <c r="LVT496" s="110"/>
      <c r="LVU496" s="110"/>
      <c r="LVV496" s="225"/>
      <c r="LVW496" s="93"/>
      <c r="LVX496" s="372" t="s">
        <v>18</v>
      </c>
      <c r="LVY496" s="373" t="s">
        <v>19</v>
      </c>
      <c r="LVZ496" s="373">
        <v>0.151</v>
      </c>
      <c r="LWA496" s="138">
        <f>LWA494*LVZ496</f>
        <v>3.3220000000000001</v>
      </c>
      <c r="LWB496" s="374"/>
      <c r="LWC496" s="374"/>
      <c r="LWD496" s="374"/>
      <c r="LWE496" s="375"/>
      <c r="LWF496" s="376">
        <v>3.2</v>
      </c>
      <c r="LWG496" s="376">
        <f>LWA496*LWF496</f>
        <v>10.630400000000002</v>
      </c>
      <c r="LWH496" s="134">
        <f>LWC496+LWE496+LWG496</f>
        <v>10.630400000000002</v>
      </c>
      <c r="LWI496" s="110"/>
      <c r="LWJ496" s="110"/>
      <c r="LWK496" s="110"/>
      <c r="LWL496" s="110"/>
      <c r="LWM496" s="110"/>
      <c r="LWN496" s="110"/>
      <c r="LWO496" s="110"/>
      <c r="LWP496" s="110"/>
      <c r="LWQ496" s="110"/>
      <c r="LWR496" s="110"/>
      <c r="LWS496" s="110"/>
      <c r="LWT496" s="110"/>
      <c r="LWU496" s="110"/>
      <c r="LWV496" s="110"/>
      <c r="LWW496" s="110"/>
      <c r="LWX496" s="110"/>
      <c r="LWY496" s="110"/>
      <c r="LWZ496" s="110"/>
      <c r="LXA496" s="110"/>
      <c r="LXB496" s="110"/>
      <c r="LXC496" s="110"/>
      <c r="LXD496" s="110"/>
      <c r="LXE496" s="110"/>
      <c r="LXF496" s="110"/>
      <c r="LXG496" s="110"/>
      <c r="LXH496" s="110"/>
      <c r="LXI496" s="110"/>
      <c r="LXJ496" s="110"/>
      <c r="LXK496" s="110"/>
      <c r="LXL496" s="110"/>
      <c r="LXM496" s="110"/>
      <c r="LXN496" s="110"/>
      <c r="LXO496" s="110"/>
      <c r="LXP496" s="110"/>
      <c r="LXQ496" s="110"/>
      <c r="LXR496" s="110"/>
      <c r="LXS496" s="110"/>
      <c r="LXT496" s="110"/>
      <c r="LXU496" s="110"/>
      <c r="LXV496" s="110"/>
      <c r="LXW496" s="110"/>
      <c r="LXX496" s="110"/>
      <c r="LXY496" s="110"/>
      <c r="LXZ496" s="110"/>
      <c r="LYA496" s="110"/>
      <c r="LYB496" s="110"/>
      <c r="LYC496" s="110"/>
      <c r="LYD496" s="110"/>
      <c r="LYE496" s="110"/>
      <c r="LYF496" s="110"/>
      <c r="LYG496" s="110"/>
      <c r="LYH496" s="110"/>
      <c r="LYI496" s="110"/>
      <c r="LYJ496" s="110"/>
      <c r="LYK496" s="110"/>
      <c r="LYL496" s="110"/>
      <c r="LYM496" s="110"/>
      <c r="LYN496" s="110"/>
      <c r="LYO496" s="110"/>
      <c r="LYP496" s="110"/>
      <c r="LYQ496" s="110"/>
      <c r="LYR496" s="110"/>
      <c r="LYS496" s="110"/>
      <c r="LYT496" s="110"/>
      <c r="LYU496" s="110"/>
      <c r="LYV496" s="110"/>
      <c r="LYW496" s="110"/>
      <c r="LYX496" s="110"/>
      <c r="LYY496" s="110"/>
      <c r="LYZ496" s="110"/>
      <c r="LZA496" s="110"/>
      <c r="LZB496" s="110"/>
      <c r="LZC496" s="110"/>
      <c r="LZD496" s="110"/>
      <c r="LZE496" s="110"/>
      <c r="LZF496" s="110"/>
      <c r="LZG496" s="110"/>
      <c r="LZH496" s="110"/>
      <c r="LZI496" s="110"/>
      <c r="LZJ496" s="110"/>
      <c r="LZK496" s="110"/>
      <c r="LZL496" s="110"/>
      <c r="LZM496" s="110"/>
      <c r="LZN496" s="110"/>
      <c r="LZO496" s="110"/>
      <c r="LZP496" s="110"/>
      <c r="LZQ496" s="110"/>
      <c r="LZR496" s="110"/>
      <c r="LZS496" s="110"/>
      <c r="LZT496" s="110"/>
      <c r="LZU496" s="110"/>
      <c r="LZV496" s="110"/>
      <c r="LZW496" s="110"/>
      <c r="LZX496" s="110"/>
      <c r="LZY496" s="110"/>
      <c r="LZZ496" s="110"/>
      <c r="MAA496" s="110"/>
      <c r="MAB496" s="110"/>
      <c r="MAC496" s="110"/>
      <c r="MAD496" s="110"/>
      <c r="MAE496" s="110"/>
      <c r="MAF496" s="110"/>
      <c r="MAG496" s="110"/>
      <c r="MAH496" s="110"/>
      <c r="MAI496" s="110"/>
      <c r="MAJ496" s="110"/>
      <c r="MAK496" s="110"/>
      <c r="MAL496" s="110"/>
      <c r="MAM496" s="110"/>
      <c r="MAN496" s="110"/>
      <c r="MAO496" s="110"/>
      <c r="MAP496" s="110"/>
      <c r="MAQ496" s="110"/>
      <c r="MAR496" s="110"/>
      <c r="MAS496" s="110"/>
      <c r="MAT496" s="110"/>
      <c r="MAU496" s="110"/>
      <c r="MAV496" s="110"/>
      <c r="MAW496" s="110"/>
      <c r="MAX496" s="110"/>
      <c r="MAY496" s="110"/>
      <c r="MAZ496" s="110"/>
      <c r="MBA496" s="110"/>
      <c r="MBB496" s="110"/>
      <c r="MBC496" s="110"/>
      <c r="MBD496" s="110"/>
      <c r="MBE496" s="110"/>
      <c r="MBF496" s="110"/>
      <c r="MBG496" s="110"/>
      <c r="MBH496" s="110"/>
      <c r="MBI496" s="110"/>
      <c r="MBJ496" s="110"/>
      <c r="MBK496" s="110"/>
      <c r="MBL496" s="110"/>
      <c r="MBM496" s="110"/>
      <c r="MBN496" s="110"/>
      <c r="MBO496" s="110"/>
      <c r="MBP496" s="110"/>
      <c r="MBQ496" s="110"/>
      <c r="MBR496" s="110"/>
      <c r="MBS496" s="110"/>
      <c r="MBT496" s="110"/>
      <c r="MBU496" s="110"/>
      <c r="MBV496" s="110"/>
      <c r="MBW496" s="110"/>
      <c r="MBX496" s="110"/>
      <c r="MBY496" s="110"/>
      <c r="MBZ496" s="110"/>
      <c r="MCA496" s="110"/>
      <c r="MCB496" s="110"/>
      <c r="MCC496" s="110"/>
      <c r="MCD496" s="110"/>
      <c r="MCE496" s="110"/>
      <c r="MCF496" s="110"/>
      <c r="MCG496" s="110"/>
      <c r="MCH496" s="110"/>
      <c r="MCI496" s="110"/>
      <c r="MCJ496" s="110"/>
      <c r="MCK496" s="110"/>
      <c r="MCL496" s="110"/>
      <c r="MCM496" s="110"/>
      <c r="MCN496" s="110"/>
      <c r="MCO496" s="110"/>
      <c r="MCP496" s="110"/>
      <c r="MCQ496" s="110"/>
      <c r="MCR496" s="110"/>
      <c r="MCS496" s="110"/>
      <c r="MCT496" s="110"/>
      <c r="MCU496" s="110"/>
      <c r="MCV496" s="110"/>
      <c r="MCW496" s="110"/>
      <c r="MCX496" s="110"/>
      <c r="MCY496" s="110"/>
      <c r="MCZ496" s="110"/>
      <c r="MDA496" s="110"/>
      <c r="MDB496" s="110"/>
      <c r="MDC496" s="110"/>
      <c r="MDD496" s="110"/>
      <c r="MDE496" s="110"/>
      <c r="MDF496" s="110"/>
      <c r="MDG496" s="110"/>
      <c r="MDH496" s="110"/>
      <c r="MDI496" s="110"/>
      <c r="MDJ496" s="110"/>
      <c r="MDK496" s="110"/>
      <c r="MDL496" s="110"/>
      <c r="MDM496" s="110"/>
      <c r="MDN496" s="110"/>
      <c r="MDO496" s="110"/>
      <c r="MDP496" s="110"/>
      <c r="MDQ496" s="110"/>
      <c r="MDR496" s="110"/>
      <c r="MDS496" s="110"/>
      <c r="MDT496" s="110"/>
      <c r="MDU496" s="110"/>
      <c r="MDV496" s="110"/>
      <c r="MDW496" s="110"/>
      <c r="MDX496" s="110"/>
      <c r="MDY496" s="110"/>
      <c r="MDZ496" s="110"/>
      <c r="MEA496" s="110"/>
      <c r="MEB496" s="110"/>
      <c r="MEC496" s="110"/>
      <c r="MED496" s="110"/>
      <c r="MEE496" s="110"/>
      <c r="MEF496" s="110"/>
      <c r="MEG496" s="110"/>
      <c r="MEH496" s="110"/>
      <c r="MEI496" s="110"/>
      <c r="MEJ496" s="110"/>
      <c r="MEK496" s="110"/>
      <c r="MEL496" s="110"/>
      <c r="MEM496" s="110"/>
      <c r="MEN496" s="110"/>
      <c r="MEO496" s="110"/>
      <c r="MEP496" s="110"/>
      <c r="MEQ496" s="110"/>
      <c r="MER496" s="110"/>
      <c r="MES496" s="110"/>
      <c r="MET496" s="110"/>
      <c r="MEU496" s="110"/>
      <c r="MEV496" s="110"/>
      <c r="MEW496" s="110"/>
      <c r="MEX496" s="110"/>
      <c r="MEY496" s="110"/>
      <c r="MEZ496" s="110"/>
      <c r="MFA496" s="110"/>
      <c r="MFB496" s="110"/>
      <c r="MFC496" s="110"/>
      <c r="MFD496" s="110"/>
      <c r="MFE496" s="110"/>
      <c r="MFF496" s="110"/>
      <c r="MFG496" s="110"/>
      <c r="MFH496" s="110"/>
      <c r="MFI496" s="110"/>
      <c r="MFJ496" s="110"/>
      <c r="MFK496" s="110"/>
      <c r="MFL496" s="110"/>
      <c r="MFM496" s="110"/>
      <c r="MFN496" s="110"/>
      <c r="MFO496" s="110"/>
      <c r="MFP496" s="110"/>
      <c r="MFQ496" s="110"/>
      <c r="MFR496" s="225"/>
      <c r="MFS496" s="93"/>
      <c r="MFT496" s="372" t="s">
        <v>18</v>
      </c>
      <c r="MFU496" s="373" t="s">
        <v>19</v>
      </c>
      <c r="MFV496" s="373">
        <v>0.151</v>
      </c>
      <c r="MFW496" s="138">
        <f>MFW494*MFV496</f>
        <v>3.3220000000000001</v>
      </c>
      <c r="MFX496" s="374"/>
      <c r="MFY496" s="374"/>
      <c r="MFZ496" s="374"/>
      <c r="MGA496" s="375"/>
      <c r="MGB496" s="376">
        <v>3.2</v>
      </c>
      <c r="MGC496" s="376">
        <f>MFW496*MGB496</f>
        <v>10.630400000000002</v>
      </c>
      <c r="MGD496" s="134">
        <f>MFY496+MGA496+MGC496</f>
        <v>10.630400000000002</v>
      </c>
      <c r="MGE496" s="110"/>
      <c r="MGF496" s="110"/>
      <c r="MGG496" s="110"/>
      <c r="MGH496" s="110"/>
      <c r="MGI496" s="110"/>
      <c r="MGJ496" s="110"/>
      <c r="MGK496" s="110"/>
      <c r="MGL496" s="110"/>
      <c r="MGM496" s="110"/>
      <c r="MGN496" s="110"/>
      <c r="MGO496" s="110"/>
      <c r="MGP496" s="110"/>
      <c r="MGQ496" s="110"/>
      <c r="MGR496" s="110"/>
      <c r="MGS496" s="110"/>
      <c r="MGT496" s="110"/>
      <c r="MGU496" s="110"/>
      <c r="MGV496" s="110"/>
      <c r="MGW496" s="110"/>
      <c r="MGX496" s="110"/>
      <c r="MGY496" s="110"/>
      <c r="MGZ496" s="110"/>
      <c r="MHA496" s="110"/>
      <c r="MHB496" s="110"/>
      <c r="MHC496" s="110"/>
      <c r="MHD496" s="110"/>
      <c r="MHE496" s="110"/>
      <c r="MHF496" s="110"/>
      <c r="MHG496" s="110"/>
      <c r="MHH496" s="110"/>
      <c r="MHI496" s="110"/>
      <c r="MHJ496" s="110"/>
      <c r="MHK496" s="110"/>
      <c r="MHL496" s="110"/>
      <c r="MHM496" s="110"/>
      <c r="MHN496" s="110"/>
      <c r="MHO496" s="110"/>
      <c r="MHP496" s="110"/>
      <c r="MHQ496" s="110"/>
      <c r="MHR496" s="110"/>
      <c r="MHS496" s="110"/>
      <c r="MHT496" s="110"/>
      <c r="MHU496" s="110"/>
      <c r="MHV496" s="110"/>
      <c r="MHW496" s="110"/>
      <c r="MHX496" s="110"/>
      <c r="MHY496" s="110"/>
      <c r="MHZ496" s="110"/>
      <c r="MIA496" s="110"/>
      <c r="MIB496" s="110"/>
      <c r="MIC496" s="110"/>
      <c r="MID496" s="110"/>
      <c r="MIE496" s="110"/>
      <c r="MIF496" s="110"/>
      <c r="MIG496" s="110"/>
      <c r="MIH496" s="110"/>
      <c r="MII496" s="110"/>
      <c r="MIJ496" s="110"/>
      <c r="MIK496" s="110"/>
      <c r="MIL496" s="110"/>
      <c r="MIM496" s="110"/>
      <c r="MIN496" s="110"/>
      <c r="MIO496" s="110"/>
      <c r="MIP496" s="110"/>
      <c r="MIQ496" s="110"/>
      <c r="MIR496" s="110"/>
      <c r="MIS496" s="110"/>
      <c r="MIT496" s="110"/>
      <c r="MIU496" s="110"/>
      <c r="MIV496" s="110"/>
      <c r="MIW496" s="110"/>
      <c r="MIX496" s="110"/>
      <c r="MIY496" s="110"/>
      <c r="MIZ496" s="110"/>
      <c r="MJA496" s="110"/>
      <c r="MJB496" s="110"/>
      <c r="MJC496" s="110"/>
      <c r="MJD496" s="110"/>
      <c r="MJE496" s="110"/>
      <c r="MJF496" s="110"/>
      <c r="MJG496" s="110"/>
      <c r="MJH496" s="110"/>
      <c r="MJI496" s="110"/>
      <c r="MJJ496" s="110"/>
      <c r="MJK496" s="110"/>
      <c r="MJL496" s="110"/>
      <c r="MJM496" s="110"/>
      <c r="MJN496" s="110"/>
      <c r="MJO496" s="110"/>
      <c r="MJP496" s="110"/>
      <c r="MJQ496" s="110"/>
      <c r="MJR496" s="110"/>
      <c r="MJS496" s="110"/>
      <c r="MJT496" s="110"/>
      <c r="MJU496" s="110"/>
      <c r="MJV496" s="110"/>
      <c r="MJW496" s="110"/>
      <c r="MJX496" s="110"/>
      <c r="MJY496" s="110"/>
      <c r="MJZ496" s="110"/>
      <c r="MKA496" s="110"/>
      <c r="MKB496" s="110"/>
      <c r="MKC496" s="110"/>
      <c r="MKD496" s="110"/>
      <c r="MKE496" s="110"/>
      <c r="MKF496" s="110"/>
      <c r="MKG496" s="110"/>
      <c r="MKH496" s="110"/>
      <c r="MKI496" s="110"/>
      <c r="MKJ496" s="110"/>
      <c r="MKK496" s="110"/>
      <c r="MKL496" s="110"/>
      <c r="MKM496" s="110"/>
      <c r="MKN496" s="110"/>
      <c r="MKO496" s="110"/>
      <c r="MKP496" s="110"/>
      <c r="MKQ496" s="110"/>
      <c r="MKR496" s="110"/>
      <c r="MKS496" s="110"/>
      <c r="MKT496" s="110"/>
      <c r="MKU496" s="110"/>
      <c r="MKV496" s="110"/>
      <c r="MKW496" s="110"/>
      <c r="MKX496" s="110"/>
      <c r="MKY496" s="110"/>
      <c r="MKZ496" s="110"/>
      <c r="MLA496" s="110"/>
      <c r="MLB496" s="110"/>
      <c r="MLC496" s="110"/>
      <c r="MLD496" s="110"/>
      <c r="MLE496" s="110"/>
      <c r="MLF496" s="110"/>
      <c r="MLG496" s="110"/>
      <c r="MLH496" s="110"/>
      <c r="MLI496" s="110"/>
      <c r="MLJ496" s="110"/>
      <c r="MLK496" s="110"/>
      <c r="MLL496" s="110"/>
      <c r="MLM496" s="110"/>
      <c r="MLN496" s="110"/>
      <c r="MLO496" s="110"/>
      <c r="MLP496" s="110"/>
      <c r="MLQ496" s="110"/>
      <c r="MLR496" s="110"/>
      <c r="MLS496" s="110"/>
      <c r="MLT496" s="110"/>
      <c r="MLU496" s="110"/>
      <c r="MLV496" s="110"/>
      <c r="MLW496" s="110"/>
      <c r="MLX496" s="110"/>
      <c r="MLY496" s="110"/>
      <c r="MLZ496" s="110"/>
      <c r="MMA496" s="110"/>
      <c r="MMB496" s="110"/>
      <c r="MMC496" s="110"/>
      <c r="MMD496" s="110"/>
      <c r="MME496" s="110"/>
      <c r="MMF496" s="110"/>
      <c r="MMG496" s="110"/>
      <c r="MMH496" s="110"/>
      <c r="MMI496" s="110"/>
      <c r="MMJ496" s="110"/>
      <c r="MMK496" s="110"/>
      <c r="MML496" s="110"/>
      <c r="MMM496" s="110"/>
      <c r="MMN496" s="110"/>
      <c r="MMO496" s="110"/>
      <c r="MMP496" s="110"/>
      <c r="MMQ496" s="110"/>
      <c r="MMR496" s="110"/>
      <c r="MMS496" s="110"/>
      <c r="MMT496" s="110"/>
      <c r="MMU496" s="110"/>
      <c r="MMV496" s="110"/>
      <c r="MMW496" s="110"/>
      <c r="MMX496" s="110"/>
      <c r="MMY496" s="110"/>
      <c r="MMZ496" s="110"/>
      <c r="MNA496" s="110"/>
      <c r="MNB496" s="110"/>
      <c r="MNC496" s="110"/>
      <c r="MND496" s="110"/>
      <c r="MNE496" s="110"/>
      <c r="MNF496" s="110"/>
      <c r="MNG496" s="110"/>
      <c r="MNH496" s="110"/>
      <c r="MNI496" s="110"/>
      <c r="MNJ496" s="110"/>
      <c r="MNK496" s="110"/>
      <c r="MNL496" s="110"/>
      <c r="MNM496" s="110"/>
      <c r="MNN496" s="110"/>
      <c r="MNO496" s="110"/>
      <c r="MNP496" s="110"/>
      <c r="MNQ496" s="110"/>
      <c r="MNR496" s="110"/>
      <c r="MNS496" s="110"/>
      <c r="MNT496" s="110"/>
      <c r="MNU496" s="110"/>
      <c r="MNV496" s="110"/>
      <c r="MNW496" s="110"/>
      <c r="MNX496" s="110"/>
      <c r="MNY496" s="110"/>
      <c r="MNZ496" s="110"/>
      <c r="MOA496" s="110"/>
      <c r="MOB496" s="110"/>
      <c r="MOC496" s="110"/>
      <c r="MOD496" s="110"/>
      <c r="MOE496" s="110"/>
      <c r="MOF496" s="110"/>
      <c r="MOG496" s="110"/>
      <c r="MOH496" s="110"/>
      <c r="MOI496" s="110"/>
      <c r="MOJ496" s="110"/>
      <c r="MOK496" s="110"/>
      <c r="MOL496" s="110"/>
      <c r="MOM496" s="110"/>
      <c r="MON496" s="110"/>
      <c r="MOO496" s="110"/>
      <c r="MOP496" s="110"/>
      <c r="MOQ496" s="110"/>
      <c r="MOR496" s="110"/>
      <c r="MOS496" s="110"/>
      <c r="MOT496" s="110"/>
      <c r="MOU496" s="110"/>
      <c r="MOV496" s="110"/>
      <c r="MOW496" s="110"/>
      <c r="MOX496" s="110"/>
      <c r="MOY496" s="110"/>
      <c r="MOZ496" s="110"/>
      <c r="MPA496" s="110"/>
      <c r="MPB496" s="110"/>
      <c r="MPC496" s="110"/>
      <c r="MPD496" s="110"/>
      <c r="MPE496" s="110"/>
      <c r="MPF496" s="110"/>
      <c r="MPG496" s="110"/>
      <c r="MPH496" s="110"/>
      <c r="MPI496" s="110"/>
      <c r="MPJ496" s="110"/>
      <c r="MPK496" s="110"/>
      <c r="MPL496" s="110"/>
      <c r="MPM496" s="110"/>
      <c r="MPN496" s="225"/>
      <c r="MPO496" s="93"/>
      <c r="MPP496" s="372" t="s">
        <v>18</v>
      </c>
      <c r="MPQ496" s="373" t="s">
        <v>19</v>
      </c>
      <c r="MPR496" s="373">
        <v>0.151</v>
      </c>
      <c r="MPS496" s="138">
        <f>MPS494*MPR496</f>
        <v>3.3220000000000001</v>
      </c>
      <c r="MPT496" s="374"/>
      <c r="MPU496" s="374"/>
      <c r="MPV496" s="374"/>
      <c r="MPW496" s="375"/>
      <c r="MPX496" s="376">
        <v>3.2</v>
      </c>
      <c r="MPY496" s="376">
        <f>MPS496*MPX496</f>
        <v>10.630400000000002</v>
      </c>
      <c r="MPZ496" s="134">
        <f>MPU496+MPW496+MPY496</f>
        <v>10.630400000000002</v>
      </c>
      <c r="MQA496" s="110"/>
      <c r="MQB496" s="110"/>
      <c r="MQC496" s="110"/>
      <c r="MQD496" s="110"/>
      <c r="MQE496" s="110"/>
      <c r="MQF496" s="110"/>
      <c r="MQG496" s="110"/>
      <c r="MQH496" s="110"/>
      <c r="MQI496" s="110"/>
      <c r="MQJ496" s="110"/>
      <c r="MQK496" s="110"/>
      <c r="MQL496" s="110"/>
      <c r="MQM496" s="110"/>
      <c r="MQN496" s="110"/>
      <c r="MQO496" s="110"/>
      <c r="MQP496" s="110"/>
      <c r="MQQ496" s="110"/>
      <c r="MQR496" s="110"/>
      <c r="MQS496" s="110"/>
      <c r="MQT496" s="110"/>
      <c r="MQU496" s="110"/>
      <c r="MQV496" s="110"/>
      <c r="MQW496" s="110"/>
      <c r="MQX496" s="110"/>
      <c r="MQY496" s="110"/>
      <c r="MQZ496" s="110"/>
      <c r="MRA496" s="110"/>
      <c r="MRB496" s="110"/>
      <c r="MRC496" s="110"/>
      <c r="MRD496" s="110"/>
      <c r="MRE496" s="110"/>
      <c r="MRF496" s="110"/>
      <c r="MRG496" s="110"/>
      <c r="MRH496" s="110"/>
      <c r="MRI496" s="110"/>
      <c r="MRJ496" s="110"/>
      <c r="MRK496" s="110"/>
      <c r="MRL496" s="110"/>
      <c r="MRM496" s="110"/>
      <c r="MRN496" s="110"/>
      <c r="MRO496" s="110"/>
      <c r="MRP496" s="110"/>
      <c r="MRQ496" s="110"/>
      <c r="MRR496" s="110"/>
      <c r="MRS496" s="110"/>
      <c r="MRT496" s="110"/>
      <c r="MRU496" s="110"/>
      <c r="MRV496" s="110"/>
      <c r="MRW496" s="110"/>
      <c r="MRX496" s="110"/>
      <c r="MRY496" s="110"/>
      <c r="MRZ496" s="110"/>
      <c r="MSA496" s="110"/>
      <c r="MSB496" s="110"/>
      <c r="MSC496" s="110"/>
      <c r="MSD496" s="110"/>
      <c r="MSE496" s="110"/>
      <c r="MSF496" s="110"/>
      <c r="MSG496" s="110"/>
      <c r="MSH496" s="110"/>
      <c r="MSI496" s="110"/>
      <c r="MSJ496" s="110"/>
      <c r="MSK496" s="110"/>
      <c r="MSL496" s="110"/>
      <c r="MSM496" s="110"/>
      <c r="MSN496" s="110"/>
      <c r="MSO496" s="110"/>
      <c r="MSP496" s="110"/>
      <c r="MSQ496" s="110"/>
      <c r="MSR496" s="110"/>
      <c r="MSS496" s="110"/>
      <c r="MST496" s="110"/>
      <c r="MSU496" s="110"/>
      <c r="MSV496" s="110"/>
      <c r="MSW496" s="110"/>
      <c r="MSX496" s="110"/>
      <c r="MSY496" s="110"/>
      <c r="MSZ496" s="110"/>
      <c r="MTA496" s="110"/>
      <c r="MTB496" s="110"/>
      <c r="MTC496" s="110"/>
      <c r="MTD496" s="110"/>
      <c r="MTE496" s="110"/>
      <c r="MTF496" s="110"/>
      <c r="MTG496" s="110"/>
      <c r="MTH496" s="110"/>
      <c r="MTI496" s="110"/>
      <c r="MTJ496" s="110"/>
      <c r="MTK496" s="110"/>
      <c r="MTL496" s="110"/>
      <c r="MTM496" s="110"/>
      <c r="MTN496" s="110"/>
      <c r="MTO496" s="110"/>
      <c r="MTP496" s="110"/>
      <c r="MTQ496" s="110"/>
      <c r="MTR496" s="110"/>
      <c r="MTS496" s="110"/>
      <c r="MTT496" s="110"/>
      <c r="MTU496" s="110"/>
      <c r="MTV496" s="110"/>
      <c r="MTW496" s="110"/>
      <c r="MTX496" s="110"/>
      <c r="MTY496" s="110"/>
      <c r="MTZ496" s="110"/>
      <c r="MUA496" s="110"/>
      <c r="MUB496" s="110"/>
      <c r="MUC496" s="110"/>
      <c r="MUD496" s="110"/>
      <c r="MUE496" s="110"/>
      <c r="MUF496" s="110"/>
      <c r="MUG496" s="110"/>
      <c r="MUH496" s="110"/>
      <c r="MUI496" s="110"/>
      <c r="MUJ496" s="110"/>
      <c r="MUK496" s="110"/>
      <c r="MUL496" s="110"/>
      <c r="MUM496" s="110"/>
      <c r="MUN496" s="110"/>
      <c r="MUO496" s="110"/>
      <c r="MUP496" s="110"/>
      <c r="MUQ496" s="110"/>
      <c r="MUR496" s="110"/>
      <c r="MUS496" s="110"/>
      <c r="MUT496" s="110"/>
      <c r="MUU496" s="110"/>
      <c r="MUV496" s="110"/>
      <c r="MUW496" s="110"/>
      <c r="MUX496" s="110"/>
      <c r="MUY496" s="110"/>
      <c r="MUZ496" s="110"/>
      <c r="MVA496" s="110"/>
      <c r="MVB496" s="110"/>
      <c r="MVC496" s="110"/>
      <c r="MVD496" s="110"/>
      <c r="MVE496" s="110"/>
      <c r="MVF496" s="110"/>
      <c r="MVG496" s="110"/>
      <c r="MVH496" s="110"/>
      <c r="MVI496" s="110"/>
      <c r="MVJ496" s="110"/>
      <c r="MVK496" s="110"/>
      <c r="MVL496" s="110"/>
      <c r="MVM496" s="110"/>
      <c r="MVN496" s="110"/>
      <c r="MVO496" s="110"/>
      <c r="MVP496" s="110"/>
      <c r="MVQ496" s="110"/>
      <c r="MVR496" s="110"/>
      <c r="MVS496" s="110"/>
      <c r="MVT496" s="110"/>
      <c r="MVU496" s="110"/>
      <c r="MVV496" s="110"/>
      <c r="MVW496" s="110"/>
      <c r="MVX496" s="110"/>
      <c r="MVY496" s="110"/>
      <c r="MVZ496" s="110"/>
      <c r="MWA496" s="110"/>
      <c r="MWB496" s="110"/>
      <c r="MWC496" s="110"/>
      <c r="MWD496" s="110"/>
      <c r="MWE496" s="110"/>
      <c r="MWF496" s="110"/>
      <c r="MWG496" s="110"/>
      <c r="MWH496" s="110"/>
      <c r="MWI496" s="110"/>
      <c r="MWJ496" s="110"/>
      <c r="MWK496" s="110"/>
      <c r="MWL496" s="110"/>
      <c r="MWM496" s="110"/>
      <c r="MWN496" s="110"/>
      <c r="MWO496" s="110"/>
      <c r="MWP496" s="110"/>
      <c r="MWQ496" s="110"/>
      <c r="MWR496" s="110"/>
      <c r="MWS496" s="110"/>
      <c r="MWT496" s="110"/>
      <c r="MWU496" s="110"/>
      <c r="MWV496" s="110"/>
      <c r="MWW496" s="110"/>
      <c r="MWX496" s="110"/>
      <c r="MWY496" s="110"/>
      <c r="MWZ496" s="110"/>
      <c r="MXA496" s="110"/>
      <c r="MXB496" s="110"/>
      <c r="MXC496" s="110"/>
      <c r="MXD496" s="110"/>
      <c r="MXE496" s="110"/>
      <c r="MXF496" s="110"/>
      <c r="MXG496" s="110"/>
      <c r="MXH496" s="110"/>
      <c r="MXI496" s="110"/>
      <c r="MXJ496" s="110"/>
      <c r="MXK496" s="110"/>
      <c r="MXL496" s="110"/>
      <c r="MXM496" s="110"/>
      <c r="MXN496" s="110"/>
      <c r="MXO496" s="110"/>
      <c r="MXP496" s="110"/>
      <c r="MXQ496" s="110"/>
      <c r="MXR496" s="110"/>
      <c r="MXS496" s="110"/>
      <c r="MXT496" s="110"/>
      <c r="MXU496" s="110"/>
      <c r="MXV496" s="110"/>
      <c r="MXW496" s="110"/>
      <c r="MXX496" s="110"/>
      <c r="MXY496" s="110"/>
      <c r="MXZ496" s="110"/>
      <c r="MYA496" s="110"/>
      <c r="MYB496" s="110"/>
      <c r="MYC496" s="110"/>
      <c r="MYD496" s="110"/>
      <c r="MYE496" s="110"/>
      <c r="MYF496" s="110"/>
      <c r="MYG496" s="110"/>
      <c r="MYH496" s="110"/>
      <c r="MYI496" s="110"/>
      <c r="MYJ496" s="110"/>
      <c r="MYK496" s="110"/>
      <c r="MYL496" s="110"/>
      <c r="MYM496" s="110"/>
      <c r="MYN496" s="110"/>
      <c r="MYO496" s="110"/>
      <c r="MYP496" s="110"/>
      <c r="MYQ496" s="110"/>
      <c r="MYR496" s="110"/>
      <c r="MYS496" s="110"/>
      <c r="MYT496" s="110"/>
      <c r="MYU496" s="110"/>
      <c r="MYV496" s="110"/>
      <c r="MYW496" s="110"/>
      <c r="MYX496" s="110"/>
      <c r="MYY496" s="110"/>
      <c r="MYZ496" s="110"/>
      <c r="MZA496" s="110"/>
      <c r="MZB496" s="110"/>
      <c r="MZC496" s="110"/>
      <c r="MZD496" s="110"/>
      <c r="MZE496" s="110"/>
      <c r="MZF496" s="110"/>
      <c r="MZG496" s="110"/>
      <c r="MZH496" s="110"/>
      <c r="MZI496" s="110"/>
      <c r="MZJ496" s="225"/>
      <c r="MZK496" s="93"/>
      <c r="MZL496" s="372" t="s">
        <v>18</v>
      </c>
      <c r="MZM496" s="373" t="s">
        <v>19</v>
      </c>
      <c r="MZN496" s="373">
        <v>0.151</v>
      </c>
      <c r="MZO496" s="138">
        <f>MZO494*MZN496</f>
        <v>3.3220000000000001</v>
      </c>
      <c r="MZP496" s="374"/>
      <c r="MZQ496" s="374"/>
      <c r="MZR496" s="374"/>
      <c r="MZS496" s="375"/>
      <c r="MZT496" s="376">
        <v>3.2</v>
      </c>
      <c r="MZU496" s="376">
        <f>MZO496*MZT496</f>
        <v>10.630400000000002</v>
      </c>
      <c r="MZV496" s="134">
        <f>MZQ496+MZS496+MZU496</f>
        <v>10.630400000000002</v>
      </c>
      <c r="MZW496" s="110"/>
      <c r="MZX496" s="110"/>
      <c r="MZY496" s="110"/>
      <c r="MZZ496" s="110"/>
      <c r="NAA496" s="110"/>
      <c r="NAB496" s="110"/>
      <c r="NAC496" s="110"/>
      <c r="NAD496" s="110"/>
      <c r="NAE496" s="110"/>
      <c r="NAF496" s="110"/>
      <c r="NAG496" s="110"/>
      <c r="NAH496" s="110"/>
      <c r="NAI496" s="110"/>
      <c r="NAJ496" s="110"/>
      <c r="NAK496" s="110"/>
      <c r="NAL496" s="110"/>
      <c r="NAM496" s="110"/>
      <c r="NAN496" s="110"/>
      <c r="NAO496" s="110"/>
      <c r="NAP496" s="110"/>
      <c r="NAQ496" s="110"/>
      <c r="NAR496" s="110"/>
      <c r="NAS496" s="110"/>
      <c r="NAT496" s="110"/>
      <c r="NAU496" s="110"/>
      <c r="NAV496" s="110"/>
      <c r="NAW496" s="110"/>
      <c r="NAX496" s="110"/>
      <c r="NAY496" s="110"/>
      <c r="NAZ496" s="110"/>
      <c r="NBA496" s="110"/>
      <c r="NBB496" s="110"/>
      <c r="NBC496" s="110"/>
      <c r="NBD496" s="110"/>
      <c r="NBE496" s="110"/>
      <c r="NBF496" s="110"/>
      <c r="NBG496" s="110"/>
      <c r="NBH496" s="110"/>
      <c r="NBI496" s="110"/>
      <c r="NBJ496" s="110"/>
      <c r="NBK496" s="110"/>
      <c r="NBL496" s="110"/>
      <c r="NBM496" s="110"/>
      <c r="NBN496" s="110"/>
      <c r="NBO496" s="110"/>
      <c r="NBP496" s="110"/>
      <c r="NBQ496" s="110"/>
      <c r="NBR496" s="110"/>
      <c r="NBS496" s="110"/>
      <c r="NBT496" s="110"/>
      <c r="NBU496" s="110"/>
      <c r="NBV496" s="110"/>
      <c r="NBW496" s="110"/>
      <c r="NBX496" s="110"/>
      <c r="NBY496" s="110"/>
      <c r="NBZ496" s="110"/>
      <c r="NCA496" s="110"/>
      <c r="NCB496" s="110"/>
      <c r="NCC496" s="110"/>
      <c r="NCD496" s="110"/>
      <c r="NCE496" s="110"/>
      <c r="NCF496" s="110"/>
      <c r="NCG496" s="110"/>
      <c r="NCH496" s="110"/>
      <c r="NCI496" s="110"/>
      <c r="NCJ496" s="110"/>
      <c r="NCK496" s="110"/>
      <c r="NCL496" s="110"/>
      <c r="NCM496" s="110"/>
      <c r="NCN496" s="110"/>
      <c r="NCO496" s="110"/>
      <c r="NCP496" s="110"/>
      <c r="NCQ496" s="110"/>
      <c r="NCR496" s="110"/>
      <c r="NCS496" s="110"/>
      <c r="NCT496" s="110"/>
      <c r="NCU496" s="110"/>
      <c r="NCV496" s="110"/>
      <c r="NCW496" s="110"/>
      <c r="NCX496" s="110"/>
      <c r="NCY496" s="110"/>
      <c r="NCZ496" s="110"/>
      <c r="NDA496" s="110"/>
      <c r="NDB496" s="110"/>
      <c r="NDC496" s="110"/>
      <c r="NDD496" s="110"/>
      <c r="NDE496" s="110"/>
      <c r="NDF496" s="110"/>
      <c r="NDG496" s="110"/>
      <c r="NDH496" s="110"/>
      <c r="NDI496" s="110"/>
      <c r="NDJ496" s="110"/>
      <c r="NDK496" s="110"/>
      <c r="NDL496" s="110"/>
      <c r="NDM496" s="110"/>
      <c r="NDN496" s="110"/>
      <c r="NDO496" s="110"/>
      <c r="NDP496" s="110"/>
      <c r="NDQ496" s="110"/>
      <c r="NDR496" s="110"/>
      <c r="NDS496" s="110"/>
      <c r="NDT496" s="110"/>
      <c r="NDU496" s="110"/>
      <c r="NDV496" s="110"/>
      <c r="NDW496" s="110"/>
      <c r="NDX496" s="110"/>
      <c r="NDY496" s="110"/>
      <c r="NDZ496" s="110"/>
      <c r="NEA496" s="110"/>
      <c r="NEB496" s="110"/>
      <c r="NEC496" s="110"/>
      <c r="NED496" s="110"/>
      <c r="NEE496" s="110"/>
      <c r="NEF496" s="110"/>
      <c r="NEG496" s="110"/>
      <c r="NEH496" s="110"/>
      <c r="NEI496" s="110"/>
      <c r="NEJ496" s="110"/>
      <c r="NEK496" s="110"/>
      <c r="NEL496" s="110"/>
      <c r="NEM496" s="110"/>
      <c r="NEN496" s="110"/>
      <c r="NEO496" s="110"/>
      <c r="NEP496" s="110"/>
      <c r="NEQ496" s="110"/>
      <c r="NER496" s="110"/>
      <c r="NES496" s="110"/>
      <c r="NET496" s="110"/>
      <c r="NEU496" s="110"/>
      <c r="NEV496" s="110"/>
      <c r="NEW496" s="110"/>
      <c r="NEX496" s="110"/>
      <c r="NEY496" s="110"/>
      <c r="NEZ496" s="110"/>
      <c r="NFA496" s="110"/>
      <c r="NFB496" s="110"/>
      <c r="NFC496" s="110"/>
      <c r="NFD496" s="110"/>
      <c r="NFE496" s="110"/>
      <c r="NFF496" s="110"/>
      <c r="NFG496" s="110"/>
      <c r="NFH496" s="110"/>
      <c r="NFI496" s="110"/>
      <c r="NFJ496" s="110"/>
      <c r="NFK496" s="110"/>
      <c r="NFL496" s="110"/>
      <c r="NFM496" s="110"/>
      <c r="NFN496" s="110"/>
      <c r="NFO496" s="110"/>
      <c r="NFP496" s="110"/>
      <c r="NFQ496" s="110"/>
      <c r="NFR496" s="110"/>
      <c r="NFS496" s="110"/>
      <c r="NFT496" s="110"/>
      <c r="NFU496" s="110"/>
      <c r="NFV496" s="110"/>
      <c r="NFW496" s="110"/>
      <c r="NFX496" s="110"/>
      <c r="NFY496" s="110"/>
      <c r="NFZ496" s="110"/>
      <c r="NGA496" s="110"/>
      <c r="NGB496" s="110"/>
      <c r="NGC496" s="110"/>
      <c r="NGD496" s="110"/>
      <c r="NGE496" s="110"/>
      <c r="NGF496" s="110"/>
      <c r="NGG496" s="110"/>
      <c r="NGH496" s="110"/>
      <c r="NGI496" s="110"/>
      <c r="NGJ496" s="110"/>
      <c r="NGK496" s="110"/>
      <c r="NGL496" s="110"/>
      <c r="NGM496" s="110"/>
      <c r="NGN496" s="110"/>
      <c r="NGO496" s="110"/>
      <c r="NGP496" s="110"/>
      <c r="NGQ496" s="110"/>
      <c r="NGR496" s="110"/>
      <c r="NGS496" s="110"/>
      <c r="NGT496" s="110"/>
      <c r="NGU496" s="110"/>
      <c r="NGV496" s="110"/>
      <c r="NGW496" s="110"/>
      <c r="NGX496" s="110"/>
      <c r="NGY496" s="110"/>
      <c r="NGZ496" s="110"/>
      <c r="NHA496" s="110"/>
      <c r="NHB496" s="110"/>
      <c r="NHC496" s="110"/>
      <c r="NHD496" s="110"/>
      <c r="NHE496" s="110"/>
      <c r="NHF496" s="110"/>
      <c r="NHG496" s="110"/>
      <c r="NHH496" s="110"/>
      <c r="NHI496" s="110"/>
      <c r="NHJ496" s="110"/>
      <c r="NHK496" s="110"/>
      <c r="NHL496" s="110"/>
      <c r="NHM496" s="110"/>
      <c r="NHN496" s="110"/>
      <c r="NHO496" s="110"/>
      <c r="NHP496" s="110"/>
      <c r="NHQ496" s="110"/>
      <c r="NHR496" s="110"/>
      <c r="NHS496" s="110"/>
      <c r="NHT496" s="110"/>
      <c r="NHU496" s="110"/>
      <c r="NHV496" s="110"/>
      <c r="NHW496" s="110"/>
      <c r="NHX496" s="110"/>
      <c r="NHY496" s="110"/>
      <c r="NHZ496" s="110"/>
      <c r="NIA496" s="110"/>
      <c r="NIB496" s="110"/>
      <c r="NIC496" s="110"/>
      <c r="NID496" s="110"/>
      <c r="NIE496" s="110"/>
      <c r="NIF496" s="110"/>
      <c r="NIG496" s="110"/>
      <c r="NIH496" s="110"/>
      <c r="NII496" s="110"/>
      <c r="NIJ496" s="110"/>
      <c r="NIK496" s="110"/>
      <c r="NIL496" s="110"/>
      <c r="NIM496" s="110"/>
      <c r="NIN496" s="110"/>
      <c r="NIO496" s="110"/>
      <c r="NIP496" s="110"/>
      <c r="NIQ496" s="110"/>
      <c r="NIR496" s="110"/>
      <c r="NIS496" s="110"/>
      <c r="NIT496" s="110"/>
      <c r="NIU496" s="110"/>
      <c r="NIV496" s="110"/>
      <c r="NIW496" s="110"/>
      <c r="NIX496" s="110"/>
      <c r="NIY496" s="110"/>
      <c r="NIZ496" s="110"/>
      <c r="NJA496" s="110"/>
      <c r="NJB496" s="110"/>
      <c r="NJC496" s="110"/>
      <c r="NJD496" s="110"/>
      <c r="NJE496" s="110"/>
      <c r="NJF496" s="225"/>
      <c r="NJG496" s="93"/>
      <c r="NJH496" s="372" t="s">
        <v>18</v>
      </c>
      <c r="NJI496" s="373" t="s">
        <v>19</v>
      </c>
      <c r="NJJ496" s="373">
        <v>0.151</v>
      </c>
      <c r="NJK496" s="138">
        <f>NJK494*NJJ496</f>
        <v>3.3220000000000001</v>
      </c>
      <c r="NJL496" s="374"/>
      <c r="NJM496" s="374"/>
      <c r="NJN496" s="374"/>
      <c r="NJO496" s="375"/>
      <c r="NJP496" s="376">
        <v>3.2</v>
      </c>
      <c r="NJQ496" s="376">
        <f>NJK496*NJP496</f>
        <v>10.630400000000002</v>
      </c>
      <c r="NJR496" s="134">
        <f>NJM496+NJO496+NJQ496</f>
        <v>10.630400000000002</v>
      </c>
      <c r="NJS496" s="110"/>
      <c r="NJT496" s="110"/>
      <c r="NJU496" s="110"/>
      <c r="NJV496" s="110"/>
      <c r="NJW496" s="110"/>
      <c r="NJX496" s="110"/>
      <c r="NJY496" s="110"/>
      <c r="NJZ496" s="110"/>
      <c r="NKA496" s="110"/>
      <c r="NKB496" s="110"/>
      <c r="NKC496" s="110"/>
      <c r="NKD496" s="110"/>
      <c r="NKE496" s="110"/>
      <c r="NKF496" s="110"/>
      <c r="NKG496" s="110"/>
      <c r="NKH496" s="110"/>
      <c r="NKI496" s="110"/>
      <c r="NKJ496" s="110"/>
      <c r="NKK496" s="110"/>
      <c r="NKL496" s="110"/>
      <c r="NKM496" s="110"/>
      <c r="NKN496" s="110"/>
      <c r="NKO496" s="110"/>
      <c r="NKP496" s="110"/>
      <c r="NKQ496" s="110"/>
      <c r="NKR496" s="110"/>
      <c r="NKS496" s="110"/>
      <c r="NKT496" s="110"/>
      <c r="NKU496" s="110"/>
      <c r="NKV496" s="110"/>
      <c r="NKW496" s="110"/>
      <c r="NKX496" s="110"/>
      <c r="NKY496" s="110"/>
      <c r="NKZ496" s="110"/>
      <c r="NLA496" s="110"/>
      <c r="NLB496" s="110"/>
      <c r="NLC496" s="110"/>
      <c r="NLD496" s="110"/>
      <c r="NLE496" s="110"/>
      <c r="NLF496" s="110"/>
      <c r="NLG496" s="110"/>
      <c r="NLH496" s="110"/>
      <c r="NLI496" s="110"/>
      <c r="NLJ496" s="110"/>
      <c r="NLK496" s="110"/>
      <c r="NLL496" s="110"/>
      <c r="NLM496" s="110"/>
      <c r="NLN496" s="110"/>
      <c r="NLO496" s="110"/>
      <c r="NLP496" s="110"/>
      <c r="NLQ496" s="110"/>
      <c r="NLR496" s="110"/>
      <c r="NLS496" s="110"/>
      <c r="NLT496" s="110"/>
      <c r="NLU496" s="110"/>
      <c r="NLV496" s="110"/>
      <c r="NLW496" s="110"/>
      <c r="NLX496" s="110"/>
      <c r="NLY496" s="110"/>
      <c r="NLZ496" s="110"/>
      <c r="NMA496" s="110"/>
      <c r="NMB496" s="110"/>
      <c r="NMC496" s="110"/>
      <c r="NMD496" s="110"/>
      <c r="NME496" s="110"/>
      <c r="NMF496" s="110"/>
      <c r="NMG496" s="110"/>
      <c r="NMH496" s="110"/>
      <c r="NMI496" s="110"/>
      <c r="NMJ496" s="110"/>
      <c r="NMK496" s="110"/>
      <c r="NML496" s="110"/>
      <c r="NMM496" s="110"/>
      <c r="NMN496" s="110"/>
      <c r="NMO496" s="110"/>
      <c r="NMP496" s="110"/>
      <c r="NMQ496" s="110"/>
      <c r="NMR496" s="110"/>
      <c r="NMS496" s="110"/>
      <c r="NMT496" s="110"/>
      <c r="NMU496" s="110"/>
      <c r="NMV496" s="110"/>
      <c r="NMW496" s="110"/>
      <c r="NMX496" s="110"/>
      <c r="NMY496" s="110"/>
      <c r="NMZ496" s="110"/>
      <c r="NNA496" s="110"/>
      <c r="NNB496" s="110"/>
      <c r="NNC496" s="110"/>
      <c r="NND496" s="110"/>
      <c r="NNE496" s="110"/>
      <c r="NNF496" s="110"/>
      <c r="NNG496" s="110"/>
      <c r="NNH496" s="110"/>
      <c r="NNI496" s="110"/>
      <c r="NNJ496" s="110"/>
      <c r="NNK496" s="110"/>
      <c r="NNL496" s="110"/>
      <c r="NNM496" s="110"/>
      <c r="NNN496" s="110"/>
      <c r="NNO496" s="110"/>
      <c r="NNP496" s="110"/>
      <c r="NNQ496" s="110"/>
      <c r="NNR496" s="110"/>
      <c r="NNS496" s="110"/>
      <c r="NNT496" s="110"/>
      <c r="NNU496" s="110"/>
      <c r="NNV496" s="110"/>
      <c r="NNW496" s="110"/>
      <c r="NNX496" s="110"/>
      <c r="NNY496" s="110"/>
      <c r="NNZ496" s="110"/>
      <c r="NOA496" s="110"/>
      <c r="NOB496" s="110"/>
      <c r="NOC496" s="110"/>
      <c r="NOD496" s="110"/>
      <c r="NOE496" s="110"/>
      <c r="NOF496" s="110"/>
      <c r="NOG496" s="110"/>
      <c r="NOH496" s="110"/>
      <c r="NOI496" s="110"/>
      <c r="NOJ496" s="110"/>
      <c r="NOK496" s="110"/>
      <c r="NOL496" s="110"/>
      <c r="NOM496" s="110"/>
      <c r="NON496" s="110"/>
      <c r="NOO496" s="110"/>
      <c r="NOP496" s="110"/>
      <c r="NOQ496" s="110"/>
      <c r="NOR496" s="110"/>
      <c r="NOS496" s="110"/>
      <c r="NOT496" s="110"/>
      <c r="NOU496" s="110"/>
      <c r="NOV496" s="110"/>
      <c r="NOW496" s="110"/>
      <c r="NOX496" s="110"/>
      <c r="NOY496" s="110"/>
      <c r="NOZ496" s="110"/>
      <c r="NPA496" s="110"/>
      <c r="NPB496" s="110"/>
      <c r="NPC496" s="110"/>
      <c r="NPD496" s="110"/>
      <c r="NPE496" s="110"/>
      <c r="NPF496" s="110"/>
      <c r="NPG496" s="110"/>
      <c r="NPH496" s="110"/>
      <c r="NPI496" s="110"/>
      <c r="NPJ496" s="110"/>
      <c r="NPK496" s="110"/>
      <c r="NPL496" s="110"/>
      <c r="NPM496" s="110"/>
      <c r="NPN496" s="110"/>
      <c r="NPO496" s="110"/>
      <c r="NPP496" s="110"/>
      <c r="NPQ496" s="110"/>
      <c r="NPR496" s="110"/>
      <c r="NPS496" s="110"/>
      <c r="NPT496" s="110"/>
      <c r="NPU496" s="110"/>
      <c r="NPV496" s="110"/>
      <c r="NPW496" s="110"/>
      <c r="NPX496" s="110"/>
      <c r="NPY496" s="110"/>
      <c r="NPZ496" s="110"/>
      <c r="NQA496" s="110"/>
      <c r="NQB496" s="110"/>
      <c r="NQC496" s="110"/>
      <c r="NQD496" s="110"/>
      <c r="NQE496" s="110"/>
      <c r="NQF496" s="110"/>
      <c r="NQG496" s="110"/>
      <c r="NQH496" s="110"/>
      <c r="NQI496" s="110"/>
      <c r="NQJ496" s="110"/>
      <c r="NQK496" s="110"/>
      <c r="NQL496" s="110"/>
      <c r="NQM496" s="110"/>
      <c r="NQN496" s="110"/>
      <c r="NQO496" s="110"/>
      <c r="NQP496" s="110"/>
      <c r="NQQ496" s="110"/>
      <c r="NQR496" s="110"/>
      <c r="NQS496" s="110"/>
      <c r="NQT496" s="110"/>
      <c r="NQU496" s="110"/>
      <c r="NQV496" s="110"/>
      <c r="NQW496" s="110"/>
      <c r="NQX496" s="110"/>
      <c r="NQY496" s="110"/>
      <c r="NQZ496" s="110"/>
      <c r="NRA496" s="110"/>
      <c r="NRB496" s="110"/>
      <c r="NRC496" s="110"/>
      <c r="NRD496" s="110"/>
      <c r="NRE496" s="110"/>
      <c r="NRF496" s="110"/>
      <c r="NRG496" s="110"/>
      <c r="NRH496" s="110"/>
      <c r="NRI496" s="110"/>
      <c r="NRJ496" s="110"/>
      <c r="NRK496" s="110"/>
      <c r="NRL496" s="110"/>
      <c r="NRM496" s="110"/>
      <c r="NRN496" s="110"/>
      <c r="NRO496" s="110"/>
      <c r="NRP496" s="110"/>
      <c r="NRQ496" s="110"/>
      <c r="NRR496" s="110"/>
      <c r="NRS496" s="110"/>
      <c r="NRT496" s="110"/>
      <c r="NRU496" s="110"/>
      <c r="NRV496" s="110"/>
      <c r="NRW496" s="110"/>
      <c r="NRX496" s="110"/>
      <c r="NRY496" s="110"/>
      <c r="NRZ496" s="110"/>
      <c r="NSA496" s="110"/>
      <c r="NSB496" s="110"/>
      <c r="NSC496" s="110"/>
      <c r="NSD496" s="110"/>
      <c r="NSE496" s="110"/>
      <c r="NSF496" s="110"/>
      <c r="NSG496" s="110"/>
      <c r="NSH496" s="110"/>
      <c r="NSI496" s="110"/>
      <c r="NSJ496" s="110"/>
      <c r="NSK496" s="110"/>
      <c r="NSL496" s="110"/>
      <c r="NSM496" s="110"/>
      <c r="NSN496" s="110"/>
      <c r="NSO496" s="110"/>
      <c r="NSP496" s="110"/>
      <c r="NSQ496" s="110"/>
      <c r="NSR496" s="110"/>
      <c r="NSS496" s="110"/>
      <c r="NST496" s="110"/>
      <c r="NSU496" s="110"/>
      <c r="NSV496" s="110"/>
      <c r="NSW496" s="110"/>
      <c r="NSX496" s="110"/>
      <c r="NSY496" s="110"/>
      <c r="NSZ496" s="110"/>
      <c r="NTA496" s="110"/>
      <c r="NTB496" s="225"/>
      <c r="NTC496" s="93"/>
      <c r="NTD496" s="372" t="s">
        <v>18</v>
      </c>
      <c r="NTE496" s="373" t="s">
        <v>19</v>
      </c>
      <c r="NTF496" s="373">
        <v>0.151</v>
      </c>
      <c r="NTG496" s="138">
        <f>NTG494*NTF496</f>
        <v>3.3220000000000001</v>
      </c>
      <c r="NTH496" s="374"/>
      <c r="NTI496" s="374"/>
      <c r="NTJ496" s="374"/>
      <c r="NTK496" s="375"/>
      <c r="NTL496" s="376">
        <v>3.2</v>
      </c>
      <c r="NTM496" s="376">
        <f>NTG496*NTL496</f>
        <v>10.630400000000002</v>
      </c>
      <c r="NTN496" s="134">
        <f>NTI496+NTK496+NTM496</f>
        <v>10.630400000000002</v>
      </c>
      <c r="NTO496" s="110"/>
      <c r="NTP496" s="110"/>
      <c r="NTQ496" s="110"/>
      <c r="NTR496" s="110"/>
      <c r="NTS496" s="110"/>
      <c r="NTT496" s="110"/>
      <c r="NTU496" s="110"/>
      <c r="NTV496" s="110"/>
      <c r="NTW496" s="110"/>
      <c r="NTX496" s="110"/>
      <c r="NTY496" s="110"/>
      <c r="NTZ496" s="110"/>
      <c r="NUA496" s="110"/>
      <c r="NUB496" s="110"/>
      <c r="NUC496" s="110"/>
      <c r="NUD496" s="110"/>
      <c r="NUE496" s="110"/>
      <c r="NUF496" s="110"/>
      <c r="NUG496" s="110"/>
      <c r="NUH496" s="110"/>
      <c r="NUI496" s="110"/>
      <c r="NUJ496" s="110"/>
      <c r="NUK496" s="110"/>
      <c r="NUL496" s="110"/>
      <c r="NUM496" s="110"/>
      <c r="NUN496" s="110"/>
      <c r="NUO496" s="110"/>
      <c r="NUP496" s="110"/>
      <c r="NUQ496" s="110"/>
      <c r="NUR496" s="110"/>
      <c r="NUS496" s="110"/>
      <c r="NUT496" s="110"/>
      <c r="NUU496" s="110"/>
      <c r="NUV496" s="110"/>
      <c r="NUW496" s="110"/>
      <c r="NUX496" s="110"/>
      <c r="NUY496" s="110"/>
      <c r="NUZ496" s="110"/>
      <c r="NVA496" s="110"/>
      <c r="NVB496" s="110"/>
      <c r="NVC496" s="110"/>
      <c r="NVD496" s="110"/>
      <c r="NVE496" s="110"/>
      <c r="NVF496" s="110"/>
      <c r="NVG496" s="110"/>
      <c r="NVH496" s="110"/>
      <c r="NVI496" s="110"/>
      <c r="NVJ496" s="110"/>
      <c r="NVK496" s="110"/>
      <c r="NVL496" s="110"/>
      <c r="NVM496" s="110"/>
      <c r="NVN496" s="110"/>
      <c r="NVO496" s="110"/>
      <c r="NVP496" s="110"/>
      <c r="NVQ496" s="110"/>
      <c r="NVR496" s="110"/>
      <c r="NVS496" s="110"/>
      <c r="NVT496" s="110"/>
      <c r="NVU496" s="110"/>
      <c r="NVV496" s="110"/>
      <c r="NVW496" s="110"/>
      <c r="NVX496" s="110"/>
      <c r="NVY496" s="110"/>
      <c r="NVZ496" s="110"/>
      <c r="NWA496" s="110"/>
      <c r="NWB496" s="110"/>
      <c r="NWC496" s="110"/>
      <c r="NWD496" s="110"/>
      <c r="NWE496" s="110"/>
      <c r="NWF496" s="110"/>
      <c r="NWG496" s="110"/>
      <c r="NWH496" s="110"/>
      <c r="NWI496" s="110"/>
      <c r="NWJ496" s="110"/>
      <c r="NWK496" s="110"/>
      <c r="NWL496" s="110"/>
      <c r="NWM496" s="110"/>
      <c r="NWN496" s="110"/>
      <c r="NWO496" s="110"/>
      <c r="NWP496" s="110"/>
      <c r="NWQ496" s="110"/>
      <c r="NWR496" s="110"/>
      <c r="NWS496" s="110"/>
      <c r="NWT496" s="110"/>
      <c r="NWU496" s="110"/>
      <c r="NWV496" s="110"/>
      <c r="NWW496" s="110"/>
      <c r="NWX496" s="110"/>
      <c r="NWY496" s="110"/>
      <c r="NWZ496" s="110"/>
      <c r="NXA496" s="110"/>
      <c r="NXB496" s="110"/>
      <c r="NXC496" s="110"/>
      <c r="NXD496" s="110"/>
      <c r="NXE496" s="110"/>
      <c r="NXF496" s="110"/>
      <c r="NXG496" s="110"/>
      <c r="NXH496" s="110"/>
      <c r="NXI496" s="110"/>
      <c r="NXJ496" s="110"/>
      <c r="NXK496" s="110"/>
      <c r="NXL496" s="110"/>
      <c r="NXM496" s="110"/>
      <c r="NXN496" s="110"/>
      <c r="NXO496" s="110"/>
      <c r="NXP496" s="110"/>
      <c r="NXQ496" s="110"/>
      <c r="NXR496" s="110"/>
      <c r="NXS496" s="110"/>
      <c r="NXT496" s="110"/>
      <c r="NXU496" s="110"/>
      <c r="NXV496" s="110"/>
      <c r="NXW496" s="110"/>
      <c r="NXX496" s="110"/>
      <c r="NXY496" s="110"/>
      <c r="NXZ496" s="110"/>
      <c r="NYA496" s="110"/>
      <c r="NYB496" s="110"/>
      <c r="NYC496" s="110"/>
      <c r="NYD496" s="110"/>
      <c r="NYE496" s="110"/>
      <c r="NYF496" s="110"/>
      <c r="NYG496" s="110"/>
      <c r="NYH496" s="110"/>
      <c r="NYI496" s="110"/>
      <c r="NYJ496" s="110"/>
      <c r="NYK496" s="110"/>
      <c r="NYL496" s="110"/>
      <c r="NYM496" s="110"/>
      <c r="NYN496" s="110"/>
      <c r="NYO496" s="110"/>
      <c r="NYP496" s="110"/>
      <c r="NYQ496" s="110"/>
      <c r="NYR496" s="110"/>
      <c r="NYS496" s="110"/>
      <c r="NYT496" s="110"/>
      <c r="NYU496" s="110"/>
      <c r="NYV496" s="110"/>
      <c r="NYW496" s="110"/>
      <c r="NYX496" s="110"/>
      <c r="NYY496" s="110"/>
      <c r="NYZ496" s="110"/>
      <c r="NZA496" s="110"/>
      <c r="NZB496" s="110"/>
      <c r="NZC496" s="110"/>
      <c r="NZD496" s="110"/>
      <c r="NZE496" s="110"/>
      <c r="NZF496" s="110"/>
      <c r="NZG496" s="110"/>
      <c r="NZH496" s="110"/>
      <c r="NZI496" s="110"/>
      <c r="NZJ496" s="110"/>
      <c r="NZK496" s="110"/>
      <c r="NZL496" s="110"/>
      <c r="NZM496" s="110"/>
      <c r="NZN496" s="110"/>
      <c r="NZO496" s="110"/>
      <c r="NZP496" s="110"/>
      <c r="NZQ496" s="110"/>
      <c r="NZR496" s="110"/>
      <c r="NZS496" s="110"/>
      <c r="NZT496" s="110"/>
      <c r="NZU496" s="110"/>
      <c r="NZV496" s="110"/>
      <c r="NZW496" s="110"/>
      <c r="NZX496" s="110"/>
      <c r="NZY496" s="110"/>
      <c r="NZZ496" s="110"/>
      <c r="OAA496" s="110"/>
      <c r="OAB496" s="110"/>
      <c r="OAC496" s="110"/>
      <c r="OAD496" s="110"/>
      <c r="OAE496" s="110"/>
      <c r="OAF496" s="110"/>
      <c r="OAG496" s="110"/>
      <c r="OAH496" s="110"/>
      <c r="OAI496" s="110"/>
      <c r="OAJ496" s="110"/>
      <c r="OAK496" s="110"/>
      <c r="OAL496" s="110"/>
      <c r="OAM496" s="110"/>
      <c r="OAN496" s="110"/>
      <c r="OAO496" s="110"/>
      <c r="OAP496" s="110"/>
      <c r="OAQ496" s="110"/>
      <c r="OAR496" s="110"/>
      <c r="OAS496" s="110"/>
      <c r="OAT496" s="110"/>
      <c r="OAU496" s="110"/>
      <c r="OAV496" s="110"/>
      <c r="OAW496" s="110"/>
      <c r="OAX496" s="110"/>
      <c r="OAY496" s="110"/>
      <c r="OAZ496" s="110"/>
      <c r="OBA496" s="110"/>
      <c r="OBB496" s="110"/>
      <c r="OBC496" s="110"/>
      <c r="OBD496" s="110"/>
      <c r="OBE496" s="110"/>
      <c r="OBF496" s="110"/>
      <c r="OBG496" s="110"/>
      <c r="OBH496" s="110"/>
      <c r="OBI496" s="110"/>
      <c r="OBJ496" s="110"/>
      <c r="OBK496" s="110"/>
      <c r="OBL496" s="110"/>
      <c r="OBM496" s="110"/>
      <c r="OBN496" s="110"/>
      <c r="OBO496" s="110"/>
      <c r="OBP496" s="110"/>
      <c r="OBQ496" s="110"/>
      <c r="OBR496" s="110"/>
      <c r="OBS496" s="110"/>
      <c r="OBT496" s="110"/>
      <c r="OBU496" s="110"/>
      <c r="OBV496" s="110"/>
      <c r="OBW496" s="110"/>
      <c r="OBX496" s="110"/>
      <c r="OBY496" s="110"/>
      <c r="OBZ496" s="110"/>
      <c r="OCA496" s="110"/>
      <c r="OCB496" s="110"/>
      <c r="OCC496" s="110"/>
      <c r="OCD496" s="110"/>
      <c r="OCE496" s="110"/>
      <c r="OCF496" s="110"/>
      <c r="OCG496" s="110"/>
      <c r="OCH496" s="110"/>
      <c r="OCI496" s="110"/>
      <c r="OCJ496" s="110"/>
      <c r="OCK496" s="110"/>
      <c r="OCL496" s="110"/>
      <c r="OCM496" s="110"/>
      <c r="OCN496" s="110"/>
      <c r="OCO496" s="110"/>
      <c r="OCP496" s="110"/>
      <c r="OCQ496" s="110"/>
      <c r="OCR496" s="110"/>
      <c r="OCS496" s="110"/>
      <c r="OCT496" s="110"/>
      <c r="OCU496" s="110"/>
      <c r="OCV496" s="110"/>
      <c r="OCW496" s="110"/>
      <c r="OCX496" s="225"/>
      <c r="OCY496" s="93"/>
      <c r="OCZ496" s="372" t="s">
        <v>18</v>
      </c>
      <c r="ODA496" s="373" t="s">
        <v>19</v>
      </c>
      <c r="ODB496" s="373">
        <v>0.151</v>
      </c>
      <c r="ODC496" s="138">
        <f>ODC494*ODB496</f>
        <v>3.3220000000000001</v>
      </c>
      <c r="ODD496" s="374"/>
      <c r="ODE496" s="374"/>
      <c r="ODF496" s="374"/>
      <c r="ODG496" s="375"/>
      <c r="ODH496" s="376">
        <v>3.2</v>
      </c>
      <c r="ODI496" s="376">
        <f>ODC496*ODH496</f>
        <v>10.630400000000002</v>
      </c>
      <c r="ODJ496" s="134">
        <f>ODE496+ODG496+ODI496</f>
        <v>10.630400000000002</v>
      </c>
      <c r="ODK496" s="110"/>
      <c r="ODL496" s="110"/>
      <c r="ODM496" s="110"/>
      <c r="ODN496" s="110"/>
      <c r="ODO496" s="110"/>
      <c r="ODP496" s="110"/>
      <c r="ODQ496" s="110"/>
      <c r="ODR496" s="110"/>
      <c r="ODS496" s="110"/>
      <c r="ODT496" s="110"/>
      <c r="ODU496" s="110"/>
      <c r="ODV496" s="110"/>
      <c r="ODW496" s="110"/>
      <c r="ODX496" s="110"/>
      <c r="ODY496" s="110"/>
      <c r="ODZ496" s="110"/>
      <c r="OEA496" s="110"/>
      <c r="OEB496" s="110"/>
      <c r="OEC496" s="110"/>
      <c r="OED496" s="110"/>
      <c r="OEE496" s="110"/>
      <c r="OEF496" s="110"/>
      <c r="OEG496" s="110"/>
      <c r="OEH496" s="110"/>
      <c r="OEI496" s="110"/>
      <c r="OEJ496" s="110"/>
      <c r="OEK496" s="110"/>
      <c r="OEL496" s="110"/>
      <c r="OEM496" s="110"/>
      <c r="OEN496" s="110"/>
      <c r="OEO496" s="110"/>
      <c r="OEP496" s="110"/>
      <c r="OEQ496" s="110"/>
      <c r="OER496" s="110"/>
      <c r="OES496" s="110"/>
      <c r="OET496" s="110"/>
      <c r="OEU496" s="110"/>
      <c r="OEV496" s="110"/>
      <c r="OEW496" s="110"/>
      <c r="OEX496" s="110"/>
      <c r="OEY496" s="110"/>
      <c r="OEZ496" s="110"/>
      <c r="OFA496" s="110"/>
      <c r="OFB496" s="110"/>
      <c r="OFC496" s="110"/>
      <c r="OFD496" s="110"/>
      <c r="OFE496" s="110"/>
      <c r="OFF496" s="110"/>
      <c r="OFG496" s="110"/>
      <c r="OFH496" s="110"/>
      <c r="OFI496" s="110"/>
      <c r="OFJ496" s="110"/>
      <c r="OFK496" s="110"/>
      <c r="OFL496" s="110"/>
      <c r="OFM496" s="110"/>
      <c r="OFN496" s="110"/>
      <c r="OFO496" s="110"/>
      <c r="OFP496" s="110"/>
      <c r="OFQ496" s="110"/>
      <c r="OFR496" s="110"/>
      <c r="OFS496" s="110"/>
      <c r="OFT496" s="110"/>
      <c r="OFU496" s="110"/>
      <c r="OFV496" s="110"/>
      <c r="OFW496" s="110"/>
      <c r="OFX496" s="110"/>
      <c r="OFY496" s="110"/>
      <c r="OFZ496" s="110"/>
      <c r="OGA496" s="110"/>
      <c r="OGB496" s="110"/>
      <c r="OGC496" s="110"/>
      <c r="OGD496" s="110"/>
      <c r="OGE496" s="110"/>
      <c r="OGF496" s="110"/>
      <c r="OGG496" s="110"/>
      <c r="OGH496" s="110"/>
      <c r="OGI496" s="110"/>
      <c r="OGJ496" s="110"/>
      <c r="OGK496" s="110"/>
      <c r="OGL496" s="110"/>
      <c r="OGM496" s="110"/>
      <c r="OGN496" s="110"/>
      <c r="OGO496" s="110"/>
      <c r="OGP496" s="110"/>
      <c r="OGQ496" s="110"/>
      <c r="OGR496" s="110"/>
      <c r="OGS496" s="110"/>
      <c r="OGT496" s="110"/>
      <c r="OGU496" s="110"/>
      <c r="OGV496" s="110"/>
      <c r="OGW496" s="110"/>
      <c r="OGX496" s="110"/>
      <c r="OGY496" s="110"/>
      <c r="OGZ496" s="110"/>
      <c r="OHA496" s="110"/>
      <c r="OHB496" s="110"/>
      <c r="OHC496" s="110"/>
      <c r="OHD496" s="110"/>
      <c r="OHE496" s="110"/>
      <c r="OHF496" s="110"/>
      <c r="OHG496" s="110"/>
      <c r="OHH496" s="110"/>
      <c r="OHI496" s="110"/>
      <c r="OHJ496" s="110"/>
      <c r="OHK496" s="110"/>
      <c r="OHL496" s="110"/>
      <c r="OHM496" s="110"/>
      <c r="OHN496" s="110"/>
      <c r="OHO496" s="110"/>
      <c r="OHP496" s="110"/>
      <c r="OHQ496" s="110"/>
      <c r="OHR496" s="110"/>
      <c r="OHS496" s="110"/>
      <c r="OHT496" s="110"/>
      <c r="OHU496" s="110"/>
      <c r="OHV496" s="110"/>
      <c r="OHW496" s="110"/>
      <c r="OHX496" s="110"/>
      <c r="OHY496" s="110"/>
      <c r="OHZ496" s="110"/>
      <c r="OIA496" s="110"/>
      <c r="OIB496" s="110"/>
      <c r="OIC496" s="110"/>
      <c r="OID496" s="110"/>
      <c r="OIE496" s="110"/>
      <c r="OIF496" s="110"/>
      <c r="OIG496" s="110"/>
      <c r="OIH496" s="110"/>
      <c r="OII496" s="110"/>
      <c r="OIJ496" s="110"/>
      <c r="OIK496" s="110"/>
      <c r="OIL496" s="110"/>
      <c r="OIM496" s="110"/>
      <c r="OIN496" s="110"/>
      <c r="OIO496" s="110"/>
      <c r="OIP496" s="110"/>
      <c r="OIQ496" s="110"/>
      <c r="OIR496" s="110"/>
      <c r="OIS496" s="110"/>
      <c r="OIT496" s="110"/>
      <c r="OIU496" s="110"/>
      <c r="OIV496" s="110"/>
      <c r="OIW496" s="110"/>
      <c r="OIX496" s="110"/>
      <c r="OIY496" s="110"/>
      <c r="OIZ496" s="110"/>
      <c r="OJA496" s="110"/>
      <c r="OJB496" s="110"/>
      <c r="OJC496" s="110"/>
      <c r="OJD496" s="110"/>
      <c r="OJE496" s="110"/>
      <c r="OJF496" s="110"/>
      <c r="OJG496" s="110"/>
      <c r="OJH496" s="110"/>
      <c r="OJI496" s="110"/>
      <c r="OJJ496" s="110"/>
      <c r="OJK496" s="110"/>
      <c r="OJL496" s="110"/>
      <c r="OJM496" s="110"/>
      <c r="OJN496" s="110"/>
      <c r="OJO496" s="110"/>
      <c r="OJP496" s="110"/>
      <c r="OJQ496" s="110"/>
      <c r="OJR496" s="110"/>
      <c r="OJS496" s="110"/>
      <c r="OJT496" s="110"/>
      <c r="OJU496" s="110"/>
      <c r="OJV496" s="110"/>
      <c r="OJW496" s="110"/>
      <c r="OJX496" s="110"/>
      <c r="OJY496" s="110"/>
      <c r="OJZ496" s="110"/>
      <c r="OKA496" s="110"/>
      <c r="OKB496" s="110"/>
      <c r="OKC496" s="110"/>
      <c r="OKD496" s="110"/>
      <c r="OKE496" s="110"/>
      <c r="OKF496" s="110"/>
      <c r="OKG496" s="110"/>
      <c r="OKH496" s="110"/>
      <c r="OKI496" s="110"/>
      <c r="OKJ496" s="110"/>
      <c r="OKK496" s="110"/>
      <c r="OKL496" s="110"/>
      <c r="OKM496" s="110"/>
      <c r="OKN496" s="110"/>
      <c r="OKO496" s="110"/>
      <c r="OKP496" s="110"/>
      <c r="OKQ496" s="110"/>
      <c r="OKR496" s="110"/>
      <c r="OKS496" s="110"/>
      <c r="OKT496" s="110"/>
      <c r="OKU496" s="110"/>
      <c r="OKV496" s="110"/>
      <c r="OKW496" s="110"/>
      <c r="OKX496" s="110"/>
      <c r="OKY496" s="110"/>
      <c r="OKZ496" s="110"/>
      <c r="OLA496" s="110"/>
      <c r="OLB496" s="110"/>
      <c r="OLC496" s="110"/>
      <c r="OLD496" s="110"/>
      <c r="OLE496" s="110"/>
      <c r="OLF496" s="110"/>
      <c r="OLG496" s="110"/>
      <c r="OLH496" s="110"/>
      <c r="OLI496" s="110"/>
      <c r="OLJ496" s="110"/>
      <c r="OLK496" s="110"/>
      <c r="OLL496" s="110"/>
      <c r="OLM496" s="110"/>
      <c r="OLN496" s="110"/>
      <c r="OLO496" s="110"/>
      <c r="OLP496" s="110"/>
      <c r="OLQ496" s="110"/>
      <c r="OLR496" s="110"/>
      <c r="OLS496" s="110"/>
      <c r="OLT496" s="110"/>
      <c r="OLU496" s="110"/>
      <c r="OLV496" s="110"/>
      <c r="OLW496" s="110"/>
      <c r="OLX496" s="110"/>
      <c r="OLY496" s="110"/>
      <c r="OLZ496" s="110"/>
      <c r="OMA496" s="110"/>
      <c r="OMB496" s="110"/>
      <c r="OMC496" s="110"/>
      <c r="OMD496" s="110"/>
      <c r="OME496" s="110"/>
      <c r="OMF496" s="110"/>
      <c r="OMG496" s="110"/>
      <c r="OMH496" s="110"/>
      <c r="OMI496" s="110"/>
      <c r="OMJ496" s="110"/>
      <c r="OMK496" s="110"/>
      <c r="OML496" s="110"/>
      <c r="OMM496" s="110"/>
      <c r="OMN496" s="110"/>
      <c r="OMO496" s="110"/>
      <c r="OMP496" s="110"/>
      <c r="OMQ496" s="110"/>
      <c r="OMR496" s="110"/>
      <c r="OMS496" s="110"/>
      <c r="OMT496" s="225"/>
      <c r="OMU496" s="93"/>
      <c r="OMV496" s="372" t="s">
        <v>18</v>
      </c>
      <c r="OMW496" s="373" t="s">
        <v>19</v>
      </c>
      <c r="OMX496" s="373">
        <v>0.151</v>
      </c>
      <c r="OMY496" s="138">
        <f>OMY494*OMX496</f>
        <v>3.3220000000000001</v>
      </c>
      <c r="OMZ496" s="374"/>
      <c r="ONA496" s="374"/>
      <c r="ONB496" s="374"/>
      <c r="ONC496" s="375"/>
      <c r="OND496" s="376">
        <v>3.2</v>
      </c>
      <c r="ONE496" s="376">
        <f>OMY496*OND496</f>
        <v>10.630400000000002</v>
      </c>
      <c r="ONF496" s="134">
        <f>ONA496+ONC496+ONE496</f>
        <v>10.630400000000002</v>
      </c>
      <c r="ONG496" s="110"/>
      <c r="ONH496" s="110"/>
      <c r="ONI496" s="110"/>
      <c r="ONJ496" s="110"/>
      <c r="ONK496" s="110"/>
      <c r="ONL496" s="110"/>
      <c r="ONM496" s="110"/>
      <c r="ONN496" s="110"/>
      <c r="ONO496" s="110"/>
      <c r="ONP496" s="110"/>
      <c r="ONQ496" s="110"/>
      <c r="ONR496" s="110"/>
      <c r="ONS496" s="110"/>
      <c r="ONT496" s="110"/>
      <c r="ONU496" s="110"/>
      <c r="ONV496" s="110"/>
      <c r="ONW496" s="110"/>
      <c r="ONX496" s="110"/>
      <c r="ONY496" s="110"/>
      <c r="ONZ496" s="110"/>
      <c r="OOA496" s="110"/>
      <c r="OOB496" s="110"/>
      <c r="OOC496" s="110"/>
      <c r="OOD496" s="110"/>
      <c r="OOE496" s="110"/>
      <c r="OOF496" s="110"/>
      <c r="OOG496" s="110"/>
      <c r="OOH496" s="110"/>
      <c r="OOI496" s="110"/>
      <c r="OOJ496" s="110"/>
      <c r="OOK496" s="110"/>
      <c r="OOL496" s="110"/>
      <c r="OOM496" s="110"/>
      <c r="OON496" s="110"/>
      <c r="OOO496" s="110"/>
      <c r="OOP496" s="110"/>
      <c r="OOQ496" s="110"/>
      <c r="OOR496" s="110"/>
      <c r="OOS496" s="110"/>
      <c r="OOT496" s="110"/>
      <c r="OOU496" s="110"/>
      <c r="OOV496" s="110"/>
      <c r="OOW496" s="110"/>
      <c r="OOX496" s="110"/>
      <c r="OOY496" s="110"/>
      <c r="OOZ496" s="110"/>
      <c r="OPA496" s="110"/>
      <c r="OPB496" s="110"/>
      <c r="OPC496" s="110"/>
      <c r="OPD496" s="110"/>
      <c r="OPE496" s="110"/>
      <c r="OPF496" s="110"/>
      <c r="OPG496" s="110"/>
      <c r="OPH496" s="110"/>
      <c r="OPI496" s="110"/>
      <c r="OPJ496" s="110"/>
      <c r="OPK496" s="110"/>
      <c r="OPL496" s="110"/>
      <c r="OPM496" s="110"/>
      <c r="OPN496" s="110"/>
      <c r="OPO496" s="110"/>
      <c r="OPP496" s="110"/>
      <c r="OPQ496" s="110"/>
      <c r="OPR496" s="110"/>
      <c r="OPS496" s="110"/>
      <c r="OPT496" s="110"/>
      <c r="OPU496" s="110"/>
      <c r="OPV496" s="110"/>
      <c r="OPW496" s="110"/>
      <c r="OPX496" s="110"/>
      <c r="OPY496" s="110"/>
      <c r="OPZ496" s="110"/>
      <c r="OQA496" s="110"/>
      <c r="OQB496" s="110"/>
      <c r="OQC496" s="110"/>
      <c r="OQD496" s="110"/>
      <c r="OQE496" s="110"/>
      <c r="OQF496" s="110"/>
      <c r="OQG496" s="110"/>
      <c r="OQH496" s="110"/>
      <c r="OQI496" s="110"/>
      <c r="OQJ496" s="110"/>
      <c r="OQK496" s="110"/>
      <c r="OQL496" s="110"/>
      <c r="OQM496" s="110"/>
      <c r="OQN496" s="110"/>
      <c r="OQO496" s="110"/>
      <c r="OQP496" s="110"/>
      <c r="OQQ496" s="110"/>
      <c r="OQR496" s="110"/>
      <c r="OQS496" s="110"/>
      <c r="OQT496" s="110"/>
      <c r="OQU496" s="110"/>
      <c r="OQV496" s="110"/>
      <c r="OQW496" s="110"/>
      <c r="OQX496" s="110"/>
      <c r="OQY496" s="110"/>
      <c r="OQZ496" s="110"/>
      <c r="ORA496" s="110"/>
      <c r="ORB496" s="110"/>
      <c r="ORC496" s="110"/>
      <c r="ORD496" s="110"/>
      <c r="ORE496" s="110"/>
      <c r="ORF496" s="110"/>
      <c r="ORG496" s="110"/>
      <c r="ORH496" s="110"/>
      <c r="ORI496" s="110"/>
      <c r="ORJ496" s="110"/>
      <c r="ORK496" s="110"/>
      <c r="ORL496" s="110"/>
      <c r="ORM496" s="110"/>
      <c r="ORN496" s="110"/>
      <c r="ORO496" s="110"/>
      <c r="ORP496" s="110"/>
      <c r="ORQ496" s="110"/>
      <c r="ORR496" s="110"/>
      <c r="ORS496" s="110"/>
      <c r="ORT496" s="110"/>
      <c r="ORU496" s="110"/>
      <c r="ORV496" s="110"/>
      <c r="ORW496" s="110"/>
      <c r="ORX496" s="110"/>
      <c r="ORY496" s="110"/>
      <c r="ORZ496" s="110"/>
      <c r="OSA496" s="110"/>
      <c r="OSB496" s="110"/>
      <c r="OSC496" s="110"/>
      <c r="OSD496" s="110"/>
      <c r="OSE496" s="110"/>
      <c r="OSF496" s="110"/>
      <c r="OSG496" s="110"/>
      <c r="OSH496" s="110"/>
      <c r="OSI496" s="110"/>
      <c r="OSJ496" s="110"/>
      <c r="OSK496" s="110"/>
      <c r="OSL496" s="110"/>
      <c r="OSM496" s="110"/>
      <c r="OSN496" s="110"/>
      <c r="OSO496" s="110"/>
      <c r="OSP496" s="110"/>
      <c r="OSQ496" s="110"/>
      <c r="OSR496" s="110"/>
      <c r="OSS496" s="110"/>
      <c r="OST496" s="110"/>
      <c r="OSU496" s="110"/>
      <c r="OSV496" s="110"/>
      <c r="OSW496" s="110"/>
      <c r="OSX496" s="110"/>
      <c r="OSY496" s="110"/>
      <c r="OSZ496" s="110"/>
      <c r="OTA496" s="110"/>
      <c r="OTB496" s="110"/>
      <c r="OTC496" s="110"/>
      <c r="OTD496" s="110"/>
      <c r="OTE496" s="110"/>
      <c r="OTF496" s="110"/>
      <c r="OTG496" s="110"/>
      <c r="OTH496" s="110"/>
      <c r="OTI496" s="110"/>
      <c r="OTJ496" s="110"/>
      <c r="OTK496" s="110"/>
      <c r="OTL496" s="110"/>
      <c r="OTM496" s="110"/>
      <c r="OTN496" s="110"/>
      <c r="OTO496" s="110"/>
      <c r="OTP496" s="110"/>
      <c r="OTQ496" s="110"/>
      <c r="OTR496" s="110"/>
      <c r="OTS496" s="110"/>
      <c r="OTT496" s="110"/>
      <c r="OTU496" s="110"/>
      <c r="OTV496" s="110"/>
      <c r="OTW496" s="110"/>
      <c r="OTX496" s="110"/>
      <c r="OTY496" s="110"/>
      <c r="OTZ496" s="110"/>
      <c r="OUA496" s="110"/>
      <c r="OUB496" s="110"/>
      <c r="OUC496" s="110"/>
      <c r="OUD496" s="110"/>
      <c r="OUE496" s="110"/>
      <c r="OUF496" s="110"/>
      <c r="OUG496" s="110"/>
      <c r="OUH496" s="110"/>
      <c r="OUI496" s="110"/>
      <c r="OUJ496" s="110"/>
      <c r="OUK496" s="110"/>
      <c r="OUL496" s="110"/>
      <c r="OUM496" s="110"/>
      <c r="OUN496" s="110"/>
      <c r="OUO496" s="110"/>
      <c r="OUP496" s="110"/>
      <c r="OUQ496" s="110"/>
      <c r="OUR496" s="110"/>
      <c r="OUS496" s="110"/>
      <c r="OUT496" s="110"/>
      <c r="OUU496" s="110"/>
      <c r="OUV496" s="110"/>
      <c r="OUW496" s="110"/>
      <c r="OUX496" s="110"/>
      <c r="OUY496" s="110"/>
      <c r="OUZ496" s="110"/>
      <c r="OVA496" s="110"/>
      <c r="OVB496" s="110"/>
      <c r="OVC496" s="110"/>
      <c r="OVD496" s="110"/>
      <c r="OVE496" s="110"/>
      <c r="OVF496" s="110"/>
      <c r="OVG496" s="110"/>
      <c r="OVH496" s="110"/>
      <c r="OVI496" s="110"/>
      <c r="OVJ496" s="110"/>
      <c r="OVK496" s="110"/>
      <c r="OVL496" s="110"/>
      <c r="OVM496" s="110"/>
      <c r="OVN496" s="110"/>
      <c r="OVO496" s="110"/>
      <c r="OVP496" s="110"/>
      <c r="OVQ496" s="110"/>
      <c r="OVR496" s="110"/>
      <c r="OVS496" s="110"/>
      <c r="OVT496" s="110"/>
      <c r="OVU496" s="110"/>
      <c r="OVV496" s="110"/>
      <c r="OVW496" s="110"/>
      <c r="OVX496" s="110"/>
      <c r="OVY496" s="110"/>
      <c r="OVZ496" s="110"/>
      <c r="OWA496" s="110"/>
      <c r="OWB496" s="110"/>
      <c r="OWC496" s="110"/>
      <c r="OWD496" s="110"/>
      <c r="OWE496" s="110"/>
      <c r="OWF496" s="110"/>
      <c r="OWG496" s="110"/>
      <c r="OWH496" s="110"/>
      <c r="OWI496" s="110"/>
      <c r="OWJ496" s="110"/>
      <c r="OWK496" s="110"/>
      <c r="OWL496" s="110"/>
      <c r="OWM496" s="110"/>
      <c r="OWN496" s="110"/>
      <c r="OWO496" s="110"/>
      <c r="OWP496" s="225"/>
      <c r="OWQ496" s="93"/>
      <c r="OWR496" s="372" t="s">
        <v>18</v>
      </c>
      <c r="OWS496" s="373" t="s">
        <v>19</v>
      </c>
      <c r="OWT496" s="373">
        <v>0.151</v>
      </c>
      <c r="OWU496" s="138">
        <f>OWU494*OWT496</f>
        <v>3.3220000000000001</v>
      </c>
      <c r="OWV496" s="374"/>
      <c r="OWW496" s="374"/>
      <c r="OWX496" s="374"/>
      <c r="OWY496" s="375"/>
      <c r="OWZ496" s="376">
        <v>3.2</v>
      </c>
      <c r="OXA496" s="376">
        <f>OWU496*OWZ496</f>
        <v>10.630400000000002</v>
      </c>
      <c r="OXB496" s="134">
        <f>OWW496+OWY496+OXA496</f>
        <v>10.630400000000002</v>
      </c>
      <c r="OXC496" s="110"/>
      <c r="OXD496" s="110"/>
      <c r="OXE496" s="110"/>
      <c r="OXF496" s="110"/>
      <c r="OXG496" s="110"/>
      <c r="OXH496" s="110"/>
      <c r="OXI496" s="110"/>
      <c r="OXJ496" s="110"/>
      <c r="OXK496" s="110"/>
      <c r="OXL496" s="110"/>
      <c r="OXM496" s="110"/>
      <c r="OXN496" s="110"/>
      <c r="OXO496" s="110"/>
      <c r="OXP496" s="110"/>
      <c r="OXQ496" s="110"/>
      <c r="OXR496" s="110"/>
      <c r="OXS496" s="110"/>
      <c r="OXT496" s="110"/>
      <c r="OXU496" s="110"/>
      <c r="OXV496" s="110"/>
      <c r="OXW496" s="110"/>
      <c r="OXX496" s="110"/>
      <c r="OXY496" s="110"/>
      <c r="OXZ496" s="110"/>
      <c r="OYA496" s="110"/>
      <c r="OYB496" s="110"/>
      <c r="OYC496" s="110"/>
      <c r="OYD496" s="110"/>
      <c r="OYE496" s="110"/>
      <c r="OYF496" s="110"/>
      <c r="OYG496" s="110"/>
      <c r="OYH496" s="110"/>
      <c r="OYI496" s="110"/>
      <c r="OYJ496" s="110"/>
      <c r="OYK496" s="110"/>
      <c r="OYL496" s="110"/>
      <c r="OYM496" s="110"/>
      <c r="OYN496" s="110"/>
      <c r="OYO496" s="110"/>
      <c r="OYP496" s="110"/>
      <c r="OYQ496" s="110"/>
      <c r="OYR496" s="110"/>
      <c r="OYS496" s="110"/>
      <c r="OYT496" s="110"/>
      <c r="OYU496" s="110"/>
      <c r="OYV496" s="110"/>
      <c r="OYW496" s="110"/>
      <c r="OYX496" s="110"/>
      <c r="OYY496" s="110"/>
      <c r="OYZ496" s="110"/>
      <c r="OZA496" s="110"/>
      <c r="OZB496" s="110"/>
      <c r="OZC496" s="110"/>
      <c r="OZD496" s="110"/>
      <c r="OZE496" s="110"/>
      <c r="OZF496" s="110"/>
      <c r="OZG496" s="110"/>
      <c r="OZH496" s="110"/>
      <c r="OZI496" s="110"/>
      <c r="OZJ496" s="110"/>
      <c r="OZK496" s="110"/>
      <c r="OZL496" s="110"/>
      <c r="OZM496" s="110"/>
      <c r="OZN496" s="110"/>
      <c r="OZO496" s="110"/>
      <c r="OZP496" s="110"/>
      <c r="OZQ496" s="110"/>
      <c r="OZR496" s="110"/>
      <c r="OZS496" s="110"/>
      <c r="OZT496" s="110"/>
      <c r="OZU496" s="110"/>
      <c r="OZV496" s="110"/>
      <c r="OZW496" s="110"/>
      <c r="OZX496" s="110"/>
      <c r="OZY496" s="110"/>
      <c r="OZZ496" s="110"/>
      <c r="PAA496" s="110"/>
      <c r="PAB496" s="110"/>
      <c r="PAC496" s="110"/>
      <c r="PAD496" s="110"/>
      <c r="PAE496" s="110"/>
      <c r="PAF496" s="110"/>
      <c r="PAG496" s="110"/>
      <c r="PAH496" s="110"/>
      <c r="PAI496" s="110"/>
      <c r="PAJ496" s="110"/>
      <c r="PAK496" s="110"/>
      <c r="PAL496" s="110"/>
      <c r="PAM496" s="110"/>
      <c r="PAN496" s="110"/>
      <c r="PAO496" s="110"/>
      <c r="PAP496" s="110"/>
      <c r="PAQ496" s="110"/>
      <c r="PAR496" s="110"/>
      <c r="PAS496" s="110"/>
      <c r="PAT496" s="110"/>
      <c r="PAU496" s="110"/>
      <c r="PAV496" s="110"/>
      <c r="PAW496" s="110"/>
      <c r="PAX496" s="110"/>
      <c r="PAY496" s="110"/>
      <c r="PAZ496" s="110"/>
      <c r="PBA496" s="110"/>
      <c r="PBB496" s="110"/>
      <c r="PBC496" s="110"/>
      <c r="PBD496" s="110"/>
      <c r="PBE496" s="110"/>
      <c r="PBF496" s="110"/>
      <c r="PBG496" s="110"/>
      <c r="PBH496" s="110"/>
      <c r="PBI496" s="110"/>
      <c r="PBJ496" s="110"/>
      <c r="PBK496" s="110"/>
      <c r="PBL496" s="110"/>
      <c r="PBM496" s="110"/>
      <c r="PBN496" s="110"/>
      <c r="PBO496" s="110"/>
      <c r="PBP496" s="110"/>
      <c r="PBQ496" s="110"/>
      <c r="PBR496" s="110"/>
      <c r="PBS496" s="110"/>
      <c r="PBT496" s="110"/>
      <c r="PBU496" s="110"/>
      <c r="PBV496" s="110"/>
      <c r="PBW496" s="110"/>
      <c r="PBX496" s="110"/>
      <c r="PBY496" s="110"/>
      <c r="PBZ496" s="110"/>
      <c r="PCA496" s="110"/>
      <c r="PCB496" s="110"/>
      <c r="PCC496" s="110"/>
      <c r="PCD496" s="110"/>
      <c r="PCE496" s="110"/>
      <c r="PCF496" s="110"/>
      <c r="PCG496" s="110"/>
      <c r="PCH496" s="110"/>
      <c r="PCI496" s="110"/>
      <c r="PCJ496" s="110"/>
      <c r="PCK496" s="110"/>
      <c r="PCL496" s="110"/>
      <c r="PCM496" s="110"/>
      <c r="PCN496" s="110"/>
      <c r="PCO496" s="110"/>
      <c r="PCP496" s="110"/>
      <c r="PCQ496" s="110"/>
      <c r="PCR496" s="110"/>
      <c r="PCS496" s="110"/>
      <c r="PCT496" s="110"/>
      <c r="PCU496" s="110"/>
      <c r="PCV496" s="110"/>
      <c r="PCW496" s="110"/>
      <c r="PCX496" s="110"/>
      <c r="PCY496" s="110"/>
      <c r="PCZ496" s="110"/>
      <c r="PDA496" s="110"/>
      <c r="PDB496" s="110"/>
      <c r="PDC496" s="110"/>
      <c r="PDD496" s="110"/>
      <c r="PDE496" s="110"/>
      <c r="PDF496" s="110"/>
      <c r="PDG496" s="110"/>
      <c r="PDH496" s="110"/>
      <c r="PDI496" s="110"/>
      <c r="PDJ496" s="110"/>
      <c r="PDK496" s="110"/>
      <c r="PDL496" s="110"/>
      <c r="PDM496" s="110"/>
      <c r="PDN496" s="110"/>
      <c r="PDO496" s="110"/>
      <c r="PDP496" s="110"/>
      <c r="PDQ496" s="110"/>
      <c r="PDR496" s="110"/>
      <c r="PDS496" s="110"/>
      <c r="PDT496" s="110"/>
      <c r="PDU496" s="110"/>
      <c r="PDV496" s="110"/>
      <c r="PDW496" s="110"/>
      <c r="PDX496" s="110"/>
      <c r="PDY496" s="110"/>
      <c r="PDZ496" s="110"/>
      <c r="PEA496" s="110"/>
      <c r="PEB496" s="110"/>
      <c r="PEC496" s="110"/>
      <c r="PED496" s="110"/>
      <c r="PEE496" s="110"/>
      <c r="PEF496" s="110"/>
      <c r="PEG496" s="110"/>
      <c r="PEH496" s="110"/>
      <c r="PEI496" s="110"/>
      <c r="PEJ496" s="110"/>
      <c r="PEK496" s="110"/>
      <c r="PEL496" s="110"/>
      <c r="PEM496" s="110"/>
      <c r="PEN496" s="110"/>
      <c r="PEO496" s="110"/>
      <c r="PEP496" s="110"/>
      <c r="PEQ496" s="110"/>
      <c r="PER496" s="110"/>
      <c r="PES496" s="110"/>
      <c r="PET496" s="110"/>
      <c r="PEU496" s="110"/>
      <c r="PEV496" s="110"/>
      <c r="PEW496" s="110"/>
      <c r="PEX496" s="110"/>
      <c r="PEY496" s="110"/>
      <c r="PEZ496" s="110"/>
      <c r="PFA496" s="110"/>
      <c r="PFB496" s="110"/>
      <c r="PFC496" s="110"/>
      <c r="PFD496" s="110"/>
      <c r="PFE496" s="110"/>
      <c r="PFF496" s="110"/>
      <c r="PFG496" s="110"/>
      <c r="PFH496" s="110"/>
      <c r="PFI496" s="110"/>
      <c r="PFJ496" s="110"/>
      <c r="PFK496" s="110"/>
      <c r="PFL496" s="110"/>
      <c r="PFM496" s="110"/>
      <c r="PFN496" s="110"/>
      <c r="PFO496" s="110"/>
      <c r="PFP496" s="110"/>
      <c r="PFQ496" s="110"/>
      <c r="PFR496" s="110"/>
      <c r="PFS496" s="110"/>
      <c r="PFT496" s="110"/>
      <c r="PFU496" s="110"/>
      <c r="PFV496" s="110"/>
      <c r="PFW496" s="110"/>
      <c r="PFX496" s="110"/>
      <c r="PFY496" s="110"/>
      <c r="PFZ496" s="110"/>
      <c r="PGA496" s="110"/>
      <c r="PGB496" s="110"/>
      <c r="PGC496" s="110"/>
      <c r="PGD496" s="110"/>
      <c r="PGE496" s="110"/>
      <c r="PGF496" s="110"/>
      <c r="PGG496" s="110"/>
      <c r="PGH496" s="110"/>
      <c r="PGI496" s="110"/>
      <c r="PGJ496" s="110"/>
      <c r="PGK496" s="110"/>
      <c r="PGL496" s="225"/>
      <c r="PGM496" s="93"/>
      <c r="PGN496" s="372" t="s">
        <v>18</v>
      </c>
      <c r="PGO496" s="373" t="s">
        <v>19</v>
      </c>
      <c r="PGP496" s="373">
        <v>0.151</v>
      </c>
      <c r="PGQ496" s="138">
        <f>PGQ494*PGP496</f>
        <v>3.3220000000000001</v>
      </c>
      <c r="PGR496" s="374"/>
      <c r="PGS496" s="374"/>
      <c r="PGT496" s="374"/>
      <c r="PGU496" s="375"/>
      <c r="PGV496" s="376">
        <v>3.2</v>
      </c>
      <c r="PGW496" s="376">
        <f>PGQ496*PGV496</f>
        <v>10.630400000000002</v>
      </c>
      <c r="PGX496" s="134">
        <f>PGS496+PGU496+PGW496</f>
        <v>10.630400000000002</v>
      </c>
      <c r="PGY496" s="110"/>
      <c r="PGZ496" s="110"/>
      <c r="PHA496" s="110"/>
      <c r="PHB496" s="110"/>
      <c r="PHC496" s="110"/>
      <c r="PHD496" s="110"/>
      <c r="PHE496" s="110"/>
      <c r="PHF496" s="110"/>
      <c r="PHG496" s="110"/>
      <c r="PHH496" s="110"/>
      <c r="PHI496" s="110"/>
      <c r="PHJ496" s="110"/>
      <c r="PHK496" s="110"/>
      <c r="PHL496" s="110"/>
      <c r="PHM496" s="110"/>
      <c r="PHN496" s="110"/>
      <c r="PHO496" s="110"/>
      <c r="PHP496" s="110"/>
      <c r="PHQ496" s="110"/>
      <c r="PHR496" s="110"/>
      <c r="PHS496" s="110"/>
      <c r="PHT496" s="110"/>
      <c r="PHU496" s="110"/>
      <c r="PHV496" s="110"/>
      <c r="PHW496" s="110"/>
      <c r="PHX496" s="110"/>
      <c r="PHY496" s="110"/>
      <c r="PHZ496" s="110"/>
      <c r="PIA496" s="110"/>
      <c r="PIB496" s="110"/>
      <c r="PIC496" s="110"/>
      <c r="PID496" s="110"/>
      <c r="PIE496" s="110"/>
      <c r="PIF496" s="110"/>
      <c r="PIG496" s="110"/>
      <c r="PIH496" s="110"/>
      <c r="PII496" s="110"/>
      <c r="PIJ496" s="110"/>
      <c r="PIK496" s="110"/>
      <c r="PIL496" s="110"/>
      <c r="PIM496" s="110"/>
      <c r="PIN496" s="110"/>
      <c r="PIO496" s="110"/>
      <c r="PIP496" s="110"/>
      <c r="PIQ496" s="110"/>
      <c r="PIR496" s="110"/>
      <c r="PIS496" s="110"/>
      <c r="PIT496" s="110"/>
      <c r="PIU496" s="110"/>
      <c r="PIV496" s="110"/>
      <c r="PIW496" s="110"/>
      <c r="PIX496" s="110"/>
      <c r="PIY496" s="110"/>
      <c r="PIZ496" s="110"/>
      <c r="PJA496" s="110"/>
      <c r="PJB496" s="110"/>
      <c r="PJC496" s="110"/>
      <c r="PJD496" s="110"/>
      <c r="PJE496" s="110"/>
      <c r="PJF496" s="110"/>
      <c r="PJG496" s="110"/>
      <c r="PJH496" s="110"/>
      <c r="PJI496" s="110"/>
      <c r="PJJ496" s="110"/>
      <c r="PJK496" s="110"/>
      <c r="PJL496" s="110"/>
      <c r="PJM496" s="110"/>
      <c r="PJN496" s="110"/>
      <c r="PJO496" s="110"/>
      <c r="PJP496" s="110"/>
      <c r="PJQ496" s="110"/>
      <c r="PJR496" s="110"/>
      <c r="PJS496" s="110"/>
      <c r="PJT496" s="110"/>
      <c r="PJU496" s="110"/>
      <c r="PJV496" s="110"/>
      <c r="PJW496" s="110"/>
      <c r="PJX496" s="110"/>
      <c r="PJY496" s="110"/>
      <c r="PJZ496" s="110"/>
      <c r="PKA496" s="110"/>
      <c r="PKB496" s="110"/>
      <c r="PKC496" s="110"/>
      <c r="PKD496" s="110"/>
      <c r="PKE496" s="110"/>
      <c r="PKF496" s="110"/>
      <c r="PKG496" s="110"/>
      <c r="PKH496" s="110"/>
      <c r="PKI496" s="110"/>
      <c r="PKJ496" s="110"/>
      <c r="PKK496" s="110"/>
      <c r="PKL496" s="110"/>
      <c r="PKM496" s="110"/>
      <c r="PKN496" s="110"/>
      <c r="PKO496" s="110"/>
      <c r="PKP496" s="110"/>
      <c r="PKQ496" s="110"/>
      <c r="PKR496" s="110"/>
      <c r="PKS496" s="110"/>
      <c r="PKT496" s="110"/>
      <c r="PKU496" s="110"/>
      <c r="PKV496" s="110"/>
      <c r="PKW496" s="110"/>
      <c r="PKX496" s="110"/>
      <c r="PKY496" s="110"/>
      <c r="PKZ496" s="110"/>
      <c r="PLA496" s="110"/>
      <c r="PLB496" s="110"/>
      <c r="PLC496" s="110"/>
      <c r="PLD496" s="110"/>
      <c r="PLE496" s="110"/>
      <c r="PLF496" s="110"/>
      <c r="PLG496" s="110"/>
      <c r="PLH496" s="110"/>
      <c r="PLI496" s="110"/>
      <c r="PLJ496" s="110"/>
      <c r="PLK496" s="110"/>
      <c r="PLL496" s="110"/>
      <c r="PLM496" s="110"/>
      <c r="PLN496" s="110"/>
      <c r="PLO496" s="110"/>
      <c r="PLP496" s="110"/>
      <c r="PLQ496" s="110"/>
      <c r="PLR496" s="110"/>
      <c r="PLS496" s="110"/>
      <c r="PLT496" s="110"/>
      <c r="PLU496" s="110"/>
      <c r="PLV496" s="110"/>
      <c r="PLW496" s="110"/>
      <c r="PLX496" s="110"/>
      <c r="PLY496" s="110"/>
      <c r="PLZ496" s="110"/>
      <c r="PMA496" s="110"/>
      <c r="PMB496" s="110"/>
      <c r="PMC496" s="110"/>
      <c r="PMD496" s="110"/>
      <c r="PME496" s="110"/>
      <c r="PMF496" s="110"/>
      <c r="PMG496" s="110"/>
      <c r="PMH496" s="110"/>
      <c r="PMI496" s="110"/>
      <c r="PMJ496" s="110"/>
      <c r="PMK496" s="110"/>
      <c r="PML496" s="110"/>
      <c r="PMM496" s="110"/>
      <c r="PMN496" s="110"/>
      <c r="PMO496" s="110"/>
      <c r="PMP496" s="110"/>
      <c r="PMQ496" s="110"/>
      <c r="PMR496" s="110"/>
      <c r="PMS496" s="110"/>
      <c r="PMT496" s="110"/>
      <c r="PMU496" s="110"/>
      <c r="PMV496" s="110"/>
      <c r="PMW496" s="110"/>
      <c r="PMX496" s="110"/>
      <c r="PMY496" s="110"/>
      <c r="PMZ496" s="110"/>
      <c r="PNA496" s="110"/>
      <c r="PNB496" s="110"/>
      <c r="PNC496" s="110"/>
      <c r="PND496" s="110"/>
      <c r="PNE496" s="110"/>
      <c r="PNF496" s="110"/>
      <c r="PNG496" s="110"/>
      <c r="PNH496" s="110"/>
      <c r="PNI496" s="110"/>
      <c r="PNJ496" s="110"/>
      <c r="PNK496" s="110"/>
      <c r="PNL496" s="110"/>
      <c r="PNM496" s="110"/>
      <c r="PNN496" s="110"/>
      <c r="PNO496" s="110"/>
      <c r="PNP496" s="110"/>
      <c r="PNQ496" s="110"/>
      <c r="PNR496" s="110"/>
      <c r="PNS496" s="110"/>
      <c r="PNT496" s="110"/>
      <c r="PNU496" s="110"/>
      <c r="PNV496" s="110"/>
      <c r="PNW496" s="110"/>
      <c r="PNX496" s="110"/>
      <c r="PNY496" s="110"/>
      <c r="PNZ496" s="110"/>
      <c r="POA496" s="110"/>
      <c r="POB496" s="110"/>
      <c r="POC496" s="110"/>
      <c r="POD496" s="110"/>
      <c r="POE496" s="110"/>
      <c r="POF496" s="110"/>
      <c r="POG496" s="110"/>
      <c r="POH496" s="110"/>
      <c r="POI496" s="110"/>
      <c r="POJ496" s="110"/>
      <c r="POK496" s="110"/>
      <c r="POL496" s="110"/>
      <c r="POM496" s="110"/>
      <c r="PON496" s="110"/>
      <c r="POO496" s="110"/>
      <c r="POP496" s="110"/>
      <c r="POQ496" s="110"/>
      <c r="POR496" s="110"/>
      <c r="POS496" s="110"/>
      <c r="POT496" s="110"/>
      <c r="POU496" s="110"/>
      <c r="POV496" s="110"/>
      <c r="POW496" s="110"/>
      <c r="POX496" s="110"/>
      <c r="POY496" s="110"/>
      <c r="POZ496" s="110"/>
      <c r="PPA496" s="110"/>
      <c r="PPB496" s="110"/>
      <c r="PPC496" s="110"/>
      <c r="PPD496" s="110"/>
      <c r="PPE496" s="110"/>
      <c r="PPF496" s="110"/>
      <c r="PPG496" s="110"/>
      <c r="PPH496" s="110"/>
      <c r="PPI496" s="110"/>
      <c r="PPJ496" s="110"/>
      <c r="PPK496" s="110"/>
      <c r="PPL496" s="110"/>
      <c r="PPM496" s="110"/>
      <c r="PPN496" s="110"/>
      <c r="PPO496" s="110"/>
      <c r="PPP496" s="110"/>
      <c r="PPQ496" s="110"/>
      <c r="PPR496" s="110"/>
      <c r="PPS496" s="110"/>
      <c r="PPT496" s="110"/>
      <c r="PPU496" s="110"/>
      <c r="PPV496" s="110"/>
      <c r="PPW496" s="110"/>
      <c r="PPX496" s="110"/>
      <c r="PPY496" s="110"/>
      <c r="PPZ496" s="110"/>
      <c r="PQA496" s="110"/>
      <c r="PQB496" s="110"/>
      <c r="PQC496" s="110"/>
      <c r="PQD496" s="110"/>
      <c r="PQE496" s="110"/>
      <c r="PQF496" s="110"/>
      <c r="PQG496" s="110"/>
      <c r="PQH496" s="225"/>
      <c r="PQI496" s="93"/>
      <c r="PQJ496" s="372" t="s">
        <v>18</v>
      </c>
      <c r="PQK496" s="373" t="s">
        <v>19</v>
      </c>
      <c r="PQL496" s="373">
        <v>0.151</v>
      </c>
      <c r="PQM496" s="138">
        <f>PQM494*PQL496</f>
        <v>3.3220000000000001</v>
      </c>
      <c r="PQN496" s="374"/>
      <c r="PQO496" s="374"/>
      <c r="PQP496" s="374"/>
      <c r="PQQ496" s="375"/>
      <c r="PQR496" s="376">
        <v>3.2</v>
      </c>
      <c r="PQS496" s="376">
        <f>PQM496*PQR496</f>
        <v>10.630400000000002</v>
      </c>
      <c r="PQT496" s="134">
        <f>PQO496+PQQ496+PQS496</f>
        <v>10.630400000000002</v>
      </c>
      <c r="PQU496" s="110"/>
      <c r="PQV496" s="110"/>
      <c r="PQW496" s="110"/>
      <c r="PQX496" s="110"/>
      <c r="PQY496" s="110"/>
      <c r="PQZ496" s="110"/>
      <c r="PRA496" s="110"/>
      <c r="PRB496" s="110"/>
      <c r="PRC496" s="110"/>
      <c r="PRD496" s="110"/>
      <c r="PRE496" s="110"/>
      <c r="PRF496" s="110"/>
      <c r="PRG496" s="110"/>
      <c r="PRH496" s="110"/>
      <c r="PRI496" s="110"/>
      <c r="PRJ496" s="110"/>
      <c r="PRK496" s="110"/>
      <c r="PRL496" s="110"/>
      <c r="PRM496" s="110"/>
      <c r="PRN496" s="110"/>
      <c r="PRO496" s="110"/>
      <c r="PRP496" s="110"/>
      <c r="PRQ496" s="110"/>
      <c r="PRR496" s="110"/>
      <c r="PRS496" s="110"/>
      <c r="PRT496" s="110"/>
      <c r="PRU496" s="110"/>
      <c r="PRV496" s="110"/>
      <c r="PRW496" s="110"/>
      <c r="PRX496" s="110"/>
      <c r="PRY496" s="110"/>
      <c r="PRZ496" s="110"/>
      <c r="PSA496" s="110"/>
      <c r="PSB496" s="110"/>
      <c r="PSC496" s="110"/>
      <c r="PSD496" s="110"/>
      <c r="PSE496" s="110"/>
      <c r="PSF496" s="110"/>
      <c r="PSG496" s="110"/>
      <c r="PSH496" s="110"/>
      <c r="PSI496" s="110"/>
      <c r="PSJ496" s="110"/>
      <c r="PSK496" s="110"/>
      <c r="PSL496" s="110"/>
      <c r="PSM496" s="110"/>
      <c r="PSN496" s="110"/>
      <c r="PSO496" s="110"/>
      <c r="PSP496" s="110"/>
      <c r="PSQ496" s="110"/>
      <c r="PSR496" s="110"/>
      <c r="PSS496" s="110"/>
      <c r="PST496" s="110"/>
      <c r="PSU496" s="110"/>
      <c r="PSV496" s="110"/>
      <c r="PSW496" s="110"/>
      <c r="PSX496" s="110"/>
      <c r="PSY496" s="110"/>
      <c r="PSZ496" s="110"/>
      <c r="PTA496" s="110"/>
      <c r="PTB496" s="110"/>
      <c r="PTC496" s="110"/>
      <c r="PTD496" s="110"/>
      <c r="PTE496" s="110"/>
      <c r="PTF496" s="110"/>
      <c r="PTG496" s="110"/>
      <c r="PTH496" s="110"/>
      <c r="PTI496" s="110"/>
      <c r="PTJ496" s="110"/>
      <c r="PTK496" s="110"/>
      <c r="PTL496" s="110"/>
      <c r="PTM496" s="110"/>
      <c r="PTN496" s="110"/>
      <c r="PTO496" s="110"/>
      <c r="PTP496" s="110"/>
      <c r="PTQ496" s="110"/>
      <c r="PTR496" s="110"/>
      <c r="PTS496" s="110"/>
      <c r="PTT496" s="110"/>
      <c r="PTU496" s="110"/>
      <c r="PTV496" s="110"/>
      <c r="PTW496" s="110"/>
      <c r="PTX496" s="110"/>
      <c r="PTY496" s="110"/>
      <c r="PTZ496" s="110"/>
      <c r="PUA496" s="110"/>
      <c r="PUB496" s="110"/>
      <c r="PUC496" s="110"/>
      <c r="PUD496" s="110"/>
      <c r="PUE496" s="110"/>
      <c r="PUF496" s="110"/>
      <c r="PUG496" s="110"/>
      <c r="PUH496" s="110"/>
      <c r="PUI496" s="110"/>
      <c r="PUJ496" s="110"/>
      <c r="PUK496" s="110"/>
      <c r="PUL496" s="110"/>
      <c r="PUM496" s="110"/>
      <c r="PUN496" s="110"/>
      <c r="PUO496" s="110"/>
      <c r="PUP496" s="110"/>
      <c r="PUQ496" s="110"/>
      <c r="PUR496" s="110"/>
      <c r="PUS496" s="110"/>
      <c r="PUT496" s="110"/>
      <c r="PUU496" s="110"/>
      <c r="PUV496" s="110"/>
      <c r="PUW496" s="110"/>
      <c r="PUX496" s="110"/>
      <c r="PUY496" s="110"/>
      <c r="PUZ496" s="110"/>
      <c r="PVA496" s="110"/>
      <c r="PVB496" s="110"/>
      <c r="PVC496" s="110"/>
      <c r="PVD496" s="110"/>
      <c r="PVE496" s="110"/>
      <c r="PVF496" s="110"/>
      <c r="PVG496" s="110"/>
      <c r="PVH496" s="110"/>
      <c r="PVI496" s="110"/>
      <c r="PVJ496" s="110"/>
      <c r="PVK496" s="110"/>
      <c r="PVL496" s="110"/>
      <c r="PVM496" s="110"/>
      <c r="PVN496" s="110"/>
      <c r="PVO496" s="110"/>
      <c r="PVP496" s="110"/>
      <c r="PVQ496" s="110"/>
      <c r="PVR496" s="110"/>
      <c r="PVS496" s="110"/>
      <c r="PVT496" s="110"/>
      <c r="PVU496" s="110"/>
      <c r="PVV496" s="110"/>
      <c r="PVW496" s="110"/>
      <c r="PVX496" s="110"/>
      <c r="PVY496" s="110"/>
      <c r="PVZ496" s="110"/>
      <c r="PWA496" s="110"/>
      <c r="PWB496" s="110"/>
      <c r="PWC496" s="110"/>
      <c r="PWD496" s="110"/>
      <c r="PWE496" s="110"/>
      <c r="PWF496" s="110"/>
      <c r="PWG496" s="110"/>
      <c r="PWH496" s="110"/>
      <c r="PWI496" s="110"/>
      <c r="PWJ496" s="110"/>
      <c r="PWK496" s="110"/>
      <c r="PWL496" s="110"/>
      <c r="PWM496" s="110"/>
      <c r="PWN496" s="110"/>
      <c r="PWO496" s="110"/>
      <c r="PWP496" s="110"/>
      <c r="PWQ496" s="110"/>
      <c r="PWR496" s="110"/>
      <c r="PWS496" s="110"/>
      <c r="PWT496" s="110"/>
      <c r="PWU496" s="110"/>
      <c r="PWV496" s="110"/>
      <c r="PWW496" s="110"/>
      <c r="PWX496" s="110"/>
      <c r="PWY496" s="110"/>
      <c r="PWZ496" s="110"/>
      <c r="PXA496" s="110"/>
      <c r="PXB496" s="110"/>
      <c r="PXC496" s="110"/>
      <c r="PXD496" s="110"/>
      <c r="PXE496" s="110"/>
      <c r="PXF496" s="110"/>
      <c r="PXG496" s="110"/>
      <c r="PXH496" s="110"/>
      <c r="PXI496" s="110"/>
      <c r="PXJ496" s="110"/>
      <c r="PXK496" s="110"/>
      <c r="PXL496" s="110"/>
      <c r="PXM496" s="110"/>
      <c r="PXN496" s="110"/>
      <c r="PXO496" s="110"/>
      <c r="PXP496" s="110"/>
      <c r="PXQ496" s="110"/>
      <c r="PXR496" s="110"/>
      <c r="PXS496" s="110"/>
      <c r="PXT496" s="110"/>
      <c r="PXU496" s="110"/>
      <c r="PXV496" s="110"/>
      <c r="PXW496" s="110"/>
      <c r="PXX496" s="110"/>
      <c r="PXY496" s="110"/>
      <c r="PXZ496" s="110"/>
      <c r="PYA496" s="110"/>
      <c r="PYB496" s="110"/>
      <c r="PYC496" s="110"/>
      <c r="PYD496" s="110"/>
      <c r="PYE496" s="110"/>
      <c r="PYF496" s="110"/>
      <c r="PYG496" s="110"/>
      <c r="PYH496" s="110"/>
      <c r="PYI496" s="110"/>
      <c r="PYJ496" s="110"/>
      <c r="PYK496" s="110"/>
      <c r="PYL496" s="110"/>
      <c r="PYM496" s="110"/>
      <c r="PYN496" s="110"/>
      <c r="PYO496" s="110"/>
      <c r="PYP496" s="110"/>
      <c r="PYQ496" s="110"/>
      <c r="PYR496" s="110"/>
      <c r="PYS496" s="110"/>
      <c r="PYT496" s="110"/>
      <c r="PYU496" s="110"/>
      <c r="PYV496" s="110"/>
      <c r="PYW496" s="110"/>
      <c r="PYX496" s="110"/>
      <c r="PYY496" s="110"/>
      <c r="PYZ496" s="110"/>
      <c r="PZA496" s="110"/>
      <c r="PZB496" s="110"/>
      <c r="PZC496" s="110"/>
      <c r="PZD496" s="110"/>
      <c r="PZE496" s="110"/>
      <c r="PZF496" s="110"/>
      <c r="PZG496" s="110"/>
      <c r="PZH496" s="110"/>
      <c r="PZI496" s="110"/>
      <c r="PZJ496" s="110"/>
      <c r="PZK496" s="110"/>
      <c r="PZL496" s="110"/>
      <c r="PZM496" s="110"/>
      <c r="PZN496" s="110"/>
      <c r="PZO496" s="110"/>
      <c r="PZP496" s="110"/>
      <c r="PZQ496" s="110"/>
      <c r="PZR496" s="110"/>
      <c r="PZS496" s="110"/>
      <c r="PZT496" s="110"/>
      <c r="PZU496" s="110"/>
      <c r="PZV496" s="110"/>
      <c r="PZW496" s="110"/>
      <c r="PZX496" s="110"/>
      <c r="PZY496" s="110"/>
      <c r="PZZ496" s="110"/>
      <c r="QAA496" s="110"/>
      <c r="QAB496" s="110"/>
      <c r="QAC496" s="110"/>
      <c r="QAD496" s="225"/>
      <c r="QAE496" s="93"/>
      <c r="QAF496" s="372" t="s">
        <v>18</v>
      </c>
      <c r="QAG496" s="373" t="s">
        <v>19</v>
      </c>
      <c r="QAH496" s="373">
        <v>0.151</v>
      </c>
      <c r="QAI496" s="138">
        <f>QAI494*QAH496</f>
        <v>3.3220000000000001</v>
      </c>
      <c r="QAJ496" s="374"/>
      <c r="QAK496" s="374"/>
      <c r="QAL496" s="374"/>
      <c r="QAM496" s="375"/>
      <c r="QAN496" s="376">
        <v>3.2</v>
      </c>
      <c r="QAO496" s="376">
        <f>QAI496*QAN496</f>
        <v>10.630400000000002</v>
      </c>
      <c r="QAP496" s="134">
        <f>QAK496+QAM496+QAO496</f>
        <v>10.630400000000002</v>
      </c>
      <c r="QAQ496" s="110"/>
      <c r="QAR496" s="110"/>
      <c r="QAS496" s="110"/>
      <c r="QAT496" s="110"/>
      <c r="QAU496" s="110"/>
      <c r="QAV496" s="110"/>
      <c r="QAW496" s="110"/>
      <c r="QAX496" s="110"/>
      <c r="QAY496" s="110"/>
      <c r="QAZ496" s="110"/>
      <c r="QBA496" s="110"/>
      <c r="QBB496" s="110"/>
      <c r="QBC496" s="110"/>
      <c r="QBD496" s="110"/>
      <c r="QBE496" s="110"/>
      <c r="QBF496" s="110"/>
      <c r="QBG496" s="110"/>
      <c r="QBH496" s="110"/>
      <c r="QBI496" s="110"/>
      <c r="QBJ496" s="110"/>
      <c r="QBK496" s="110"/>
      <c r="QBL496" s="110"/>
      <c r="QBM496" s="110"/>
      <c r="QBN496" s="110"/>
      <c r="QBO496" s="110"/>
      <c r="QBP496" s="110"/>
      <c r="QBQ496" s="110"/>
      <c r="QBR496" s="110"/>
      <c r="QBS496" s="110"/>
      <c r="QBT496" s="110"/>
      <c r="QBU496" s="110"/>
      <c r="QBV496" s="110"/>
      <c r="QBW496" s="110"/>
      <c r="QBX496" s="110"/>
      <c r="QBY496" s="110"/>
      <c r="QBZ496" s="110"/>
      <c r="QCA496" s="110"/>
      <c r="QCB496" s="110"/>
      <c r="QCC496" s="110"/>
      <c r="QCD496" s="110"/>
      <c r="QCE496" s="110"/>
      <c r="QCF496" s="110"/>
      <c r="QCG496" s="110"/>
      <c r="QCH496" s="110"/>
      <c r="QCI496" s="110"/>
      <c r="QCJ496" s="110"/>
      <c r="QCK496" s="110"/>
      <c r="QCL496" s="110"/>
      <c r="QCM496" s="110"/>
      <c r="QCN496" s="110"/>
      <c r="QCO496" s="110"/>
      <c r="QCP496" s="110"/>
      <c r="QCQ496" s="110"/>
      <c r="QCR496" s="110"/>
      <c r="QCS496" s="110"/>
      <c r="QCT496" s="110"/>
      <c r="QCU496" s="110"/>
      <c r="QCV496" s="110"/>
      <c r="QCW496" s="110"/>
      <c r="QCX496" s="110"/>
      <c r="QCY496" s="110"/>
      <c r="QCZ496" s="110"/>
      <c r="QDA496" s="110"/>
      <c r="QDB496" s="110"/>
      <c r="QDC496" s="110"/>
      <c r="QDD496" s="110"/>
      <c r="QDE496" s="110"/>
      <c r="QDF496" s="110"/>
      <c r="QDG496" s="110"/>
      <c r="QDH496" s="110"/>
      <c r="QDI496" s="110"/>
      <c r="QDJ496" s="110"/>
      <c r="QDK496" s="110"/>
      <c r="QDL496" s="110"/>
      <c r="QDM496" s="110"/>
      <c r="QDN496" s="110"/>
      <c r="QDO496" s="110"/>
      <c r="QDP496" s="110"/>
      <c r="QDQ496" s="110"/>
      <c r="QDR496" s="110"/>
      <c r="QDS496" s="110"/>
      <c r="QDT496" s="110"/>
      <c r="QDU496" s="110"/>
      <c r="QDV496" s="110"/>
      <c r="QDW496" s="110"/>
      <c r="QDX496" s="110"/>
      <c r="QDY496" s="110"/>
      <c r="QDZ496" s="110"/>
      <c r="QEA496" s="110"/>
      <c r="QEB496" s="110"/>
      <c r="QEC496" s="110"/>
      <c r="QED496" s="110"/>
      <c r="QEE496" s="110"/>
      <c r="QEF496" s="110"/>
      <c r="QEG496" s="110"/>
      <c r="QEH496" s="110"/>
      <c r="QEI496" s="110"/>
      <c r="QEJ496" s="110"/>
      <c r="QEK496" s="110"/>
      <c r="QEL496" s="110"/>
      <c r="QEM496" s="110"/>
      <c r="QEN496" s="110"/>
      <c r="QEO496" s="110"/>
      <c r="QEP496" s="110"/>
      <c r="QEQ496" s="110"/>
      <c r="QER496" s="110"/>
      <c r="QES496" s="110"/>
      <c r="QET496" s="110"/>
      <c r="QEU496" s="110"/>
      <c r="QEV496" s="110"/>
      <c r="QEW496" s="110"/>
      <c r="QEX496" s="110"/>
      <c r="QEY496" s="110"/>
      <c r="QEZ496" s="110"/>
      <c r="QFA496" s="110"/>
      <c r="QFB496" s="110"/>
      <c r="QFC496" s="110"/>
      <c r="QFD496" s="110"/>
      <c r="QFE496" s="110"/>
      <c r="QFF496" s="110"/>
      <c r="QFG496" s="110"/>
      <c r="QFH496" s="110"/>
      <c r="QFI496" s="110"/>
      <c r="QFJ496" s="110"/>
      <c r="QFK496" s="110"/>
      <c r="QFL496" s="110"/>
      <c r="QFM496" s="110"/>
      <c r="QFN496" s="110"/>
      <c r="QFO496" s="110"/>
      <c r="QFP496" s="110"/>
      <c r="QFQ496" s="110"/>
      <c r="QFR496" s="110"/>
      <c r="QFS496" s="110"/>
      <c r="QFT496" s="110"/>
      <c r="QFU496" s="110"/>
      <c r="QFV496" s="110"/>
      <c r="QFW496" s="110"/>
      <c r="QFX496" s="110"/>
      <c r="QFY496" s="110"/>
      <c r="QFZ496" s="110"/>
      <c r="QGA496" s="110"/>
      <c r="QGB496" s="110"/>
      <c r="QGC496" s="110"/>
      <c r="QGD496" s="110"/>
      <c r="QGE496" s="110"/>
      <c r="QGF496" s="110"/>
      <c r="QGG496" s="110"/>
      <c r="QGH496" s="110"/>
      <c r="QGI496" s="110"/>
      <c r="QGJ496" s="110"/>
      <c r="QGK496" s="110"/>
      <c r="QGL496" s="110"/>
      <c r="QGM496" s="110"/>
      <c r="QGN496" s="110"/>
      <c r="QGO496" s="110"/>
      <c r="QGP496" s="110"/>
      <c r="QGQ496" s="110"/>
      <c r="QGR496" s="110"/>
      <c r="QGS496" s="110"/>
      <c r="QGT496" s="110"/>
      <c r="QGU496" s="110"/>
      <c r="QGV496" s="110"/>
      <c r="QGW496" s="110"/>
      <c r="QGX496" s="110"/>
      <c r="QGY496" s="110"/>
      <c r="QGZ496" s="110"/>
      <c r="QHA496" s="110"/>
      <c r="QHB496" s="110"/>
      <c r="QHC496" s="110"/>
      <c r="QHD496" s="110"/>
      <c r="QHE496" s="110"/>
      <c r="QHF496" s="110"/>
      <c r="QHG496" s="110"/>
      <c r="QHH496" s="110"/>
      <c r="QHI496" s="110"/>
      <c r="QHJ496" s="110"/>
      <c r="QHK496" s="110"/>
      <c r="QHL496" s="110"/>
      <c r="QHM496" s="110"/>
      <c r="QHN496" s="110"/>
      <c r="QHO496" s="110"/>
      <c r="QHP496" s="110"/>
      <c r="QHQ496" s="110"/>
      <c r="QHR496" s="110"/>
      <c r="QHS496" s="110"/>
      <c r="QHT496" s="110"/>
      <c r="QHU496" s="110"/>
      <c r="QHV496" s="110"/>
      <c r="QHW496" s="110"/>
      <c r="QHX496" s="110"/>
      <c r="QHY496" s="110"/>
      <c r="QHZ496" s="110"/>
      <c r="QIA496" s="110"/>
      <c r="QIB496" s="110"/>
      <c r="QIC496" s="110"/>
      <c r="QID496" s="110"/>
      <c r="QIE496" s="110"/>
      <c r="QIF496" s="110"/>
      <c r="QIG496" s="110"/>
      <c r="QIH496" s="110"/>
      <c r="QII496" s="110"/>
      <c r="QIJ496" s="110"/>
      <c r="QIK496" s="110"/>
      <c r="QIL496" s="110"/>
      <c r="QIM496" s="110"/>
      <c r="QIN496" s="110"/>
      <c r="QIO496" s="110"/>
      <c r="QIP496" s="110"/>
      <c r="QIQ496" s="110"/>
      <c r="QIR496" s="110"/>
      <c r="QIS496" s="110"/>
      <c r="QIT496" s="110"/>
      <c r="QIU496" s="110"/>
      <c r="QIV496" s="110"/>
      <c r="QIW496" s="110"/>
      <c r="QIX496" s="110"/>
      <c r="QIY496" s="110"/>
      <c r="QIZ496" s="110"/>
      <c r="QJA496" s="110"/>
      <c r="QJB496" s="110"/>
      <c r="QJC496" s="110"/>
      <c r="QJD496" s="110"/>
      <c r="QJE496" s="110"/>
      <c r="QJF496" s="110"/>
      <c r="QJG496" s="110"/>
      <c r="QJH496" s="110"/>
      <c r="QJI496" s="110"/>
      <c r="QJJ496" s="110"/>
      <c r="QJK496" s="110"/>
      <c r="QJL496" s="110"/>
      <c r="QJM496" s="110"/>
      <c r="QJN496" s="110"/>
      <c r="QJO496" s="110"/>
      <c r="QJP496" s="110"/>
      <c r="QJQ496" s="110"/>
      <c r="QJR496" s="110"/>
      <c r="QJS496" s="110"/>
      <c r="QJT496" s="110"/>
      <c r="QJU496" s="110"/>
      <c r="QJV496" s="110"/>
      <c r="QJW496" s="110"/>
      <c r="QJX496" s="110"/>
      <c r="QJY496" s="110"/>
      <c r="QJZ496" s="225"/>
      <c r="QKA496" s="93"/>
      <c r="QKB496" s="372" t="s">
        <v>18</v>
      </c>
      <c r="QKC496" s="373" t="s">
        <v>19</v>
      </c>
      <c r="QKD496" s="373">
        <v>0.151</v>
      </c>
      <c r="QKE496" s="138">
        <f>QKE494*QKD496</f>
        <v>3.3220000000000001</v>
      </c>
      <c r="QKF496" s="374"/>
      <c r="QKG496" s="374"/>
      <c r="QKH496" s="374"/>
      <c r="QKI496" s="375"/>
      <c r="QKJ496" s="376">
        <v>3.2</v>
      </c>
      <c r="QKK496" s="376">
        <f>QKE496*QKJ496</f>
        <v>10.630400000000002</v>
      </c>
      <c r="QKL496" s="134">
        <f>QKG496+QKI496+QKK496</f>
        <v>10.630400000000002</v>
      </c>
      <c r="QKM496" s="110"/>
      <c r="QKN496" s="110"/>
      <c r="QKO496" s="110"/>
      <c r="QKP496" s="110"/>
      <c r="QKQ496" s="110"/>
      <c r="QKR496" s="110"/>
      <c r="QKS496" s="110"/>
      <c r="QKT496" s="110"/>
      <c r="QKU496" s="110"/>
      <c r="QKV496" s="110"/>
      <c r="QKW496" s="110"/>
      <c r="QKX496" s="110"/>
      <c r="QKY496" s="110"/>
      <c r="QKZ496" s="110"/>
      <c r="QLA496" s="110"/>
      <c r="QLB496" s="110"/>
      <c r="QLC496" s="110"/>
      <c r="QLD496" s="110"/>
      <c r="QLE496" s="110"/>
      <c r="QLF496" s="110"/>
      <c r="QLG496" s="110"/>
      <c r="QLH496" s="110"/>
      <c r="QLI496" s="110"/>
      <c r="QLJ496" s="110"/>
      <c r="QLK496" s="110"/>
      <c r="QLL496" s="110"/>
      <c r="QLM496" s="110"/>
      <c r="QLN496" s="110"/>
      <c r="QLO496" s="110"/>
      <c r="QLP496" s="110"/>
      <c r="QLQ496" s="110"/>
      <c r="QLR496" s="110"/>
      <c r="QLS496" s="110"/>
      <c r="QLT496" s="110"/>
      <c r="QLU496" s="110"/>
      <c r="QLV496" s="110"/>
      <c r="QLW496" s="110"/>
      <c r="QLX496" s="110"/>
      <c r="QLY496" s="110"/>
      <c r="QLZ496" s="110"/>
      <c r="QMA496" s="110"/>
      <c r="QMB496" s="110"/>
      <c r="QMC496" s="110"/>
      <c r="QMD496" s="110"/>
      <c r="QME496" s="110"/>
      <c r="QMF496" s="110"/>
      <c r="QMG496" s="110"/>
      <c r="QMH496" s="110"/>
      <c r="QMI496" s="110"/>
      <c r="QMJ496" s="110"/>
      <c r="QMK496" s="110"/>
      <c r="QML496" s="110"/>
      <c r="QMM496" s="110"/>
      <c r="QMN496" s="110"/>
      <c r="QMO496" s="110"/>
      <c r="QMP496" s="110"/>
      <c r="QMQ496" s="110"/>
      <c r="QMR496" s="110"/>
      <c r="QMS496" s="110"/>
      <c r="QMT496" s="110"/>
      <c r="QMU496" s="110"/>
      <c r="QMV496" s="110"/>
      <c r="QMW496" s="110"/>
      <c r="QMX496" s="110"/>
      <c r="QMY496" s="110"/>
      <c r="QMZ496" s="110"/>
      <c r="QNA496" s="110"/>
      <c r="QNB496" s="110"/>
      <c r="QNC496" s="110"/>
      <c r="QND496" s="110"/>
      <c r="QNE496" s="110"/>
      <c r="QNF496" s="110"/>
      <c r="QNG496" s="110"/>
      <c r="QNH496" s="110"/>
      <c r="QNI496" s="110"/>
      <c r="QNJ496" s="110"/>
      <c r="QNK496" s="110"/>
      <c r="QNL496" s="110"/>
      <c r="QNM496" s="110"/>
      <c r="QNN496" s="110"/>
      <c r="QNO496" s="110"/>
      <c r="QNP496" s="110"/>
      <c r="QNQ496" s="110"/>
      <c r="QNR496" s="110"/>
      <c r="QNS496" s="110"/>
      <c r="QNT496" s="110"/>
      <c r="QNU496" s="110"/>
      <c r="QNV496" s="110"/>
      <c r="QNW496" s="110"/>
      <c r="QNX496" s="110"/>
      <c r="QNY496" s="110"/>
      <c r="QNZ496" s="110"/>
      <c r="QOA496" s="110"/>
      <c r="QOB496" s="110"/>
      <c r="QOC496" s="110"/>
      <c r="QOD496" s="110"/>
      <c r="QOE496" s="110"/>
      <c r="QOF496" s="110"/>
      <c r="QOG496" s="110"/>
      <c r="QOH496" s="110"/>
      <c r="QOI496" s="110"/>
      <c r="QOJ496" s="110"/>
      <c r="QOK496" s="110"/>
      <c r="QOL496" s="110"/>
      <c r="QOM496" s="110"/>
      <c r="QON496" s="110"/>
      <c r="QOO496" s="110"/>
      <c r="QOP496" s="110"/>
      <c r="QOQ496" s="110"/>
      <c r="QOR496" s="110"/>
      <c r="QOS496" s="110"/>
      <c r="QOT496" s="110"/>
      <c r="QOU496" s="110"/>
      <c r="QOV496" s="110"/>
      <c r="QOW496" s="110"/>
      <c r="QOX496" s="110"/>
      <c r="QOY496" s="110"/>
      <c r="QOZ496" s="110"/>
      <c r="QPA496" s="110"/>
      <c r="QPB496" s="110"/>
      <c r="QPC496" s="110"/>
      <c r="QPD496" s="110"/>
      <c r="QPE496" s="110"/>
      <c r="QPF496" s="110"/>
      <c r="QPG496" s="110"/>
      <c r="QPH496" s="110"/>
      <c r="QPI496" s="110"/>
      <c r="QPJ496" s="110"/>
      <c r="QPK496" s="110"/>
      <c r="QPL496" s="110"/>
      <c r="QPM496" s="110"/>
      <c r="QPN496" s="110"/>
      <c r="QPO496" s="110"/>
      <c r="QPP496" s="110"/>
      <c r="QPQ496" s="110"/>
      <c r="QPR496" s="110"/>
      <c r="QPS496" s="110"/>
      <c r="QPT496" s="110"/>
      <c r="QPU496" s="110"/>
      <c r="QPV496" s="110"/>
      <c r="QPW496" s="110"/>
      <c r="QPX496" s="110"/>
      <c r="QPY496" s="110"/>
      <c r="QPZ496" s="110"/>
      <c r="QQA496" s="110"/>
      <c r="QQB496" s="110"/>
      <c r="QQC496" s="110"/>
      <c r="QQD496" s="110"/>
      <c r="QQE496" s="110"/>
      <c r="QQF496" s="110"/>
      <c r="QQG496" s="110"/>
      <c r="QQH496" s="110"/>
      <c r="QQI496" s="110"/>
      <c r="QQJ496" s="110"/>
      <c r="QQK496" s="110"/>
      <c r="QQL496" s="110"/>
      <c r="QQM496" s="110"/>
      <c r="QQN496" s="110"/>
      <c r="QQO496" s="110"/>
      <c r="QQP496" s="110"/>
      <c r="QQQ496" s="110"/>
      <c r="QQR496" s="110"/>
      <c r="QQS496" s="110"/>
      <c r="QQT496" s="110"/>
      <c r="QQU496" s="110"/>
      <c r="QQV496" s="110"/>
      <c r="QQW496" s="110"/>
      <c r="QQX496" s="110"/>
      <c r="QQY496" s="110"/>
      <c r="QQZ496" s="110"/>
      <c r="QRA496" s="110"/>
      <c r="QRB496" s="110"/>
      <c r="QRC496" s="110"/>
      <c r="QRD496" s="110"/>
      <c r="QRE496" s="110"/>
      <c r="QRF496" s="110"/>
      <c r="QRG496" s="110"/>
      <c r="QRH496" s="110"/>
      <c r="QRI496" s="110"/>
      <c r="QRJ496" s="110"/>
      <c r="QRK496" s="110"/>
      <c r="QRL496" s="110"/>
      <c r="QRM496" s="110"/>
      <c r="QRN496" s="110"/>
      <c r="QRO496" s="110"/>
      <c r="QRP496" s="110"/>
      <c r="QRQ496" s="110"/>
      <c r="QRR496" s="110"/>
      <c r="QRS496" s="110"/>
      <c r="QRT496" s="110"/>
      <c r="QRU496" s="110"/>
      <c r="QRV496" s="110"/>
      <c r="QRW496" s="110"/>
      <c r="QRX496" s="110"/>
      <c r="QRY496" s="110"/>
      <c r="QRZ496" s="110"/>
      <c r="QSA496" s="110"/>
      <c r="QSB496" s="110"/>
      <c r="QSC496" s="110"/>
      <c r="QSD496" s="110"/>
      <c r="QSE496" s="110"/>
      <c r="QSF496" s="110"/>
      <c r="QSG496" s="110"/>
      <c r="QSH496" s="110"/>
      <c r="QSI496" s="110"/>
      <c r="QSJ496" s="110"/>
      <c r="QSK496" s="110"/>
      <c r="QSL496" s="110"/>
      <c r="QSM496" s="110"/>
      <c r="QSN496" s="110"/>
      <c r="QSO496" s="110"/>
      <c r="QSP496" s="110"/>
      <c r="QSQ496" s="110"/>
      <c r="QSR496" s="110"/>
      <c r="QSS496" s="110"/>
      <c r="QST496" s="110"/>
      <c r="QSU496" s="110"/>
      <c r="QSV496" s="110"/>
      <c r="QSW496" s="110"/>
      <c r="QSX496" s="110"/>
      <c r="QSY496" s="110"/>
      <c r="QSZ496" s="110"/>
      <c r="QTA496" s="110"/>
      <c r="QTB496" s="110"/>
      <c r="QTC496" s="110"/>
      <c r="QTD496" s="110"/>
      <c r="QTE496" s="110"/>
      <c r="QTF496" s="110"/>
      <c r="QTG496" s="110"/>
      <c r="QTH496" s="110"/>
      <c r="QTI496" s="110"/>
      <c r="QTJ496" s="110"/>
      <c r="QTK496" s="110"/>
      <c r="QTL496" s="110"/>
      <c r="QTM496" s="110"/>
      <c r="QTN496" s="110"/>
      <c r="QTO496" s="110"/>
      <c r="QTP496" s="110"/>
      <c r="QTQ496" s="110"/>
      <c r="QTR496" s="110"/>
      <c r="QTS496" s="110"/>
      <c r="QTT496" s="110"/>
      <c r="QTU496" s="110"/>
      <c r="QTV496" s="225"/>
      <c r="QTW496" s="93"/>
      <c r="QTX496" s="372" t="s">
        <v>18</v>
      </c>
      <c r="QTY496" s="373" t="s">
        <v>19</v>
      </c>
      <c r="QTZ496" s="373">
        <v>0.151</v>
      </c>
      <c r="QUA496" s="138">
        <f>QUA494*QTZ496</f>
        <v>3.3220000000000001</v>
      </c>
      <c r="QUB496" s="374"/>
      <c r="QUC496" s="374"/>
      <c r="QUD496" s="374"/>
      <c r="QUE496" s="375"/>
      <c r="QUF496" s="376">
        <v>3.2</v>
      </c>
      <c r="QUG496" s="376">
        <f>QUA496*QUF496</f>
        <v>10.630400000000002</v>
      </c>
      <c r="QUH496" s="134">
        <f>QUC496+QUE496+QUG496</f>
        <v>10.630400000000002</v>
      </c>
      <c r="QUI496" s="110"/>
      <c r="QUJ496" s="110"/>
      <c r="QUK496" s="110"/>
      <c r="QUL496" s="110"/>
      <c r="QUM496" s="110"/>
      <c r="QUN496" s="110"/>
      <c r="QUO496" s="110"/>
      <c r="QUP496" s="110"/>
      <c r="QUQ496" s="110"/>
      <c r="QUR496" s="110"/>
      <c r="QUS496" s="110"/>
      <c r="QUT496" s="110"/>
      <c r="QUU496" s="110"/>
      <c r="QUV496" s="110"/>
      <c r="QUW496" s="110"/>
      <c r="QUX496" s="110"/>
      <c r="QUY496" s="110"/>
      <c r="QUZ496" s="110"/>
      <c r="QVA496" s="110"/>
      <c r="QVB496" s="110"/>
      <c r="QVC496" s="110"/>
      <c r="QVD496" s="110"/>
      <c r="QVE496" s="110"/>
      <c r="QVF496" s="110"/>
      <c r="QVG496" s="110"/>
      <c r="QVH496" s="110"/>
      <c r="QVI496" s="110"/>
      <c r="QVJ496" s="110"/>
      <c r="QVK496" s="110"/>
      <c r="QVL496" s="110"/>
      <c r="QVM496" s="110"/>
      <c r="QVN496" s="110"/>
      <c r="QVO496" s="110"/>
      <c r="QVP496" s="110"/>
      <c r="QVQ496" s="110"/>
      <c r="QVR496" s="110"/>
      <c r="QVS496" s="110"/>
      <c r="QVT496" s="110"/>
      <c r="QVU496" s="110"/>
      <c r="QVV496" s="110"/>
      <c r="QVW496" s="110"/>
      <c r="QVX496" s="110"/>
      <c r="QVY496" s="110"/>
      <c r="QVZ496" s="110"/>
      <c r="QWA496" s="110"/>
      <c r="QWB496" s="110"/>
      <c r="QWC496" s="110"/>
      <c r="QWD496" s="110"/>
      <c r="QWE496" s="110"/>
      <c r="QWF496" s="110"/>
      <c r="QWG496" s="110"/>
      <c r="QWH496" s="110"/>
      <c r="QWI496" s="110"/>
      <c r="QWJ496" s="110"/>
      <c r="QWK496" s="110"/>
      <c r="QWL496" s="110"/>
      <c r="QWM496" s="110"/>
      <c r="QWN496" s="110"/>
      <c r="QWO496" s="110"/>
      <c r="QWP496" s="110"/>
      <c r="QWQ496" s="110"/>
      <c r="QWR496" s="110"/>
      <c r="QWS496" s="110"/>
      <c r="QWT496" s="110"/>
      <c r="QWU496" s="110"/>
      <c r="QWV496" s="110"/>
      <c r="QWW496" s="110"/>
      <c r="QWX496" s="110"/>
      <c r="QWY496" s="110"/>
      <c r="QWZ496" s="110"/>
      <c r="QXA496" s="110"/>
      <c r="QXB496" s="110"/>
      <c r="QXC496" s="110"/>
      <c r="QXD496" s="110"/>
      <c r="QXE496" s="110"/>
      <c r="QXF496" s="110"/>
      <c r="QXG496" s="110"/>
      <c r="QXH496" s="110"/>
      <c r="QXI496" s="110"/>
      <c r="QXJ496" s="110"/>
      <c r="QXK496" s="110"/>
      <c r="QXL496" s="110"/>
      <c r="QXM496" s="110"/>
      <c r="QXN496" s="110"/>
      <c r="QXO496" s="110"/>
      <c r="QXP496" s="110"/>
      <c r="QXQ496" s="110"/>
      <c r="QXR496" s="110"/>
      <c r="QXS496" s="110"/>
      <c r="QXT496" s="110"/>
      <c r="QXU496" s="110"/>
      <c r="QXV496" s="110"/>
      <c r="QXW496" s="110"/>
      <c r="QXX496" s="110"/>
      <c r="QXY496" s="110"/>
      <c r="QXZ496" s="110"/>
      <c r="QYA496" s="110"/>
      <c r="QYB496" s="110"/>
      <c r="QYC496" s="110"/>
      <c r="QYD496" s="110"/>
      <c r="QYE496" s="110"/>
      <c r="QYF496" s="110"/>
      <c r="QYG496" s="110"/>
      <c r="QYH496" s="110"/>
      <c r="QYI496" s="110"/>
      <c r="QYJ496" s="110"/>
      <c r="QYK496" s="110"/>
      <c r="QYL496" s="110"/>
      <c r="QYM496" s="110"/>
      <c r="QYN496" s="110"/>
      <c r="QYO496" s="110"/>
      <c r="QYP496" s="110"/>
      <c r="QYQ496" s="110"/>
      <c r="QYR496" s="110"/>
      <c r="QYS496" s="110"/>
      <c r="QYT496" s="110"/>
      <c r="QYU496" s="110"/>
      <c r="QYV496" s="110"/>
      <c r="QYW496" s="110"/>
      <c r="QYX496" s="110"/>
      <c r="QYY496" s="110"/>
      <c r="QYZ496" s="110"/>
      <c r="QZA496" s="110"/>
      <c r="QZB496" s="110"/>
      <c r="QZC496" s="110"/>
      <c r="QZD496" s="110"/>
      <c r="QZE496" s="110"/>
      <c r="QZF496" s="110"/>
      <c r="QZG496" s="110"/>
      <c r="QZH496" s="110"/>
      <c r="QZI496" s="110"/>
      <c r="QZJ496" s="110"/>
      <c r="QZK496" s="110"/>
      <c r="QZL496" s="110"/>
      <c r="QZM496" s="110"/>
      <c r="QZN496" s="110"/>
      <c r="QZO496" s="110"/>
      <c r="QZP496" s="110"/>
      <c r="QZQ496" s="110"/>
      <c r="QZR496" s="110"/>
      <c r="QZS496" s="110"/>
      <c r="QZT496" s="110"/>
      <c r="QZU496" s="110"/>
      <c r="QZV496" s="110"/>
      <c r="QZW496" s="110"/>
      <c r="QZX496" s="110"/>
      <c r="QZY496" s="110"/>
      <c r="QZZ496" s="110"/>
      <c r="RAA496" s="110"/>
      <c r="RAB496" s="110"/>
      <c r="RAC496" s="110"/>
      <c r="RAD496" s="110"/>
      <c r="RAE496" s="110"/>
      <c r="RAF496" s="110"/>
      <c r="RAG496" s="110"/>
      <c r="RAH496" s="110"/>
      <c r="RAI496" s="110"/>
      <c r="RAJ496" s="110"/>
      <c r="RAK496" s="110"/>
      <c r="RAL496" s="110"/>
      <c r="RAM496" s="110"/>
      <c r="RAN496" s="110"/>
      <c r="RAO496" s="110"/>
      <c r="RAP496" s="110"/>
      <c r="RAQ496" s="110"/>
      <c r="RAR496" s="110"/>
      <c r="RAS496" s="110"/>
      <c r="RAT496" s="110"/>
      <c r="RAU496" s="110"/>
      <c r="RAV496" s="110"/>
      <c r="RAW496" s="110"/>
      <c r="RAX496" s="110"/>
      <c r="RAY496" s="110"/>
      <c r="RAZ496" s="110"/>
      <c r="RBA496" s="110"/>
      <c r="RBB496" s="110"/>
      <c r="RBC496" s="110"/>
      <c r="RBD496" s="110"/>
      <c r="RBE496" s="110"/>
      <c r="RBF496" s="110"/>
      <c r="RBG496" s="110"/>
      <c r="RBH496" s="110"/>
      <c r="RBI496" s="110"/>
      <c r="RBJ496" s="110"/>
      <c r="RBK496" s="110"/>
      <c r="RBL496" s="110"/>
      <c r="RBM496" s="110"/>
      <c r="RBN496" s="110"/>
      <c r="RBO496" s="110"/>
      <c r="RBP496" s="110"/>
      <c r="RBQ496" s="110"/>
      <c r="RBR496" s="110"/>
      <c r="RBS496" s="110"/>
      <c r="RBT496" s="110"/>
      <c r="RBU496" s="110"/>
      <c r="RBV496" s="110"/>
      <c r="RBW496" s="110"/>
      <c r="RBX496" s="110"/>
      <c r="RBY496" s="110"/>
      <c r="RBZ496" s="110"/>
      <c r="RCA496" s="110"/>
      <c r="RCB496" s="110"/>
      <c r="RCC496" s="110"/>
      <c r="RCD496" s="110"/>
      <c r="RCE496" s="110"/>
      <c r="RCF496" s="110"/>
      <c r="RCG496" s="110"/>
      <c r="RCH496" s="110"/>
      <c r="RCI496" s="110"/>
      <c r="RCJ496" s="110"/>
      <c r="RCK496" s="110"/>
      <c r="RCL496" s="110"/>
      <c r="RCM496" s="110"/>
      <c r="RCN496" s="110"/>
      <c r="RCO496" s="110"/>
      <c r="RCP496" s="110"/>
      <c r="RCQ496" s="110"/>
      <c r="RCR496" s="110"/>
      <c r="RCS496" s="110"/>
      <c r="RCT496" s="110"/>
      <c r="RCU496" s="110"/>
      <c r="RCV496" s="110"/>
      <c r="RCW496" s="110"/>
      <c r="RCX496" s="110"/>
      <c r="RCY496" s="110"/>
      <c r="RCZ496" s="110"/>
      <c r="RDA496" s="110"/>
      <c r="RDB496" s="110"/>
      <c r="RDC496" s="110"/>
      <c r="RDD496" s="110"/>
      <c r="RDE496" s="110"/>
      <c r="RDF496" s="110"/>
      <c r="RDG496" s="110"/>
      <c r="RDH496" s="110"/>
      <c r="RDI496" s="110"/>
      <c r="RDJ496" s="110"/>
      <c r="RDK496" s="110"/>
      <c r="RDL496" s="110"/>
      <c r="RDM496" s="110"/>
      <c r="RDN496" s="110"/>
      <c r="RDO496" s="110"/>
      <c r="RDP496" s="110"/>
      <c r="RDQ496" s="110"/>
      <c r="RDR496" s="225"/>
      <c r="RDS496" s="93"/>
      <c r="RDT496" s="372" t="s">
        <v>18</v>
      </c>
      <c r="RDU496" s="373" t="s">
        <v>19</v>
      </c>
      <c r="RDV496" s="373">
        <v>0.151</v>
      </c>
      <c r="RDW496" s="138">
        <f>RDW494*RDV496</f>
        <v>3.3220000000000001</v>
      </c>
      <c r="RDX496" s="374"/>
      <c r="RDY496" s="374"/>
      <c r="RDZ496" s="374"/>
      <c r="REA496" s="375"/>
      <c r="REB496" s="376">
        <v>3.2</v>
      </c>
      <c r="REC496" s="376">
        <f>RDW496*REB496</f>
        <v>10.630400000000002</v>
      </c>
      <c r="RED496" s="134">
        <f>RDY496+REA496+REC496</f>
        <v>10.630400000000002</v>
      </c>
      <c r="REE496" s="110"/>
      <c r="REF496" s="110"/>
      <c r="REG496" s="110"/>
      <c r="REH496" s="110"/>
      <c r="REI496" s="110"/>
      <c r="REJ496" s="110"/>
      <c r="REK496" s="110"/>
      <c r="REL496" s="110"/>
      <c r="REM496" s="110"/>
      <c r="REN496" s="110"/>
      <c r="REO496" s="110"/>
      <c r="REP496" s="110"/>
      <c r="REQ496" s="110"/>
      <c r="RER496" s="110"/>
      <c r="RES496" s="110"/>
      <c r="RET496" s="110"/>
      <c r="REU496" s="110"/>
      <c r="REV496" s="110"/>
      <c r="REW496" s="110"/>
      <c r="REX496" s="110"/>
      <c r="REY496" s="110"/>
      <c r="REZ496" s="110"/>
      <c r="RFA496" s="110"/>
      <c r="RFB496" s="110"/>
      <c r="RFC496" s="110"/>
      <c r="RFD496" s="110"/>
      <c r="RFE496" s="110"/>
      <c r="RFF496" s="110"/>
      <c r="RFG496" s="110"/>
      <c r="RFH496" s="110"/>
      <c r="RFI496" s="110"/>
      <c r="RFJ496" s="110"/>
      <c r="RFK496" s="110"/>
      <c r="RFL496" s="110"/>
      <c r="RFM496" s="110"/>
      <c r="RFN496" s="110"/>
      <c r="RFO496" s="110"/>
      <c r="RFP496" s="110"/>
      <c r="RFQ496" s="110"/>
      <c r="RFR496" s="110"/>
      <c r="RFS496" s="110"/>
      <c r="RFT496" s="110"/>
      <c r="RFU496" s="110"/>
      <c r="RFV496" s="110"/>
      <c r="RFW496" s="110"/>
      <c r="RFX496" s="110"/>
      <c r="RFY496" s="110"/>
      <c r="RFZ496" s="110"/>
      <c r="RGA496" s="110"/>
      <c r="RGB496" s="110"/>
      <c r="RGC496" s="110"/>
      <c r="RGD496" s="110"/>
      <c r="RGE496" s="110"/>
      <c r="RGF496" s="110"/>
      <c r="RGG496" s="110"/>
      <c r="RGH496" s="110"/>
      <c r="RGI496" s="110"/>
      <c r="RGJ496" s="110"/>
      <c r="RGK496" s="110"/>
      <c r="RGL496" s="110"/>
      <c r="RGM496" s="110"/>
      <c r="RGN496" s="110"/>
      <c r="RGO496" s="110"/>
      <c r="RGP496" s="110"/>
      <c r="RGQ496" s="110"/>
      <c r="RGR496" s="110"/>
      <c r="RGS496" s="110"/>
      <c r="RGT496" s="110"/>
      <c r="RGU496" s="110"/>
      <c r="RGV496" s="110"/>
      <c r="RGW496" s="110"/>
      <c r="RGX496" s="110"/>
      <c r="RGY496" s="110"/>
      <c r="RGZ496" s="110"/>
      <c r="RHA496" s="110"/>
      <c r="RHB496" s="110"/>
      <c r="RHC496" s="110"/>
      <c r="RHD496" s="110"/>
      <c r="RHE496" s="110"/>
      <c r="RHF496" s="110"/>
      <c r="RHG496" s="110"/>
      <c r="RHH496" s="110"/>
      <c r="RHI496" s="110"/>
      <c r="RHJ496" s="110"/>
      <c r="RHK496" s="110"/>
      <c r="RHL496" s="110"/>
      <c r="RHM496" s="110"/>
      <c r="RHN496" s="110"/>
      <c r="RHO496" s="110"/>
      <c r="RHP496" s="110"/>
      <c r="RHQ496" s="110"/>
      <c r="RHR496" s="110"/>
      <c r="RHS496" s="110"/>
      <c r="RHT496" s="110"/>
      <c r="RHU496" s="110"/>
      <c r="RHV496" s="110"/>
      <c r="RHW496" s="110"/>
      <c r="RHX496" s="110"/>
      <c r="RHY496" s="110"/>
      <c r="RHZ496" s="110"/>
      <c r="RIA496" s="110"/>
      <c r="RIB496" s="110"/>
      <c r="RIC496" s="110"/>
      <c r="RID496" s="110"/>
      <c r="RIE496" s="110"/>
      <c r="RIF496" s="110"/>
      <c r="RIG496" s="110"/>
      <c r="RIH496" s="110"/>
      <c r="RII496" s="110"/>
      <c r="RIJ496" s="110"/>
      <c r="RIK496" s="110"/>
      <c r="RIL496" s="110"/>
      <c r="RIM496" s="110"/>
      <c r="RIN496" s="110"/>
      <c r="RIO496" s="110"/>
      <c r="RIP496" s="110"/>
      <c r="RIQ496" s="110"/>
      <c r="RIR496" s="110"/>
      <c r="RIS496" s="110"/>
      <c r="RIT496" s="110"/>
      <c r="RIU496" s="110"/>
      <c r="RIV496" s="110"/>
      <c r="RIW496" s="110"/>
      <c r="RIX496" s="110"/>
      <c r="RIY496" s="110"/>
      <c r="RIZ496" s="110"/>
      <c r="RJA496" s="110"/>
      <c r="RJB496" s="110"/>
      <c r="RJC496" s="110"/>
      <c r="RJD496" s="110"/>
      <c r="RJE496" s="110"/>
      <c r="RJF496" s="110"/>
      <c r="RJG496" s="110"/>
      <c r="RJH496" s="110"/>
      <c r="RJI496" s="110"/>
      <c r="RJJ496" s="110"/>
      <c r="RJK496" s="110"/>
      <c r="RJL496" s="110"/>
      <c r="RJM496" s="110"/>
      <c r="RJN496" s="110"/>
      <c r="RJO496" s="110"/>
      <c r="RJP496" s="110"/>
      <c r="RJQ496" s="110"/>
      <c r="RJR496" s="110"/>
      <c r="RJS496" s="110"/>
      <c r="RJT496" s="110"/>
      <c r="RJU496" s="110"/>
      <c r="RJV496" s="110"/>
      <c r="RJW496" s="110"/>
      <c r="RJX496" s="110"/>
      <c r="RJY496" s="110"/>
      <c r="RJZ496" s="110"/>
      <c r="RKA496" s="110"/>
      <c r="RKB496" s="110"/>
      <c r="RKC496" s="110"/>
      <c r="RKD496" s="110"/>
      <c r="RKE496" s="110"/>
      <c r="RKF496" s="110"/>
      <c r="RKG496" s="110"/>
      <c r="RKH496" s="110"/>
      <c r="RKI496" s="110"/>
      <c r="RKJ496" s="110"/>
      <c r="RKK496" s="110"/>
      <c r="RKL496" s="110"/>
      <c r="RKM496" s="110"/>
      <c r="RKN496" s="110"/>
      <c r="RKO496" s="110"/>
      <c r="RKP496" s="110"/>
      <c r="RKQ496" s="110"/>
      <c r="RKR496" s="110"/>
      <c r="RKS496" s="110"/>
      <c r="RKT496" s="110"/>
      <c r="RKU496" s="110"/>
      <c r="RKV496" s="110"/>
      <c r="RKW496" s="110"/>
      <c r="RKX496" s="110"/>
      <c r="RKY496" s="110"/>
      <c r="RKZ496" s="110"/>
      <c r="RLA496" s="110"/>
      <c r="RLB496" s="110"/>
      <c r="RLC496" s="110"/>
      <c r="RLD496" s="110"/>
      <c r="RLE496" s="110"/>
      <c r="RLF496" s="110"/>
      <c r="RLG496" s="110"/>
      <c r="RLH496" s="110"/>
      <c r="RLI496" s="110"/>
      <c r="RLJ496" s="110"/>
      <c r="RLK496" s="110"/>
      <c r="RLL496" s="110"/>
      <c r="RLM496" s="110"/>
      <c r="RLN496" s="110"/>
      <c r="RLO496" s="110"/>
      <c r="RLP496" s="110"/>
      <c r="RLQ496" s="110"/>
      <c r="RLR496" s="110"/>
      <c r="RLS496" s="110"/>
      <c r="RLT496" s="110"/>
      <c r="RLU496" s="110"/>
      <c r="RLV496" s="110"/>
      <c r="RLW496" s="110"/>
      <c r="RLX496" s="110"/>
      <c r="RLY496" s="110"/>
      <c r="RLZ496" s="110"/>
      <c r="RMA496" s="110"/>
      <c r="RMB496" s="110"/>
      <c r="RMC496" s="110"/>
      <c r="RMD496" s="110"/>
      <c r="RME496" s="110"/>
      <c r="RMF496" s="110"/>
      <c r="RMG496" s="110"/>
      <c r="RMH496" s="110"/>
      <c r="RMI496" s="110"/>
      <c r="RMJ496" s="110"/>
      <c r="RMK496" s="110"/>
      <c r="RML496" s="110"/>
      <c r="RMM496" s="110"/>
      <c r="RMN496" s="110"/>
      <c r="RMO496" s="110"/>
      <c r="RMP496" s="110"/>
      <c r="RMQ496" s="110"/>
      <c r="RMR496" s="110"/>
      <c r="RMS496" s="110"/>
      <c r="RMT496" s="110"/>
      <c r="RMU496" s="110"/>
      <c r="RMV496" s="110"/>
      <c r="RMW496" s="110"/>
      <c r="RMX496" s="110"/>
      <c r="RMY496" s="110"/>
      <c r="RMZ496" s="110"/>
      <c r="RNA496" s="110"/>
      <c r="RNB496" s="110"/>
      <c r="RNC496" s="110"/>
      <c r="RND496" s="110"/>
      <c r="RNE496" s="110"/>
      <c r="RNF496" s="110"/>
      <c r="RNG496" s="110"/>
      <c r="RNH496" s="110"/>
      <c r="RNI496" s="110"/>
      <c r="RNJ496" s="110"/>
      <c r="RNK496" s="110"/>
      <c r="RNL496" s="110"/>
      <c r="RNM496" s="110"/>
      <c r="RNN496" s="225"/>
      <c r="RNO496" s="93"/>
      <c r="RNP496" s="372" t="s">
        <v>18</v>
      </c>
      <c r="RNQ496" s="373" t="s">
        <v>19</v>
      </c>
      <c r="RNR496" s="373">
        <v>0.151</v>
      </c>
      <c r="RNS496" s="138">
        <f>RNS494*RNR496</f>
        <v>3.3220000000000001</v>
      </c>
      <c r="RNT496" s="374"/>
      <c r="RNU496" s="374"/>
      <c r="RNV496" s="374"/>
      <c r="RNW496" s="375"/>
      <c r="RNX496" s="376">
        <v>3.2</v>
      </c>
      <c r="RNY496" s="376">
        <f>RNS496*RNX496</f>
        <v>10.630400000000002</v>
      </c>
      <c r="RNZ496" s="134">
        <f>RNU496+RNW496+RNY496</f>
        <v>10.630400000000002</v>
      </c>
      <c r="ROA496" s="110"/>
      <c r="ROB496" s="110"/>
      <c r="ROC496" s="110"/>
      <c r="ROD496" s="110"/>
      <c r="ROE496" s="110"/>
      <c r="ROF496" s="110"/>
      <c r="ROG496" s="110"/>
      <c r="ROH496" s="110"/>
      <c r="ROI496" s="110"/>
      <c r="ROJ496" s="110"/>
      <c r="ROK496" s="110"/>
      <c r="ROL496" s="110"/>
      <c r="ROM496" s="110"/>
      <c r="RON496" s="110"/>
      <c r="ROO496" s="110"/>
      <c r="ROP496" s="110"/>
      <c r="ROQ496" s="110"/>
      <c r="ROR496" s="110"/>
      <c r="ROS496" s="110"/>
      <c r="ROT496" s="110"/>
      <c r="ROU496" s="110"/>
      <c r="ROV496" s="110"/>
      <c r="ROW496" s="110"/>
      <c r="ROX496" s="110"/>
      <c r="ROY496" s="110"/>
      <c r="ROZ496" s="110"/>
      <c r="RPA496" s="110"/>
      <c r="RPB496" s="110"/>
      <c r="RPC496" s="110"/>
      <c r="RPD496" s="110"/>
      <c r="RPE496" s="110"/>
      <c r="RPF496" s="110"/>
      <c r="RPG496" s="110"/>
      <c r="RPH496" s="110"/>
      <c r="RPI496" s="110"/>
      <c r="RPJ496" s="110"/>
      <c r="RPK496" s="110"/>
      <c r="RPL496" s="110"/>
      <c r="RPM496" s="110"/>
      <c r="RPN496" s="110"/>
      <c r="RPO496" s="110"/>
      <c r="RPP496" s="110"/>
      <c r="RPQ496" s="110"/>
      <c r="RPR496" s="110"/>
      <c r="RPS496" s="110"/>
      <c r="RPT496" s="110"/>
      <c r="RPU496" s="110"/>
      <c r="RPV496" s="110"/>
      <c r="RPW496" s="110"/>
      <c r="RPX496" s="110"/>
      <c r="RPY496" s="110"/>
      <c r="RPZ496" s="110"/>
      <c r="RQA496" s="110"/>
      <c r="RQB496" s="110"/>
      <c r="RQC496" s="110"/>
      <c r="RQD496" s="110"/>
      <c r="RQE496" s="110"/>
      <c r="RQF496" s="110"/>
      <c r="RQG496" s="110"/>
      <c r="RQH496" s="110"/>
      <c r="RQI496" s="110"/>
      <c r="RQJ496" s="110"/>
      <c r="RQK496" s="110"/>
      <c r="RQL496" s="110"/>
      <c r="RQM496" s="110"/>
      <c r="RQN496" s="110"/>
      <c r="RQO496" s="110"/>
      <c r="RQP496" s="110"/>
      <c r="RQQ496" s="110"/>
      <c r="RQR496" s="110"/>
      <c r="RQS496" s="110"/>
      <c r="RQT496" s="110"/>
      <c r="RQU496" s="110"/>
      <c r="RQV496" s="110"/>
      <c r="RQW496" s="110"/>
      <c r="RQX496" s="110"/>
      <c r="RQY496" s="110"/>
      <c r="RQZ496" s="110"/>
      <c r="RRA496" s="110"/>
      <c r="RRB496" s="110"/>
      <c r="RRC496" s="110"/>
      <c r="RRD496" s="110"/>
      <c r="RRE496" s="110"/>
      <c r="RRF496" s="110"/>
      <c r="RRG496" s="110"/>
      <c r="RRH496" s="110"/>
      <c r="RRI496" s="110"/>
      <c r="RRJ496" s="110"/>
      <c r="RRK496" s="110"/>
      <c r="RRL496" s="110"/>
      <c r="RRM496" s="110"/>
      <c r="RRN496" s="110"/>
      <c r="RRO496" s="110"/>
      <c r="RRP496" s="110"/>
      <c r="RRQ496" s="110"/>
      <c r="RRR496" s="110"/>
      <c r="RRS496" s="110"/>
      <c r="RRT496" s="110"/>
      <c r="RRU496" s="110"/>
      <c r="RRV496" s="110"/>
      <c r="RRW496" s="110"/>
      <c r="RRX496" s="110"/>
      <c r="RRY496" s="110"/>
      <c r="RRZ496" s="110"/>
      <c r="RSA496" s="110"/>
      <c r="RSB496" s="110"/>
      <c r="RSC496" s="110"/>
      <c r="RSD496" s="110"/>
      <c r="RSE496" s="110"/>
      <c r="RSF496" s="110"/>
      <c r="RSG496" s="110"/>
      <c r="RSH496" s="110"/>
      <c r="RSI496" s="110"/>
      <c r="RSJ496" s="110"/>
      <c r="RSK496" s="110"/>
      <c r="RSL496" s="110"/>
      <c r="RSM496" s="110"/>
      <c r="RSN496" s="110"/>
      <c r="RSO496" s="110"/>
      <c r="RSP496" s="110"/>
      <c r="RSQ496" s="110"/>
      <c r="RSR496" s="110"/>
      <c r="RSS496" s="110"/>
      <c r="RST496" s="110"/>
      <c r="RSU496" s="110"/>
      <c r="RSV496" s="110"/>
      <c r="RSW496" s="110"/>
      <c r="RSX496" s="110"/>
      <c r="RSY496" s="110"/>
      <c r="RSZ496" s="110"/>
      <c r="RTA496" s="110"/>
      <c r="RTB496" s="110"/>
      <c r="RTC496" s="110"/>
      <c r="RTD496" s="110"/>
      <c r="RTE496" s="110"/>
      <c r="RTF496" s="110"/>
      <c r="RTG496" s="110"/>
      <c r="RTH496" s="110"/>
      <c r="RTI496" s="110"/>
      <c r="RTJ496" s="110"/>
      <c r="RTK496" s="110"/>
      <c r="RTL496" s="110"/>
      <c r="RTM496" s="110"/>
      <c r="RTN496" s="110"/>
      <c r="RTO496" s="110"/>
      <c r="RTP496" s="110"/>
      <c r="RTQ496" s="110"/>
      <c r="RTR496" s="110"/>
      <c r="RTS496" s="110"/>
      <c r="RTT496" s="110"/>
      <c r="RTU496" s="110"/>
      <c r="RTV496" s="110"/>
      <c r="RTW496" s="110"/>
      <c r="RTX496" s="110"/>
      <c r="RTY496" s="110"/>
      <c r="RTZ496" s="110"/>
      <c r="RUA496" s="110"/>
      <c r="RUB496" s="110"/>
      <c r="RUC496" s="110"/>
      <c r="RUD496" s="110"/>
      <c r="RUE496" s="110"/>
      <c r="RUF496" s="110"/>
      <c r="RUG496" s="110"/>
      <c r="RUH496" s="110"/>
      <c r="RUI496" s="110"/>
      <c r="RUJ496" s="110"/>
      <c r="RUK496" s="110"/>
      <c r="RUL496" s="110"/>
      <c r="RUM496" s="110"/>
      <c r="RUN496" s="110"/>
      <c r="RUO496" s="110"/>
      <c r="RUP496" s="110"/>
      <c r="RUQ496" s="110"/>
      <c r="RUR496" s="110"/>
      <c r="RUS496" s="110"/>
      <c r="RUT496" s="110"/>
      <c r="RUU496" s="110"/>
      <c r="RUV496" s="110"/>
      <c r="RUW496" s="110"/>
      <c r="RUX496" s="110"/>
      <c r="RUY496" s="110"/>
      <c r="RUZ496" s="110"/>
      <c r="RVA496" s="110"/>
      <c r="RVB496" s="110"/>
      <c r="RVC496" s="110"/>
      <c r="RVD496" s="110"/>
      <c r="RVE496" s="110"/>
      <c r="RVF496" s="110"/>
      <c r="RVG496" s="110"/>
      <c r="RVH496" s="110"/>
      <c r="RVI496" s="110"/>
      <c r="RVJ496" s="110"/>
      <c r="RVK496" s="110"/>
      <c r="RVL496" s="110"/>
      <c r="RVM496" s="110"/>
      <c r="RVN496" s="110"/>
      <c r="RVO496" s="110"/>
      <c r="RVP496" s="110"/>
      <c r="RVQ496" s="110"/>
      <c r="RVR496" s="110"/>
      <c r="RVS496" s="110"/>
      <c r="RVT496" s="110"/>
      <c r="RVU496" s="110"/>
      <c r="RVV496" s="110"/>
      <c r="RVW496" s="110"/>
      <c r="RVX496" s="110"/>
      <c r="RVY496" s="110"/>
      <c r="RVZ496" s="110"/>
      <c r="RWA496" s="110"/>
      <c r="RWB496" s="110"/>
      <c r="RWC496" s="110"/>
      <c r="RWD496" s="110"/>
      <c r="RWE496" s="110"/>
      <c r="RWF496" s="110"/>
      <c r="RWG496" s="110"/>
      <c r="RWH496" s="110"/>
      <c r="RWI496" s="110"/>
      <c r="RWJ496" s="110"/>
      <c r="RWK496" s="110"/>
      <c r="RWL496" s="110"/>
      <c r="RWM496" s="110"/>
      <c r="RWN496" s="110"/>
      <c r="RWO496" s="110"/>
      <c r="RWP496" s="110"/>
      <c r="RWQ496" s="110"/>
      <c r="RWR496" s="110"/>
      <c r="RWS496" s="110"/>
      <c r="RWT496" s="110"/>
      <c r="RWU496" s="110"/>
      <c r="RWV496" s="110"/>
      <c r="RWW496" s="110"/>
      <c r="RWX496" s="110"/>
      <c r="RWY496" s="110"/>
      <c r="RWZ496" s="110"/>
      <c r="RXA496" s="110"/>
      <c r="RXB496" s="110"/>
      <c r="RXC496" s="110"/>
      <c r="RXD496" s="110"/>
      <c r="RXE496" s="110"/>
      <c r="RXF496" s="110"/>
      <c r="RXG496" s="110"/>
      <c r="RXH496" s="110"/>
      <c r="RXI496" s="110"/>
      <c r="RXJ496" s="225"/>
      <c r="RXK496" s="93"/>
      <c r="RXL496" s="372" t="s">
        <v>18</v>
      </c>
      <c r="RXM496" s="373" t="s">
        <v>19</v>
      </c>
      <c r="RXN496" s="373">
        <v>0.151</v>
      </c>
      <c r="RXO496" s="138">
        <f>RXO494*RXN496</f>
        <v>3.3220000000000001</v>
      </c>
      <c r="RXP496" s="374"/>
      <c r="RXQ496" s="374"/>
      <c r="RXR496" s="374"/>
      <c r="RXS496" s="375"/>
      <c r="RXT496" s="376">
        <v>3.2</v>
      </c>
      <c r="RXU496" s="376">
        <f>RXO496*RXT496</f>
        <v>10.630400000000002</v>
      </c>
      <c r="RXV496" s="134">
        <f>RXQ496+RXS496+RXU496</f>
        <v>10.630400000000002</v>
      </c>
      <c r="RXW496" s="110"/>
      <c r="RXX496" s="110"/>
      <c r="RXY496" s="110"/>
      <c r="RXZ496" s="110"/>
      <c r="RYA496" s="110"/>
      <c r="RYB496" s="110"/>
      <c r="RYC496" s="110"/>
      <c r="RYD496" s="110"/>
      <c r="RYE496" s="110"/>
      <c r="RYF496" s="110"/>
      <c r="RYG496" s="110"/>
      <c r="RYH496" s="110"/>
      <c r="RYI496" s="110"/>
      <c r="RYJ496" s="110"/>
      <c r="RYK496" s="110"/>
      <c r="RYL496" s="110"/>
      <c r="RYM496" s="110"/>
      <c r="RYN496" s="110"/>
      <c r="RYO496" s="110"/>
      <c r="RYP496" s="110"/>
      <c r="RYQ496" s="110"/>
      <c r="RYR496" s="110"/>
      <c r="RYS496" s="110"/>
      <c r="RYT496" s="110"/>
      <c r="RYU496" s="110"/>
      <c r="RYV496" s="110"/>
      <c r="RYW496" s="110"/>
      <c r="RYX496" s="110"/>
      <c r="RYY496" s="110"/>
      <c r="RYZ496" s="110"/>
      <c r="RZA496" s="110"/>
      <c r="RZB496" s="110"/>
      <c r="RZC496" s="110"/>
      <c r="RZD496" s="110"/>
      <c r="RZE496" s="110"/>
      <c r="RZF496" s="110"/>
      <c r="RZG496" s="110"/>
      <c r="RZH496" s="110"/>
      <c r="RZI496" s="110"/>
      <c r="RZJ496" s="110"/>
      <c r="RZK496" s="110"/>
      <c r="RZL496" s="110"/>
      <c r="RZM496" s="110"/>
      <c r="RZN496" s="110"/>
      <c r="RZO496" s="110"/>
      <c r="RZP496" s="110"/>
      <c r="RZQ496" s="110"/>
      <c r="RZR496" s="110"/>
      <c r="RZS496" s="110"/>
      <c r="RZT496" s="110"/>
      <c r="RZU496" s="110"/>
      <c r="RZV496" s="110"/>
      <c r="RZW496" s="110"/>
      <c r="RZX496" s="110"/>
      <c r="RZY496" s="110"/>
      <c r="RZZ496" s="110"/>
      <c r="SAA496" s="110"/>
      <c r="SAB496" s="110"/>
      <c r="SAC496" s="110"/>
      <c r="SAD496" s="110"/>
      <c r="SAE496" s="110"/>
      <c r="SAF496" s="110"/>
      <c r="SAG496" s="110"/>
      <c r="SAH496" s="110"/>
      <c r="SAI496" s="110"/>
      <c r="SAJ496" s="110"/>
      <c r="SAK496" s="110"/>
      <c r="SAL496" s="110"/>
      <c r="SAM496" s="110"/>
      <c r="SAN496" s="110"/>
      <c r="SAO496" s="110"/>
      <c r="SAP496" s="110"/>
      <c r="SAQ496" s="110"/>
      <c r="SAR496" s="110"/>
      <c r="SAS496" s="110"/>
      <c r="SAT496" s="110"/>
      <c r="SAU496" s="110"/>
      <c r="SAV496" s="110"/>
      <c r="SAW496" s="110"/>
      <c r="SAX496" s="110"/>
      <c r="SAY496" s="110"/>
      <c r="SAZ496" s="110"/>
      <c r="SBA496" s="110"/>
      <c r="SBB496" s="110"/>
      <c r="SBC496" s="110"/>
      <c r="SBD496" s="110"/>
      <c r="SBE496" s="110"/>
      <c r="SBF496" s="110"/>
      <c r="SBG496" s="110"/>
      <c r="SBH496" s="110"/>
      <c r="SBI496" s="110"/>
      <c r="SBJ496" s="110"/>
      <c r="SBK496" s="110"/>
      <c r="SBL496" s="110"/>
      <c r="SBM496" s="110"/>
      <c r="SBN496" s="110"/>
      <c r="SBO496" s="110"/>
      <c r="SBP496" s="110"/>
      <c r="SBQ496" s="110"/>
      <c r="SBR496" s="110"/>
      <c r="SBS496" s="110"/>
      <c r="SBT496" s="110"/>
      <c r="SBU496" s="110"/>
      <c r="SBV496" s="110"/>
      <c r="SBW496" s="110"/>
      <c r="SBX496" s="110"/>
      <c r="SBY496" s="110"/>
      <c r="SBZ496" s="110"/>
      <c r="SCA496" s="110"/>
      <c r="SCB496" s="110"/>
      <c r="SCC496" s="110"/>
      <c r="SCD496" s="110"/>
      <c r="SCE496" s="110"/>
      <c r="SCF496" s="110"/>
      <c r="SCG496" s="110"/>
      <c r="SCH496" s="110"/>
      <c r="SCI496" s="110"/>
      <c r="SCJ496" s="110"/>
      <c r="SCK496" s="110"/>
      <c r="SCL496" s="110"/>
      <c r="SCM496" s="110"/>
      <c r="SCN496" s="110"/>
      <c r="SCO496" s="110"/>
      <c r="SCP496" s="110"/>
      <c r="SCQ496" s="110"/>
      <c r="SCR496" s="110"/>
      <c r="SCS496" s="110"/>
      <c r="SCT496" s="110"/>
      <c r="SCU496" s="110"/>
      <c r="SCV496" s="110"/>
      <c r="SCW496" s="110"/>
      <c r="SCX496" s="110"/>
      <c r="SCY496" s="110"/>
      <c r="SCZ496" s="110"/>
      <c r="SDA496" s="110"/>
      <c r="SDB496" s="110"/>
      <c r="SDC496" s="110"/>
      <c r="SDD496" s="110"/>
      <c r="SDE496" s="110"/>
      <c r="SDF496" s="110"/>
      <c r="SDG496" s="110"/>
      <c r="SDH496" s="110"/>
      <c r="SDI496" s="110"/>
      <c r="SDJ496" s="110"/>
      <c r="SDK496" s="110"/>
      <c r="SDL496" s="110"/>
      <c r="SDM496" s="110"/>
      <c r="SDN496" s="110"/>
      <c r="SDO496" s="110"/>
      <c r="SDP496" s="110"/>
      <c r="SDQ496" s="110"/>
      <c r="SDR496" s="110"/>
      <c r="SDS496" s="110"/>
      <c r="SDT496" s="110"/>
      <c r="SDU496" s="110"/>
      <c r="SDV496" s="110"/>
      <c r="SDW496" s="110"/>
      <c r="SDX496" s="110"/>
      <c r="SDY496" s="110"/>
      <c r="SDZ496" s="110"/>
      <c r="SEA496" s="110"/>
      <c r="SEB496" s="110"/>
      <c r="SEC496" s="110"/>
      <c r="SED496" s="110"/>
      <c r="SEE496" s="110"/>
      <c r="SEF496" s="110"/>
      <c r="SEG496" s="110"/>
      <c r="SEH496" s="110"/>
      <c r="SEI496" s="110"/>
      <c r="SEJ496" s="110"/>
      <c r="SEK496" s="110"/>
      <c r="SEL496" s="110"/>
      <c r="SEM496" s="110"/>
      <c r="SEN496" s="110"/>
      <c r="SEO496" s="110"/>
      <c r="SEP496" s="110"/>
      <c r="SEQ496" s="110"/>
      <c r="SER496" s="110"/>
      <c r="SES496" s="110"/>
      <c r="SET496" s="110"/>
      <c r="SEU496" s="110"/>
      <c r="SEV496" s="110"/>
      <c r="SEW496" s="110"/>
      <c r="SEX496" s="110"/>
      <c r="SEY496" s="110"/>
      <c r="SEZ496" s="110"/>
      <c r="SFA496" s="110"/>
      <c r="SFB496" s="110"/>
      <c r="SFC496" s="110"/>
      <c r="SFD496" s="110"/>
      <c r="SFE496" s="110"/>
      <c r="SFF496" s="110"/>
      <c r="SFG496" s="110"/>
      <c r="SFH496" s="110"/>
      <c r="SFI496" s="110"/>
      <c r="SFJ496" s="110"/>
      <c r="SFK496" s="110"/>
      <c r="SFL496" s="110"/>
      <c r="SFM496" s="110"/>
      <c r="SFN496" s="110"/>
      <c r="SFO496" s="110"/>
      <c r="SFP496" s="110"/>
      <c r="SFQ496" s="110"/>
      <c r="SFR496" s="110"/>
      <c r="SFS496" s="110"/>
      <c r="SFT496" s="110"/>
      <c r="SFU496" s="110"/>
      <c r="SFV496" s="110"/>
      <c r="SFW496" s="110"/>
      <c r="SFX496" s="110"/>
      <c r="SFY496" s="110"/>
      <c r="SFZ496" s="110"/>
      <c r="SGA496" s="110"/>
      <c r="SGB496" s="110"/>
      <c r="SGC496" s="110"/>
      <c r="SGD496" s="110"/>
      <c r="SGE496" s="110"/>
      <c r="SGF496" s="110"/>
      <c r="SGG496" s="110"/>
      <c r="SGH496" s="110"/>
      <c r="SGI496" s="110"/>
      <c r="SGJ496" s="110"/>
      <c r="SGK496" s="110"/>
      <c r="SGL496" s="110"/>
      <c r="SGM496" s="110"/>
      <c r="SGN496" s="110"/>
      <c r="SGO496" s="110"/>
      <c r="SGP496" s="110"/>
      <c r="SGQ496" s="110"/>
      <c r="SGR496" s="110"/>
      <c r="SGS496" s="110"/>
      <c r="SGT496" s="110"/>
      <c r="SGU496" s="110"/>
      <c r="SGV496" s="110"/>
      <c r="SGW496" s="110"/>
      <c r="SGX496" s="110"/>
      <c r="SGY496" s="110"/>
      <c r="SGZ496" s="110"/>
      <c r="SHA496" s="110"/>
      <c r="SHB496" s="110"/>
      <c r="SHC496" s="110"/>
      <c r="SHD496" s="110"/>
      <c r="SHE496" s="110"/>
      <c r="SHF496" s="225"/>
      <c r="SHG496" s="93"/>
      <c r="SHH496" s="372" t="s">
        <v>18</v>
      </c>
      <c r="SHI496" s="373" t="s">
        <v>19</v>
      </c>
      <c r="SHJ496" s="373">
        <v>0.151</v>
      </c>
      <c r="SHK496" s="138">
        <f>SHK494*SHJ496</f>
        <v>3.3220000000000001</v>
      </c>
      <c r="SHL496" s="374"/>
      <c r="SHM496" s="374"/>
      <c r="SHN496" s="374"/>
      <c r="SHO496" s="375"/>
      <c r="SHP496" s="376">
        <v>3.2</v>
      </c>
      <c r="SHQ496" s="376">
        <f>SHK496*SHP496</f>
        <v>10.630400000000002</v>
      </c>
      <c r="SHR496" s="134">
        <f>SHM496+SHO496+SHQ496</f>
        <v>10.630400000000002</v>
      </c>
      <c r="SHS496" s="110"/>
      <c r="SHT496" s="110"/>
      <c r="SHU496" s="110"/>
      <c r="SHV496" s="110"/>
      <c r="SHW496" s="110"/>
      <c r="SHX496" s="110"/>
      <c r="SHY496" s="110"/>
      <c r="SHZ496" s="110"/>
      <c r="SIA496" s="110"/>
      <c r="SIB496" s="110"/>
      <c r="SIC496" s="110"/>
      <c r="SID496" s="110"/>
      <c r="SIE496" s="110"/>
      <c r="SIF496" s="110"/>
      <c r="SIG496" s="110"/>
      <c r="SIH496" s="110"/>
      <c r="SII496" s="110"/>
      <c r="SIJ496" s="110"/>
      <c r="SIK496" s="110"/>
      <c r="SIL496" s="110"/>
      <c r="SIM496" s="110"/>
      <c r="SIN496" s="110"/>
      <c r="SIO496" s="110"/>
      <c r="SIP496" s="110"/>
      <c r="SIQ496" s="110"/>
      <c r="SIR496" s="110"/>
      <c r="SIS496" s="110"/>
      <c r="SIT496" s="110"/>
      <c r="SIU496" s="110"/>
      <c r="SIV496" s="110"/>
      <c r="SIW496" s="110"/>
      <c r="SIX496" s="110"/>
      <c r="SIY496" s="110"/>
      <c r="SIZ496" s="110"/>
      <c r="SJA496" s="110"/>
      <c r="SJB496" s="110"/>
      <c r="SJC496" s="110"/>
      <c r="SJD496" s="110"/>
      <c r="SJE496" s="110"/>
      <c r="SJF496" s="110"/>
      <c r="SJG496" s="110"/>
      <c r="SJH496" s="110"/>
      <c r="SJI496" s="110"/>
      <c r="SJJ496" s="110"/>
      <c r="SJK496" s="110"/>
      <c r="SJL496" s="110"/>
      <c r="SJM496" s="110"/>
      <c r="SJN496" s="110"/>
      <c r="SJO496" s="110"/>
      <c r="SJP496" s="110"/>
      <c r="SJQ496" s="110"/>
      <c r="SJR496" s="110"/>
      <c r="SJS496" s="110"/>
      <c r="SJT496" s="110"/>
      <c r="SJU496" s="110"/>
      <c r="SJV496" s="110"/>
      <c r="SJW496" s="110"/>
      <c r="SJX496" s="110"/>
      <c r="SJY496" s="110"/>
      <c r="SJZ496" s="110"/>
      <c r="SKA496" s="110"/>
      <c r="SKB496" s="110"/>
      <c r="SKC496" s="110"/>
      <c r="SKD496" s="110"/>
      <c r="SKE496" s="110"/>
      <c r="SKF496" s="110"/>
      <c r="SKG496" s="110"/>
      <c r="SKH496" s="110"/>
      <c r="SKI496" s="110"/>
      <c r="SKJ496" s="110"/>
      <c r="SKK496" s="110"/>
      <c r="SKL496" s="110"/>
      <c r="SKM496" s="110"/>
      <c r="SKN496" s="110"/>
      <c r="SKO496" s="110"/>
      <c r="SKP496" s="110"/>
      <c r="SKQ496" s="110"/>
      <c r="SKR496" s="110"/>
      <c r="SKS496" s="110"/>
      <c r="SKT496" s="110"/>
      <c r="SKU496" s="110"/>
      <c r="SKV496" s="110"/>
      <c r="SKW496" s="110"/>
      <c r="SKX496" s="110"/>
      <c r="SKY496" s="110"/>
      <c r="SKZ496" s="110"/>
      <c r="SLA496" s="110"/>
      <c r="SLB496" s="110"/>
      <c r="SLC496" s="110"/>
      <c r="SLD496" s="110"/>
      <c r="SLE496" s="110"/>
      <c r="SLF496" s="110"/>
      <c r="SLG496" s="110"/>
      <c r="SLH496" s="110"/>
      <c r="SLI496" s="110"/>
      <c r="SLJ496" s="110"/>
      <c r="SLK496" s="110"/>
      <c r="SLL496" s="110"/>
      <c r="SLM496" s="110"/>
      <c r="SLN496" s="110"/>
      <c r="SLO496" s="110"/>
      <c r="SLP496" s="110"/>
      <c r="SLQ496" s="110"/>
      <c r="SLR496" s="110"/>
      <c r="SLS496" s="110"/>
      <c r="SLT496" s="110"/>
      <c r="SLU496" s="110"/>
      <c r="SLV496" s="110"/>
      <c r="SLW496" s="110"/>
      <c r="SLX496" s="110"/>
      <c r="SLY496" s="110"/>
      <c r="SLZ496" s="110"/>
      <c r="SMA496" s="110"/>
      <c r="SMB496" s="110"/>
      <c r="SMC496" s="110"/>
      <c r="SMD496" s="110"/>
      <c r="SME496" s="110"/>
      <c r="SMF496" s="110"/>
      <c r="SMG496" s="110"/>
      <c r="SMH496" s="110"/>
      <c r="SMI496" s="110"/>
      <c r="SMJ496" s="110"/>
      <c r="SMK496" s="110"/>
      <c r="SML496" s="110"/>
      <c r="SMM496" s="110"/>
      <c r="SMN496" s="110"/>
      <c r="SMO496" s="110"/>
      <c r="SMP496" s="110"/>
      <c r="SMQ496" s="110"/>
      <c r="SMR496" s="110"/>
      <c r="SMS496" s="110"/>
      <c r="SMT496" s="110"/>
      <c r="SMU496" s="110"/>
      <c r="SMV496" s="110"/>
      <c r="SMW496" s="110"/>
      <c r="SMX496" s="110"/>
      <c r="SMY496" s="110"/>
      <c r="SMZ496" s="110"/>
      <c r="SNA496" s="110"/>
      <c r="SNB496" s="110"/>
      <c r="SNC496" s="110"/>
      <c r="SND496" s="110"/>
      <c r="SNE496" s="110"/>
      <c r="SNF496" s="110"/>
      <c r="SNG496" s="110"/>
      <c r="SNH496" s="110"/>
      <c r="SNI496" s="110"/>
      <c r="SNJ496" s="110"/>
      <c r="SNK496" s="110"/>
      <c r="SNL496" s="110"/>
      <c r="SNM496" s="110"/>
      <c r="SNN496" s="110"/>
      <c r="SNO496" s="110"/>
      <c r="SNP496" s="110"/>
      <c r="SNQ496" s="110"/>
      <c r="SNR496" s="110"/>
      <c r="SNS496" s="110"/>
      <c r="SNT496" s="110"/>
      <c r="SNU496" s="110"/>
      <c r="SNV496" s="110"/>
      <c r="SNW496" s="110"/>
      <c r="SNX496" s="110"/>
      <c r="SNY496" s="110"/>
      <c r="SNZ496" s="110"/>
      <c r="SOA496" s="110"/>
      <c r="SOB496" s="110"/>
      <c r="SOC496" s="110"/>
      <c r="SOD496" s="110"/>
      <c r="SOE496" s="110"/>
      <c r="SOF496" s="110"/>
      <c r="SOG496" s="110"/>
      <c r="SOH496" s="110"/>
      <c r="SOI496" s="110"/>
      <c r="SOJ496" s="110"/>
      <c r="SOK496" s="110"/>
      <c r="SOL496" s="110"/>
      <c r="SOM496" s="110"/>
      <c r="SON496" s="110"/>
      <c r="SOO496" s="110"/>
      <c r="SOP496" s="110"/>
      <c r="SOQ496" s="110"/>
      <c r="SOR496" s="110"/>
      <c r="SOS496" s="110"/>
      <c r="SOT496" s="110"/>
      <c r="SOU496" s="110"/>
      <c r="SOV496" s="110"/>
      <c r="SOW496" s="110"/>
      <c r="SOX496" s="110"/>
      <c r="SOY496" s="110"/>
      <c r="SOZ496" s="110"/>
      <c r="SPA496" s="110"/>
      <c r="SPB496" s="110"/>
      <c r="SPC496" s="110"/>
      <c r="SPD496" s="110"/>
      <c r="SPE496" s="110"/>
      <c r="SPF496" s="110"/>
      <c r="SPG496" s="110"/>
      <c r="SPH496" s="110"/>
      <c r="SPI496" s="110"/>
      <c r="SPJ496" s="110"/>
      <c r="SPK496" s="110"/>
      <c r="SPL496" s="110"/>
      <c r="SPM496" s="110"/>
      <c r="SPN496" s="110"/>
      <c r="SPO496" s="110"/>
      <c r="SPP496" s="110"/>
      <c r="SPQ496" s="110"/>
      <c r="SPR496" s="110"/>
      <c r="SPS496" s="110"/>
      <c r="SPT496" s="110"/>
      <c r="SPU496" s="110"/>
      <c r="SPV496" s="110"/>
      <c r="SPW496" s="110"/>
      <c r="SPX496" s="110"/>
      <c r="SPY496" s="110"/>
      <c r="SPZ496" s="110"/>
      <c r="SQA496" s="110"/>
      <c r="SQB496" s="110"/>
      <c r="SQC496" s="110"/>
      <c r="SQD496" s="110"/>
      <c r="SQE496" s="110"/>
      <c r="SQF496" s="110"/>
      <c r="SQG496" s="110"/>
      <c r="SQH496" s="110"/>
      <c r="SQI496" s="110"/>
      <c r="SQJ496" s="110"/>
      <c r="SQK496" s="110"/>
      <c r="SQL496" s="110"/>
      <c r="SQM496" s="110"/>
      <c r="SQN496" s="110"/>
      <c r="SQO496" s="110"/>
      <c r="SQP496" s="110"/>
      <c r="SQQ496" s="110"/>
      <c r="SQR496" s="110"/>
      <c r="SQS496" s="110"/>
      <c r="SQT496" s="110"/>
      <c r="SQU496" s="110"/>
      <c r="SQV496" s="110"/>
      <c r="SQW496" s="110"/>
      <c r="SQX496" s="110"/>
      <c r="SQY496" s="110"/>
      <c r="SQZ496" s="110"/>
      <c r="SRA496" s="110"/>
      <c r="SRB496" s="225"/>
      <c r="SRC496" s="93"/>
      <c r="SRD496" s="372" t="s">
        <v>18</v>
      </c>
      <c r="SRE496" s="373" t="s">
        <v>19</v>
      </c>
      <c r="SRF496" s="373">
        <v>0.151</v>
      </c>
      <c r="SRG496" s="138">
        <f>SRG494*SRF496</f>
        <v>3.3220000000000001</v>
      </c>
      <c r="SRH496" s="374"/>
      <c r="SRI496" s="374"/>
      <c r="SRJ496" s="374"/>
      <c r="SRK496" s="375"/>
      <c r="SRL496" s="376">
        <v>3.2</v>
      </c>
      <c r="SRM496" s="376">
        <f>SRG496*SRL496</f>
        <v>10.630400000000002</v>
      </c>
      <c r="SRN496" s="134">
        <f>SRI496+SRK496+SRM496</f>
        <v>10.630400000000002</v>
      </c>
      <c r="SRO496" s="110"/>
      <c r="SRP496" s="110"/>
      <c r="SRQ496" s="110"/>
      <c r="SRR496" s="110"/>
      <c r="SRS496" s="110"/>
      <c r="SRT496" s="110"/>
      <c r="SRU496" s="110"/>
      <c r="SRV496" s="110"/>
      <c r="SRW496" s="110"/>
      <c r="SRX496" s="110"/>
      <c r="SRY496" s="110"/>
      <c r="SRZ496" s="110"/>
      <c r="SSA496" s="110"/>
      <c r="SSB496" s="110"/>
      <c r="SSC496" s="110"/>
      <c r="SSD496" s="110"/>
      <c r="SSE496" s="110"/>
      <c r="SSF496" s="110"/>
      <c r="SSG496" s="110"/>
      <c r="SSH496" s="110"/>
      <c r="SSI496" s="110"/>
      <c r="SSJ496" s="110"/>
      <c r="SSK496" s="110"/>
      <c r="SSL496" s="110"/>
      <c r="SSM496" s="110"/>
      <c r="SSN496" s="110"/>
      <c r="SSO496" s="110"/>
      <c r="SSP496" s="110"/>
      <c r="SSQ496" s="110"/>
      <c r="SSR496" s="110"/>
      <c r="SSS496" s="110"/>
      <c r="SST496" s="110"/>
      <c r="SSU496" s="110"/>
      <c r="SSV496" s="110"/>
      <c r="SSW496" s="110"/>
      <c r="SSX496" s="110"/>
      <c r="SSY496" s="110"/>
      <c r="SSZ496" s="110"/>
      <c r="STA496" s="110"/>
      <c r="STB496" s="110"/>
      <c r="STC496" s="110"/>
      <c r="STD496" s="110"/>
      <c r="STE496" s="110"/>
      <c r="STF496" s="110"/>
      <c r="STG496" s="110"/>
      <c r="STH496" s="110"/>
      <c r="STI496" s="110"/>
      <c r="STJ496" s="110"/>
      <c r="STK496" s="110"/>
      <c r="STL496" s="110"/>
      <c r="STM496" s="110"/>
      <c r="STN496" s="110"/>
      <c r="STO496" s="110"/>
      <c r="STP496" s="110"/>
      <c r="STQ496" s="110"/>
      <c r="STR496" s="110"/>
      <c r="STS496" s="110"/>
      <c r="STT496" s="110"/>
      <c r="STU496" s="110"/>
      <c r="STV496" s="110"/>
      <c r="STW496" s="110"/>
      <c r="STX496" s="110"/>
      <c r="STY496" s="110"/>
      <c r="STZ496" s="110"/>
      <c r="SUA496" s="110"/>
      <c r="SUB496" s="110"/>
      <c r="SUC496" s="110"/>
      <c r="SUD496" s="110"/>
      <c r="SUE496" s="110"/>
      <c r="SUF496" s="110"/>
      <c r="SUG496" s="110"/>
      <c r="SUH496" s="110"/>
      <c r="SUI496" s="110"/>
      <c r="SUJ496" s="110"/>
      <c r="SUK496" s="110"/>
      <c r="SUL496" s="110"/>
      <c r="SUM496" s="110"/>
      <c r="SUN496" s="110"/>
      <c r="SUO496" s="110"/>
      <c r="SUP496" s="110"/>
      <c r="SUQ496" s="110"/>
      <c r="SUR496" s="110"/>
      <c r="SUS496" s="110"/>
      <c r="SUT496" s="110"/>
      <c r="SUU496" s="110"/>
      <c r="SUV496" s="110"/>
      <c r="SUW496" s="110"/>
      <c r="SUX496" s="110"/>
      <c r="SUY496" s="110"/>
      <c r="SUZ496" s="110"/>
      <c r="SVA496" s="110"/>
      <c r="SVB496" s="110"/>
      <c r="SVC496" s="110"/>
      <c r="SVD496" s="110"/>
      <c r="SVE496" s="110"/>
      <c r="SVF496" s="110"/>
      <c r="SVG496" s="110"/>
      <c r="SVH496" s="110"/>
      <c r="SVI496" s="110"/>
      <c r="SVJ496" s="110"/>
      <c r="SVK496" s="110"/>
      <c r="SVL496" s="110"/>
      <c r="SVM496" s="110"/>
      <c r="SVN496" s="110"/>
      <c r="SVO496" s="110"/>
      <c r="SVP496" s="110"/>
      <c r="SVQ496" s="110"/>
      <c r="SVR496" s="110"/>
      <c r="SVS496" s="110"/>
      <c r="SVT496" s="110"/>
      <c r="SVU496" s="110"/>
      <c r="SVV496" s="110"/>
      <c r="SVW496" s="110"/>
      <c r="SVX496" s="110"/>
      <c r="SVY496" s="110"/>
      <c r="SVZ496" s="110"/>
      <c r="SWA496" s="110"/>
      <c r="SWB496" s="110"/>
      <c r="SWC496" s="110"/>
      <c r="SWD496" s="110"/>
      <c r="SWE496" s="110"/>
      <c r="SWF496" s="110"/>
      <c r="SWG496" s="110"/>
      <c r="SWH496" s="110"/>
      <c r="SWI496" s="110"/>
      <c r="SWJ496" s="110"/>
      <c r="SWK496" s="110"/>
      <c r="SWL496" s="110"/>
      <c r="SWM496" s="110"/>
      <c r="SWN496" s="110"/>
      <c r="SWO496" s="110"/>
      <c r="SWP496" s="110"/>
      <c r="SWQ496" s="110"/>
      <c r="SWR496" s="110"/>
      <c r="SWS496" s="110"/>
      <c r="SWT496" s="110"/>
      <c r="SWU496" s="110"/>
      <c r="SWV496" s="110"/>
      <c r="SWW496" s="110"/>
      <c r="SWX496" s="110"/>
      <c r="SWY496" s="110"/>
      <c r="SWZ496" s="110"/>
      <c r="SXA496" s="110"/>
      <c r="SXB496" s="110"/>
      <c r="SXC496" s="110"/>
      <c r="SXD496" s="110"/>
      <c r="SXE496" s="110"/>
      <c r="SXF496" s="110"/>
      <c r="SXG496" s="110"/>
      <c r="SXH496" s="110"/>
      <c r="SXI496" s="110"/>
      <c r="SXJ496" s="110"/>
      <c r="SXK496" s="110"/>
      <c r="SXL496" s="110"/>
      <c r="SXM496" s="110"/>
      <c r="SXN496" s="110"/>
      <c r="SXO496" s="110"/>
      <c r="SXP496" s="110"/>
      <c r="SXQ496" s="110"/>
      <c r="SXR496" s="110"/>
      <c r="SXS496" s="110"/>
      <c r="SXT496" s="110"/>
      <c r="SXU496" s="110"/>
      <c r="SXV496" s="110"/>
      <c r="SXW496" s="110"/>
      <c r="SXX496" s="110"/>
      <c r="SXY496" s="110"/>
      <c r="SXZ496" s="110"/>
      <c r="SYA496" s="110"/>
      <c r="SYB496" s="110"/>
      <c r="SYC496" s="110"/>
      <c r="SYD496" s="110"/>
      <c r="SYE496" s="110"/>
      <c r="SYF496" s="110"/>
      <c r="SYG496" s="110"/>
      <c r="SYH496" s="110"/>
      <c r="SYI496" s="110"/>
      <c r="SYJ496" s="110"/>
      <c r="SYK496" s="110"/>
      <c r="SYL496" s="110"/>
      <c r="SYM496" s="110"/>
      <c r="SYN496" s="110"/>
      <c r="SYO496" s="110"/>
      <c r="SYP496" s="110"/>
      <c r="SYQ496" s="110"/>
      <c r="SYR496" s="110"/>
      <c r="SYS496" s="110"/>
      <c r="SYT496" s="110"/>
      <c r="SYU496" s="110"/>
      <c r="SYV496" s="110"/>
      <c r="SYW496" s="110"/>
      <c r="SYX496" s="110"/>
      <c r="SYY496" s="110"/>
      <c r="SYZ496" s="110"/>
      <c r="SZA496" s="110"/>
      <c r="SZB496" s="110"/>
      <c r="SZC496" s="110"/>
      <c r="SZD496" s="110"/>
      <c r="SZE496" s="110"/>
      <c r="SZF496" s="110"/>
      <c r="SZG496" s="110"/>
      <c r="SZH496" s="110"/>
      <c r="SZI496" s="110"/>
      <c r="SZJ496" s="110"/>
      <c r="SZK496" s="110"/>
      <c r="SZL496" s="110"/>
      <c r="SZM496" s="110"/>
      <c r="SZN496" s="110"/>
      <c r="SZO496" s="110"/>
      <c r="SZP496" s="110"/>
      <c r="SZQ496" s="110"/>
      <c r="SZR496" s="110"/>
      <c r="SZS496" s="110"/>
      <c r="SZT496" s="110"/>
      <c r="SZU496" s="110"/>
      <c r="SZV496" s="110"/>
      <c r="SZW496" s="110"/>
      <c r="SZX496" s="110"/>
      <c r="SZY496" s="110"/>
      <c r="SZZ496" s="110"/>
      <c r="TAA496" s="110"/>
      <c r="TAB496" s="110"/>
      <c r="TAC496" s="110"/>
      <c r="TAD496" s="110"/>
      <c r="TAE496" s="110"/>
      <c r="TAF496" s="110"/>
      <c r="TAG496" s="110"/>
      <c r="TAH496" s="110"/>
      <c r="TAI496" s="110"/>
      <c r="TAJ496" s="110"/>
      <c r="TAK496" s="110"/>
      <c r="TAL496" s="110"/>
      <c r="TAM496" s="110"/>
      <c r="TAN496" s="110"/>
      <c r="TAO496" s="110"/>
      <c r="TAP496" s="110"/>
      <c r="TAQ496" s="110"/>
      <c r="TAR496" s="110"/>
      <c r="TAS496" s="110"/>
      <c r="TAT496" s="110"/>
      <c r="TAU496" s="110"/>
      <c r="TAV496" s="110"/>
      <c r="TAW496" s="110"/>
      <c r="TAX496" s="225"/>
      <c r="TAY496" s="93"/>
      <c r="TAZ496" s="372" t="s">
        <v>18</v>
      </c>
      <c r="TBA496" s="373" t="s">
        <v>19</v>
      </c>
      <c r="TBB496" s="373">
        <v>0.151</v>
      </c>
      <c r="TBC496" s="138">
        <f>TBC494*TBB496</f>
        <v>3.3220000000000001</v>
      </c>
      <c r="TBD496" s="374"/>
      <c r="TBE496" s="374"/>
      <c r="TBF496" s="374"/>
      <c r="TBG496" s="375"/>
      <c r="TBH496" s="376">
        <v>3.2</v>
      </c>
      <c r="TBI496" s="376">
        <f>TBC496*TBH496</f>
        <v>10.630400000000002</v>
      </c>
      <c r="TBJ496" s="134">
        <f>TBE496+TBG496+TBI496</f>
        <v>10.630400000000002</v>
      </c>
      <c r="TBK496" s="110"/>
      <c r="TBL496" s="110"/>
      <c r="TBM496" s="110"/>
      <c r="TBN496" s="110"/>
      <c r="TBO496" s="110"/>
      <c r="TBP496" s="110"/>
      <c r="TBQ496" s="110"/>
      <c r="TBR496" s="110"/>
      <c r="TBS496" s="110"/>
      <c r="TBT496" s="110"/>
      <c r="TBU496" s="110"/>
      <c r="TBV496" s="110"/>
      <c r="TBW496" s="110"/>
      <c r="TBX496" s="110"/>
      <c r="TBY496" s="110"/>
      <c r="TBZ496" s="110"/>
      <c r="TCA496" s="110"/>
      <c r="TCB496" s="110"/>
      <c r="TCC496" s="110"/>
      <c r="TCD496" s="110"/>
      <c r="TCE496" s="110"/>
      <c r="TCF496" s="110"/>
      <c r="TCG496" s="110"/>
      <c r="TCH496" s="110"/>
      <c r="TCI496" s="110"/>
      <c r="TCJ496" s="110"/>
      <c r="TCK496" s="110"/>
      <c r="TCL496" s="110"/>
      <c r="TCM496" s="110"/>
      <c r="TCN496" s="110"/>
      <c r="TCO496" s="110"/>
      <c r="TCP496" s="110"/>
      <c r="TCQ496" s="110"/>
      <c r="TCR496" s="110"/>
      <c r="TCS496" s="110"/>
      <c r="TCT496" s="110"/>
      <c r="TCU496" s="110"/>
      <c r="TCV496" s="110"/>
      <c r="TCW496" s="110"/>
      <c r="TCX496" s="110"/>
      <c r="TCY496" s="110"/>
      <c r="TCZ496" s="110"/>
      <c r="TDA496" s="110"/>
      <c r="TDB496" s="110"/>
      <c r="TDC496" s="110"/>
      <c r="TDD496" s="110"/>
      <c r="TDE496" s="110"/>
      <c r="TDF496" s="110"/>
      <c r="TDG496" s="110"/>
      <c r="TDH496" s="110"/>
      <c r="TDI496" s="110"/>
      <c r="TDJ496" s="110"/>
      <c r="TDK496" s="110"/>
      <c r="TDL496" s="110"/>
      <c r="TDM496" s="110"/>
      <c r="TDN496" s="110"/>
      <c r="TDO496" s="110"/>
      <c r="TDP496" s="110"/>
      <c r="TDQ496" s="110"/>
      <c r="TDR496" s="110"/>
      <c r="TDS496" s="110"/>
      <c r="TDT496" s="110"/>
      <c r="TDU496" s="110"/>
      <c r="TDV496" s="110"/>
      <c r="TDW496" s="110"/>
      <c r="TDX496" s="110"/>
      <c r="TDY496" s="110"/>
      <c r="TDZ496" s="110"/>
      <c r="TEA496" s="110"/>
      <c r="TEB496" s="110"/>
      <c r="TEC496" s="110"/>
      <c r="TED496" s="110"/>
      <c r="TEE496" s="110"/>
      <c r="TEF496" s="110"/>
      <c r="TEG496" s="110"/>
      <c r="TEH496" s="110"/>
      <c r="TEI496" s="110"/>
      <c r="TEJ496" s="110"/>
      <c r="TEK496" s="110"/>
      <c r="TEL496" s="110"/>
      <c r="TEM496" s="110"/>
      <c r="TEN496" s="110"/>
      <c r="TEO496" s="110"/>
      <c r="TEP496" s="110"/>
      <c r="TEQ496" s="110"/>
      <c r="TER496" s="110"/>
      <c r="TES496" s="110"/>
      <c r="TET496" s="110"/>
      <c r="TEU496" s="110"/>
      <c r="TEV496" s="110"/>
      <c r="TEW496" s="110"/>
      <c r="TEX496" s="110"/>
      <c r="TEY496" s="110"/>
      <c r="TEZ496" s="110"/>
      <c r="TFA496" s="110"/>
      <c r="TFB496" s="110"/>
      <c r="TFC496" s="110"/>
      <c r="TFD496" s="110"/>
      <c r="TFE496" s="110"/>
      <c r="TFF496" s="110"/>
      <c r="TFG496" s="110"/>
      <c r="TFH496" s="110"/>
      <c r="TFI496" s="110"/>
      <c r="TFJ496" s="110"/>
      <c r="TFK496" s="110"/>
      <c r="TFL496" s="110"/>
      <c r="TFM496" s="110"/>
      <c r="TFN496" s="110"/>
      <c r="TFO496" s="110"/>
      <c r="TFP496" s="110"/>
      <c r="TFQ496" s="110"/>
      <c r="TFR496" s="110"/>
      <c r="TFS496" s="110"/>
      <c r="TFT496" s="110"/>
      <c r="TFU496" s="110"/>
      <c r="TFV496" s="110"/>
      <c r="TFW496" s="110"/>
      <c r="TFX496" s="110"/>
      <c r="TFY496" s="110"/>
      <c r="TFZ496" s="110"/>
      <c r="TGA496" s="110"/>
      <c r="TGB496" s="110"/>
      <c r="TGC496" s="110"/>
      <c r="TGD496" s="110"/>
      <c r="TGE496" s="110"/>
      <c r="TGF496" s="110"/>
      <c r="TGG496" s="110"/>
      <c r="TGH496" s="110"/>
      <c r="TGI496" s="110"/>
      <c r="TGJ496" s="110"/>
      <c r="TGK496" s="110"/>
      <c r="TGL496" s="110"/>
      <c r="TGM496" s="110"/>
      <c r="TGN496" s="110"/>
      <c r="TGO496" s="110"/>
      <c r="TGP496" s="110"/>
      <c r="TGQ496" s="110"/>
      <c r="TGR496" s="110"/>
      <c r="TGS496" s="110"/>
      <c r="TGT496" s="110"/>
      <c r="TGU496" s="110"/>
      <c r="TGV496" s="110"/>
      <c r="TGW496" s="110"/>
      <c r="TGX496" s="110"/>
      <c r="TGY496" s="110"/>
      <c r="TGZ496" s="110"/>
      <c r="THA496" s="110"/>
      <c r="THB496" s="110"/>
      <c r="THC496" s="110"/>
      <c r="THD496" s="110"/>
      <c r="THE496" s="110"/>
      <c r="THF496" s="110"/>
      <c r="THG496" s="110"/>
      <c r="THH496" s="110"/>
      <c r="THI496" s="110"/>
      <c r="THJ496" s="110"/>
      <c r="THK496" s="110"/>
      <c r="THL496" s="110"/>
      <c r="THM496" s="110"/>
      <c r="THN496" s="110"/>
      <c r="THO496" s="110"/>
      <c r="THP496" s="110"/>
      <c r="THQ496" s="110"/>
      <c r="THR496" s="110"/>
      <c r="THS496" s="110"/>
      <c r="THT496" s="110"/>
      <c r="THU496" s="110"/>
      <c r="THV496" s="110"/>
      <c r="THW496" s="110"/>
      <c r="THX496" s="110"/>
      <c r="THY496" s="110"/>
      <c r="THZ496" s="110"/>
      <c r="TIA496" s="110"/>
      <c r="TIB496" s="110"/>
      <c r="TIC496" s="110"/>
      <c r="TID496" s="110"/>
      <c r="TIE496" s="110"/>
      <c r="TIF496" s="110"/>
      <c r="TIG496" s="110"/>
      <c r="TIH496" s="110"/>
      <c r="TII496" s="110"/>
      <c r="TIJ496" s="110"/>
      <c r="TIK496" s="110"/>
      <c r="TIL496" s="110"/>
      <c r="TIM496" s="110"/>
      <c r="TIN496" s="110"/>
      <c r="TIO496" s="110"/>
      <c r="TIP496" s="110"/>
      <c r="TIQ496" s="110"/>
      <c r="TIR496" s="110"/>
      <c r="TIS496" s="110"/>
      <c r="TIT496" s="110"/>
      <c r="TIU496" s="110"/>
      <c r="TIV496" s="110"/>
      <c r="TIW496" s="110"/>
      <c r="TIX496" s="110"/>
      <c r="TIY496" s="110"/>
      <c r="TIZ496" s="110"/>
      <c r="TJA496" s="110"/>
      <c r="TJB496" s="110"/>
      <c r="TJC496" s="110"/>
      <c r="TJD496" s="110"/>
      <c r="TJE496" s="110"/>
      <c r="TJF496" s="110"/>
      <c r="TJG496" s="110"/>
      <c r="TJH496" s="110"/>
      <c r="TJI496" s="110"/>
      <c r="TJJ496" s="110"/>
      <c r="TJK496" s="110"/>
      <c r="TJL496" s="110"/>
      <c r="TJM496" s="110"/>
      <c r="TJN496" s="110"/>
      <c r="TJO496" s="110"/>
      <c r="TJP496" s="110"/>
      <c r="TJQ496" s="110"/>
      <c r="TJR496" s="110"/>
      <c r="TJS496" s="110"/>
      <c r="TJT496" s="110"/>
      <c r="TJU496" s="110"/>
      <c r="TJV496" s="110"/>
      <c r="TJW496" s="110"/>
      <c r="TJX496" s="110"/>
      <c r="TJY496" s="110"/>
      <c r="TJZ496" s="110"/>
      <c r="TKA496" s="110"/>
      <c r="TKB496" s="110"/>
      <c r="TKC496" s="110"/>
      <c r="TKD496" s="110"/>
      <c r="TKE496" s="110"/>
      <c r="TKF496" s="110"/>
      <c r="TKG496" s="110"/>
      <c r="TKH496" s="110"/>
      <c r="TKI496" s="110"/>
      <c r="TKJ496" s="110"/>
      <c r="TKK496" s="110"/>
      <c r="TKL496" s="110"/>
      <c r="TKM496" s="110"/>
      <c r="TKN496" s="110"/>
      <c r="TKO496" s="110"/>
      <c r="TKP496" s="110"/>
      <c r="TKQ496" s="110"/>
      <c r="TKR496" s="110"/>
      <c r="TKS496" s="110"/>
      <c r="TKT496" s="225"/>
      <c r="TKU496" s="93"/>
      <c r="TKV496" s="372" t="s">
        <v>18</v>
      </c>
      <c r="TKW496" s="373" t="s">
        <v>19</v>
      </c>
      <c r="TKX496" s="373">
        <v>0.151</v>
      </c>
      <c r="TKY496" s="138">
        <f>TKY494*TKX496</f>
        <v>3.3220000000000001</v>
      </c>
      <c r="TKZ496" s="374"/>
      <c r="TLA496" s="374"/>
      <c r="TLB496" s="374"/>
      <c r="TLC496" s="375"/>
      <c r="TLD496" s="376">
        <v>3.2</v>
      </c>
      <c r="TLE496" s="376">
        <f>TKY496*TLD496</f>
        <v>10.630400000000002</v>
      </c>
      <c r="TLF496" s="134">
        <f>TLA496+TLC496+TLE496</f>
        <v>10.630400000000002</v>
      </c>
      <c r="TLG496" s="110"/>
      <c r="TLH496" s="110"/>
      <c r="TLI496" s="110"/>
      <c r="TLJ496" s="110"/>
      <c r="TLK496" s="110"/>
      <c r="TLL496" s="110"/>
      <c r="TLM496" s="110"/>
      <c r="TLN496" s="110"/>
      <c r="TLO496" s="110"/>
      <c r="TLP496" s="110"/>
      <c r="TLQ496" s="110"/>
      <c r="TLR496" s="110"/>
      <c r="TLS496" s="110"/>
      <c r="TLT496" s="110"/>
      <c r="TLU496" s="110"/>
      <c r="TLV496" s="110"/>
      <c r="TLW496" s="110"/>
      <c r="TLX496" s="110"/>
      <c r="TLY496" s="110"/>
      <c r="TLZ496" s="110"/>
      <c r="TMA496" s="110"/>
      <c r="TMB496" s="110"/>
      <c r="TMC496" s="110"/>
      <c r="TMD496" s="110"/>
      <c r="TME496" s="110"/>
      <c r="TMF496" s="110"/>
      <c r="TMG496" s="110"/>
      <c r="TMH496" s="110"/>
      <c r="TMI496" s="110"/>
      <c r="TMJ496" s="110"/>
      <c r="TMK496" s="110"/>
      <c r="TML496" s="110"/>
      <c r="TMM496" s="110"/>
      <c r="TMN496" s="110"/>
      <c r="TMO496" s="110"/>
      <c r="TMP496" s="110"/>
      <c r="TMQ496" s="110"/>
      <c r="TMR496" s="110"/>
      <c r="TMS496" s="110"/>
      <c r="TMT496" s="110"/>
      <c r="TMU496" s="110"/>
      <c r="TMV496" s="110"/>
      <c r="TMW496" s="110"/>
      <c r="TMX496" s="110"/>
      <c r="TMY496" s="110"/>
      <c r="TMZ496" s="110"/>
      <c r="TNA496" s="110"/>
      <c r="TNB496" s="110"/>
      <c r="TNC496" s="110"/>
      <c r="TND496" s="110"/>
      <c r="TNE496" s="110"/>
      <c r="TNF496" s="110"/>
      <c r="TNG496" s="110"/>
      <c r="TNH496" s="110"/>
      <c r="TNI496" s="110"/>
      <c r="TNJ496" s="110"/>
      <c r="TNK496" s="110"/>
      <c r="TNL496" s="110"/>
      <c r="TNM496" s="110"/>
      <c r="TNN496" s="110"/>
      <c r="TNO496" s="110"/>
      <c r="TNP496" s="110"/>
      <c r="TNQ496" s="110"/>
      <c r="TNR496" s="110"/>
      <c r="TNS496" s="110"/>
      <c r="TNT496" s="110"/>
      <c r="TNU496" s="110"/>
      <c r="TNV496" s="110"/>
      <c r="TNW496" s="110"/>
      <c r="TNX496" s="110"/>
      <c r="TNY496" s="110"/>
      <c r="TNZ496" s="110"/>
      <c r="TOA496" s="110"/>
      <c r="TOB496" s="110"/>
      <c r="TOC496" s="110"/>
      <c r="TOD496" s="110"/>
      <c r="TOE496" s="110"/>
      <c r="TOF496" s="110"/>
      <c r="TOG496" s="110"/>
      <c r="TOH496" s="110"/>
      <c r="TOI496" s="110"/>
      <c r="TOJ496" s="110"/>
      <c r="TOK496" s="110"/>
      <c r="TOL496" s="110"/>
      <c r="TOM496" s="110"/>
      <c r="TON496" s="110"/>
      <c r="TOO496" s="110"/>
      <c r="TOP496" s="110"/>
      <c r="TOQ496" s="110"/>
      <c r="TOR496" s="110"/>
      <c r="TOS496" s="110"/>
      <c r="TOT496" s="110"/>
      <c r="TOU496" s="110"/>
      <c r="TOV496" s="110"/>
      <c r="TOW496" s="110"/>
      <c r="TOX496" s="110"/>
      <c r="TOY496" s="110"/>
      <c r="TOZ496" s="110"/>
      <c r="TPA496" s="110"/>
      <c r="TPB496" s="110"/>
      <c r="TPC496" s="110"/>
      <c r="TPD496" s="110"/>
      <c r="TPE496" s="110"/>
      <c r="TPF496" s="110"/>
      <c r="TPG496" s="110"/>
      <c r="TPH496" s="110"/>
      <c r="TPI496" s="110"/>
      <c r="TPJ496" s="110"/>
      <c r="TPK496" s="110"/>
      <c r="TPL496" s="110"/>
      <c r="TPM496" s="110"/>
      <c r="TPN496" s="110"/>
      <c r="TPO496" s="110"/>
      <c r="TPP496" s="110"/>
      <c r="TPQ496" s="110"/>
      <c r="TPR496" s="110"/>
      <c r="TPS496" s="110"/>
      <c r="TPT496" s="110"/>
      <c r="TPU496" s="110"/>
      <c r="TPV496" s="110"/>
      <c r="TPW496" s="110"/>
      <c r="TPX496" s="110"/>
      <c r="TPY496" s="110"/>
      <c r="TPZ496" s="110"/>
      <c r="TQA496" s="110"/>
      <c r="TQB496" s="110"/>
      <c r="TQC496" s="110"/>
      <c r="TQD496" s="110"/>
      <c r="TQE496" s="110"/>
      <c r="TQF496" s="110"/>
      <c r="TQG496" s="110"/>
      <c r="TQH496" s="110"/>
      <c r="TQI496" s="110"/>
      <c r="TQJ496" s="110"/>
      <c r="TQK496" s="110"/>
      <c r="TQL496" s="110"/>
      <c r="TQM496" s="110"/>
      <c r="TQN496" s="110"/>
      <c r="TQO496" s="110"/>
      <c r="TQP496" s="110"/>
      <c r="TQQ496" s="110"/>
      <c r="TQR496" s="110"/>
      <c r="TQS496" s="110"/>
      <c r="TQT496" s="110"/>
      <c r="TQU496" s="110"/>
      <c r="TQV496" s="110"/>
      <c r="TQW496" s="110"/>
      <c r="TQX496" s="110"/>
      <c r="TQY496" s="110"/>
      <c r="TQZ496" s="110"/>
      <c r="TRA496" s="110"/>
      <c r="TRB496" s="110"/>
      <c r="TRC496" s="110"/>
      <c r="TRD496" s="110"/>
      <c r="TRE496" s="110"/>
      <c r="TRF496" s="110"/>
      <c r="TRG496" s="110"/>
      <c r="TRH496" s="110"/>
      <c r="TRI496" s="110"/>
      <c r="TRJ496" s="110"/>
      <c r="TRK496" s="110"/>
      <c r="TRL496" s="110"/>
      <c r="TRM496" s="110"/>
      <c r="TRN496" s="110"/>
      <c r="TRO496" s="110"/>
      <c r="TRP496" s="110"/>
      <c r="TRQ496" s="110"/>
      <c r="TRR496" s="110"/>
      <c r="TRS496" s="110"/>
      <c r="TRT496" s="110"/>
      <c r="TRU496" s="110"/>
      <c r="TRV496" s="110"/>
      <c r="TRW496" s="110"/>
      <c r="TRX496" s="110"/>
      <c r="TRY496" s="110"/>
      <c r="TRZ496" s="110"/>
      <c r="TSA496" s="110"/>
      <c r="TSB496" s="110"/>
      <c r="TSC496" s="110"/>
      <c r="TSD496" s="110"/>
      <c r="TSE496" s="110"/>
      <c r="TSF496" s="110"/>
      <c r="TSG496" s="110"/>
      <c r="TSH496" s="110"/>
      <c r="TSI496" s="110"/>
      <c r="TSJ496" s="110"/>
      <c r="TSK496" s="110"/>
      <c r="TSL496" s="110"/>
      <c r="TSM496" s="110"/>
      <c r="TSN496" s="110"/>
      <c r="TSO496" s="110"/>
      <c r="TSP496" s="110"/>
      <c r="TSQ496" s="110"/>
      <c r="TSR496" s="110"/>
      <c r="TSS496" s="110"/>
      <c r="TST496" s="110"/>
      <c r="TSU496" s="110"/>
      <c r="TSV496" s="110"/>
      <c r="TSW496" s="110"/>
      <c r="TSX496" s="110"/>
      <c r="TSY496" s="110"/>
      <c r="TSZ496" s="110"/>
      <c r="TTA496" s="110"/>
      <c r="TTB496" s="110"/>
      <c r="TTC496" s="110"/>
      <c r="TTD496" s="110"/>
      <c r="TTE496" s="110"/>
      <c r="TTF496" s="110"/>
      <c r="TTG496" s="110"/>
      <c r="TTH496" s="110"/>
      <c r="TTI496" s="110"/>
      <c r="TTJ496" s="110"/>
      <c r="TTK496" s="110"/>
      <c r="TTL496" s="110"/>
      <c r="TTM496" s="110"/>
      <c r="TTN496" s="110"/>
      <c r="TTO496" s="110"/>
      <c r="TTP496" s="110"/>
      <c r="TTQ496" s="110"/>
      <c r="TTR496" s="110"/>
      <c r="TTS496" s="110"/>
      <c r="TTT496" s="110"/>
      <c r="TTU496" s="110"/>
      <c r="TTV496" s="110"/>
      <c r="TTW496" s="110"/>
      <c r="TTX496" s="110"/>
      <c r="TTY496" s="110"/>
      <c r="TTZ496" s="110"/>
      <c r="TUA496" s="110"/>
      <c r="TUB496" s="110"/>
      <c r="TUC496" s="110"/>
      <c r="TUD496" s="110"/>
      <c r="TUE496" s="110"/>
      <c r="TUF496" s="110"/>
      <c r="TUG496" s="110"/>
      <c r="TUH496" s="110"/>
      <c r="TUI496" s="110"/>
      <c r="TUJ496" s="110"/>
      <c r="TUK496" s="110"/>
      <c r="TUL496" s="110"/>
      <c r="TUM496" s="110"/>
      <c r="TUN496" s="110"/>
      <c r="TUO496" s="110"/>
      <c r="TUP496" s="225"/>
      <c r="TUQ496" s="93"/>
      <c r="TUR496" s="372" t="s">
        <v>18</v>
      </c>
      <c r="TUS496" s="373" t="s">
        <v>19</v>
      </c>
      <c r="TUT496" s="373">
        <v>0.151</v>
      </c>
      <c r="TUU496" s="138">
        <f>TUU494*TUT496</f>
        <v>3.3220000000000001</v>
      </c>
      <c r="TUV496" s="374"/>
      <c r="TUW496" s="374"/>
      <c r="TUX496" s="374"/>
      <c r="TUY496" s="375"/>
      <c r="TUZ496" s="376">
        <v>3.2</v>
      </c>
      <c r="TVA496" s="376">
        <f>TUU496*TUZ496</f>
        <v>10.630400000000002</v>
      </c>
      <c r="TVB496" s="134">
        <f>TUW496+TUY496+TVA496</f>
        <v>10.630400000000002</v>
      </c>
      <c r="TVC496" s="110"/>
      <c r="TVD496" s="110"/>
      <c r="TVE496" s="110"/>
      <c r="TVF496" s="110"/>
      <c r="TVG496" s="110"/>
      <c r="TVH496" s="110"/>
      <c r="TVI496" s="110"/>
      <c r="TVJ496" s="110"/>
      <c r="TVK496" s="110"/>
      <c r="TVL496" s="110"/>
      <c r="TVM496" s="110"/>
      <c r="TVN496" s="110"/>
      <c r="TVO496" s="110"/>
      <c r="TVP496" s="110"/>
      <c r="TVQ496" s="110"/>
      <c r="TVR496" s="110"/>
      <c r="TVS496" s="110"/>
      <c r="TVT496" s="110"/>
      <c r="TVU496" s="110"/>
      <c r="TVV496" s="110"/>
      <c r="TVW496" s="110"/>
      <c r="TVX496" s="110"/>
      <c r="TVY496" s="110"/>
      <c r="TVZ496" s="110"/>
      <c r="TWA496" s="110"/>
      <c r="TWB496" s="110"/>
      <c r="TWC496" s="110"/>
      <c r="TWD496" s="110"/>
      <c r="TWE496" s="110"/>
      <c r="TWF496" s="110"/>
      <c r="TWG496" s="110"/>
      <c r="TWH496" s="110"/>
      <c r="TWI496" s="110"/>
      <c r="TWJ496" s="110"/>
      <c r="TWK496" s="110"/>
      <c r="TWL496" s="110"/>
      <c r="TWM496" s="110"/>
      <c r="TWN496" s="110"/>
      <c r="TWO496" s="110"/>
      <c r="TWP496" s="110"/>
      <c r="TWQ496" s="110"/>
      <c r="TWR496" s="110"/>
      <c r="TWS496" s="110"/>
      <c r="TWT496" s="110"/>
      <c r="TWU496" s="110"/>
      <c r="TWV496" s="110"/>
      <c r="TWW496" s="110"/>
      <c r="TWX496" s="110"/>
      <c r="TWY496" s="110"/>
      <c r="TWZ496" s="110"/>
      <c r="TXA496" s="110"/>
      <c r="TXB496" s="110"/>
      <c r="TXC496" s="110"/>
      <c r="TXD496" s="110"/>
      <c r="TXE496" s="110"/>
      <c r="TXF496" s="110"/>
      <c r="TXG496" s="110"/>
      <c r="TXH496" s="110"/>
      <c r="TXI496" s="110"/>
      <c r="TXJ496" s="110"/>
      <c r="TXK496" s="110"/>
      <c r="TXL496" s="110"/>
      <c r="TXM496" s="110"/>
      <c r="TXN496" s="110"/>
      <c r="TXO496" s="110"/>
      <c r="TXP496" s="110"/>
      <c r="TXQ496" s="110"/>
      <c r="TXR496" s="110"/>
      <c r="TXS496" s="110"/>
      <c r="TXT496" s="110"/>
      <c r="TXU496" s="110"/>
      <c r="TXV496" s="110"/>
      <c r="TXW496" s="110"/>
      <c r="TXX496" s="110"/>
      <c r="TXY496" s="110"/>
      <c r="TXZ496" s="110"/>
      <c r="TYA496" s="110"/>
      <c r="TYB496" s="110"/>
      <c r="TYC496" s="110"/>
      <c r="TYD496" s="110"/>
      <c r="TYE496" s="110"/>
      <c r="TYF496" s="110"/>
      <c r="TYG496" s="110"/>
      <c r="TYH496" s="110"/>
      <c r="TYI496" s="110"/>
      <c r="TYJ496" s="110"/>
      <c r="TYK496" s="110"/>
      <c r="TYL496" s="110"/>
      <c r="TYM496" s="110"/>
      <c r="TYN496" s="110"/>
      <c r="TYO496" s="110"/>
      <c r="TYP496" s="110"/>
      <c r="TYQ496" s="110"/>
      <c r="TYR496" s="110"/>
      <c r="TYS496" s="110"/>
      <c r="TYT496" s="110"/>
      <c r="TYU496" s="110"/>
      <c r="TYV496" s="110"/>
      <c r="TYW496" s="110"/>
      <c r="TYX496" s="110"/>
      <c r="TYY496" s="110"/>
      <c r="TYZ496" s="110"/>
      <c r="TZA496" s="110"/>
      <c r="TZB496" s="110"/>
      <c r="TZC496" s="110"/>
      <c r="TZD496" s="110"/>
      <c r="TZE496" s="110"/>
      <c r="TZF496" s="110"/>
      <c r="TZG496" s="110"/>
      <c r="TZH496" s="110"/>
      <c r="TZI496" s="110"/>
      <c r="TZJ496" s="110"/>
      <c r="TZK496" s="110"/>
      <c r="TZL496" s="110"/>
      <c r="TZM496" s="110"/>
      <c r="TZN496" s="110"/>
      <c r="TZO496" s="110"/>
      <c r="TZP496" s="110"/>
      <c r="TZQ496" s="110"/>
      <c r="TZR496" s="110"/>
      <c r="TZS496" s="110"/>
      <c r="TZT496" s="110"/>
      <c r="TZU496" s="110"/>
      <c r="TZV496" s="110"/>
      <c r="TZW496" s="110"/>
      <c r="TZX496" s="110"/>
      <c r="TZY496" s="110"/>
      <c r="TZZ496" s="110"/>
      <c r="UAA496" s="110"/>
      <c r="UAB496" s="110"/>
      <c r="UAC496" s="110"/>
      <c r="UAD496" s="110"/>
      <c r="UAE496" s="110"/>
      <c r="UAF496" s="110"/>
      <c r="UAG496" s="110"/>
      <c r="UAH496" s="110"/>
      <c r="UAI496" s="110"/>
      <c r="UAJ496" s="110"/>
      <c r="UAK496" s="110"/>
      <c r="UAL496" s="110"/>
      <c r="UAM496" s="110"/>
      <c r="UAN496" s="110"/>
      <c r="UAO496" s="110"/>
      <c r="UAP496" s="110"/>
      <c r="UAQ496" s="110"/>
      <c r="UAR496" s="110"/>
      <c r="UAS496" s="110"/>
      <c r="UAT496" s="110"/>
      <c r="UAU496" s="110"/>
      <c r="UAV496" s="110"/>
      <c r="UAW496" s="110"/>
      <c r="UAX496" s="110"/>
      <c r="UAY496" s="110"/>
      <c r="UAZ496" s="110"/>
      <c r="UBA496" s="110"/>
      <c r="UBB496" s="110"/>
      <c r="UBC496" s="110"/>
      <c r="UBD496" s="110"/>
      <c r="UBE496" s="110"/>
      <c r="UBF496" s="110"/>
      <c r="UBG496" s="110"/>
      <c r="UBH496" s="110"/>
      <c r="UBI496" s="110"/>
      <c r="UBJ496" s="110"/>
      <c r="UBK496" s="110"/>
      <c r="UBL496" s="110"/>
      <c r="UBM496" s="110"/>
      <c r="UBN496" s="110"/>
      <c r="UBO496" s="110"/>
      <c r="UBP496" s="110"/>
      <c r="UBQ496" s="110"/>
      <c r="UBR496" s="110"/>
      <c r="UBS496" s="110"/>
      <c r="UBT496" s="110"/>
      <c r="UBU496" s="110"/>
      <c r="UBV496" s="110"/>
      <c r="UBW496" s="110"/>
      <c r="UBX496" s="110"/>
      <c r="UBY496" s="110"/>
      <c r="UBZ496" s="110"/>
      <c r="UCA496" s="110"/>
      <c r="UCB496" s="110"/>
      <c r="UCC496" s="110"/>
      <c r="UCD496" s="110"/>
      <c r="UCE496" s="110"/>
      <c r="UCF496" s="110"/>
      <c r="UCG496" s="110"/>
      <c r="UCH496" s="110"/>
      <c r="UCI496" s="110"/>
      <c r="UCJ496" s="110"/>
      <c r="UCK496" s="110"/>
      <c r="UCL496" s="110"/>
      <c r="UCM496" s="110"/>
      <c r="UCN496" s="110"/>
      <c r="UCO496" s="110"/>
      <c r="UCP496" s="110"/>
      <c r="UCQ496" s="110"/>
      <c r="UCR496" s="110"/>
      <c r="UCS496" s="110"/>
      <c r="UCT496" s="110"/>
      <c r="UCU496" s="110"/>
      <c r="UCV496" s="110"/>
      <c r="UCW496" s="110"/>
      <c r="UCX496" s="110"/>
      <c r="UCY496" s="110"/>
      <c r="UCZ496" s="110"/>
      <c r="UDA496" s="110"/>
      <c r="UDB496" s="110"/>
      <c r="UDC496" s="110"/>
      <c r="UDD496" s="110"/>
      <c r="UDE496" s="110"/>
      <c r="UDF496" s="110"/>
      <c r="UDG496" s="110"/>
      <c r="UDH496" s="110"/>
      <c r="UDI496" s="110"/>
      <c r="UDJ496" s="110"/>
      <c r="UDK496" s="110"/>
      <c r="UDL496" s="110"/>
      <c r="UDM496" s="110"/>
      <c r="UDN496" s="110"/>
      <c r="UDO496" s="110"/>
      <c r="UDP496" s="110"/>
      <c r="UDQ496" s="110"/>
      <c r="UDR496" s="110"/>
      <c r="UDS496" s="110"/>
      <c r="UDT496" s="110"/>
      <c r="UDU496" s="110"/>
      <c r="UDV496" s="110"/>
      <c r="UDW496" s="110"/>
      <c r="UDX496" s="110"/>
      <c r="UDY496" s="110"/>
      <c r="UDZ496" s="110"/>
      <c r="UEA496" s="110"/>
      <c r="UEB496" s="110"/>
      <c r="UEC496" s="110"/>
      <c r="UED496" s="110"/>
      <c r="UEE496" s="110"/>
      <c r="UEF496" s="110"/>
      <c r="UEG496" s="110"/>
      <c r="UEH496" s="110"/>
      <c r="UEI496" s="110"/>
      <c r="UEJ496" s="110"/>
      <c r="UEK496" s="110"/>
      <c r="UEL496" s="225"/>
      <c r="UEM496" s="93"/>
      <c r="UEN496" s="372" t="s">
        <v>18</v>
      </c>
      <c r="UEO496" s="373" t="s">
        <v>19</v>
      </c>
      <c r="UEP496" s="373">
        <v>0.151</v>
      </c>
      <c r="UEQ496" s="138">
        <f>UEQ494*UEP496</f>
        <v>3.3220000000000001</v>
      </c>
      <c r="UER496" s="374"/>
      <c r="UES496" s="374"/>
      <c r="UET496" s="374"/>
      <c r="UEU496" s="375"/>
      <c r="UEV496" s="376">
        <v>3.2</v>
      </c>
      <c r="UEW496" s="376">
        <f>UEQ496*UEV496</f>
        <v>10.630400000000002</v>
      </c>
      <c r="UEX496" s="134">
        <f>UES496+UEU496+UEW496</f>
        <v>10.630400000000002</v>
      </c>
      <c r="UEY496" s="110"/>
      <c r="UEZ496" s="110"/>
      <c r="UFA496" s="110"/>
      <c r="UFB496" s="110"/>
      <c r="UFC496" s="110"/>
      <c r="UFD496" s="110"/>
      <c r="UFE496" s="110"/>
      <c r="UFF496" s="110"/>
      <c r="UFG496" s="110"/>
      <c r="UFH496" s="110"/>
      <c r="UFI496" s="110"/>
      <c r="UFJ496" s="110"/>
      <c r="UFK496" s="110"/>
      <c r="UFL496" s="110"/>
      <c r="UFM496" s="110"/>
      <c r="UFN496" s="110"/>
      <c r="UFO496" s="110"/>
      <c r="UFP496" s="110"/>
      <c r="UFQ496" s="110"/>
      <c r="UFR496" s="110"/>
      <c r="UFS496" s="110"/>
      <c r="UFT496" s="110"/>
      <c r="UFU496" s="110"/>
      <c r="UFV496" s="110"/>
      <c r="UFW496" s="110"/>
      <c r="UFX496" s="110"/>
      <c r="UFY496" s="110"/>
      <c r="UFZ496" s="110"/>
      <c r="UGA496" s="110"/>
      <c r="UGB496" s="110"/>
      <c r="UGC496" s="110"/>
      <c r="UGD496" s="110"/>
      <c r="UGE496" s="110"/>
      <c r="UGF496" s="110"/>
      <c r="UGG496" s="110"/>
      <c r="UGH496" s="110"/>
      <c r="UGI496" s="110"/>
      <c r="UGJ496" s="110"/>
      <c r="UGK496" s="110"/>
      <c r="UGL496" s="110"/>
      <c r="UGM496" s="110"/>
      <c r="UGN496" s="110"/>
      <c r="UGO496" s="110"/>
      <c r="UGP496" s="110"/>
      <c r="UGQ496" s="110"/>
      <c r="UGR496" s="110"/>
      <c r="UGS496" s="110"/>
      <c r="UGT496" s="110"/>
      <c r="UGU496" s="110"/>
      <c r="UGV496" s="110"/>
      <c r="UGW496" s="110"/>
      <c r="UGX496" s="110"/>
      <c r="UGY496" s="110"/>
      <c r="UGZ496" s="110"/>
      <c r="UHA496" s="110"/>
      <c r="UHB496" s="110"/>
      <c r="UHC496" s="110"/>
      <c r="UHD496" s="110"/>
      <c r="UHE496" s="110"/>
      <c r="UHF496" s="110"/>
      <c r="UHG496" s="110"/>
      <c r="UHH496" s="110"/>
      <c r="UHI496" s="110"/>
      <c r="UHJ496" s="110"/>
      <c r="UHK496" s="110"/>
      <c r="UHL496" s="110"/>
      <c r="UHM496" s="110"/>
      <c r="UHN496" s="110"/>
      <c r="UHO496" s="110"/>
      <c r="UHP496" s="110"/>
      <c r="UHQ496" s="110"/>
      <c r="UHR496" s="110"/>
      <c r="UHS496" s="110"/>
      <c r="UHT496" s="110"/>
      <c r="UHU496" s="110"/>
      <c r="UHV496" s="110"/>
      <c r="UHW496" s="110"/>
      <c r="UHX496" s="110"/>
      <c r="UHY496" s="110"/>
      <c r="UHZ496" s="110"/>
      <c r="UIA496" s="110"/>
      <c r="UIB496" s="110"/>
      <c r="UIC496" s="110"/>
      <c r="UID496" s="110"/>
      <c r="UIE496" s="110"/>
      <c r="UIF496" s="110"/>
      <c r="UIG496" s="110"/>
      <c r="UIH496" s="110"/>
      <c r="UII496" s="110"/>
      <c r="UIJ496" s="110"/>
      <c r="UIK496" s="110"/>
      <c r="UIL496" s="110"/>
      <c r="UIM496" s="110"/>
      <c r="UIN496" s="110"/>
      <c r="UIO496" s="110"/>
      <c r="UIP496" s="110"/>
      <c r="UIQ496" s="110"/>
      <c r="UIR496" s="110"/>
      <c r="UIS496" s="110"/>
      <c r="UIT496" s="110"/>
      <c r="UIU496" s="110"/>
      <c r="UIV496" s="110"/>
      <c r="UIW496" s="110"/>
      <c r="UIX496" s="110"/>
      <c r="UIY496" s="110"/>
      <c r="UIZ496" s="110"/>
      <c r="UJA496" s="110"/>
      <c r="UJB496" s="110"/>
      <c r="UJC496" s="110"/>
      <c r="UJD496" s="110"/>
      <c r="UJE496" s="110"/>
      <c r="UJF496" s="110"/>
      <c r="UJG496" s="110"/>
      <c r="UJH496" s="110"/>
      <c r="UJI496" s="110"/>
      <c r="UJJ496" s="110"/>
      <c r="UJK496" s="110"/>
      <c r="UJL496" s="110"/>
      <c r="UJM496" s="110"/>
      <c r="UJN496" s="110"/>
      <c r="UJO496" s="110"/>
      <c r="UJP496" s="110"/>
      <c r="UJQ496" s="110"/>
      <c r="UJR496" s="110"/>
      <c r="UJS496" s="110"/>
      <c r="UJT496" s="110"/>
      <c r="UJU496" s="110"/>
      <c r="UJV496" s="110"/>
      <c r="UJW496" s="110"/>
      <c r="UJX496" s="110"/>
      <c r="UJY496" s="110"/>
      <c r="UJZ496" s="110"/>
      <c r="UKA496" s="110"/>
      <c r="UKB496" s="110"/>
      <c r="UKC496" s="110"/>
      <c r="UKD496" s="110"/>
      <c r="UKE496" s="110"/>
      <c r="UKF496" s="110"/>
      <c r="UKG496" s="110"/>
      <c r="UKH496" s="110"/>
      <c r="UKI496" s="110"/>
      <c r="UKJ496" s="110"/>
      <c r="UKK496" s="110"/>
      <c r="UKL496" s="110"/>
      <c r="UKM496" s="110"/>
      <c r="UKN496" s="110"/>
      <c r="UKO496" s="110"/>
      <c r="UKP496" s="110"/>
      <c r="UKQ496" s="110"/>
      <c r="UKR496" s="110"/>
      <c r="UKS496" s="110"/>
      <c r="UKT496" s="110"/>
      <c r="UKU496" s="110"/>
      <c r="UKV496" s="110"/>
      <c r="UKW496" s="110"/>
      <c r="UKX496" s="110"/>
      <c r="UKY496" s="110"/>
      <c r="UKZ496" s="110"/>
      <c r="ULA496" s="110"/>
      <c r="ULB496" s="110"/>
      <c r="ULC496" s="110"/>
      <c r="ULD496" s="110"/>
      <c r="ULE496" s="110"/>
      <c r="ULF496" s="110"/>
      <c r="ULG496" s="110"/>
      <c r="ULH496" s="110"/>
      <c r="ULI496" s="110"/>
      <c r="ULJ496" s="110"/>
      <c r="ULK496" s="110"/>
      <c r="ULL496" s="110"/>
      <c r="ULM496" s="110"/>
      <c r="ULN496" s="110"/>
      <c r="ULO496" s="110"/>
      <c r="ULP496" s="110"/>
      <c r="ULQ496" s="110"/>
      <c r="ULR496" s="110"/>
      <c r="ULS496" s="110"/>
      <c r="ULT496" s="110"/>
      <c r="ULU496" s="110"/>
      <c r="ULV496" s="110"/>
      <c r="ULW496" s="110"/>
      <c r="ULX496" s="110"/>
      <c r="ULY496" s="110"/>
      <c r="ULZ496" s="110"/>
      <c r="UMA496" s="110"/>
      <c r="UMB496" s="110"/>
      <c r="UMC496" s="110"/>
      <c r="UMD496" s="110"/>
      <c r="UME496" s="110"/>
      <c r="UMF496" s="110"/>
      <c r="UMG496" s="110"/>
      <c r="UMH496" s="110"/>
      <c r="UMI496" s="110"/>
      <c r="UMJ496" s="110"/>
      <c r="UMK496" s="110"/>
      <c r="UML496" s="110"/>
      <c r="UMM496" s="110"/>
      <c r="UMN496" s="110"/>
      <c r="UMO496" s="110"/>
      <c r="UMP496" s="110"/>
      <c r="UMQ496" s="110"/>
      <c r="UMR496" s="110"/>
      <c r="UMS496" s="110"/>
      <c r="UMT496" s="110"/>
      <c r="UMU496" s="110"/>
      <c r="UMV496" s="110"/>
      <c r="UMW496" s="110"/>
      <c r="UMX496" s="110"/>
      <c r="UMY496" s="110"/>
      <c r="UMZ496" s="110"/>
      <c r="UNA496" s="110"/>
      <c r="UNB496" s="110"/>
      <c r="UNC496" s="110"/>
      <c r="UND496" s="110"/>
      <c r="UNE496" s="110"/>
      <c r="UNF496" s="110"/>
      <c r="UNG496" s="110"/>
      <c r="UNH496" s="110"/>
      <c r="UNI496" s="110"/>
      <c r="UNJ496" s="110"/>
      <c r="UNK496" s="110"/>
      <c r="UNL496" s="110"/>
      <c r="UNM496" s="110"/>
      <c r="UNN496" s="110"/>
      <c r="UNO496" s="110"/>
      <c r="UNP496" s="110"/>
      <c r="UNQ496" s="110"/>
      <c r="UNR496" s="110"/>
      <c r="UNS496" s="110"/>
      <c r="UNT496" s="110"/>
      <c r="UNU496" s="110"/>
      <c r="UNV496" s="110"/>
      <c r="UNW496" s="110"/>
      <c r="UNX496" s="110"/>
      <c r="UNY496" s="110"/>
      <c r="UNZ496" s="110"/>
      <c r="UOA496" s="110"/>
      <c r="UOB496" s="110"/>
      <c r="UOC496" s="110"/>
      <c r="UOD496" s="110"/>
      <c r="UOE496" s="110"/>
      <c r="UOF496" s="110"/>
      <c r="UOG496" s="110"/>
      <c r="UOH496" s="225"/>
      <c r="UOI496" s="93"/>
      <c r="UOJ496" s="372" t="s">
        <v>18</v>
      </c>
      <c r="UOK496" s="373" t="s">
        <v>19</v>
      </c>
      <c r="UOL496" s="373">
        <v>0.151</v>
      </c>
      <c r="UOM496" s="138">
        <f>UOM494*UOL496</f>
        <v>3.3220000000000001</v>
      </c>
      <c r="UON496" s="374"/>
      <c r="UOO496" s="374"/>
      <c r="UOP496" s="374"/>
      <c r="UOQ496" s="375"/>
      <c r="UOR496" s="376">
        <v>3.2</v>
      </c>
      <c r="UOS496" s="376">
        <f>UOM496*UOR496</f>
        <v>10.630400000000002</v>
      </c>
      <c r="UOT496" s="134">
        <f>UOO496+UOQ496+UOS496</f>
        <v>10.630400000000002</v>
      </c>
      <c r="UOU496" s="110"/>
      <c r="UOV496" s="110"/>
      <c r="UOW496" s="110"/>
      <c r="UOX496" s="110"/>
      <c r="UOY496" s="110"/>
      <c r="UOZ496" s="110"/>
      <c r="UPA496" s="110"/>
      <c r="UPB496" s="110"/>
      <c r="UPC496" s="110"/>
      <c r="UPD496" s="110"/>
      <c r="UPE496" s="110"/>
      <c r="UPF496" s="110"/>
      <c r="UPG496" s="110"/>
      <c r="UPH496" s="110"/>
      <c r="UPI496" s="110"/>
      <c r="UPJ496" s="110"/>
      <c r="UPK496" s="110"/>
      <c r="UPL496" s="110"/>
      <c r="UPM496" s="110"/>
      <c r="UPN496" s="110"/>
      <c r="UPO496" s="110"/>
      <c r="UPP496" s="110"/>
      <c r="UPQ496" s="110"/>
      <c r="UPR496" s="110"/>
      <c r="UPS496" s="110"/>
      <c r="UPT496" s="110"/>
      <c r="UPU496" s="110"/>
      <c r="UPV496" s="110"/>
      <c r="UPW496" s="110"/>
      <c r="UPX496" s="110"/>
      <c r="UPY496" s="110"/>
      <c r="UPZ496" s="110"/>
      <c r="UQA496" s="110"/>
      <c r="UQB496" s="110"/>
      <c r="UQC496" s="110"/>
      <c r="UQD496" s="110"/>
      <c r="UQE496" s="110"/>
      <c r="UQF496" s="110"/>
      <c r="UQG496" s="110"/>
      <c r="UQH496" s="110"/>
      <c r="UQI496" s="110"/>
      <c r="UQJ496" s="110"/>
      <c r="UQK496" s="110"/>
      <c r="UQL496" s="110"/>
      <c r="UQM496" s="110"/>
      <c r="UQN496" s="110"/>
      <c r="UQO496" s="110"/>
      <c r="UQP496" s="110"/>
      <c r="UQQ496" s="110"/>
      <c r="UQR496" s="110"/>
      <c r="UQS496" s="110"/>
      <c r="UQT496" s="110"/>
      <c r="UQU496" s="110"/>
      <c r="UQV496" s="110"/>
      <c r="UQW496" s="110"/>
      <c r="UQX496" s="110"/>
      <c r="UQY496" s="110"/>
      <c r="UQZ496" s="110"/>
      <c r="URA496" s="110"/>
      <c r="URB496" s="110"/>
      <c r="URC496" s="110"/>
      <c r="URD496" s="110"/>
      <c r="URE496" s="110"/>
      <c r="URF496" s="110"/>
      <c r="URG496" s="110"/>
      <c r="URH496" s="110"/>
      <c r="URI496" s="110"/>
      <c r="URJ496" s="110"/>
      <c r="URK496" s="110"/>
      <c r="URL496" s="110"/>
      <c r="URM496" s="110"/>
      <c r="URN496" s="110"/>
      <c r="URO496" s="110"/>
      <c r="URP496" s="110"/>
      <c r="URQ496" s="110"/>
      <c r="URR496" s="110"/>
      <c r="URS496" s="110"/>
      <c r="URT496" s="110"/>
      <c r="URU496" s="110"/>
      <c r="URV496" s="110"/>
      <c r="URW496" s="110"/>
      <c r="URX496" s="110"/>
      <c r="URY496" s="110"/>
      <c r="URZ496" s="110"/>
      <c r="USA496" s="110"/>
      <c r="USB496" s="110"/>
      <c r="USC496" s="110"/>
      <c r="USD496" s="110"/>
      <c r="USE496" s="110"/>
      <c r="USF496" s="110"/>
      <c r="USG496" s="110"/>
      <c r="USH496" s="110"/>
      <c r="USI496" s="110"/>
      <c r="USJ496" s="110"/>
      <c r="USK496" s="110"/>
      <c r="USL496" s="110"/>
      <c r="USM496" s="110"/>
      <c r="USN496" s="110"/>
      <c r="USO496" s="110"/>
      <c r="USP496" s="110"/>
      <c r="USQ496" s="110"/>
      <c r="USR496" s="110"/>
      <c r="USS496" s="110"/>
      <c r="UST496" s="110"/>
      <c r="USU496" s="110"/>
      <c r="USV496" s="110"/>
      <c r="USW496" s="110"/>
      <c r="USX496" s="110"/>
      <c r="USY496" s="110"/>
      <c r="USZ496" s="110"/>
      <c r="UTA496" s="110"/>
      <c r="UTB496" s="110"/>
      <c r="UTC496" s="110"/>
      <c r="UTD496" s="110"/>
      <c r="UTE496" s="110"/>
      <c r="UTF496" s="110"/>
      <c r="UTG496" s="110"/>
      <c r="UTH496" s="110"/>
      <c r="UTI496" s="110"/>
      <c r="UTJ496" s="110"/>
      <c r="UTK496" s="110"/>
      <c r="UTL496" s="110"/>
      <c r="UTM496" s="110"/>
      <c r="UTN496" s="110"/>
      <c r="UTO496" s="110"/>
      <c r="UTP496" s="110"/>
      <c r="UTQ496" s="110"/>
      <c r="UTR496" s="110"/>
      <c r="UTS496" s="110"/>
      <c r="UTT496" s="110"/>
      <c r="UTU496" s="110"/>
      <c r="UTV496" s="110"/>
      <c r="UTW496" s="110"/>
      <c r="UTX496" s="110"/>
      <c r="UTY496" s="110"/>
      <c r="UTZ496" s="110"/>
      <c r="UUA496" s="110"/>
      <c r="UUB496" s="110"/>
      <c r="UUC496" s="110"/>
      <c r="UUD496" s="110"/>
      <c r="UUE496" s="110"/>
      <c r="UUF496" s="110"/>
      <c r="UUG496" s="110"/>
      <c r="UUH496" s="110"/>
      <c r="UUI496" s="110"/>
      <c r="UUJ496" s="110"/>
      <c r="UUK496" s="110"/>
      <c r="UUL496" s="110"/>
      <c r="UUM496" s="110"/>
      <c r="UUN496" s="110"/>
      <c r="UUO496" s="110"/>
      <c r="UUP496" s="110"/>
      <c r="UUQ496" s="110"/>
      <c r="UUR496" s="110"/>
      <c r="UUS496" s="110"/>
      <c r="UUT496" s="110"/>
      <c r="UUU496" s="110"/>
      <c r="UUV496" s="110"/>
      <c r="UUW496" s="110"/>
      <c r="UUX496" s="110"/>
      <c r="UUY496" s="110"/>
      <c r="UUZ496" s="110"/>
      <c r="UVA496" s="110"/>
      <c r="UVB496" s="110"/>
      <c r="UVC496" s="110"/>
      <c r="UVD496" s="110"/>
      <c r="UVE496" s="110"/>
      <c r="UVF496" s="110"/>
      <c r="UVG496" s="110"/>
      <c r="UVH496" s="110"/>
      <c r="UVI496" s="110"/>
      <c r="UVJ496" s="110"/>
      <c r="UVK496" s="110"/>
      <c r="UVL496" s="110"/>
      <c r="UVM496" s="110"/>
      <c r="UVN496" s="110"/>
      <c r="UVO496" s="110"/>
      <c r="UVP496" s="110"/>
      <c r="UVQ496" s="110"/>
      <c r="UVR496" s="110"/>
      <c r="UVS496" s="110"/>
      <c r="UVT496" s="110"/>
      <c r="UVU496" s="110"/>
      <c r="UVV496" s="110"/>
      <c r="UVW496" s="110"/>
      <c r="UVX496" s="110"/>
      <c r="UVY496" s="110"/>
      <c r="UVZ496" s="110"/>
      <c r="UWA496" s="110"/>
      <c r="UWB496" s="110"/>
      <c r="UWC496" s="110"/>
      <c r="UWD496" s="110"/>
      <c r="UWE496" s="110"/>
      <c r="UWF496" s="110"/>
      <c r="UWG496" s="110"/>
      <c r="UWH496" s="110"/>
      <c r="UWI496" s="110"/>
      <c r="UWJ496" s="110"/>
      <c r="UWK496" s="110"/>
      <c r="UWL496" s="110"/>
      <c r="UWM496" s="110"/>
      <c r="UWN496" s="110"/>
      <c r="UWO496" s="110"/>
      <c r="UWP496" s="110"/>
      <c r="UWQ496" s="110"/>
      <c r="UWR496" s="110"/>
      <c r="UWS496" s="110"/>
      <c r="UWT496" s="110"/>
      <c r="UWU496" s="110"/>
      <c r="UWV496" s="110"/>
      <c r="UWW496" s="110"/>
      <c r="UWX496" s="110"/>
      <c r="UWY496" s="110"/>
      <c r="UWZ496" s="110"/>
      <c r="UXA496" s="110"/>
      <c r="UXB496" s="110"/>
      <c r="UXC496" s="110"/>
      <c r="UXD496" s="110"/>
      <c r="UXE496" s="110"/>
      <c r="UXF496" s="110"/>
      <c r="UXG496" s="110"/>
      <c r="UXH496" s="110"/>
      <c r="UXI496" s="110"/>
      <c r="UXJ496" s="110"/>
      <c r="UXK496" s="110"/>
      <c r="UXL496" s="110"/>
      <c r="UXM496" s="110"/>
      <c r="UXN496" s="110"/>
      <c r="UXO496" s="110"/>
      <c r="UXP496" s="110"/>
      <c r="UXQ496" s="110"/>
      <c r="UXR496" s="110"/>
      <c r="UXS496" s="110"/>
      <c r="UXT496" s="110"/>
      <c r="UXU496" s="110"/>
      <c r="UXV496" s="110"/>
      <c r="UXW496" s="110"/>
      <c r="UXX496" s="110"/>
      <c r="UXY496" s="110"/>
      <c r="UXZ496" s="110"/>
      <c r="UYA496" s="110"/>
      <c r="UYB496" s="110"/>
      <c r="UYC496" s="110"/>
      <c r="UYD496" s="225"/>
      <c r="UYE496" s="93"/>
      <c r="UYF496" s="372" t="s">
        <v>18</v>
      </c>
      <c r="UYG496" s="373" t="s">
        <v>19</v>
      </c>
      <c r="UYH496" s="373">
        <v>0.151</v>
      </c>
      <c r="UYI496" s="138">
        <f>UYI494*UYH496</f>
        <v>3.3220000000000001</v>
      </c>
      <c r="UYJ496" s="374"/>
      <c r="UYK496" s="374"/>
      <c r="UYL496" s="374"/>
      <c r="UYM496" s="375"/>
      <c r="UYN496" s="376">
        <v>3.2</v>
      </c>
      <c r="UYO496" s="376">
        <f>UYI496*UYN496</f>
        <v>10.630400000000002</v>
      </c>
      <c r="UYP496" s="134">
        <f>UYK496+UYM496+UYO496</f>
        <v>10.630400000000002</v>
      </c>
      <c r="UYQ496" s="110"/>
      <c r="UYR496" s="110"/>
      <c r="UYS496" s="110"/>
      <c r="UYT496" s="110"/>
      <c r="UYU496" s="110"/>
      <c r="UYV496" s="110"/>
      <c r="UYW496" s="110"/>
      <c r="UYX496" s="110"/>
      <c r="UYY496" s="110"/>
      <c r="UYZ496" s="110"/>
      <c r="UZA496" s="110"/>
      <c r="UZB496" s="110"/>
      <c r="UZC496" s="110"/>
      <c r="UZD496" s="110"/>
      <c r="UZE496" s="110"/>
      <c r="UZF496" s="110"/>
      <c r="UZG496" s="110"/>
      <c r="UZH496" s="110"/>
      <c r="UZI496" s="110"/>
      <c r="UZJ496" s="110"/>
      <c r="UZK496" s="110"/>
      <c r="UZL496" s="110"/>
      <c r="UZM496" s="110"/>
      <c r="UZN496" s="110"/>
      <c r="UZO496" s="110"/>
      <c r="UZP496" s="110"/>
      <c r="UZQ496" s="110"/>
      <c r="UZR496" s="110"/>
      <c r="UZS496" s="110"/>
      <c r="UZT496" s="110"/>
      <c r="UZU496" s="110"/>
      <c r="UZV496" s="110"/>
      <c r="UZW496" s="110"/>
      <c r="UZX496" s="110"/>
      <c r="UZY496" s="110"/>
      <c r="UZZ496" s="110"/>
      <c r="VAA496" s="110"/>
      <c r="VAB496" s="110"/>
      <c r="VAC496" s="110"/>
      <c r="VAD496" s="110"/>
      <c r="VAE496" s="110"/>
      <c r="VAF496" s="110"/>
      <c r="VAG496" s="110"/>
      <c r="VAH496" s="110"/>
      <c r="VAI496" s="110"/>
      <c r="VAJ496" s="110"/>
      <c r="VAK496" s="110"/>
      <c r="VAL496" s="110"/>
      <c r="VAM496" s="110"/>
      <c r="VAN496" s="110"/>
      <c r="VAO496" s="110"/>
      <c r="VAP496" s="110"/>
      <c r="VAQ496" s="110"/>
      <c r="VAR496" s="110"/>
      <c r="VAS496" s="110"/>
      <c r="VAT496" s="110"/>
      <c r="VAU496" s="110"/>
      <c r="VAV496" s="110"/>
      <c r="VAW496" s="110"/>
      <c r="VAX496" s="110"/>
      <c r="VAY496" s="110"/>
      <c r="VAZ496" s="110"/>
      <c r="VBA496" s="110"/>
      <c r="VBB496" s="110"/>
      <c r="VBC496" s="110"/>
      <c r="VBD496" s="110"/>
      <c r="VBE496" s="110"/>
      <c r="VBF496" s="110"/>
      <c r="VBG496" s="110"/>
      <c r="VBH496" s="110"/>
      <c r="VBI496" s="110"/>
      <c r="VBJ496" s="110"/>
      <c r="VBK496" s="110"/>
      <c r="VBL496" s="110"/>
      <c r="VBM496" s="110"/>
      <c r="VBN496" s="110"/>
      <c r="VBO496" s="110"/>
      <c r="VBP496" s="110"/>
      <c r="VBQ496" s="110"/>
      <c r="VBR496" s="110"/>
      <c r="VBS496" s="110"/>
      <c r="VBT496" s="110"/>
      <c r="VBU496" s="110"/>
      <c r="VBV496" s="110"/>
      <c r="VBW496" s="110"/>
      <c r="VBX496" s="110"/>
      <c r="VBY496" s="110"/>
      <c r="VBZ496" s="110"/>
      <c r="VCA496" s="110"/>
      <c r="VCB496" s="110"/>
      <c r="VCC496" s="110"/>
      <c r="VCD496" s="110"/>
      <c r="VCE496" s="110"/>
      <c r="VCF496" s="110"/>
      <c r="VCG496" s="110"/>
      <c r="VCH496" s="110"/>
      <c r="VCI496" s="110"/>
      <c r="VCJ496" s="110"/>
      <c r="VCK496" s="110"/>
      <c r="VCL496" s="110"/>
      <c r="VCM496" s="110"/>
      <c r="VCN496" s="110"/>
      <c r="VCO496" s="110"/>
      <c r="VCP496" s="110"/>
      <c r="VCQ496" s="110"/>
      <c r="VCR496" s="110"/>
      <c r="VCS496" s="110"/>
      <c r="VCT496" s="110"/>
      <c r="VCU496" s="110"/>
      <c r="VCV496" s="110"/>
      <c r="VCW496" s="110"/>
      <c r="VCX496" s="110"/>
      <c r="VCY496" s="110"/>
      <c r="VCZ496" s="110"/>
      <c r="VDA496" s="110"/>
      <c r="VDB496" s="110"/>
      <c r="VDC496" s="110"/>
      <c r="VDD496" s="110"/>
      <c r="VDE496" s="110"/>
      <c r="VDF496" s="110"/>
      <c r="VDG496" s="110"/>
      <c r="VDH496" s="110"/>
      <c r="VDI496" s="110"/>
      <c r="VDJ496" s="110"/>
      <c r="VDK496" s="110"/>
      <c r="VDL496" s="110"/>
      <c r="VDM496" s="110"/>
      <c r="VDN496" s="110"/>
      <c r="VDO496" s="110"/>
      <c r="VDP496" s="110"/>
      <c r="VDQ496" s="110"/>
      <c r="VDR496" s="110"/>
      <c r="VDS496" s="110"/>
      <c r="VDT496" s="110"/>
      <c r="VDU496" s="110"/>
      <c r="VDV496" s="110"/>
      <c r="VDW496" s="110"/>
      <c r="VDX496" s="110"/>
      <c r="VDY496" s="110"/>
      <c r="VDZ496" s="110"/>
      <c r="VEA496" s="110"/>
      <c r="VEB496" s="110"/>
      <c r="VEC496" s="110"/>
      <c r="VED496" s="110"/>
      <c r="VEE496" s="110"/>
      <c r="VEF496" s="110"/>
      <c r="VEG496" s="110"/>
      <c r="VEH496" s="110"/>
      <c r="VEI496" s="110"/>
      <c r="VEJ496" s="110"/>
      <c r="VEK496" s="110"/>
      <c r="VEL496" s="110"/>
      <c r="VEM496" s="110"/>
      <c r="VEN496" s="110"/>
      <c r="VEO496" s="110"/>
      <c r="VEP496" s="110"/>
      <c r="VEQ496" s="110"/>
      <c r="VER496" s="110"/>
      <c r="VES496" s="110"/>
      <c r="VET496" s="110"/>
      <c r="VEU496" s="110"/>
      <c r="VEV496" s="110"/>
      <c r="VEW496" s="110"/>
      <c r="VEX496" s="110"/>
      <c r="VEY496" s="110"/>
      <c r="VEZ496" s="110"/>
      <c r="VFA496" s="110"/>
      <c r="VFB496" s="110"/>
      <c r="VFC496" s="110"/>
      <c r="VFD496" s="110"/>
      <c r="VFE496" s="110"/>
      <c r="VFF496" s="110"/>
      <c r="VFG496" s="110"/>
      <c r="VFH496" s="110"/>
      <c r="VFI496" s="110"/>
      <c r="VFJ496" s="110"/>
      <c r="VFK496" s="110"/>
      <c r="VFL496" s="110"/>
      <c r="VFM496" s="110"/>
      <c r="VFN496" s="110"/>
      <c r="VFO496" s="110"/>
      <c r="VFP496" s="110"/>
      <c r="VFQ496" s="110"/>
      <c r="VFR496" s="110"/>
      <c r="VFS496" s="110"/>
      <c r="VFT496" s="110"/>
      <c r="VFU496" s="110"/>
      <c r="VFV496" s="110"/>
      <c r="VFW496" s="110"/>
      <c r="VFX496" s="110"/>
      <c r="VFY496" s="110"/>
      <c r="VFZ496" s="110"/>
      <c r="VGA496" s="110"/>
      <c r="VGB496" s="110"/>
      <c r="VGC496" s="110"/>
      <c r="VGD496" s="110"/>
      <c r="VGE496" s="110"/>
      <c r="VGF496" s="110"/>
      <c r="VGG496" s="110"/>
      <c r="VGH496" s="110"/>
      <c r="VGI496" s="110"/>
      <c r="VGJ496" s="110"/>
      <c r="VGK496" s="110"/>
      <c r="VGL496" s="110"/>
      <c r="VGM496" s="110"/>
      <c r="VGN496" s="110"/>
      <c r="VGO496" s="110"/>
      <c r="VGP496" s="110"/>
      <c r="VGQ496" s="110"/>
      <c r="VGR496" s="110"/>
      <c r="VGS496" s="110"/>
      <c r="VGT496" s="110"/>
      <c r="VGU496" s="110"/>
      <c r="VGV496" s="110"/>
      <c r="VGW496" s="110"/>
      <c r="VGX496" s="110"/>
      <c r="VGY496" s="110"/>
      <c r="VGZ496" s="110"/>
      <c r="VHA496" s="110"/>
      <c r="VHB496" s="110"/>
      <c r="VHC496" s="110"/>
      <c r="VHD496" s="110"/>
      <c r="VHE496" s="110"/>
      <c r="VHF496" s="110"/>
      <c r="VHG496" s="110"/>
      <c r="VHH496" s="110"/>
      <c r="VHI496" s="110"/>
      <c r="VHJ496" s="110"/>
      <c r="VHK496" s="110"/>
      <c r="VHL496" s="110"/>
      <c r="VHM496" s="110"/>
      <c r="VHN496" s="110"/>
      <c r="VHO496" s="110"/>
      <c r="VHP496" s="110"/>
      <c r="VHQ496" s="110"/>
      <c r="VHR496" s="110"/>
      <c r="VHS496" s="110"/>
      <c r="VHT496" s="110"/>
      <c r="VHU496" s="110"/>
      <c r="VHV496" s="110"/>
      <c r="VHW496" s="110"/>
      <c r="VHX496" s="110"/>
      <c r="VHY496" s="110"/>
      <c r="VHZ496" s="225"/>
      <c r="VIA496" s="93"/>
      <c r="VIB496" s="372" t="s">
        <v>18</v>
      </c>
      <c r="VIC496" s="373" t="s">
        <v>19</v>
      </c>
      <c r="VID496" s="373">
        <v>0.151</v>
      </c>
      <c r="VIE496" s="138">
        <f>VIE494*VID496</f>
        <v>3.3220000000000001</v>
      </c>
      <c r="VIF496" s="374"/>
      <c r="VIG496" s="374"/>
      <c r="VIH496" s="374"/>
      <c r="VII496" s="375"/>
      <c r="VIJ496" s="376">
        <v>3.2</v>
      </c>
      <c r="VIK496" s="376">
        <f>VIE496*VIJ496</f>
        <v>10.630400000000002</v>
      </c>
      <c r="VIL496" s="134">
        <f>VIG496+VII496+VIK496</f>
        <v>10.630400000000002</v>
      </c>
      <c r="VIM496" s="110"/>
      <c r="VIN496" s="110"/>
      <c r="VIO496" s="110"/>
      <c r="VIP496" s="110"/>
      <c r="VIQ496" s="110"/>
      <c r="VIR496" s="110"/>
      <c r="VIS496" s="110"/>
      <c r="VIT496" s="110"/>
      <c r="VIU496" s="110"/>
      <c r="VIV496" s="110"/>
      <c r="VIW496" s="110"/>
      <c r="VIX496" s="110"/>
      <c r="VIY496" s="110"/>
      <c r="VIZ496" s="110"/>
      <c r="VJA496" s="110"/>
      <c r="VJB496" s="110"/>
      <c r="VJC496" s="110"/>
      <c r="VJD496" s="110"/>
      <c r="VJE496" s="110"/>
      <c r="VJF496" s="110"/>
      <c r="VJG496" s="110"/>
      <c r="VJH496" s="110"/>
      <c r="VJI496" s="110"/>
      <c r="VJJ496" s="110"/>
      <c r="VJK496" s="110"/>
      <c r="VJL496" s="110"/>
      <c r="VJM496" s="110"/>
      <c r="VJN496" s="110"/>
      <c r="VJO496" s="110"/>
      <c r="VJP496" s="110"/>
      <c r="VJQ496" s="110"/>
      <c r="VJR496" s="110"/>
      <c r="VJS496" s="110"/>
      <c r="VJT496" s="110"/>
      <c r="VJU496" s="110"/>
      <c r="VJV496" s="110"/>
      <c r="VJW496" s="110"/>
      <c r="VJX496" s="110"/>
      <c r="VJY496" s="110"/>
      <c r="VJZ496" s="110"/>
      <c r="VKA496" s="110"/>
      <c r="VKB496" s="110"/>
      <c r="VKC496" s="110"/>
      <c r="VKD496" s="110"/>
      <c r="VKE496" s="110"/>
      <c r="VKF496" s="110"/>
      <c r="VKG496" s="110"/>
      <c r="VKH496" s="110"/>
      <c r="VKI496" s="110"/>
      <c r="VKJ496" s="110"/>
      <c r="VKK496" s="110"/>
      <c r="VKL496" s="110"/>
      <c r="VKM496" s="110"/>
      <c r="VKN496" s="110"/>
      <c r="VKO496" s="110"/>
      <c r="VKP496" s="110"/>
      <c r="VKQ496" s="110"/>
      <c r="VKR496" s="110"/>
      <c r="VKS496" s="110"/>
      <c r="VKT496" s="110"/>
      <c r="VKU496" s="110"/>
      <c r="VKV496" s="110"/>
      <c r="VKW496" s="110"/>
      <c r="VKX496" s="110"/>
      <c r="VKY496" s="110"/>
      <c r="VKZ496" s="110"/>
      <c r="VLA496" s="110"/>
      <c r="VLB496" s="110"/>
      <c r="VLC496" s="110"/>
      <c r="VLD496" s="110"/>
      <c r="VLE496" s="110"/>
      <c r="VLF496" s="110"/>
      <c r="VLG496" s="110"/>
      <c r="VLH496" s="110"/>
      <c r="VLI496" s="110"/>
      <c r="VLJ496" s="110"/>
      <c r="VLK496" s="110"/>
      <c r="VLL496" s="110"/>
      <c r="VLM496" s="110"/>
      <c r="VLN496" s="110"/>
      <c r="VLO496" s="110"/>
      <c r="VLP496" s="110"/>
      <c r="VLQ496" s="110"/>
      <c r="VLR496" s="110"/>
      <c r="VLS496" s="110"/>
      <c r="VLT496" s="110"/>
      <c r="VLU496" s="110"/>
      <c r="VLV496" s="110"/>
      <c r="VLW496" s="110"/>
      <c r="VLX496" s="110"/>
      <c r="VLY496" s="110"/>
      <c r="VLZ496" s="110"/>
      <c r="VMA496" s="110"/>
      <c r="VMB496" s="110"/>
      <c r="VMC496" s="110"/>
      <c r="VMD496" s="110"/>
      <c r="VME496" s="110"/>
      <c r="VMF496" s="110"/>
      <c r="VMG496" s="110"/>
      <c r="VMH496" s="110"/>
      <c r="VMI496" s="110"/>
      <c r="VMJ496" s="110"/>
      <c r="VMK496" s="110"/>
      <c r="VML496" s="110"/>
      <c r="VMM496" s="110"/>
      <c r="VMN496" s="110"/>
      <c r="VMO496" s="110"/>
      <c r="VMP496" s="110"/>
      <c r="VMQ496" s="110"/>
      <c r="VMR496" s="110"/>
      <c r="VMS496" s="110"/>
      <c r="VMT496" s="110"/>
      <c r="VMU496" s="110"/>
      <c r="VMV496" s="110"/>
      <c r="VMW496" s="110"/>
      <c r="VMX496" s="110"/>
      <c r="VMY496" s="110"/>
      <c r="VMZ496" s="110"/>
      <c r="VNA496" s="110"/>
      <c r="VNB496" s="110"/>
      <c r="VNC496" s="110"/>
      <c r="VND496" s="110"/>
      <c r="VNE496" s="110"/>
      <c r="VNF496" s="110"/>
      <c r="VNG496" s="110"/>
      <c r="VNH496" s="110"/>
      <c r="VNI496" s="110"/>
      <c r="VNJ496" s="110"/>
      <c r="VNK496" s="110"/>
      <c r="VNL496" s="110"/>
      <c r="VNM496" s="110"/>
      <c r="VNN496" s="110"/>
      <c r="VNO496" s="110"/>
      <c r="VNP496" s="110"/>
      <c r="VNQ496" s="110"/>
      <c r="VNR496" s="110"/>
      <c r="VNS496" s="110"/>
      <c r="VNT496" s="110"/>
      <c r="VNU496" s="110"/>
      <c r="VNV496" s="110"/>
      <c r="VNW496" s="110"/>
      <c r="VNX496" s="110"/>
      <c r="VNY496" s="110"/>
      <c r="VNZ496" s="110"/>
      <c r="VOA496" s="110"/>
      <c r="VOB496" s="110"/>
      <c r="VOC496" s="110"/>
      <c r="VOD496" s="110"/>
      <c r="VOE496" s="110"/>
      <c r="VOF496" s="110"/>
      <c r="VOG496" s="110"/>
      <c r="VOH496" s="110"/>
      <c r="VOI496" s="110"/>
      <c r="VOJ496" s="110"/>
      <c r="VOK496" s="110"/>
      <c r="VOL496" s="110"/>
      <c r="VOM496" s="110"/>
      <c r="VON496" s="110"/>
      <c r="VOO496" s="110"/>
      <c r="VOP496" s="110"/>
      <c r="VOQ496" s="110"/>
      <c r="VOR496" s="110"/>
      <c r="VOS496" s="110"/>
      <c r="VOT496" s="110"/>
      <c r="VOU496" s="110"/>
      <c r="VOV496" s="110"/>
      <c r="VOW496" s="110"/>
      <c r="VOX496" s="110"/>
      <c r="VOY496" s="110"/>
      <c r="VOZ496" s="110"/>
      <c r="VPA496" s="110"/>
      <c r="VPB496" s="110"/>
      <c r="VPC496" s="110"/>
      <c r="VPD496" s="110"/>
      <c r="VPE496" s="110"/>
      <c r="VPF496" s="110"/>
      <c r="VPG496" s="110"/>
      <c r="VPH496" s="110"/>
      <c r="VPI496" s="110"/>
      <c r="VPJ496" s="110"/>
      <c r="VPK496" s="110"/>
      <c r="VPL496" s="110"/>
      <c r="VPM496" s="110"/>
      <c r="VPN496" s="110"/>
      <c r="VPO496" s="110"/>
      <c r="VPP496" s="110"/>
      <c r="VPQ496" s="110"/>
      <c r="VPR496" s="110"/>
      <c r="VPS496" s="110"/>
      <c r="VPT496" s="110"/>
      <c r="VPU496" s="110"/>
      <c r="VPV496" s="110"/>
      <c r="VPW496" s="110"/>
      <c r="VPX496" s="110"/>
      <c r="VPY496" s="110"/>
      <c r="VPZ496" s="110"/>
      <c r="VQA496" s="110"/>
      <c r="VQB496" s="110"/>
      <c r="VQC496" s="110"/>
      <c r="VQD496" s="110"/>
      <c r="VQE496" s="110"/>
      <c r="VQF496" s="110"/>
      <c r="VQG496" s="110"/>
      <c r="VQH496" s="110"/>
      <c r="VQI496" s="110"/>
      <c r="VQJ496" s="110"/>
      <c r="VQK496" s="110"/>
      <c r="VQL496" s="110"/>
      <c r="VQM496" s="110"/>
      <c r="VQN496" s="110"/>
      <c r="VQO496" s="110"/>
      <c r="VQP496" s="110"/>
      <c r="VQQ496" s="110"/>
      <c r="VQR496" s="110"/>
      <c r="VQS496" s="110"/>
      <c r="VQT496" s="110"/>
      <c r="VQU496" s="110"/>
      <c r="VQV496" s="110"/>
      <c r="VQW496" s="110"/>
      <c r="VQX496" s="110"/>
      <c r="VQY496" s="110"/>
      <c r="VQZ496" s="110"/>
      <c r="VRA496" s="110"/>
      <c r="VRB496" s="110"/>
      <c r="VRC496" s="110"/>
      <c r="VRD496" s="110"/>
      <c r="VRE496" s="110"/>
      <c r="VRF496" s="110"/>
      <c r="VRG496" s="110"/>
      <c r="VRH496" s="110"/>
      <c r="VRI496" s="110"/>
      <c r="VRJ496" s="110"/>
      <c r="VRK496" s="110"/>
      <c r="VRL496" s="110"/>
      <c r="VRM496" s="110"/>
      <c r="VRN496" s="110"/>
      <c r="VRO496" s="110"/>
      <c r="VRP496" s="110"/>
      <c r="VRQ496" s="110"/>
      <c r="VRR496" s="110"/>
      <c r="VRS496" s="110"/>
      <c r="VRT496" s="110"/>
      <c r="VRU496" s="110"/>
      <c r="VRV496" s="225"/>
      <c r="VRW496" s="93"/>
      <c r="VRX496" s="372" t="s">
        <v>18</v>
      </c>
      <c r="VRY496" s="373" t="s">
        <v>19</v>
      </c>
      <c r="VRZ496" s="373">
        <v>0.151</v>
      </c>
      <c r="VSA496" s="138">
        <f>VSA494*VRZ496</f>
        <v>3.3220000000000001</v>
      </c>
      <c r="VSB496" s="374"/>
      <c r="VSC496" s="374"/>
      <c r="VSD496" s="374"/>
      <c r="VSE496" s="375"/>
      <c r="VSF496" s="376">
        <v>3.2</v>
      </c>
      <c r="VSG496" s="376">
        <f>VSA496*VSF496</f>
        <v>10.630400000000002</v>
      </c>
      <c r="VSH496" s="134">
        <f>VSC496+VSE496+VSG496</f>
        <v>10.630400000000002</v>
      </c>
      <c r="VSI496" s="110"/>
      <c r="VSJ496" s="110"/>
      <c r="VSK496" s="110"/>
      <c r="VSL496" s="110"/>
      <c r="VSM496" s="110"/>
      <c r="VSN496" s="110"/>
      <c r="VSO496" s="110"/>
      <c r="VSP496" s="110"/>
      <c r="VSQ496" s="110"/>
      <c r="VSR496" s="110"/>
      <c r="VSS496" s="110"/>
      <c r="VST496" s="110"/>
      <c r="VSU496" s="110"/>
      <c r="VSV496" s="110"/>
      <c r="VSW496" s="110"/>
      <c r="VSX496" s="110"/>
      <c r="VSY496" s="110"/>
      <c r="VSZ496" s="110"/>
      <c r="VTA496" s="110"/>
      <c r="VTB496" s="110"/>
      <c r="VTC496" s="110"/>
      <c r="VTD496" s="110"/>
      <c r="VTE496" s="110"/>
      <c r="VTF496" s="110"/>
      <c r="VTG496" s="110"/>
      <c r="VTH496" s="110"/>
      <c r="VTI496" s="110"/>
      <c r="VTJ496" s="110"/>
      <c r="VTK496" s="110"/>
      <c r="VTL496" s="110"/>
      <c r="VTM496" s="110"/>
      <c r="VTN496" s="110"/>
      <c r="VTO496" s="110"/>
      <c r="VTP496" s="110"/>
      <c r="VTQ496" s="110"/>
      <c r="VTR496" s="110"/>
      <c r="VTS496" s="110"/>
      <c r="VTT496" s="110"/>
      <c r="VTU496" s="110"/>
      <c r="VTV496" s="110"/>
      <c r="VTW496" s="110"/>
      <c r="VTX496" s="110"/>
      <c r="VTY496" s="110"/>
      <c r="VTZ496" s="110"/>
      <c r="VUA496" s="110"/>
      <c r="VUB496" s="110"/>
      <c r="VUC496" s="110"/>
      <c r="VUD496" s="110"/>
      <c r="VUE496" s="110"/>
      <c r="VUF496" s="110"/>
      <c r="VUG496" s="110"/>
      <c r="VUH496" s="110"/>
      <c r="VUI496" s="110"/>
      <c r="VUJ496" s="110"/>
      <c r="VUK496" s="110"/>
      <c r="VUL496" s="110"/>
      <c r="VUM496" s="110"/>
      <c r="VUN496" s="110"/>
      <c r="VUO496" s="110"/>
      <c r="VUP496" s="110"/>
      <c r="VUQ496" s="110"/>
      <c r="VUR496" s="110"/>
      <c r="VUS496" s="110"/>
      <c r="VUT496" s="110"/>
      <c r="VUU496" s="110"/>
      <c r="VUV496" s="110"/>
      <c r="VUW496" s="110"/>
      <c r="VUX496" s="110"/>
      <c r="VUY496" s="110"/>
      <c r="VUZ496" s="110"/>
      <c r="VVA496" s="110"/>
      <c r="VVB496" s="110"/>
      <c r="VVC496" s="110"/>
      <c r="VVD496" s="110"/>
      <c r="VVE496" s="110"/>
      <c r="VVF496" s="110"/>
      <c r="VVG496" s="110"/>
      <c r="VVH496" s="110"/>
      <c r="VVI496" s="110"/>
      <c r="VVJ496" s="110"/>
      <c r="VVK496" s="110"/>
      <c r="VVL496" s="110"/>
      <c r="VVM496" s="110"/>
      <c r="VVN496" s="110"/>
      <c r="VVO496" s="110"/>
      <c r="VVP496" s="110"/>
      <c r="VVQ496" s="110"/>
      <c r="VVR496" s="110"/>
      <c r="VVS496" s="110"/>
      <c r="VVT496" s="110"/>
      <c r="VVU496" s="110"/>
      <c r="VVV496" s="110"/>
      <c r="VVW496" s="110"/>
      <c r="VVX496" s="110"/>
      <c r="VVY496" s="110"/>
      <c r="VVZ496" s="110"/>
      <c r="VWA496" s="110"/>
      <c r="VWB496" s="110"/>
      <c r="VWC496" s="110"/>
      <c r="VWD496" s="110"/>
      <c r="VWE496" s="110"/>
      <c r="VWF496" s="110"/>
      <c r="VWG496" s="110"/>
      <c r="VWH496" s="110"/>
      <c r="VWI496" s="110"/>
      <c r="VWJ496" s="110"/>
      <c r="VWK496" s="110"/>
      <c r="VWL496" s="110"/>
      <c r="VWM496" s="110"/>
      <c r="VWN496" s="110"/>
      <c r="VWO496" s="110"/>
      <c r="VWP496" s="110"/>
      <c r="VWQ496" s="110"/>
      <c r="VWR496" s="110"/>
      <c r="VWS496" s="110"/>
      <c r="VWT496" s="110"/>
      <c r="VWU496" s="110"/>
      <c r="VWV496" s="110"/>
      <c r="VWW496" s="110"/>
      <c r="VWX496" s="110"/>
      <c r="VWY496" s="110"/>
      <c r="VWZ496" s="110"/>
      <c r="VXA496" s="110"/>
      <c r="VXB496" s="110"/>
      <c r="VXC496" s="110"/>
      <c r="VXD496" s="110"/>
      <c r="VXE496" s="110"/>
      <c r="VXF496" s="110"/>
      <c r="VXG496" s="110"/>
      <c r="VXH496" s="110"/>
      <c r="VXI496" s="110"/>
      <c r="VXJ496" s="110"/>
      <c r="VXK496" s="110"/>
      <c r="VXL496" s="110"/>
      <c r="VXM496" s="110"/>
      <c r="VXN496" s="110"/>
      <c r="VXO496" s="110"/>
      <c r="VXP496" s="110"/>
      <c r="VXQ496" s="110"/>
      <c r="VXR496" s="110"/>
      <c r="VXS496" s="110"/>
      <c r="VXT496" s="110"/>
      <c r="VXU496" s="110"/>
      <c r="VXV496" s="110"/>
      <c r="VXW496" s="110"/>
      <c r="VXX496" s="110"/>
      <c r="VXY496" s="110"/>
      <c r="VXZ496" s="110"/>
      <c r="VYA496" s="110"/>
      <c r="VYB496" s="110"/>
      <c r="VYC496" s="110"/>
      <c r="VYD496" s="110"/>
      <c r="VYE496" s="110"/>
      <c r="VYF496" s="110"/>
      <c r="VYG496" s="110"/>
      <c r="VYH496" s="110"/>
      <c r="VYI496" s="110"/>
      <c r="VYJ496" s="110"/>
      <c r="VYK496" s="110"/>
      <c r="VYL496" s="110"/>
      <c r="VYM496" s="110"/>
      <c r="VYN496" s="110"/>
      <c r="VYO496" s="110"/>
      <c r="VYP496" s="110"/>
      <c r="VYQ496" s="110"/>
      <c r="VYR496" s="110"/>
      <c r="VYS496" s="110"/>
      <c r="VYT496" s="110"/>
      <c r="VYU496" s="110"/>
      <c r="VYV496" s="110"/>
      <c r="VYW496" s="110"/>
      <c r="VYX496" s="110"/>
      <c r="VYY496" s="110"/>
      <c r="VYZ496" s="110"/>
      <c r="VZA496" s="110"/>
      <c r="VZB496" s="110"/>
      <c r="VZC496" s="110"/>
      <c r="VZD496" s="110"/>
      <c r="VZE496" s="110"/>
      <c r="VZF496" s="110"/>
      <c r="VZG496" s="110"/>
      <c r="VZH496" s="110"/>
      <c r="VZI496" s="110"/>
      <c r="VZJ496" s="110"/>
      <c r="VZK496" s="110"/>
      <c r="VZL496" s="110"/>
      <c r="VZM496" s="110"/>
      <c r="VZN496" s="110"/>
      <c r="VZO496" s="110"/>
      <c r="VZP496" s="110"/>
      <c r="VZQ496" s="110"/>
      <c r="VZR496" s="110"/>
      <c r="VZS496" s="110"/>
      <c r="VZT496" s="110"/>
      <c r="VZU496" s="110"/>
      <c r="VZV496" s="110"/>
      <c r="VZW496" s="110"/>
      <c r="VZX496" s="110"/>
      <c r="VZY496" s="110"/>
      <c r="VZZ496" s="110"/>
      <c r="WAA496" s="110"/>
      <c r="WAB496" s="110"/>
      <c r="WAC496" s="110"/>
      <c r="WAD496" s="110"/>
      <c r="WAE496" s="110"/>
      <c r="WAF496" s="110"/>
      <c r="WAG496" s="110"/>
      <c r="WAH496" s="110"/>
      <c r="WAI496" s="110"/>
      <c r="WAJ496" s="110"/>
      <c r="WAK496" s="110"/>
      <c r="WAL496" s="110"/>
      <c r="WAM496" s="110"/>
      <c r="WAN496" s="110"/>
      <c r="WAO496" s="110"/>
      <c r="WAP496" s="110"/>
      <c r="WAQ496" s="110"/>
      <c r="WAR496" s="110"/>
      <c r="WAS496" s="110"/>
      <c r="WAT496" s="110"/>
      <c r="WAU496" s="110"/>
      <c r="WAV496" s="110"/>
      <c r="WAW496" s="110"/>
      <c r="WAX496" s="110"/>
      <c r="WAY496" s="110"/>
      <c r="WAZ496" s="110"/>
      <c r="WBA496" s="110"/>
      <c r="WBB496" s="110"/>
      <c r="WBC496" s="110"/>
      <c r="WBD496" s="110"/>
      <c r="WBE496" s="110"/>
      <c r="WBF496" s="110"/>
      <c r="WBG496" s="110"/>
      <c r="WBH496" s="110"/>
      <c r="WBI496" s="110"/>
      <c r="WBJ496" s="110"/>
      <c r="WBK496" s="110"/>
      <c r="WBL496" s="110"/>
      <c r="WBM496" s="110"/>
      <c r="WBN496" s="110"/>
      <c r="WBO496" s="110"/>
      <c r="WBP496" s="110"/>
      <c r="WBQ496" s="110"/>
      <c r="WBR496" s="225"/>
      <c r="WBS496" s="93"/>
      <c r="WBT496" s="372" t="s">
        <v>18</v>
      </c>
      <c r="WBU496" s="373" t="s">
        <v>19</v>
      </c>
      <c r="WBV496" s="373">
        <v>0.151</v>
      </c>
      <c r="WBW496" s="138">
        <f>WBW494*WBV496</f>
        <v>3.3220000000000001</v>
      </c>
      <c r="WBX496" s="374"/>
      <c r="WBY496" s="374"/>
      <c r="WBZ496" s="374"/>
      <c r="WCA496" s="375"/>
      <c r="WCB496" s="376">
        <v>3.2</v>
      </c>
      <c r="WCC496" s="376">
        <f>WBW496*WCB496</f>
        <v>10.630400000000002</v>
      </c>
      <c r="WCD496" s="134">
        <f>WBY496+WCA496+WCC496</f>
        <v>10.630400000000002</v>
      </c>
      <c r="WCE496" s="110"/>
      <c r="WCF496" s="110"/>
      <c r="WCG496" s="110"/>
      <c r="WCH496" s="110"/>
      <c r="WCI496" s="110"/>
      <c r="WCJ496" s="110"/>
      <c r="WCK496" s="110"/>
      <c r="WCL496" s="110"/>
      <c r="WCM496" s="110"/>
      <c r="WCN496" s="110"/>
      <c r="WCO496" s="110"/>
      <c r="WCP496" s="110"/>
      <c r="WCQ496" s="110"/>
      <c r="WCR496" s="110"/>
      <c r="WCS496" s="110"/>
      <c r="WCT496" s="110"/>
      <c r="WCU496" s="110"/>
      <c r="WCV496" s="110"/>
      <c r="WCW496" s="110"/>
      <c r="WCX496" s="110"/>
      <c r="WCY496" s="110"/>
      <c r="WCZ496" s="110"/>
      <c r="WDA496" s="110"/>
      <c r="WDB496" s="110"/>
      <c r="WDC496" s="110"/>
      <c r="WDD496" s="110"/>
      <c r="WDE496" s="110"/>
      <c r="WDF496" s="110"/>
      <c r="WDG496" s="110"/>
      <c r="WDH496" s="110"/>
      <c r="WDI496" s="110"/>
      <c r="WDJ496" s="110"/>
      <c r="WDK496" s="110"/>
      <c r="WDL496" s="110"/>
      <c r="WDM496" s="110"/>
      <c r="WDN496" s="110"/>
      <c r="WDO496" s="110"/>
      <c r="WDP496" s="110"/>
      <c r="WDQ496" s="110"/>
      <c r="WDR496" s="110"/>
      <c r="WDS496" s="110"/>
      <c r="WDT496" s="110"/>
      <c r="WDU496" s="110"/>
      <c r="WDV496" s="110"/>
      <c r="WDW496" s="110"/>
      <c r="WDX496" s="110"/>
      <c r="WDY496" s="110"/>
      <c r="WDZ496" s="110"/>
      <c r="WEA496" s="110"/>
      <c r="WEB496" s="110"/>
      <c r="WEC496" s="110"/>
      <c r="WED496" s="110"/>
      <c r="WEE496" s="110"/>
      <c r="WEF496" s="110"/>
      <c r="WEG496" s="110"/>
      <c r="WEH496" s="110"/>
      <c r="WEI496" s="110"/>
      <c r="WEJ496" s="110"/>
      <c r="WEK496" s="110"/>
      <c r="WEL496" s="110"/>
      <c r="WEM496" s="110"/>
      <c r="WEN496" s="110"/>
      <c r="WEO496" s="110"/>
      <c r="WEP496" s="110"/>
      <c r="WEQ496" s="110"/>
      <c r="WER496" s="110"/>
      <c r="WES496" s="110"/>
      <c r="WET496" s="110"/>
      <c r="WEU496" s="110"/>
      <c r="WEV496" s="110"/>
      <c r="WEW496" s="110"/>
      <c r="WEX496" s="110"/>
      <c r="WEY496" s="110"/>
      <c r="WEZ496" s="110"/>
      <c r="WFA496" s="110"/>
      <c r="WFB496" s="110"/>
      <c r="WFC496" s="110"/>
      <c r="WFD496" s="110"/>
      <c r="WFE496" s="110"/>
      <c r="WFF496" s="110"/>
      <c r="WFG496" s="110"/>
      <c r="WFH496" s="110"/>
      <c r="WFI496" s="110"/>
      <c r="WFJ496" s="110"/>
      <c r="WFK496" s="110"/>
      <c r="WFL496" s="110"/>
      <c r="WFM496" s="110"/>
      <c r="WFN496" s="110"/>
      <c r="WFO496" s="110"/>
      <c r="WFP496" s="110"/>
      <c r="WFQ496" s="110"/>
      <c r="WFR496" s="110"/>
      <c r="WFS496" s="110"/>
      <c r="WFT496" s="110"/>
      <c r="WFU496" s="110"/>
      <c r="WFV496" s="110"/>
      <c r="WFW496" s="110"/>
      <c r="WFX496" s="110"/>
      <c r="WFY496" s="110"/>
      <c r="WFZ496" s="110"/>
      <c r="WGA496" s="110"/>
      <c r="WGB496" s="110"/>
      <c r="WGC496" s="110"/>
      <c r="WGD496" s="110"/>
      <c r="WGE496" s="110"/>
      <c r="WGF496" s="110"/>
      <c r="WGG496" s="110"/>
      <c r="WGH496" s="110"/>
      <c r="WGI496" s="110"/>
      <c r="WGJ496" s="110"/>
      <c r="WGK496" s="110"/>
      <c r="WGL496" s="110"/>
      <c r="WGM496" s="110"/>
      <c r="WGN496" s="110"/>
      <c r="WGO496" s="110"/>
      <c r="WGP496" s="110"/>
      <c r="WGQ496" s="110"/>
      <c r="WGR496" s="110"/>
      <c r="WGS496" s="110"/>
      <c r="WGT496" s="110"/>
      <c r="WGU496" s="110"/>
      <c r="WGV496" s="110"/>
      <c r="WGW496" s="110"/>
      <c r="WGX496" s="110"/>
      <c r="WGY496" s="110"/>
      <c r="WGZ496" s="110"/>
      <c r="WHA496" s="110"/>
      <c r="WHB496" s="110"/>
      <c r="WHC496" s="110"/>
      <c r="WHD496" s="110"/>
      <c r="WHE496" s="110"/>
      <c r="WHF496" s="110"/>
      <c r="WHG496" s="110"/>
      <c r="WHH496" s="110"/>
      <c r="WHI496" s="110"/>
      <c r="WHJ496" s="110"/>
      <c r="WHK496" s="110"/>
      <c r="WHL496" s="110"/>
      <c r="WHM496" s="110"/>
      <c r="WHN496" s="110"/>
      <c r="WHO496" s="110"/>
      <c r="WHP496" s="110"/>
      <c r="WHQ496" s="110"/>
      <c r="WHR496" s="110"/>
      <c r="WHS496" s="110"/>
      <c r="WHT496" s="110"/>
      <c r="WHU496" s="110"/>
      <c r="WHV496" s="110"/>
      <c r="WHW496" s="110"/>
      <c r="WHX496" s="110"/>
      <c r="WHY496" s="110"/>
      <c r="WHZ496" s="110"/>
      <c r="WIA496" s="110"/>
      <c r="WIB496" s="110"/>
      <c r="WIC496" s="110"/>
      <c r="WID496" s="110"/>
      <c r="WIE496" s="110"/>
      <c r="WIF496" s="110"/>
      <c r="WIG496" s="110"/>
      <c r="WIH496" s="110"/>
      <c r="WII496" s="110"/>
      <c r="WIJ496" s="110"/>
      <c r="WIK496" s="110"/>
      <c r="WIL496" s="110"/>
      <c r="WIM496" s="110"/>
      <c r="WIN496" s="110"/>
      <c r="WIO496" s="110"/>
      <c r="WIP496" s="110"/>
      <c r="WIQ496" s="110"/>
      <c r="WIR496" s="110"/>
      <c r="WIS496" s="110"/>
      <c r="WIT496" s="110"/>
      <c r="WIU496" s="110"/>
      <c r="WIV496" s="110"/>
      <c r="WIW496" s="110"/>
      <c r="WIX496" s="110"/>
      <c r="WIY496" s="110"/>
      <c r="WIZ496" s="110"/>
      <c r="WJA496" s="110"/>
      <c r="WJB496" s="110"/>
      <c r="WJC496" s="110"/>
      <c r="WJD496" s="110"/>
      <c r="WJE496" s="110"/>
      <c r="WJF496" s="110"/>
      <c r="WJG496" s="110"/>
      <c r="WJH496" s="110"/>
      <c r="WJI496" s="110"/>
      <c r="WJJ496" s="110"/>
      <c r="WJK496" s="110"/>
      <c r="WJL496" s="110"/>
      <c r="WJM496" s="110"/>
      <c r="WJN496" s="110"/>
      <c r="WJO496" s="110"/>
      <c r="WJP496" s="110"/>
      <c r="WJQ496" s="110"/>
      <c r="WJR496" s="110"/>
      <c r="WJS496" s="110"/>
      <c r="WJT496" s="110"/>
      <c r="WJU496" s="110"/>
      <c r="WJV496" s="110"/>
      <c r="WJW496" s="110"/>
      <c r="WJX496" s="110"/>
      <c r="WJY496" s="110"/>
      <c r="WJZ496" s="110"/>
      <c r="WKA496" s="110"/>
      <c r="WKB496" s="110"/>
      <c r="WKC496" s="110"/>
      <c r="WKD496" s="110"/>
      <c r="WKE496" s="110"/>
      <c r="WKF496" s="110"/>
      <c r="WKG496" s="110"/>
      <c r="WKH496" s="110"/>
      <c r="WKI496" s="110"/>
      <c r="WKJ496" s="110"/>
      <c r="WKK496" s="110"/>
      <c r="WKL496" s="110"/>
      <c r="WKM496" s="110"/>
      <c r="WKN496" s="110"/>
      <c r="WKO496" s="110"/>
      <c r="WKP496" s="110"/>
      <c r="WKQ496" s="110"/>
      <c r="WKR496" s="110"/>
      <c r="WKS496" s="110"/>
      <c r="WKT496" s="110"/>
      <c r="WKU496" s="110"/>
      <c r="WKV496" s="110"/>
      <c r="WKW496" s="110"/>
      <c r="WKX496" s="110"/>
      <c r="WKY496" s="110"/>
      <c r="WKZ496" s="110"/>
      <c r="WLA496" s="110"/>
      <c r="WLB496" s="110"/>
      <c r="WLC496" s="110"/>
      <c r="WLD496" s="110"/>
      <c r="WLE496" s="110"/>
      <c r="WLF496" s="110"/>
      <c r="WLG496" s="110"/>
      <c r="WLH496" s="110"/>
      <c r="WLI496" s="110"/>
      <c r="WLJ496" s="110"/>
      <c r="WLK496" s="110"/>
      <c r="WLL496" s="110"/>
      <c r="WLM496" s="110"/>
      <c r="WLN496" s="225"/>
      <c r="WLO496" s="93"/>
      <c r="WLP496" s="372" t="s">
        <v>18</v>
      </c>
      <c r="WLQ496" s="373" t="s">
        <v>19</v>
      </c>
      <c r="WLR496" s="373">
        <v>0.151</v>
      </c>
      <c r="WLS496" s="138">
        <f>WLS494*WLR496</f>
        <v>3.3220000000000001</v>
      </c>
      <c r="WLT496" s="374"/>
      <c r="WLU496" s="374"/>
      <c r="WLV496" s="374"/>
      <c r="WLW496" s="375"/>
      <c r="WLX496" s="376">
        <v>3.2</v>
      </c>
      <c r="WLY496" s="376">
        <f>WLS496*WLX496</f>
        <v>10.630400000000002</v>
      </c>
      <c r="WLZ496" s="134">
        <f>WLU496+WLW496+WLY496</f>
        <v>10.630400000000002</v>
      </c>
      <c r="WMA496" s="110"/>
      <c r="WMB496" s="110"/>
      <c r="WMC496" s="110"/>
      <c r="WMD496" s="110"/>
      <c r="WME496" s="110"/>
      <c r="WMF496" s="110"/>
      <c r="WMG496" s="110"/>
      <c r="WMH496" s="110"/>
      <c r="WMI496" s="110"/>
      <c r="WMJ496" s="110"/>
      <c r="WMK496" s="110"/>
      <c r="WML496" s="110"/>
      <c r="WMM496" s="110"/>
      <c r="WMN496" s="110"/>
      <c r="WMO496" s="110"/>
      <c r="WMP496" s="110"/>
      <c r="WMQ496" s="110"/>
      <c r="WMR496" s="110"/>
      <c r="WMS496" s="110"/>
      <c r="WMT496" s="110"/>
      <c r="WMU496" s="110"/>
      <c r="WMV496" s="110"/>
      <c r="WMW496" s="110"/>
      <c r="WMX496" s="110"/>
      <c r="WMY496" s="110"/>
      <c r="WMZ496" s="110"/>
      <c r="WNA496" s="110"/>
      <c r="WNB496" s="110"/>
      <c r="WNC496" s="110"/>
      <c r="WND496" s="110"/>
      <c r="WNE496" s="110"/>
      <c r="WNF496" s="110"/>
      <c r="WNG496" s="110"/>
      <c r="WNH496" s="110"/>
      <c r="WNI496" s="110"/>
      <c r="WNJ496" s="110"/>
      <c r="WNK496" s="110"/>
      <c r="WNL496" s="110"/>
      <c r="WNM496" s="110"/>
      <c r="WNN496" s="110"/>
      <c r="WNO496" s="110"/>
      <c r="WNP496" s="110"/>
      <c r="WNQ496" s="110"/>
      <c r="WNR496" s="110"/>
      <c r="WNS496" s="110"/>
      <c r="WNT496" s="110"/>
      <c r="WNU496" s="110"/>
      <c r="WNV496" s="110"/>
      <c r="WNW496" s="110"/>
      <c r="WNX496" s="110"/>
      <c r="WNY496" s="110"/>
      <c r="WNZ496" s="110"/>
      <c r="WOA496" s="110"/>
      <c r="WOB496" s="110"/>
      <c r="WOC496" s="110"/>
      <c r="WOD496" s="110"/>
      <c r="WOE496" s="110"/>
      <c r="WOF496" s="110"/>
      <c r="WOG496" s="110"/>
      <c r="WOH496" s="110"/>
      <c r="WOI496" s="110"/>
      <c r="WOJ496" s="110"/>
      <c r="WOK496" s="110"/>
      <c r="WOL496" s="110"/>
      <c r="WOM496" s="110"/>
      <c r="WON496" s="110"/>
      <c r="WOO496" s="110"/>
      <c r="WOP496" s="110"/>
      <c r="WOQ496" s="110"/>
      <c r="WOR496" s="110"/>
      <c r="WOS496" s="110"/>
      <c r="WOT496" s="110"/>
      <c r="WOU496" s="110"/>
      <c r="WOV496" s="110"/>
      <c r="WOW496" s="110"/>
      <c r="WOX496" s="110"/>
      <c r="WOY496" s="110"/>
      <c r="WOZ496" s="110"/>
      <c r="WPA496" s="110"/>
      <c r="WPB496" s="110"/>
      <c r="WPC496" s="110"/>
      <c r="WPD496" s="110"/>
      <c r="WPE496" s="110"/>
      <c r="WPF496" s="110"/>
      <c r="WPG496" s="110"/>
      <c r="WPH496" s="110"/>
      <c r="WPI496" s="110"/>
      <c r="WPJ496" s="110"/>
      <c r="WPK496" s="110"/>
      <c r="WPL496" s="110"/>
      <c r="WPM496" s="110"/>
      <c r="WPN496" s="110"/>
      <c r="WPO496" s="110"/>
      <c r="WPP496" s="110"/>
      <c r="WPQ496" s="110"/>
      <c r="WPR496" s="110"/>
      <c r="WPS496" s="110"/>
      <c r="WPT496" s="110"/>
      <c r="WPU496" s="110"/>
      <c r="WPV496" s="110"/>
      <c r="WPW496" s="110"/>
      <c r="WPX496" s="110"/>
      <c r="WPY496" s="110"/>
      <c r="WPZ496" s="110"/>
      <c r="WQA496" s="110"/>
      <c r="WQB496" s="110"/>
      <c r="WQC496" s="110"/>
      <c r="WQD496" s="110"/>
      <c r="WQE496" s="110"/>
      <c r="WQF496" s="110"/>
      <c r="WQG496" s="110"/>
      <c r="WQH496" s="110"/>
      <c r="WQI496" s="110"/>
      <c r="WQJ496" s="110"/>
      <c r="WQK496" s="110"/>
      <c r="WQL496" s="110"/>
      <c r="WQM496" s="110"/>
      <c r="WQN496" s="110"/>
      <c r="WQO496" s="110"/>
      <c r="WQP496" s="110"/>
      <c r="WQQ496" s="110"/>
      <c r="WQR496" s="110"/>
      <c r="WQS496" s="110"/>
      <c r="WQT496" s="110"/>
      <c r="WQU496" s="110"/>
      <c r="WQV496" s="110"/>
      <c r="WQW496" s="110"/>
      <c r="WQX496" s="110"/>
      <c r="WQY496" s="110"/>
      <c r="WQZ496" s="110"/>
      <c r="WRA496" s="110"/>
      <c r="WRB496" s="110"/>
      <c r="WRC496" s="110"/>
      <c r="WRD496" s="110"/>
      <c r="WRE496" s="110"/>
      <c r="WRF496" s="110"/>
      <c r="WRG496" s="110"/>
      <c r="WRH496" s="110"/>
      <c r="WRI496" s="110"/>
      <c r="WRJ496" s="110"/>
      <c r="WRK496" s="110"/>
      <c r="WRL496" s="110"/>
      <c r="WRM496" s="110"/>
      <c r="WRN496" s="110"/>
      <c r="WRO496" s="110"/>
      <c r="WRP496" s="110"/>
      <c r="WRQ496" s="110"/>
      <c r="WRR496" s="110"/>
      <c r="WRS496" s="110"/>
      <c r="WRT496" s="110"/>
      <c r="WRU496" s="110"/>
      <c r="WRV496" s="110"/>
      <c r="WRW496" s="110"/>
      <c r="WRX496" s="110"/>
      <c r="WRY496" s="110"/>
      <c r="WRZ496" s="110"/>
      <c r="WSA496" s="110"/>
      <c r="WSB496" s="110"/>
      <c r="WSC496" s="110"/>
      <c r="WSD496" s="110"/>
      <c r="WSE496" s="110"/>
      <c r="WSF496" s="110"/>
      <c r="WSG496" s="110"/>
      <c r="WSH496" s="110"/>
      <c r="WSI496" s="110"/>
      <c r="WSJ496" s="110"/>
      <c r="WSK496" s="110"/>
      <c r="WSL496" s="110"/>
      <c r="WSM496" s="110"/>
      <c r="WSN496" s="110"/>
      <c r="WSO496" s="110"/>
      <c r="WSP496" s="110"/>
      <c r="WSQ496" s="110"/>
      <c r="WSR496" s="110"/>
      <c r="WSS496" s="110"/>
      <c r="WST496" s="110"/>
      <c r="WSU496" s="110"/>
      <c r="WSV496" s="110"/>
      <c r="WSW496" s="110"/>
      <c r="WSX496" s="110"/>
      <c r="WSY496" s="110"/>
      <c r="WSZ496" s="110"/>
      <c r="WTA496" s="110"/>
      <c r="WTB496" s="110"/>
      <c r="WTC496" s="110"/>
      <c r="WTD496" s="110"/>
      <c r="WTE496" s="110"/>
      <c r="WTF496" s="110"/>
      <c r="WTG496" s="110"/>
      <c r="WTH496" s="110"/>
      <c r="WTI496" s="110"/>
      <c r="WTJ496" s="110"/>
      <c r="WTK496" s="110"/>
      <c r="WTL496" s="110"/>
      <c r="WTM496" s="110"/>
      <c r="WTN496" s="110"/>
      <c r="WTO496" s="110"/>
      <c r="WTP496" s="110"/>
      <c r="WTQ496" s="110"/>
      <c r="WTR496" s="110"/>
      <c r="WTS496" s="110"/>
      <c r="WTT496" s="110"/>
      <c r="WTU496" s="110"/>
      <c r="WTV496" s="110"/>
      <c r="WTW496" s="110"/>
      <c r="WTX496" s="110"/>
      <c r="WTY496" s="110"/>
      <c r="WTZ496" s="110"/>
      <c r="WUA496" s="110"/>
      <c r="WUB496" s="110"/>
      <c r="WUC496" s="110"/>
      <c r="WUD496" s="110"/>
      <c r="WUE496" s="110"/>
      <c r="WUF496" s="110"/>
      <c r="WUG496" s="110"/>
      <c r="WUH496" s="110"/>
      <c r="WUI496" s="110"/>
      <c r="WUJ496" s="110"/>
      <c r="WUK496" s="110"/>
      <c r="WUL496" s="110"/>
      <c r="WUM496" s="110"/>
      <c r="WUN496" s="110"/>
      <c r="WUO496" s="110"/>
      <c r="WUP496" s="110"/>
      <c r="WUQ496" s="110"/>
      <c r="WUR496" s="110"/>
      <c r="WUS496" s="110"/>
      <c r="WUT496" s="110"/>
      <c r="WUU496" s="110"/>
      <c r="WUV496" s="110"/>
      <c r="WUW496" s="110"/>
      <c r="WUX496" s="110"/>
      <c r="WUY496" s="110"/>
      <c r="WUZ496" s="110"/>
      <c r="WVA496" s="110"/>
      <c r="WVB496" s="110"/>
      <c r="WVC496" s="110"/>
      <c r="WVD496" s="110"/>
      <c r="WVE496" s="110"/>
      <c r="WVF496" s="110"/>
      <c r="WVG496" s="110"/>
      <c r="WVH496" s="110"/>
      <c r="WVI496" s="110"/>
      <c r="WVJ496" s="225"/>
      <c r="WVK496" s="93"/>
      <c r="WVL496" s="372" t="s">
        <v>18</v>
      </c>
      <c r="WVM496" s="373" t="s">
        <v>19</v>
      </c>
      <c r="WVN496" s="373">
        <v>0.151</v>
      </c>
      <c r="WVO496" s="138">
        <f>WVO494*WVN496</f>
        <v>3.3220000000000001</v>
      </c>
      <c r="WVP496" s="374"/>
      <c r="WVQ496" s="374"/>
      <c r="WVR496" s="374"/>
      <c r="WVS496" s="375"/>
      <c r="WVT496" s="376">
        <v>3.2</v>
      </c>
      <c r="WVU496" s="376">
        <f>WVO496*WVT496</f>
        <v>10.630400000000002</v>
      </c>
      <c r="WVV496" s="134">
        <f>WVQ496+WVS496+WVU496</f>
        <v>10.630400000000002</v>
      </c>
      <c r="WVW496" s="110"/>
      <c r="WVX496" s="110"/>
      <c r="WVY496" s="110"/>
      <c r="WVZ496" s="110"/>
      <c r="WWA496" s="110"/>
      <c r="WWB496" s="110"/>
      <c r="WWC496" s="110"/>
      <c r="WWD496" s="110"/>
      <c r="WWE496" s="110"/>
      <c r="WWF496" s="110"/>
      <c r="WWG496" s="110"/>
      <c r="WWH496" s="110"/>
      <c r="WWI496" s="110"/>
      <c r="WWJ496" s="110"/>
      <c r="WWK496" s="110"/>
      <c r="WWL496" s="110"/>
      <c r="WWM496" s="110"/>
      <c r="WWN496" s="110"/>
      <c r="WWO496" s="110"/>
      <c r="WWP496" s="110"/>
      <c r="WWQ496" s="110"/>
      <c r="WWR496" s="110"/>
      <c r="WWS496" s="110"/>
      <c r="WWT496" s="110"/>
      <c r="WWU496" s="110"/>
      <c r="WWV496" s="110"/>
      <c r="WWW496" s="110"/>
      <c r="WWX496" s="110"/>
      <c r="WWY496" s="110"/>
      <c r="WWZ496" s="110"/>
      <c r="WXA496" s="110"/>
      <c r="WXB496" s="110"/>
      <c r="WXC496" s="110"/>
      <c r="WXD496" s="110"/>
      <c r="WXE496" s="110"/>
      <c r="WXF496" s="110"/>
      <c r="WXG496" s="110"/>
      <c r="WXH496" s="110"/>
      <c r="WXI496" s="110"/>
      <c r="WXJ496" s="110"/>
      <c r="WXK496" s="110"/>
      <c r="WXL496" s="110"/>
      <c r="WXM496" s="110"/>
      <c r="WXN496" s="110"/>
      <c r="WXO496" s="110"/>
      <c r="WXP496" s="110"/>
      <c r="WXQ496" s="110"/>
      <c r="WXR496" s="110"/>
      <c r="WXS496" s="110"/>
      <c r="WXT496" s="110"/>
      <c r="WXU496" s="110"/>
      <c r="WXV496" s="110"/>
      <c r="WXW496" s="110"/>
      <c r="WXX496" s="110"/>
      <c r="WXY496" s="110"/>
      <c r="WXZ496" s="110"/>
      <c r="WYA496" s="110"/>
      <c r="WYB496" s="110"/>
      <c r="WYC496" s="110"/>
      <c r="WYD496" s="110"/>
      <c r="WYE496" s="110"/>
      <c r="WYF496" s="110"/>
      <c r="WYG496" s="110"/>
      <c r="WYH496" s="110"/>
      <c r="WYI496" s="110"/>
      <c r="WYJ496" s="110"/>
      <c r="WYK496" s="110"/>
      <c r="WYL496" s="110"/>
      <c r="WYM496" s="110"/>
      <c r="WYN496" s="110"/>
      <c r="WYO496" s="110"/>
      <c r="WYP496" s="110"/>
      <c r="WYQ496" s="110"/>
      <c r="WYR496" s="110"/>
      <c r="WYS496" s="110"/>
      <c r="WYT496" s="110"/>
      <c r="WYU496" s="110"/>
      <c r="WYV496" s="110"/>
      <c r="WYW496" s="110"/>
      <c r="WYX496" s="110"/>
      <c r="WYY496" s="110"/>
      <c r="WYZ496" s="110"/>
      <c r="WZA496" s="110"/>
      <c r="WZB496" s="110"/>
      <c r="WZC496" s="110"/>
      <c r="WZD496" s="110"/>
      <c r="WZE496" s="110"/>
      <c r="WZF496" s="110"/>
      <c r="WZG496" s="110"/>
      <c r="WZH496" s="110"/>
      <c r="WZI496" s="110"/>
      <c r="WZJ496" s="110"/>
      <c r="WZK496" s="110"/>
      <c r="WZL496" s="110"/>
      <c r="WZM496" s="110"/>
      <c r="WZN496" s="110"/>
      <c r="WZO496" s="110"/>
      <c r="WZP496" s="110"/>
      <c r="WZQ496" s="110"/>
      <c r="WZR496" s="110"/>
      <c r="WZS496" s="110"/>
      <c r="WZT496" s="110"/>
      <c r="WZU496" s="110"/>
      <c r="WZV496" s="110"/>
      <c r="WZW496" s="110"/>
      <c r="WZX496" s="110"/>
      <c r="WZY496" s="110"/>
      <c r="WZZ496" s="110"/>
      <c r="XAA496" s="110"/>
      <c r="XAB496" s="110"/>
      <c r="XAC496" s="110"/>
      <c r="XAD496" s="110"/>
      <c r="XAE496" s="110"/>
      <c r="XAF496" s="110"/>
      <c r="XAG496" s="110"/>
      <c r="XAH496" s="110"/>
      <c r="XAI496" s="110"/>
      <c r="XAJ496" s="110"/>
      <c r="XAK496" s="110"/>
      <c r="XAL496" s="110"/>
      <c r="XAM496" s="110"/>
      <c r="XAN496" s="110"/>
      <c r="XAO496" s="110"/>
      <c r="XAP496" s="110"/>
      <c r="XAQ496" s="110"/>
      <c r="XAR496" s="110"/>
      <c r="XAS496" s="110"/>
      <c r="XAT496" s="110"/>
      <c r="XAU496" s="110"/>
      <c r="XAV496" s="110"/>
      <c r="XAW496" s="110"/>
      <c r="XAX496" s="110"/>
      <c r="XAY496" s="110"/>
      <c r="XAZ496" s="110"/>
      <c r="XBA496" s="110"/>
      <c r="XBB496" s="110"/>
      <c r="XBC496" s="110"/>
      <c r="XBD496" s="110"/>
      <c r="XBE496" s="110"/>
      <c r="XBF496" s="110"/>
      <c r="XBG496" s="110"/>
      <c r="XBH496" s="110"/>
      <c r="XBI496" s="110"/>
      <c r="XBJ496" s="110"/>
      <c r="XBK496" s="110"/>
      <c r="XBL496" s="110"/>
      <c r="XBM496" s="110"/>
      <c r="XBN496" s="110"/>
      <c r="XBO496" s="110"/>
      <c r="XBP496" s="110"/>
      <c r="XBQ496" s="110"/>
      <c r="XBR496" s="110"/>
      <c r="XBS496" s="110"/>
      <c r="XBT496" s="110"/>
      <c r="XBU496" s="110"/>
      <c r="XBV496" s="110"/>
      <c r="XBW496" s="110"/>
      <c r="XBX496" s="110"/>
      <c r="XBY496" s="110"/>
      <c r="XBZ496" s="110"/>
      <c r="XCA496" s="110"/>
      <c r="XCB496" s="110"/>
      <c r="XCC496" s="110"/>
      <c r="XCD496" s="110"/>
      <c r="XCE496" s="110"/>
      <c r="XCF496" s="110"/>
      <c r="XCG496" s="110"/>
      <c r="XCH496" s="110"/>
      <c r="XCI496" s="110"/>
      <c r="XCJ496" s="110"/>
      <c r="XCK496" s="110"/>
      <c r="XCL496" s="110"/>
      <c r="XCM496" s="110"/>
      <c r="XCN496" s="110"/>
      <c r="XCO496" s="110"/>
      <c r="XCP496" s="110"/>
      <c r="XCQ496" s="110"/>
      <c r="XCR496" s="110"/>
      <c r="XCS496" s="110"/>
      <c r="XCT496" s="110"/>
      <c r="XCU496" s="110"/>
      <c r="XCV496" s="110"/>
      <c r="XCW496" s="110"/>
      <c r="XCX496" s="110"/>
      <c r="XCY496" s="110"/>
      <c r="XCZ496" s="110"/>
      <c r="XDA496" s="110"/>
      <c r="XDB496" s="110"/>
      <c r="XDC496" s="110"/>
      <c r="XDD496" s="110"/>
      <c r="XDE496" s="110"/>
      <c r="XDF496" s="110"/>
      <c r="XDG496" s="110"/>
      <c r="XDH496" s="110"/>
      <c r="XDI496" s="110"/>
      <c r="XDJ496" s="110"/>
      <c r="XDK496" s="110"/>
      <c r="XDL496" s="110"/>
      <c r="XDM496" s="110"/>
      <c r="XDN496" s="110"/>
      <c r="XDO496" s="110"/>
      <c r="XDP496" s="110"/>
      <c r="XDQ496" s="110"/>
      <c r="XDR496" s="110"/>
      <c r="XDS496" s="110"/>
      <c r="XDT496" s="110"/>
      <c r="XDU496" s="110"/>
      <c r="XDV496" s="110"/>
      <c r="XDW496" s="110"/>
      <c r="XDX496" s="110"/>
      <c r="XDY496" s="110"/>
      <c r="XDZ496" s="110"/>
      <c r="XEA496" s="110"/>
      <c r="XEB496" s="110"/>
      <c r="XEC496" s="110"/>
      <c r="XED496" s="110"/>
      <c r="XEE496" s="110"/>
      <c r="XEF496" s="110"/>
      <c r="XEG496" s="110"/>
      <c r="XEH496" s="110"/>
      <c r="XEI496" s="110"/>
      <c r="XEJ496" s="110"/>
      <c r="XEK496" s="110"/>
      <c r="XEL496" s="110"/>
      <c r="XEM496" s="110"/>
      <c r="XEN496" s="110"/>
      <c r="XEO496" s="110"/>
      <c r="XEP496" s="110"/>
      <c r="XEQ496" s="110"/>
      <c r="XER496" s="110"/>
      <c r="XES496" s="110"/>
      <c r="XET496" s="110"/>
      <c r="XEU496" s="110"/>
      <c r="XEV496" s="110"/>
      <c r="XEW496" s="110"/>
      <c r="XEX496" s="110"/>
      <c r="XEY496" s="110"/>
      <c r="XEZ496" s="110"/>
      <c r="XFA496" s="110"/>
      <c r="XFB496" s="110"/>
      <c r="XFC496" s="110"/>
      <c r="XFD496" s="110"/>
    </row>
    <row r="497" spans="1:16384" s="184" customFormat="1" ht="25.5" customHeight="1" x14ac:dyDescent="0.35">
      <c r="A497" s="102"/>
      <c r="B497" s="93"/>
      <c r="C497" s="93" t="s">
        <v>24</v>
      </c>
      <c r="D497" s="133"/>
      <c r="E497" s="133"/>
      <c r="F497" s="138"/>
      <c r="G497" s="59">
        <f t="shared" si="64"/>
        <v>0</v>
      </c>
      <c r="H497" s="59">
        <f t="shared" si="65"/>
        <v>0</v>
      </c>
      <c r="I497" s="133"/>
      <c r="J497" s="138"/>
      <c r="K497" s="133"/>
      <c r="L497" s="138"/>
      <c r="M497" s="133"/>
      <c r="N497" s="138"/>
      <c r="O497" s="125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/>
      <c r="AM497" s="110"/>
      <c r="AN497" s="110"/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0"/>
      <c r="BB497" s="110"/>
      <c r="BC497" s="110"/>
      <c r="BD497" s="110"/>
      <c r="BE497" s="110"/>
      <c r="BF497" s="110"/>
      <c r="BG497" s="110"/>
      <c r="BH497" s="110"/>
      <c r="BI497" s="110"/>
      <c r="BJ497" s="110"/>
      <c r="BK497" s="110"/>
      <c r="BL497" s="110"/>
      <c r="BM497" s="110"/>
      <c r="BN497" s="110"/>
      <c r="BO497" s="110"/>
      <c r="BP497" s="110"/>
      <c r="BQ497" s="110"/>
      <c r="BR497" s="110"/>
      <c r="BS497" s="110"/>
      <c r="BT497" s="110"/>
      <c r="BU497" s="110"/>
      <c r="BV497" s="110"/>
      <c r="BW497" s="110"/>
      <c r="BX497" s="110"/>
      <c r="BY497" s="110"/>
      <c r="BZ497" s="110"/>
      <c r="CA497" s="110"/>
      <c r="CB497" s="110"/>
      <c r="CC497" s="110"/>
      <c r="CD497" s="110"/>
      <c r="CE497" s="110"/>
      <c r="CF497" s="110"/>
      <c r="CG497" s="110"/>
      <c r="CH497" s="110"/>
      <c r="CI497" s="110"/>
      <c r="CJ497" s="110"/>
      <c r="CK497" s="110"/>
      <c r="CL497" s="110"/>
      <c r="CM497" s="110"/>
      <c r="CN497" s="110"/>
      <c r="CO497" s="110"/>
      <c r="CP497" s="110"/>
      <c r="CQ497" s="110"/>
      <c r="CR497" s="110"/>
      <c r="CS497" s="110"/>
      <c r="CT497" s="110"/>
      <c r="CU497" s="110"/>
      <c r="CV497" s="110"/>
      <c r="CW497" s="110"/>
      <c r="CX497" s="110"/>
      <c r="CY497" s="110"/>
      <c r="CZ497" s="110"/>
      <c r="DA497" s="110"/>
      <c r="DB497" s="110"/>
      <c r="DC497" s="110"/>
      <c r="DD497" s="110"/>
      <c r="DE497" s="110"/>
      <c r="DF497" s="110"/>
      <c r="DG497" s="110"/>
      <c r="DH497" s="110"/>
      <c r="DI497" s="110"/>
      <c r="DJ497" s="110"/>
      <c r="DK497" s="110"/>
      <c r="DL497" s="110"/>
      <c r="DM497" s="110"/>
      <c r="DN497" s="110"/>
      <c r="DO497" s="110"/>
      <c r="DP497" s="110"/>
      <c r="DQ497" s="110"/>
      <c r="DR497" s="110"/>
      <c r="DS497" s="110"/>
      <c r="DT497" s="110"/>
      <c r="DU497" s="110"/>
      <c r="DV497" s="110"/>
      <c r="DW497" s="110"/>
      <c r="DX497" s="110"/>
      <c r="DY497" s="110"/>
      <c r="DZ497" s="110"/>
      <c r="EA497" s="110"/>
      <c r="EB497" s="110"/>
      <c r="EC497" s="110"/>
      <c r="ED497" s="110"/>
      <c r="EE497" s="110"/>
      <c r="EF497" s="110"/>
      <c r="EG497" s="110"/>
      <c r="EH497" s="110"/>
      <c r="EI497" s="110"/>
      <c r="EJ497" s="110"/>
      <c r="EK497" s="110"/>
      <c r="EL497" s="110"/>
      <c r="EM497" s="110"/>
      <c r="EN497" s="110"/>
      <c r="EO497" s="110"/>
      <c r="EP497" s="110"/>
      <c r="EQ497" s="110"/>
      <c r="ER497" s="110"/>
      <c r="ES497" s="110"/>
      <c r="ET497" s="110"/>
      <c r="EU497" s="110"/>
      <c r="EV497" s="110"/>
      <c r="EW497" s="110"/>
      <c r="EX497" s="110"/>
      <c r="EY497" s="110"/>
      <c r="EZ497" s="110"/>
      <c r="FA497" s="110"/>
      <c r="FB497" s="110"/>
      <c r="FC497" s="110"/>
      <c r="FD497" s="110"/>
      <c r="FE497" s="110"/>
      <c r="FF497" s="110"/>
      <c r="FG497" s="110"/>
      <c r="FH497" s="110"/>
      <c r="FI497" s="110"/>
      <c r="FJ497" s="110"/>
      <c r="FK497" s="110"/>
      <c r="FL497" s="110"/>
      <c r="FM497" s="110"/>
      <c r="FN497" s="110"/>
      <c r="FO497" s="110"/>
      <c r="FP497" s="110"/>
      <c r="FQ497" s="110"/>
      <c r="FR497" s="110"/>
      <c r="FS497" s="110"/>
      <c r="FT497" s="110"/>
      <c r="FU497" s="110"/>
      <c r="FV497" s="110"/>
      <c r="FW497" s="110"/>
      <c r="FX497" s="110"/>
      <c r="FY497" s="110"/>
      <c r="FZ497" s="110"/>
      <c r="GA497" s="110"/>
      <c r="GB497" s="110"/>
      <c r="GC497" s="110"/>
      <c r="GD497" s="110"/>
      <c r="GE497" s="110"/>
      <c r="GF497" s="110"/>
      <c r="GG497" s="110"/>
      <c r="GH497" s="110"/>
      <c r="GI497" s="110"/>
      <c r="GJ497" s="110"/>
      <c r="GK497" s="110"/>
      <c r="GL497" s="110"/>
      <c r="GM497" s="110"/>
      <c r="GN497" s="110"/>
      <c r="GO497" s="110"/>
      <c r="GP497" s="110"/>
      <c r="GQ497" s="110"/>
      <c r="GR497" s="110"/>
      <c r="GS497" s="110"/>
      <c r="GT497" s="110"/>
      <c r="GU497" s="110"/>
      <c r="GV497" s="110"/>
      <c r="GW497" s="110"/>
      <c r="GX497" s="110"/>
      <c r="GY497" s="110"/>
      <c r="GZ497" s="110"/>
      <c r="HA497" s="110"/>
      <c r="HB497" s="110"/>
      <c r="HC497" s="110"/>
      <c r="HD497" s="110"/>
      <c r="HE497" s="110"/>
      <c r="HF497" s="110"/>
      <c r="HG497" s="110"/>
      <c r="HH497" s="110"/>
      <c r="HI497" s="110"/>
      <c r="HJ497" s="110"/>
      <c r="HK497" s="110"/>
      <c r="HL497" s="110"/>
      <c r="HM497" s="110"/>
      <c r="HN497" s="110"/>
      <c r="HO497" s="110"/>
      <c r="HP497" s="110"/>
      <c r="HQ497" s="110"/>
      <c r="HR497" s="110"/>
      <c r="HS497" s="110"/>
      <c r="HT497" s="110"/>
      <c r="HU497" s="110"/>
      <c r="HV497" s="110"/>
      <c r="HW497" s="110"/>
      <c r="HX497" s="110"/>
      <c r="HY497" s="110"/>
      <c r="HZ497" s="110"/>
      <c r="IA497" s="110"/>
      <c r="IB497" s="110"/>
      <c r="IC497" s="110"/>
      <c r="ID497" s="110"/>
      <c r="IE497" s="110"/>
      <c r="IF497" s="110"/>
      <c r="IG497" s="110"/>
      <c r="IH497" s="110"/>
      <c r="II497" s="110"/>
      <c r="IJ497" s="110"/>
      <c r="IK497" s="110"/>
      <c r="IL497" s="110"/>
      <c r="IM497" s="110"/>
      <c r="IN497" s="110"/>
      <c r="IO497" s="110"/>
      <c r="IP497" s="110"/>
      <c r="IQ497" s="110"/>
      <c r="IR497" s="110"/>
      <c r="IS497" s="110"/>
      <c r="IT497" s="110"/>
      <c r="IU497" s="110"/>
      <c r="IV497" s="110"/>
      <c r="IW497" s="110"/>
      <c r="IX497" s="225"/>
      <c r="IY497" s="93"/>
      <c r="IZ497" s="93" t="s">
        <v>24</v>
      </c>
      <c r="JA497" s="133"/>
      <c r="JB497" s="133"/>
      <c r="JC497" s="138"/>
      <c r="JD497" s="133"/>
      <c r="JE497" s="138"/>
      <c r="JF497" s="133"/>
      <c r="JG497" s="138"/>
      <c r="JH497" s="133"/>
      <c r="JI497" s="138"/>
      <c r="JJ497" s="134"/>
      <c r="JK497" s="110"/>
      <c r="JL497" s="110"/>
      <c r="JM497" s="110"/>
      <c r="JN497" s="110"/>
      <c r="JO497" s="110"/>
      <c r="JP497" s="110"/>
      <c r="JQ497" s="110"/>
      <c r="JR497" s="110"/>
      <c r="JS497" s="110"/>
      <c r="JT497" s="110"/>
      <c r="JU497" s="110"/>
      <c r="JV497" s="110"/>
      <c r="JW497" s="110"/>
      <c r="JX497" s="110"/>
      <c r="JY497" s="110"/>
      <c r="JZ497" s="110"/>
      <c r="KA497" s="110"/>
      <c r="KB497" s="110"/>
      <c r="KC497" s="110"/>
      <c r="KD497" s="110"/>
      <c r="KE497" s="110"/>
      <c r="KF497" s="110"/>
      <c r="KG497" s="110"/>
      <c r="KH497" s="110"/>
      <c r="KI497" s="110"/>
      <c r="KJ497" s="110"/>
      <c r="KK497" s="110"/>
      <c r="KL497" s="110"/>
      <c r="KM497" s="110"/>
      <c r="KN497" s="110"/>
      <c r="KO497" s="110"/>
      <c r="KP497" s="110"/>
      <c r="KQ497" s="110"/>
      <c r="KR497" s="110"/>
      <c r="KS497" s="110"/>
      <c r="KT497" s="110"/>
      <c r="KU497" s="110"/>
      <c r="KV497" s="110"/>
      <c r="KW497" s="110"/>
      <c r="KX497" s="110"/>
      <c r="KY497" s="110"/>
      <c r="KZ497" s="110"/>
      <c r="LA497" s="110"/>
      <c r="LB497" s="110"/>
      <c r="LC497" s="110"/>
      <c r="LD497" s="110"/>
      <c r="LE497" s="110"/>
      <c r="LF497" s="110"/>
      <c r="LG497" s="110"/>
      <c r="LH497" s="110"/>
      <c r="LI497" s="110"/>
      <c r="LJ497" s="110"/>
      <c r="LK497" s="110"/>
      <c r="LL497" s="110"/>
      <c r="LM497" s="110"/>
      <c r="LN497" s="110"/>
      <c r="LO497" s="110"/>
      <c r="LP497" s="110"/>
      <c r="LQ497" s="110"/>
      <c r="LR497" s="110"/>
      <c r="LS497" s="110"/>
      <c r="LT497" s="110"/>
      <c r="LU497" s="110"/>
      <c r="LV497" s="110"/>
      <c r="LW497" s="110"/>
      <c r="LX497" s="110"/>
      <c r="LY497" s="110"/>
      <c r="LZ497" s="110"/>
      <c r="MA497" s="110"/>
      <c r="MB497" s="110"/>
      <c r="MC497" s="110"/>
      <c r="MD497" s="110"/>
      <c r="ME497" s="110"/>
      <c r="MF497" s="110"/>
      <c r="MG497" s="110"/>
      <c r="MH497" s="110"/>
      <c r="MI497" s="110"/>
      <c r="MJ497" s="110"/>
      <c r="MK497" s="110"/>
      <c r="ML497" s="110"/>
      <c r="MM497" s="110"/>
      <c r="MN497" s="110"/>
      <c r="MO497" s="110"/>
      <c r="MP497" s="110"/>
      <c r="MQ497" s="110"/>
      <c r="MR497" s="110"/>
      <c r="MS497" s="110"/>
      <c r="MT497" s="110"/>
      <c r="MU497" s="110"/>
      <c r="MV497" s="110"/>
      <c r="MW497" s="110"/>
      <c r="MX497" s="110"/>
      <c r="MY497" s="110"/>
      <c r="MZ497" s="110"/>
      <c r="NA497" s="110"/>
      <c r="NB497" s="110"/>
      <c r="NC497" s="110"/>
      <c r="ND497" s="110"/>
      <c r="NE497" s="110"/>
      <c r="NF497" s="110"/>
      <c r="NG497" s="110"/>
      <c r="NH497" s="110"/>
      <c r="NI497" s="110"/>
      <c r="NJ497" s="110"/>
      <c r="NK497" s="110"/>
      <c r="NL497" s="110"/>
      <c r="NM497" s="110"/>
      <c r="NN497" s="110"/>
      <c r="NO497" s="110"/>
      <c r="NP497" s="110"/>
      <c r="NQ497" s="110"/>
      <c r="NR497" s="110"/>
      <c r="NS497" s="110"/>
      <c r="NT497" s="110"/>
      <c r="NU497" s="110"/>
      <c r="NV497" s="110"/>
      <c r="NW497" s="110"/>
      <c r="NX497" s="110"/>
      <c r="NY497" s="110"/>
      <c r="NZ497" s="110"/>
      <c r="OA497" s="110"/>
      <c r="OB497" s="110"/>
      <c r="OC497" s="110"/>
      <c r="OD497" s="110"/>
      <c r="OE497" s="110"/>
      <c r="OF497" s="110"/>
      <c r="OG497" s="110"/>
      <c r="OH497" s="110"/>
      <c r="OI497" s="110"/>
      <c r="OJ497" s="110"/>
      <c r="OK497" s="110"/>
      <c r="OL497" s="110"/>
      <c r="OM497" s="110"/>
      <c r="ON497" s="110"/>
      <c r="OO497" s="110"/>
      <c r="OP497" s="110"/>
      <c r="OQ497" s="110"/>
      <c r="OR497" s="110"/>
      <c r="OS497" s="110"/>
      <c r="OT497" s="110"/>
      <c r="OU497" s="110"/>
      <c r="OV497" s="110"/>
      <c r="OW497" s="110"/>
      <c r="OX497" s="110"/>
      <c r="OY497" s="110"/>
      <c r="OZ497" s="110"/>
      <c r="PA497" s="110"/>
      <c r="PB497" s="110"/>
      <c r="PC497" s="110"/>
      <c r="PD497" s="110"/>
      <c r="PE497" s="110"/>
      <c r="PF497" s="110"/>
      <c r="PG497" s="110"/>
      <c r="PH497" s="110"/>
      <c r="PI497" s="110"/>
      <c r="PJ497" s="110"/>
      <c r="PK497" s="110"/>
      <c r="PL497" s="110"/>
      <c r="PM497" s="110"/>
      <c r="PN497" s="110"/>
      <c r="PO497" s="110"/>
      <c r="PP497" s="110"/>
      <c r="PQ497" s="110"/>
      <c r="PR497" s="110"/>
      <c r="PS497" s="110"/>
      <c r="PT497" s="110"/>
      <c r="PU497" s="110"/>
      <c r="PV497" s="110"/>
      <c r="PW497" s="110"/>
      <c r="PX497" s="110"/>
      <c r="PY497" s="110"/>
      <c r="PZ497" s="110"/>
      <c r="QA497" s="110"/>
      <c r="QB497" s="110"/>
      <c r="QC497" s="110"/>
      <c r="QD497" s="110"/>
      <c r="QE497" s="110"/>
      <c r="QF497" s="110"/>
      <c r="QG497" s="110"/>
      <c r="QH497" s="110"/>
      <c r="QI497" s="110"/>
      <c r="QJ497" s="110"/>
      <c r="QK497" s="110"/>
      <c r="QL497" s="110"/>
      <c r="QM497" s="110"/>
      <c r="QN497" s="110"/>
      <c r="QO497" s="110"/>
      <c r="QP497" s="110"/>
      <c r="QQ497" s="110"/>
      <c r="QR497" s="110"/>
      <c r="QS497" s="110"/>
      <c r="QT497" s="110"/>
      <c r="QU497" s="110"/>
      <c r="QV497" s="110"/>
      <c r="QW497" s="110"/>
      <c r="QX497" s="110"/>
      <c r="QY497" s="110"/>
      <c r="QZ497" s="110"/>
      <c r="RA497" s="110"/>
      <c r="RB497" s="110"/>
      <c r="RC497" s="110"/>
      <c r="RD497" s="110"/>
      <c r="RE497" s="110"/>
      <c r="RF497" s="110"/>
      <c r="RG497" s="110"/>
      <c r="RH497" s="110"/>
      <c r="RI497" s="110"/>
      <c r="RJ497" s="110"/>
      <c r="RK497" s="110"/>
      <c r="RL497" s="110"/>
      <c r="RM497" s="110"/>
      <c r="RN497" s="110"/>
      <c r="RO497" s="110"/>
      <c r="RP497" s="110"/>
      <c r="RQ497" s="110"/>
      <c r="RR497" s="110"/>
      <c r="RS497" s="110"/>
      <c r="RT497" s="110"/>
      <c r="RU497" s="110"/>
      <c r="RV497" s="110"/>
      <c r="RW497" s="110"/>
      <c r="RX497" s="110"/>
      <c r="RY497" s="110"/>
      <c r="RZ497" s="110"/>
      <c r="SA497" s="110"/>
      <c r="SB497" s="110"/>
      <c r="SC497" s="110"/>
      <c r="SD497" s="110"/>
      <c r="SE497" s="110"/>
      <c r="SF497" s="110"/>
      <c r="SG497" s="110"/>
      <c r="SH497" s="110"/>
      <c r="SI497" s="110"/>
      <c r="SJ497" s="110"/>
      <c r="SK497" s="110"/>
      <c r="SL497" s="110"/>
      <c r="SM497" s="110"/>
      <c r="SN497" s="110"/>
      <c r="SO497" s="110"/>
      <c r="SP497" s="110"/>
      <c r="SQ497" s="110"/>
      <c r="SR497" s="110"/>
      <c r="SS497" s="110"/>
      <c r="ST497" s="225"/>
      <c r="SU497" s="93"/>
      <c r="SV497" s="93" t="s">
        <v>24</v>
      </c>
      <c r="SW497" s="133"/>
      <c r="SX497" s="133"/>
      <c r="SY497" s="138"/>
      <c r="SZ497" s="133"/>
      <c r="TA497" s="138"/>
      <c r="TB497" s="133"/>
      <c r="TC497" s="138"/>
      <c r="TD497" s="133"/>
      <c r="TE497" s="138"/>
      <c r="TF497" s="134"/>
      <c r="TG497" s="110"/>
      <c r="TH497" s="110"/>
      <c r="TI497" s="110"/>
      <c r="TJ497" s="110"/>
      <c r="TK497" s="110"/>
      <c r="TL497" s="110"/>
      <c r="TM497" s="110"/>
      <c r="TN497" s="110"/>
      <c r="TO497" s="110"/>
      <c r="TP497" s="110"/>
      <c r="TQ497" s="110"/>
      <c r="TR497" s="110"/>
      <c r="TS497" s="110"/>
      <c r="TT497" s="110"/>
      <c r="TU497" s="110"/>
      <c r="TV497" s="110"/>
      <c r="TW497" s="110"/>
      <c r="TX497" s="110"/>
      <c r="TY497" s="110"/>
      <c r="TZ497" s="110"/>
      <c r="UA497" s="110"/>
      <c r="UB497" s="110"/>
      <c r="UC497" s="110"/>
      <c r="UD497" s="110"/>
      <c r="UE497" s="110"/>
      <c r="UF497" s="110"/>
      <c r="UG497" s="110"/>
      <c r="UH497" s="110"/>
      <c r="UI497" s="110"/>
      <c r="UJ497" s="110"/>
      <c r="UK497" s="110"/>
      <c r="UL497" s="110"/>
      <c r="UM497" s="110"/>
      <c r="UN497" s="110"/>
      <c r="UO497" s="110"/>
      <c r="UP497" s="110"/>
      <c r="UQ497" s="110"/>
      <c r="UR497" s="110"/>
      <c r="US497" s="110"/>
      <c r="UT497" s="110"/>
      <c r="UU497" s="110"/>
      <c r="UV497" s="110"/>
      <c r="UW497" s="110"/>
      <c r="UX497" s="110"/>
      <c r="UY497" s="110"/>
      <c r="UZ497" s="110"/>
      <c r="VA497" s="110"/>
      <c r="VB497" s="110"/>
      <c r="VC497" s="110"/>
      <c r="VD497" s="110"/>
      <c r="VE497" s="110"/>
      <c r="VF497" s="110"/>
      <c r="VG497" s="110"/>
      <c r="VH497" s="110"/>
      <c r="VI497" s="110"/>
      <c r="VJ497" s="110"/>
      <c r="VK497" s="110"/>
      <c r="VL497" s="110"/>
      <c r="VM497" s="110"/>
      <c r="VN497" s="110"/>
      <c r="VO497" s="110"/>
      <c r="VP497" s="110"/>
      <c r="VQ497" s="110"/>
      <c r="VR497" s="110"/>
      <c r="VS497" s="110"/>
      <c r="VT497" s="110"/>
      <c r="VU497" s="110"/>
      <c r="VV497" s="110"/>
      <c r="VW497" s="110"/>
      <c r="VX497" s="110"/>
      <c r="VY497" s="110"/>
      <c r="VZ497" s="110"/>
      <c r="WA497" s="110"/>
      <c r="WB497" s="110"/>
      <c r="WC497" s="110"/>
      <c r="WD497" s="110"/>
      <c r="WE497" s="110"/>
      <c r="WF497" s="110"/>
      <c r="WG497" s="110"/>
      <c r="WH497" s="110"/>
      <c r="WI497" s="110"/>
      <c r="WJ497" s="110"/>
      <c r="WK497" s="110"/>
      <c r="WL497" s="110"/>
      <c r="WM497" s="110"/>
      <c r="WN497" s="110"/>
      <c r="WO497" s="110"/>
      <c r="WP497" s="110"/>
      <c r="WQ497" s="110"/>
      <c r="WR497" s="110"/>
      <c r="WS497" s="110"/>
      <c r="WT497" s="110"/>
      <c r="WU497" s="110"/>
      <c r="WV497" s="110"/>
      <c r="WW497" s="110"/>
      <c r="WX497" s="110"/>
      <c r="WY497" s="110"/>
      <c r="WZ497" s="110"/>
      <c r="XA497" s="110"/>
      <c r="XB497" s="110"/>
      <c r="XC497" s="110"/>
      <c r="XD497" s="110"/>
      <c r="XE497" s="110"/>
      <c r="XF497" s="110"/>
      <c r="XG497" s="110"/>
      <c r="XH497" s="110"/>
      <c r="XI497" s="110"/>
      <c r="XJ497" s="110"/>
      <c r="XK497" s="110"/>
      <c r="XL497" s="110"/>
      <c r="XM497" s="110"/>
      <c r="XN497" s="110"/>
      <c r="XO497" s="110"/>
      <c r="XP497" s="110"/>
      <c r="XQ497" s="110"/>
      <c r="XR497" s="110"/>
      <c r="XS497" s="110"/>
      <c r="XT497" s="110"/>
      <c r="XU497" s="110"/>
      <c r="XV497" s="110"/>
      <c r="XW497" s="110"/>
      <c r="XX497" s="110"/>
      <c r="XY497" s="110"/>
      <c r="XZ497" s="110"/>
      <c r="YA497" s="110"/>
      <c r="YB497" s="110"/>
      <c r="YC497" s="110"/>
      <c r="YD497" s="110"/>
      <c r="YE497" s="110"/>
      <c r="YF497" s="110"/>
      <c r="YG497" s="110"/>
      <c r="YH497" s="110"/>
      <c r="YI497" s="110"/>
      <c r="YJ497" s="110"/>
      <c r="YK497" s="110"/>
      <c r="YL497" s="110"/>
      <c r="YM497" s="110"/>
      <c r="YN497" s="110"/>
      <c r="YO497" s="110"/>
      <c r="YP497" s="110"/>
      <c r="YQ497" s="110"/>
      <c r="YR497" s="110"/>
      <c r="YS497" s="110"/>
      <c r="YT497" s="110"/>
      <c r="YU497" s="110"/>
      <c r="YV497" s="110"/>
      <c r="YW497" s="110"/>
      <c r="YX497" s="110"/>
      <c r="YY497" s="110"/>
      <c r="YZ497" s="110"/>
      <c r="ZA497" s="110"/>
      <c r="ZB497" s="110"/>
      <c r="ZC497" s="110"/>
      <c r="ZD497" s="110"/>
      <c r="ZE497" s="110"/>
      <c r="ZF497" s="110"/>
      <c r="ZG497" s="110"/>
      <c r="ZH497" s="110"/>
      <c r="ZI497" s="110"/>
      <c r="ZJ497" s="110"/>
      <c r="ZK497" s="110"/>
      <c r="ZL497" s="110"/>
      <c r="ZM497" s="110"/>
      <c r="ZN497" s="110"/>
      <c r="ZO497" s="110"/>
      <c r="ZP497" s="110"/>
      <c r="ZQ497" s="110"/>
      <c r="ZR497" s="110"/>
      <c r="ZS497" s="110"/>
      <c r="ZT497" s="110"/>
      <c r="ZU497" s="110"/>
      <c r="ZV497" s="110"/>
      <c r="ZW497" s="110"/>
      <c r="ZX497" s="110"/>
      <c r="ZY497" s="110"/>
      <c r="ZZ497" s="110"/>
      <c r="AAA497" s="110"/>
      <c r="AAB497" s="110"/>
      <c r="AAC497" s="110"/>
      <c r="AAD497" s="110"/>
      <c r="AAE497" s="110"/>
      <c r="AAF497" s="110"/>
      <c r="AAG497" s="110"/>
      <c r="AAH497" s="110"/>
      <c r="AAI497" s="110"/>
      <c r="AAJ497" s="110"/>
      <c r="AAK497" s="110"/>
      <c r="AAL497" s="110"/>
      <c r="AAM497" s="110"/>
      <c r="AAN497" s="110"/>
      <c r="AAO497" s="110"/>
      <c r="AAP497" s="110"/>
      <c r="AAQ497" s="110"/>
      <c r="AAR497" s="110"/>
      <c r="AAS497" s="110"/>
      <c r="AAT497" s="110"/>
      <c r="AAU497" s="110"/>
      <c r="AAV497" s="110"/>
      <c r="AAW497" s="110"/>
      <c r="AAX497" s="110"/>
      <c r="AAY497" s="110"/>
      <c r="AAZ497" s="110"/>
      <c r="ABA497" s="110"/>
      <c r="ABB497" s="110"/>
      <c r="ABC497" s="110"/>
      <c r="ABD497" s="110"/>
      <c r="ABE497" s="110"/>
      <c r="ABF497" s="110"/>
      <c r="ABG497" s="110"/>
      <c r="ABH497" s="110"/>
      <c r="ABI497" s="110"/>
      <c r="ABJ497" s="110"/>
      <c r="ABK497" s="110"/>
      <c r="ABL497" s="110"/>
      <c r="ABM497" s="110"/>
      <c r="ABN497" s="110"/>
      <c r="ABO497" s="110"/>
      <c r="ABP497" s="110"/>
      <c r="ABQ497" s="110"/>
      <c r="ABR497" s="110"/>
      <c r="ABS497" s="110"/>
      <c r="ABT497" s="110"/>
      <c r="ABU497" s="110"/>
      <c r="ABV497" s="110"/>
      <c r="ABW497" s="110"/>
      <c r="ABX497" s="110"/>
      <c r="ABY497" s="110"/>
      <c r="ABZ497" s="110"/>
      <c r="ACA497" s="110"/>
      <c r="ACB497" s="110"/>
      <c r="ACC497" s="110"/>
      <c r="ACD497" s="110"/>
      <c r="ACE497" s="110"/>
      <c r="ACF497" s="110"/>
      <c r="ACG497" s="110"/>
      <c r="ACH497" s="110"/>
      <c r="ACI497" s="110"/>
      <c r="ACJ497" s="110"/>
      <c r="ACK497" s="110"/>
      <c r="ACL497" s="110"/>
      <c r="ACM497" s="110"/>
      <c r="ACN497" s="110"/>
      <c r="ACO497" s="110"/>
      <c r="ACP497" s="225"/>
      <c r="ACQ497" s="93"/>
      <c r="ACR497" s="93" t="s">
        <v>24</v>
      </c>
      <c r="ACS497" s="133"/>
      <c r="ACT497" s="133"/>
      <c r="ACU497" s="138"/>
      <c r="ACV497" s="133"/>
      <c r="ACW497" s="138"/>
      <c r="ACX497" s="133"/>
      <c r="ACY497" s="138"/>
      <c r="ACZ497" s="133"/>
      <c r="ADA497" s="138"/>
      <c r="ADB497" s="134"/>
      <c r="ADC497" s="110"/>
      <c r="ADD497" s="110"/>
      <c r="ADE497" s="110"/>
      <c r="ADF497" s="110"/>
      <c r="ADG497" s="110"/>
      <c r="ADH497" s="110"/>
      <c r="ADI497" s="110"/>
      <c r="ADJ497" s="110"/>
      <c r="ADK497" s="110"/>
      <c r="ADL497" s="110"/>
      <c r="ADM497" s="110"/>
      <c r="ADN497" s="110"/>
      <c r="ADO497" s="110"/>
      <c r="ADP497" s="110"/>
      <c r="ADQ497" s="110"/>
      <c r="ADR497" s="110"/>
      <c r="ADS497" s="110"/>
      <c r="ADT497" s="110"/>
      <c r="ADU497" s="110"/>
      <c r="ADV497" s="110"/>
      <c r="ADW497" s="110"/>
      <c r="ADX497" s="110"/>
      <c r="ADY497" s="110"/>
      <c r="ADZ497" s="110"/>
      <c r="AEA497" s="110"/>
      <c r="AEB497" s="110"/>
      <c r="AEC497" s="110"/>
      <c r="AED497" s="110"/>
      <c r="AEE497" s="110"/>
      <c r="AEF497" s="110"/>
      <c r="AEG497" s="110"/>
      <c r="AEH497" s="110"/>
      <c r="AEI497" s="110"/>
      <c r="AEJ497" s="110"/>
      <c r="AEK497" s="110"/>
      <c r="AEL497" s="110"/>
      <c r="AEM497" s="110"/>
      <c r="AEN497" s="110"/>
      <c r="AEO497" s="110"/>
      <c r="AEP497" s="110"/>
      <c r="AEQ497" s="110"/>
      <c r="AER497" s="110"/>
      <c r="AES497" s="110"/>
      <c r="AET497" s="110"/>
      <c r="AEU497" s="110"/>
      <c r="AEV497" s="110"/>
      <c r="AEW497" s="110"/>
      <c r="AEX497" s="110"/>
      <c r="AEY497" s="110"/>
      <c r="AEZ497" s="110"/>
      <c r="AFA497" s="110"/>
      <c r="AFB497" s="110"/>
      <c r="AFC497" s="110"/>
      <c r="AFD497" s="110"/>
      <c r="AFE497" s="110"/>
      <c r="AFF497" s="110"/>
      <c r="AFG497" s="110"/>
      <c r="AFH497" s="110"/>
      <c r="AFI497" s="110"/>
      <c r="AFJ497" s="110"/>
      <c r="AFK497" s="110"/>
      <c r="AFL497" s="110"/>
      <c r="AFM497" s="110"/>
      <c r="AFN497" s="110"/>
      <c r="AFO497" s="110"/>
      <c r="AFP497" s="110"/>
      <c r="AFQ497" s="110"/>
      <c r="AFR497" s="110"/>
      <c r="AFS497" s="110"/>
      <c r="AFT497" s="110"/>
      <c r="AFU497" s="110"/>
      <c r="AFV497" s="110"/>
      <c r="AFW497" s="110"/>
      <c r="AFX497" s="110"/>
      <c r="AFY497" s="110"/>
      <c r="AFZ497" s="110"/>
      <c r="AGA497" s="110"/>
      <c r="AGB497" s="110"/>
      <c r="AGC497" s="110"/>
      <c r="AGD497" s="110"/>
      <c r="AGE497" s="110"/>
      <c r="AGF497" s="110"/>
      <c r="AGG497" s="110"/>
      <c r="AGH497" s="110"/>
      <c r="AGI497" s="110"/>
      <c r="AGJ497" s="110"/>
      <c r="AGK497" s="110"/>
      <c r="AGL497" s="110"/>
      <c r="AGM497" s="110"/>
      <c r="AGN497" s="110"/>
      <c r="AGO497" s="110"/>
      <c r="AGP497" s="110"/>
      <c r="AGQ497" s="110"/>
      <c r="AGR497" s="110"/>
      <c r="AGS497" s="110"/>
      <c r="AGT497" s="110"/>
      <c r="AGU497" s="110"/>
      <c r="AGV497" s="110"/>
      <c r="AGW497" s="110"/>
      <c r="AGX497" s="110"/>
      <c r="AGY497" s="110"/>
      <c r="AGZ497" s="110"/>
      <c r="AHA497" s="110"/>
      <c r="AHB497" s="110"/>
      <c r="AHC497" s="110"/>
      <c r="AHD497" s="110"/>
      <c r="AHE497" s="110"/>
      <c r="AHF497" s="110"/>
      <c r="AHG497" s="110"/>
      <c r="AHH497" s="110"/>
      <c r="AHI497" s="110"/>
      <c r="AHJ497" s="110"/>
      <c r="AHK497" s="110"/>
      <c r="AHL497" s="110"/>
      <c r="AHM497" s="110"/>
      <c r="AHN497" s="110"/>
      <c r="AHO497" s="110"/>
      <c r="AHP497" s="110"/>
      <c r="AHQ497" s="110"/>
      <c r="AHR497" s="110"/>
      <c r="AHS497" s="110"/>
      <c r="AHT497" s="110"/>
      <c r="AHU497" s="110"/>
      <c r="AHV497" s="110"/>
      <c r="AHW497" s="110"/>
      <c r="AHX497" s="110"/>
      <c r="AHY497" s="110"/>
      <c r="AHZ497" s="110"/>
      <c r="AIA497" s="110"/>
      <c r="AIB497" s="110"/>
      <c r="AIC497" s="110"/>
      <c r="AID497" s="110"/>
      <c r="AIE497" s="110"/>
      <c r="AIF497" s="110"/>
      <c r="AIG497" s="110"/>
      <c r="AIH497" s="110"/>
      <c r="AII497" s="110"/>
      <c r="AIJ497" s="110"/>
      <c r="AIK497" s="110"/>
      <c r="AIL497" s="110"/>
      <c r="AIM497" s="110"/>
      <c r="AIN497" s="110"/>
      <c r="AIO497" s="110"/>
      <c r="AIP497" s="110"/>
      <c r="AIQ497" s="110"/>
      <c r="AIR497" s="110"/>
      <c r="AIS497" s="110"/>
      <c r="AIT497" s="110"/>
      <c r="AIU497" s="110"/>
      <c r="AIV497" s="110"/>
      <c r="AIW497" s="110"/>
      <c r="AIX497" s="110"/>
      <c r="AIY497" s="110"/>
      <c r="AIZ497" s="110"/>
      <c r="AJA497" s="110"/>
      <c r="AJB497" s="110"/>
      <c r="AJC497" s="110"/>
      <c r="AJD497" s="110"/>
      <c r="AJE497" s="110"/>
      <c r="AJF497" s="110"/>
      <c r="AJG497" s="110"/>
      <c r="AJH497" s="110"/>
      <c r="AJI497" s="110"/>
      <c r="AJJ497" s="110"/>
      <c r="AJK497" s="110"/>
      <c r="AJL497" s="110"/>
      <c r="AJM497" s="110"/>
      <c r="AJN497" s="110"/>
      <c r="AJO497" s="110"/>
      <c r="AJP497" s="110"/>
      <c r="AJQ497" s="110"/>
      <c r="AJR497" s="110"/>
      <c r="AJS497" s="110"/>
      <c r="AJT497" s="110"/>
      <c r="AJU497" s="110"/>
      <c r="AJV497" s="110"/>
      <c r="AJW497" s="110"/>
      <c r="AJX497" s="110"/>
      <c r="AJY497" s="110"/>
      <c r="AJZ497" s="110"/>
      <c r="AKA497" s="110"/>
      <c r="AKB497" s="110"/>
      <c r="AKC497" s="110"/>
      <c r="AKD497" s="110"/>
      <c r="AKE497" s="110"/>
      <c r="AKF497" s="110"/>
      <c r="AKG497" s="110"/>
      <c r="AKH497" s="110"/>
      <c r="AKI497" s="110"/>
      <c r="AKJ497" s="110"/>
      <c r="AKK497" s="110"/>
      <c r="AKL497" s="110"/>
      <c r="AKM497" s="110"/>
      <c r="AKN497" s="110"/>
      <c r="AKO497" s="110"/>
      <c r="AKP497" s="110"/>
      <c r="AKQ497" s="110"/>
      <c r="AKR497" s="110"/>
      <c r="AKS497" s="110"/>
      <c r="AKT497" s="110"/>
      <c r="AKU497" s="110"/>
      <c r="AKV497" s="110"/>
      <c r="AKW497" s="110"/>
      <c r="AKX497" s="110"/>
      <c r="AKY497" s="110"/>
      <c r="AKZ497" s="110"/>
      <c r="ALA497" s="110"/>
      <c r="ALB497" s="110"/>
      <c r="ALC497" s="110"/>
      <c r="ALD497" s="110"/>
      <c r="ALE497" s="110"/>
      <c r="ALF497" s="110"/>
      <c r="ALG497" s="110"/>
      <c r="ALH497" s="110"/>
      <c r="ALI497" s="110"/>
      <c r="ALJ497" s="110"/>
      <c r="ALK497" s="110"/>
      <c r="ALL497" s="110"/>
      <c r="ALM497" s="110"/>
      <c r="ALN497" s="110"/>
      <c r="ALO497" s="110"/>
      <c r="ALP497" s="110"/>
      <c r="ALQ497" s="110"/>
      <c r="ALR497" s="110"/>
      <c r="ALS497" s="110"/>
      <c r="ALT497" s="110"/>
      <c r="ALU497" s="110"/>
      <c r="ALV497" s="110"/>
      <c r="ALW497" s="110"/>
      <c r="ALX497" s="110"/>
      <c r="ALY497" s="110"/>
      <c r="ALZ497" s="110"/>
      <c r="AMA497" s="110"/>
      <c r="AMB497" s="110"/>
      <c r="AMC497" s="110"/>
      <c r="AMD497" s="110"/>
      <c r="AME497" s="110"/>
      <c r="AMF497" s="110"/>
      <c r="AMG497" s="110"/>
      <c r="AMH497" s="110"/>
      <c r="AMI497" s="110"/>
      <c r="AMJ497" s="110"/>
      <c r="AMK497" s="110"/>
      <c r="AML497" s="225"/>
      <c r="AMM497" s="93"/>
      <c r="AMN497" s="93" t="s">
        <v>24</v>
      </c>
      <c r="AMO497" s="133"/>
      <c r="AMP497" s="133"/>
      <c r="AMQ497" s="138"/>
      <c r="AMR497" s="133"/>
      <c r="AMS497" s="138"/>
      <c r="AMT497" s="133"/>
      <c r="AMU497" s="138"/>
      <c r="AMV497" s="133"/>
      <c r="AMW497" s="138"/>
      <c r="AMX497" s="134"/>
      <c r="AMY497" s="110"/>
      <c r="AMZ497" s="110"/>
      <c r="ANA497" s="110"/>
      <c r="ANB497" s="110"/>
      <c r="ANC497" s="110"/>
      <c r="AND497" s="110"/>
      <c r="ANE497" s="110"/>
      <c r="ANF497" s="110"/>
      <c r="ANG497" s="110"/>
      <c r="ANH497" s="110"/>
      <c r="ANI497" s="110"/>
      <c r="ANJ497" s="110"/>
      <c r="ANK497" s="110"/>
      <c r="ANL497" s="110"/>
      <c r="ANM497" s="110"/>
      <c r="ANN497" s="110"/>
      <c r="ANO497" s="110"/>
      <c r="ANP497" s="110"/>
      <c r="ANQ497" s="110"/>
      <c r="ANR497" s="110"/>
      <c r="ANS497" s="110"/>
      <c r="ANT497" s="110"/>
      <c r="ANU497" s="110"/>
      <c r="ANV497" s="110"/>
      <c r="ANW497" s="110"/>
      <c r="ANX497" s="110"/>
      <c r="ANY497" s="110"/>
      <c r="ANZ497" s="110"/>
      <c r="AOA497" s="110"/>
      <c r="AOB497" s="110"/>
      <c r="AOC497" s="110"/>
      <c r="AOD497" s="110"/>
      <c r="AOE497" s="110"/>
      <c r="AOF497" s="110"/>
      <c r="AOG497" s="110"/>
      <c r="AOH497" s="110"/>
      <c r="AOI497" s="110"/>
      <c r="AOJ497" s="110"/>
      <c r="AOK497" s="110"/>
      <c r="AOL497" s="110"/>
      <c r="AOM497" s="110"/>
      <c r="AON497" s="110"/>
      <c r="AOO497" s="110"/>
      <c r="AOP497" s="110"/>
      <c r="AOQ497" s="110"/>
      <c r="AOR497" s="110"/>
      <c r="AOS497" s="110"/>
      <c r="AOT497" s="110"/>
      <c r="AOU497" s="110"/>
      <c r="AOV497" s="110"/>
      <c r="AOW497" s="110"/>
      <c r="AOX497" s="110"/>
      <c r="AOY497" s="110"/>
      <c r="AOZ497" s="110"/>
      <c r="APA497" s="110"/>
      <c r="APB497" s="110"/>
      <c r="APC497" s="110"/>
      <c r="APD497" s="110"/>
      <c r="APE497" s="110"/>
      <c r="APF497" s="110"/>
      <c r="APG497" s="110"/>
      <c r="APH497" s="110"/>
      <c r="API497" s="110"/>
      <c r="APJ497" s="110"/>
      <c r="APK497" s="110"/>
      <c r="APL497" s="110"/>
      <c r="APM497" s="110"/>
      <c r="APN497" s="110"/>
      <c r="APO497" s="110"/>
      <c r="APP497" s="110"/>
      <c r="APQ497" s="110"/>
      <c r="APR497" s="110"/>
      <c r="APS497" s="110"/>
      <c r="APT497" s="110"/>
      <c r="APU497" s="110"/>
      <c r="APV497" s="110"/>
      <c r="APW497" s="110"/>
      <c r="APX497" s="110"/>
      <c r="APY497" s="110"/>
      <c r="APZ497" s="110"/>
      <c r="AQA497" s="110"/>
      <c r="AQB497" s="110"/>
      <c r="AQC497" s="110"/>
      <c r="AQD497" s="110"/>
      <c r="AQE497" s="110"/>
      <c r="AQF497" s="110"/>
      <c r="AQG497" s="110"/>
      <c r="AQH497" s="110"/>
      <c r="AQI497" s="110"/>
      <c r="AQJ497" s="110"/>
      <c r="AQK497" s="110"/>
      <c r="AQL497" s="110"/>
      <c r="AQM497" s="110"/>
      <c r="AQN497" s="110"/>
      <c r="AQO497" s="110"/>
      <c r="AQP497" s="110"/>
      <c r="AQQ497" s="110"/>
      <c r="AQR497" s="110"/>
      <c r="AQS497" s="110"/>
      <c r="AQT497" s="110"/>
      <c r="AQU497" s="110"/>
      <c r="AQV497" s="110"/>
      <c r="AQW497" s="110"/>
      <c r="AQX497" s="110"/>
      <c r="AQY497" s="110"/>
      <c r="AQZ497" s="110"/>
      <c r="ARA497" s="110"/>
      <c r="ARB497" s="110"/>
      <c r="ARC497" s="110"/>
      <c r="ARD497" s="110"/>
      <c r="ARE497" s="110"/>
      <c r="ARF497" s="110"/>
      <c r="ARG497" s="110"/>
      <c r="ARH497" s="110"/>
      <c r="ARI497" s="110"/>
      <c r="ARJ497" s="110"/>
      <c r="ARK497" s="110"/>
      <c r="ARL497" s="110"/>
      <c r="ARM497" s="110"/>
      <c r="ARN497" s="110"/>
      <c r="ARO497" s="110"/>
      <c r="ARP497" s="110"/>
      <c r="ARQ497" s="110"/>
      <c r="ARR497" s="110"/>
      <c r="ARS497" s="110"/>
      <c r="ART497" s="110"/>
      <c r="ARU497" s="110"/>
      <c r="ARV497" s="110"/>
      <c r="ARW497" s="110"/>
      <c r="ARX497" s="110"/>
      <c r="ARY497" s="110"/>
      <c r="ARZ497" s="110"/>
      <c r="ASA497" s="110"/>
      <c r="ASB497" s="110"/>
      <c r="ASC497" s="110"/>
      <c r="ASD497" s="110"/>
      <c r="ASE497" s="110"/>
      <c r="ASF497" s="110"/>
      <c r="ASG497" s="110"/>
      <c r="ASH497" s="110"/>
      <c r="ASI497" s="110"/>
      <c r="ASJ497" s="110"/>
      <c r="ASK497" s="110"/>
      <c r="ASL497" s="110"/>
      <c r="ASM497" s="110"/>
      <c r="ASN497" s="110"/>
      <c r="ASO497" s="110"/>
      <c r="ASP497" s="110"/>
      <c r="ASQ497" s="110"/>
      <c r="ASR497" s="110"/>
      <c r="ASS497" s="110"/>
      <c r="AST497" s="110"/>
      <c r="ASU497" s="110"/>
      <c r="ASV497" s="110"/>
      <c r="ASW497" s="110"/>
      <c r="ASX497" s="110"/>
      <c r="ASY497" s="110"/>
      <c r="ASZ497" s="110"/>
      <c r="ATA497" s="110"/>
      <c r="ATB497" s="110"/>
      <c r="ATC497" s="110"/>
      <c r="ATD497" s="110"/>
      <c r="ATE497" s="110"/>
      <c r="ATF497" s="110"/>
      <c r="ATG497" s="110"/>
      <c r="ATH497" s="110"/>
      <c r="ATI497" s="110"/>
      <c r="ATJ497" s="110"/>
      <c r="ATK497" s="110"/>
      <c r="ATL497" s="110"/>
      <c r="ATM497" s="110"/>
      <c r="ATN497" s="110"/>
      <c r="ATO497" s="110"/>
      <c r="ATP497" s="110"/>
      <c r="ATQ497" s="110"/>
      <c r="ATR497" s="110"/>
      <c r="ATS497" s="110"/>
      <c r="ATT497" s="110"/>
      <c r="ATU497" s="110"/>
      <c r="ATV497" s="110"/>
      <c r="ATW497" s="110"/>
      <c r="ATX497" s="110"/>
      <c r="ATY497" s="110"/>
      <c r="ATZ497" s="110"/>
      <c r="AUA497" s="110"/>
      <c r="AUB497" s="110"/>
      <c r="AUC497" s="110"/>
      <c r="AUD497" s="110"/>
      <c r="AUE497" s="110"/>
      <c r="AUF497" s="110"/>
      <c r="AUG497" s="110"/>
      <c r="AUH497" s="110"/>
      <c r="AUI497" s="110"/>
      <c r="AUJ497" s="110"/>
      <c r="AUK497" s="110"/>
      <c r="AUL497" s="110"/>
      <c r="AUM497" s="110"/>
      <c r="AUN497" s="110"/>
      <c r="AUO497" s="110"/>
      <c r="AUP497" s="110"/>
      <c r="AUQ497" s="110"/>
      <c r="AUR497" s="110"/>
      <c r="AUS497" s="110"/>
      <c r="AUT497" s="110"/>
      <c r="AUU497" s="110"/>
      <c r="AUV497" s="110"/>
      <c r="AUW497" s="110"/>
      <c r="AUX497" s="110"/>
      <c r="AUY497" s="110"/>
      <c r="AUZ497" s="110"/>
      <c r="AVA497" s="110"/>
      <c r="AVB497" s="110"/>
      <c r="AVC497" s="110"/>
      <c r="AVD497" s="110"/>
      <c r="AVE497" s="110"/>
      <c r="AVF497" s="110"/>
      <c r="AVG497" s="110"/>
      <c r="AVH497" s="110"/>
      <c r="AVI497" s="110"/>
      <c r="AVJ497" s="110"/>
      <c r="AVK497" s="110"/>
      <c r="AVL497" s="110"/>
      <c r="AVM497" s="110"/>
      <c r="AVN497" s="110"/>
      <c r="AVO497" s="110"/>
      <c r="AVP497" s="110"/>
      <c r="AVQ497" s="110"/>
      <c r="AVR497" s="110"/>
      <c r="AVS497" s="110"/>
      <c r="AVT497" s="110"/>
      <c r="AVU497" s="110"/>
      <c r="AVV497" s="110"/>
      <c r="AVW497" s="110"/>
      <c r="AVX497" s="110"/>
      <c r="AVY497" s="110"/>
      <c r="AVZ497" s="110"/>
      <c r="AWA497" s="110"/>
      <c r="AWB497" s="110"/>
      <c r="AWC497" s="110"/>
      <c r="AWD497" s="110"/>
      <c r="AWE497" s="110"/>
      <c r="AWF497" s="110"/>
      <c r="AWG497" s="110"/>
      <c r="AWH497" s="225"/>
      <c r="AWI497" s="93"/>
      <c r="AWJ497" s="93" t="s">
        <v>24</v>
      </c>
      <c r="AWK497" s="133"/>
      <c r="AWL497" s="133"/>
      <c r="AWM497" s="138"/>
      <c r="AWN497" s="133"/>
      <c r="AWO497" s="138"/>
      <c r="AWP497" s="133"/>
      <c r="AWQ497" s="138"/>
      <c r="AWR497" s="133"/>
      <c r="AWS497" s="138"/>
      <c r="AWT497" s="134"/>
      <c r="AWU497" s="110"/>
      <c r="AWV497" s="110"/>
      <c r="AWW497" s="110"/>
      <c r="AWX497" s="110"/>
      <c r="AWY497" s="110"/>
      <c r="AWZ497" s="110"/>
      <c r="AXA497" s="110"/>
      <c r="AXB497" s="110"/>
      <c r="AXC497" s="110"/>
      <c r="AXD497" s="110"/>
      <c r="AXE497" s="110"/>
      <c r="AXF497" s="110"/>
      <c r="AXG497" s="110"/>
      <c r="AXH497" s="110"/>
      <c r="AXI497" s="110"/>
      <c r="AXJ497" s="110"/>
      <c r="AXK497" s="110"/>
      <c r="AXL497" s="110"/>
      <c r="AXM497" s="110"/>
      <c r="AXN497" s="110"/>
      <c r="AXO497" s="110"/>
      <c r="AXP497" s="110"/>
      <c r="AXQ497" s="110"/>
      <c r="AXR497" s="110"/>
      <c r="AXS497" s="110"/>
      <c r="AXT497" s="110"/>
      <c r="AXU497" s="110"/>
      <c r="AXV497" s="110"/>
      <c r="AXW497" s="110"/>
      <c r="AXX497" s="110"/>
      <c r="AXY497" s="110"/>
      <c r="AXZ497" s="110"/>
      <c r="AYA497" s="110"/>
      <c r="AYB497" s="110"/>
      <c r="AYC497" s="110"/>
      <c r="AYD497" s="110"/>
      <c r="AYE497" s="110"/>
      <c r="AYF497" s="110"/>
      <c r="AYG497" s="110"/>
      <c r="AYH497" s="110"/>
      <c r="AYI497" s="110"/>
      <c r="AYJ497" s="110"/>
      <c r="AYK497" s="110"/>
      <c r="AYL497" s="110"/>
      <c r="AYM497" s="110"/>
      <c r="AYN497" s="110"/>
      <c r="AYO497" s="110"/>
      <c r="AYP497" s="110"/>
      <c r="AYQ497" s="110"/>
      <c r="AYR497" s="110"/>
      <c r="AYS497" s="110"/>
      <c r="AYT497" s="110"/>
      <c r="AYU497" s="110"/>
      <c r="AYV497" s="110"/>
      <c r="AYW497" s="110"/>
      <c r="AYX497" s="110"/>
      <c r="AYY497" s="110"/>
      <c r="AYZ497" s="110"/>
      <c r="AZA497" s="110"/>
      <c r="AZB497" s="110"/>
      <c r="AZC497" s="110"/>
      <c r="AZD497" s="110"/>
      <c r="AZE497" s="110"/>
      <c r="AZF497" s="110"/>
      <c r="AZG497" s="110"/>
      <c r="AZH497" s="110"/>
      <c r="AZI497" s="110"/>
      <c r="AZJ497" s="110"/>
      <c r="AZK497" s="110"/>
      <c r="AZL497" s="110"/>
      <c r="AZM497" s="110"/>
      <c r="AZN497" s="110"/>
      <c r="AZO497" s="110"/>
      <c r="AZP497" s="110"/>
      <c r="AZQ497" s="110"/>
      <c r="AZR497" s="110"/>
      <c r="AZS497" s="110"/>
      <c r="AZT497" s="110"/>
      <c r="AZU497" s="110"/>
      <c r="AZV497" s="110"/>
      <c r="AZW497" s="110"/>
      <c r="AZX497" s="110"/>
      <c r="AZY497" s="110"/>
      <c r="AZZ497" s="110"/>
      <c r="BAA497" s="110"/>
      <c r="BAB497" s="110"/>
      <c r="BAC497" s="110"/>
      <c r="BAD497" s="110"/>
      <c r="BAE497" s="110"/>
      <c r="BAF497" s="110"/>
      <c r="BAG497" s="110"/>
      <c r="BAH497" s="110"/>
      <c r="BAI497" s="110"/>
      <c r="BAJ497" s="110"/>
      <c r="BAK497" s="110"/>
      <c r="BAL497" s="110"/>
      <c r="BAM497" s="110"/>
      <c r="BAN497" s="110"/>
      <c r="BAO497" s="110"/>
      <c r="BAP497" s="110"/>
      <c r="BAQ497" s="110"/>
      <c r="BAR497" s="110"/>
      <c r="BAS497" s="110"/>
      <c r="BAT497" s="110"/>
      <c r="BAU497" s="110"/>
      <c r="BAV497" s="110"/>
      <c r="BAW497" s="110"/>
      <c r="BAX497" s="110"/>
      <c r="BAY497" s="110"/>
      <c r="BAZ497" s="110"/>
      <c r="BBA497" s="110"/>
      <c r="BBB497" s="110"/>
      <c r="BBC497" s="110"/>
      <c r="BBD497" s="110"/>
      <c r="BBE497" s="110"/>
      <c r="BBF497" s="110"/>
      <c r="BBG497" s="110"/>
      <c r="BBH497" s="110"/>
      <c r="BBI497" s="110"/>
      <c r="BBJ497" s="110"/>
      <c r="BBK497" s="110"/>
      <c r="BBL497" s="110"/>
      <c r="BBM497" s="110"/>
      <c r="BBN497" s="110"/>
      <c r="BBO497" s="110"/>
      <c r="BBP497" s="110"/>
      <c r="BBQ497" s="110"/>
      <c r="BBR497" s="110"/>
      <c r="BBS497" s="110"/>
      <c r="BBT497" s="110"/>
      <c r="BBU497" s="110"/>
      <c r="BBV497" s="110"/>
      <c r="BBW497" s="110"/>
      <c r="BBX497" s="110"/>
      <c r="BBY497" s="110"/>
      <c r="BBZ497" s="110"/>
      <c r="BCA497" s="110"/>
      <c r="BCB497" s="110"/>
      <c r="BCC497" s="110"/>
      <c r="BCD497" s="110"/>
      <c r="BCE497" s="110"/>
      <c r="BCF497" s="110"/>
      <c r="BCG497" s="110"/>
      <c r="BCH497" s="110"/>
      <c r="BCI497" s="110"/>
      <c r="BCJ497" s="110"/>
      <c r="BCK497" s="110"/>
      <c r="BCL497" s="110"/>
      <c r="BCM497" s="110"/>
      <c r="BCN497" s="110"/>
      <c r="BCO497" s="110"/>
      <c r="BCP497" s="110"/>
      <c r="BCQ497" s="110"/>
      <c r="BCR497" s="110"/>
      <c r="BCS497" s="110"/>
      <c r="BCT497" s="110"/>
      <c r="BCU497" s="110"/>
      <c r="BCV497" s="110"/>
      <c r="BCW497" s="110"/>
      <c r="BCX497" s="110"/>
      <c r="BCY497" s="110"/>
      <c r="BCZ497" s="110"/>
      <c r="BDA497" s="110"/>
      <c r="BDB497" s="110"/>
      <c r="BDC497" s="110"/>
      <c r="BDD497" s="110"/>
      <c r="BDE497" s="110"/>
      <c r="BDF497" s="110"/>
      <c r="BDG497" s="110"/>
      <c r="BDH497" s="110"/>
      <c r="BDI497" s="110"/>
      <c r="BDJ497" s="110"/>
      <c r="BDK497" s="110"/>
      <c r="BDL497" s="110"/>
      <c r="BDM497" s="110"/>
      <c r="BDN497" s="110"/>
      <c r="BDO497" s="110"/>
      <c r="BDP497" s="110"/>
      <c r="BDQ497" s="110"/>
      <c r="BDR497" s="110"/>
      <c r="BDS497" s="110"/>
      <c r="BDT497" s="110"/>
      <c r="BDU497" s="110"/>
      <c r="BDV497" s="110"/>
      <c r="BDW497" s="110"/>
      <c r="BDX497" s="110"/>
      <c r="BDY497" s="110"/>
      <c r="BDZ497" s="110"/>
      <c r="BEA497" s="110"/>
      <c r="BEB497" s="110"/>
      <c r="BEC497" s="110"/>
      <c r="BED497" s="110"/>
      <c r="BEE497" s="110"/>
      <c r="BEF497" s="110"/>
      <c r="BEG497" s="110"/>
      <c r="BEH497" s="110"/>
      <c r="BEI497" s="110"/>
      <c r="BEJ497" s="110"/>
      <c r="BEK497" s="110"/>
      <c r="BEL497" s="110"/>
      <c r="BEM497" s="110"/>
      <c r="BEN497" s="110"/>
      <c r="BEO497" s="110"/>
      <c r="BEP497" s="110"/>
      <c r="BEQ497" s="110"/>
      <c r="BER497" s="110"/>
      <c r="BES497" s="110"/>
      <c r="BET497" s="110"/>
      <c r="BEU497" s="110"/>
      <c r="BEV497" s="110"/>
      <c r="BEW497" s="110"/>
      <c r="BEX497" s="110"/>
      <c r="BEY497" s="110"/>
      <c r="BEZ497" s="110"/>
      <c r="BFA497" s="110"/>
      <c r="BFB497" s="110"/>
      <c r="BFC497" s="110"/>
      <c r="BFD497" s="110"/>
      <c r="BFE497" s="110"/>
      <c r="BFF497" s="110"/>
      <c r="BFG497" s="110"/>
      <c r="BFH497" s="110"/>
      <c r="BFI497" s="110"/>
      <c r="BFJ497" s="110"/>
      <c r="BFK497" s="110"/>
      <c r="BFL497" s="110"/>
      <c r="BFM497" s="110"/>
      <c r="BFN497" s="110"/>
      <c r="BFO497" s="110"/>
      <c r="BFP497" s="110"/>
      <c r="BFQ497" s="110"/>
      <c r="BFR497" s="110"/>
      <c r="BFS497" s="110"/>
      <c r="BFT497" s="110"/>
      <c r="BFU497" s="110"/>
      <c r="BFV497" s="110"/>
      <c r="BFW497" s="110"/>
      <c r="BFX497" s="110"/>
      <c r="BFY497" s="110"/>
      <c r="BFZ497" s="110"/>
      <c r="BGA497" s="110"/>
      <c r="BGB497" s="110"/>
      <c r="BGC497" s="110"/>
      <c r="BGD497" s="225"/>
      <c r="BGE497" s="93"/>
      <c r="BGF497" s="93" t="s">
        <v>24</v>
      </c>
      <c r="BGG497" s="133"/>
      <c r="BGH497" s="133"/>
      <c r="BGI497" s="138"/>
      <c r="BGJ497" s="133"/>
      <c r="BGK497" s="138"/>
      <c r="BGL497" s="133"/>
      <c r="BGM497" s="138"/>
      <c r="BGN497" s="133"/>
      <c r="BGO497" s="138"/>
      <c r="BGP497" s="134"/>
      <c r="BGQ497" s="110"/>
      <c r="BGR497" s="110"/>
      <c r="BGS497" s="110"/>
      <c r="BGT497" s="110"/>
      <c r="BGU497" s="110"/>
      <c r="BGV497" s="110"/>
      <c r="BGW497" s="110"/>
      <c r="BGX497" s="110"/>
      <c r="BGY497" s="110"/>
      <c r="BGZ497" s="110"/>
      <c r="BHA497" s="110"/>
      <c r="BHB497" s="110"/>
      <c r="BHC497" s="110"/>
      <c r="BHD497" s="110"/>
      <c r="BHE497" s="110"/>
      <c r="BHF497" s="110"/>
      <c r="BHG497" s="110"/>
      <c r="BHH497" s="110"/>
      <c r="BHI497" s="110"/>
      <c r="BHJ497" s="110"/>
      <c r="BHK497" s="110"/>
      <c r="BHL497" s="110"/>
      <c r="BHM497" s="110"/>
      <c r="BHN497" s="110"/>
      <c r="BHO497" s="110"/>
      <c r="BHP497" s="110"/>
      <c r="BHQ497" s="110"/>
      <c r="BHR497" s="110"/>
      <c r="BHS497" s="110"/>
      <c r="BHT497" s="110"/>
      <c r="BHU497" s="110"/>
      <c r="BHV497" s="110"/>
      <c r="BHW497" s="110"/>
      <c r="BHX497" s="110"/>
      <c r="BHY497" s="110"/>
      <c r="BHZ497" s="110"/>
      <c r="BIA497" s="110"/>
      <c r="BIB497" s="110"/>
      <c r="BIC497" s="110"/>
      <c r="BID497" s="110"/>
      <c r="BIE497" s="110"/>
      <c r="BIF497" s="110"/>
      <c r="BIG497" s="110"/>
      <c r="BIH497" s="110"/>
      <c r="BII497" s="110"/>
      <c r="BIJ497" s="110"/>
      <c r="BIK497" s="110"/>
      <c r="BIL497" s="110"/>
      <c r="BIM497" s="110"/>
      <c r="BIN497" s="110"/>
      <c r="BIO497" s="110"/>
      <c r="BIP497" s="110"/>
      <c r="BIQ497" s="110"/>
      <c r="BIR497" s="110"/>
      <c r="BIS497" s="110"/>
      <c r="BIT497" s="110"/>
      <c r="BIU497" s="110"/>
      <c r="BIV497" s="110"/>
      <c r="BIW497" s="110"/>
      <c r="BIX497" s="110"/>
      <c r="BIY497" s="110"/>
      <c r="BIZ497" s="110"/>
      <c r="BJA497" s="110"/>
      <c r="BJB497" s="110"/>
      <c r="BJC497" s="110"/>
      <c r="BJD497" s="110"/>
      <c r="BJE497" s="110"/>
      <c r="BJF497" s="110"/>
      <c r="BJG497" s="110"/>
      <c r="BJH497" s="110"/>
      <c r="BJI497" s="110"/>
      <c r="BJJ497" s="110"/>
      <c r="BJK497" s="110"/>
      <c r="BJL497" s="110"/>
      <c r="BJM497" s="110"/>
      <c r="BJN497" s="110"/>
      <c r="BJO497" s="110"/>
      <c r="BJP497" s="110"/>
      <c r="BJQ497" s="110"/>
      <c r="BJR497" s="110"/>
      <c r="BJS497" s="110"/>
      <c r="BJT497" s="110"/>
      <c r="BJU497" s="110"/>
      <c r="BJV497" s="110"/>
      <c r="BJW497" s="110"/>
      <c r="BJX497" s="110"/>
      <c r="BJY497" s="110"/>
      <c r="BJZ497" s="110"/>
      <c r="BKA497" s="110"/>
      <c r="BKB497" s="110"/>
      <c r="BKC497" s="110"/>
      <c r="BKD497" s="110"/>
      <c r="BKE497" s="110"/>
      <c r="BKF497" s="110"/>
      <c r="BKG497" s="110"/>
      <c r="BKH497" s="110"/>
      <c r="BKI497" s="110"/>
      <c r="BKJ497" s="110"/>
      <c r="BKK497" s="110"/>
      <c r="BKL497" s="110"/>
      <c r="BKM497" s="110"/>
      <c r="BKN497" s="110"/>
      <c r="BKO497" s="110"/>
      <c r="BKP497" s="110"/>
      <c r="BKQ497" s="110"/>
      <c r="BKR497" s="110"/>
      <c r="BKS497" s="110"/>
      <c r="BKT497" s="110"/>
      <c r="BKU497" s="110"/>
      <c r="BKV497" s="110"/>
      <c r="BKW497" s="110"/>
      <c r="BKX497" s="110"/>
      <c r="BKY497" s="110"/>
      <c r="BKZ497" s="110"/>
      <c r="BLA497" s="110"/>
      <c r="BLB497" s="110"/>
      <c r="BLC497" s="110"/>
      <c r="BLD497" s="110"/>
      <c r="BLE497" s="110"/>
      <c r="BLF497" s="110"/>
      <c r="BLG497" s="110"/>
      <c r="BLH497" s="110"/>
      <c r="BLI497" s="110"/>
      <c r="BLJ497" s="110"/>
      <c r="BLK497" s="110"/>
      <c r="BLL497" s="110"/>
      <c r="BLM497" s="110"/>
      <c r="BLN497" s="110"/>
      <c r="BLO497" s="110"/>
      <c r="BLP497" s="110"/>
      <c r="BLQ497" s="110"/>
      <c r="BLR497" s="110"/>
      <c r="BLS497" s="110"/>
      <c r="BLT497" s="110"/>
      <c r="BLU497" s="110"/>
      <c r="BLV497" s="110"/>
      <c r="BLW497" s="110"/>
      <c r="BLX497" s="110"/>
      <c r="BLY497" s="110"/>
      <c r="BLZ497" s="110"/>
      <c r="BMA497" s="110"/>
      <c r="BMB497" s="110"/>
      <c r="BMC497" s="110"/>
      <c r="BMD497" s="110"/>
      <c r="BME497" s="110"/>
      <c r="BMF497" s="110"/>
      <c r="BMG497" s="110"/>
      <c r="BMH497" s="110"/>
      <c r="BMI497" s="110"/>
      <c r="BMJ497" s="110"/>
      <c r="BMK497" s="110"/>
      <c r="BML497" s="110"/>
      <c r="BMM497" s="110"/>
      <c r="BMN497" s="110"/>
      <c r="BMO497" s="110"/>
      <c r="BMP497" s="110"/>
      <c r="BMQ497" s="110"/>
      <c r="BMR497" s="110"/>
      <c r="BMS497" s="110"/>
      <c r="BMT497" s="110"/>
      <c r="BMU497" s="110"/>
      <c r="BMV497" s="110"/>
      <c r="BMW497" s="110"/>
      <c r="BMX497" s="110"/>
      <c r="BMY497" s="110"/>
      <c r="BMZ497" s="110"/>
      <c r="BNA497" s="110"/>
      <c r="BNB497" s="110"/>
      <c r="BNC497" s="110"/>
      <c r="BND497" s="110"/>
      <c r="BNE497" s="110"/>
      <c r="BNF497" s="110"/>
      <c r="BNG497" s="110"/>
      <c r="BNH497" s="110"/>
      <c r="BNI497" s="110"/>
      <c r="BNJ497" s="110"/>
      <c r="BNK497" s="110"/>
      <c r="BNL497" s="110"/>
      <c r="BNM497" s="110"/>
      <c r="BNN497" s="110"/>
      <c r="BNO497" s="110"/>
      <c r="BNP497" s="110"/>
      <c r="BNQ497" s="110"/>
      <c r="BNR497" s="110"/>
      <c r="BNS497" s="110"/>
      <c r="BNT497" s="110"/>
      <c r="BNU497" s="110"/>
      <c r="BNV497" s="110"/>
      <c r="BNW497" s="110"/>
      <c r="BNX497" s="110"/>
      <c r="BNY497" s="110"/>
      <c r="BNZ497" s="110"/>
      <c r="BOA497" s="110"/>
      <c r="BOB497" s="110"/>
      <c r="BOC497" s="110"/>
      <c r="BOD497" s="110"/>
      <c r="BOE497" s="110"/>
      <c r="BOF497" s="110"/>
      <c r="BOG497" s="110"/>
      <c r="BOH497" s="110"/>
      <c r="BOI497" s="110"/>
      <c r="BOJ497" s="110"/>
      <c r="BOK497" s="110"/>
      <c r="BOL497" s="110"/>
      <c r="BOM497" s="110"/>
      <c r="BON497" s="110"/>
      <c r="BOO497" s="110"/>
      <c r="BOP497" s="110"/>
      <c r="BOQ497" s="110"/>
      <c r="BOR497" s="110"/>
      <c r="BOS497" s="110"/>
      <c r="BOT497" s="110"/>
      <c r="BOU497" s="110"/>
      <c r="BOV497" s="110"/>
      <c r="BOW497" s="110"/>
      <c r="BOX497" s="110"/>
      <c r="BOY497" s="110"/>
      <c r="BOZ497" s="110"/>
      <c r="BPA497" s="110"/>
      <c r="BPB497" s="110"/>
      <c r="BPC497" s="110"/>
      <c r="BPD497" s="110"/>
      <c r="BPE497" s="110"/>
      <c r="BPF497" s="110"/>
      <c r="BPG497" s="110"/>
      <c r="BPH497" s="110"/>
      <c r="BPI497" s="110"/>
      <c r="BPJ497" s="110"/>
      <c r="BPK497" s="110"/>
      <c r="BPL497" s="110"/>
      <c r="BPM497" s="110"/>
      <c r="BPN497" s="110"/>
      <c r="BPO497" s="110"/>
      <c r="BPP497" s="110"/>
      <c r="BPQ497" s="110"/>
      <c r="BPR497" s="110"/>
      <c r="BPS497" s="110"/>
      <c r="BPT497" s="110"/>
      <c r="BPU497" s="110"/>
      <c r="BPV497" s="110"/>
      <c r="BPW497" s="110"/>
      <c r="BPX497" s="110"/>
      <c r="BPY497" s="110"/>
      <c r="BPZ497" s="225"/>
      <c r="BQA497" s="93"/>
      <c r="BQB497" s="93" t="s">
        <v>24</v>
      </c>
      <c r="BQC497" s="133"/>
      <c r="BQD497" s="133"/>
      <c r="BQE497" s="138"/>
      <c r="BQF497" s="133"/>
      <c r="BQG497" s="138"/>
      <c r="BQH497" s="133"/>
      <c r="BQI497" s="138"/>
      <c r="BQJ497" s="133"/>
      <c r="BQK497" s="138"/>
      <c r="BQL497" s="134"/>
      <c r="BQM497" s="110"/>
      <c r="BQN497" s="110"/>
      <c r="BQO497" s="110"/>
      <c r="BQP497" s="110"/>
      <c r="BQQ497" s="110"/>
      <c r="BQR497" s="110"/>
      <c r="BQS497" s="110"/>
      <c r="BQT497" s="110"/>
      <c r="BQU497" s="110"/>
      <c r="BQV497" s="110"/>
      <c r="BQW497" s="110"/>
      <c r="BQX497" s="110"/>
      <c r="BQY497" s="110"/>
      <c r="BQZ497" s="110"/>
      <c r="BRA497" s="110"/>
      <c r="BRB497" s="110"/>
      <c r="BRC497" s="110"/>
      <c r="BRD497" s="110"/>
      <c r="BRE497" s="110"/>
      <c r="BRF497" s="110"/>
      <c r="BRG497" s="110"/>
      <c r="BRH497" s="110"/>
      <c r="BRI497" s="110"/>
      <c r="BRJ497" s="110"/>
      <c r="BRK497" s="110"/>
      <c r="BRL497" s="110"/>
      <c r="BRM497" s="110"/>
      <c r="BRN497" s="110"/>
      <c r="BRO497" s="110"/>
      <c r="BRP497" s="110"/>
      <c r="BRQ497" s="110"/>
      <c r="BRR497" s="110"/>
      <c r="BRS497" s="110"/>
      <c r="BRT497" s="110"/>
      <c r="BRU497" s="110"/>
      <c r="BRV497" s="110"/>
      <c r="BRW497" s="110"/>
      <c r="BRX497" s="110"/>
      <c r="BRY497" s="110"/>
      <c r="BRZ497" s="110"/>
      <c r="BSA497" s="110"/>
      <c r="BSB497" s="110"/>
      <c r="BSC497" s="110"/>
      <c r="BSD497" s="110"/>
      <c r="BSE497" s="110"/>
      <c r="BSF497" s="110"/>
      <c r="BSG497" s="110"/>
      <c r="BSH497" s="110"/>
      <c r="BSI497" s="110"/>
      <c r="BSJ497" s="110"/>
      <c r="BSK497" s="110"/>
      <c r="BSL497" s="110"/>
      <c r="BSM497" s="110"/>
      <c r="BSN497" s="110"/>
      <c r="BSO497" s="110"/>
      <c r="BSP497" s="110"/>
      <c r="BSQ497" s="110"/>
      <c r="BSR497" s="110"/>
      <c r="BSS497" s="110"/>
      <c r="BST497" s="110"/>
      <c r="BSU497" s="110"/>
      <c r="BSV497" s="110"/>
      <c r="BSW497" s="110"/>
      <c r="BSX497" s="110"/>
      <c r="BSY497" s="110"/>
      <c r="BSZ497" s="110"/>
      <c r="BTA497" s="110"/>
      <c r="BTB497" s="110"/>
      <c r="BTC497" s="110"/>
      <c r="BTD497" s="110"/>
      <c r="BTE497" s="110"/>
      <c r="BTF497" s="110"/>
      <c r="BTG497" s="110"/>
      <c r="BTH497" s="110"/>
      <c r="BTI497" s="110"/>
      <c r="BTJ497" s="110"/>
      <c r="BTK497" s="110"/>
      <c r="BTL497" s="110"/>
      <c r="BTM497" s="110"/>
      <c r="BTN497" s="110"/>
      <c r="BTO497" s="110"/>
      <c r="BTP497" s="110"/>
      <c r="BTQ497" s="110"/>
      <c r="BTR497" s="110"/>
      <c r="BTS497" s="110"/>
      <c r="BTT497" s="110"/>
      <c r="BTU497" s="110"/>
      <c r="BTV497" s="110"/>
      <c r="BTW497" s="110"/>
      <c r="BTX497" s="110"/>
      <c r="BTY497" s="110"/>
      <c r="BTZ497" s="110"/>
      <c r="BUA497" s="110"/>
      <c r="BUB497" s="110"/>
      <c r="BUC497" s="110"/>
      <c r="BUD497" s="110"/>
      <c r="BUE497" s="110"/>
      <c r="BUF497" s="110"/>
      <c r="BUG497" s="110"/>
      <c r="BUH497" s="110"/>
      <c r="BUI497" s="110"/>
      <c r="BUJ497" s="110"/>
      <c r="BUK497" s="110"/>
      <c r="BUL497" s="110"/>
      <c r="BUM497" s="110"/>
      <c r="BUN497" s="110"/>
      <c r="BUO497" s="110"/>
      <c r="BUP497" s="110"/>
      <c r="BUQ497" s="110"/>
      <c r="BUR497" s="110"/>
      <c r="BUS497" s="110"/>
      <c r="BUT497" s="110"/>
      <c r="BUU497" s="110"/>
      <c r="BUV497" s="110"/>
      <c r="BUW497" s="110"/>
      <c r="BUX497" s="110"/>
      <c r="BUY497" s="110"/>
      <c r="BUZ497" s="110"/>
      <c r="BVA497" s="110"/>
      <c r="BVB497" s="110"/>
      <c r="BVC497" s="110"/>
      <c r="BVD497" s="110"/>
      <c r="BVE497" s="110"/>
      <c r="BVF497" s="110"/>
      <c r="BVG497" s="110"/>
      <c r="BVH497" s="110"/>
      <c r="BVI497" s="110"/>
      <c r="BVJ497" s="110"/>
      <c r="BVK497" s="110"/>
      <c r="BVL497" s="110"/>
      <c r="BVM497" s="110"/>
      <c r="BVN497" s="110"/>
      <c r="BVO497" s="110"/>
      <c r="BVP497" s="110"/>
      <c r="BVQ497" s="110"/>
      <c r="BVR497" s="110"/>
      <c r="BVS497" s="110"/>
      <c r="BVT497" s="110"/>
      <c r="BVU497" s="110"/>
      <c r="BVV497" s="110"/>
      <c r="BVW497" s="110"/>
      <c r="BVX497" s="110"/>
      <c r="BVY497" s="110"/>
      <c r="BVZ497" s="110"/>
      <c r="BWA497" s="110"/>
      <c r="BWB497" s="110"/>
      <c r="BWC497" s="110"/>
      <c r="BWD497" s="110"/>
      <c r="BWE497" s="110"/>
      <c r="BWF497" s="110"/>
      <c r="BWG497" s="110"/>
      <c r="BWH497" s="110"/>
      <c r="BWI497" s="110"/>
      <c r="BWJ497" s="110"/>
      <c r="BWK497" s="110"/>
      <c r="BWL497" s="110"/>
      <c r="BWM497" s="110"/>
      <c r="BWN497" s="110"/>
      <c r="BWO497" s="110"/>
      <c r="BWP497" s="110"/>
      <c r="BWQ497" s="110"/>
      <c r="BWR497" s="110"/>
      <c r="BWS497" s="110"/>
      <c r="BWT497" s="110"/>
      <c r="BWU497" s="110"/>
      <c r="BWV497" s="110"/>
      <c r="BWW497" s="110"/>
      <c r="BWX497" s="110"/>
      <c r="BWY497" s="110"/>
      <c r="BWZ497" s="110"/>
      <c r="BXA497" s="110"/>
      <c r="BXB497" s="110"/>
      <c r="BXC497" s="110"/>
      <c r="BXD497" s="110"/>
      <c r="BXE497" s="110"/>
      <c r="BXF497" s="110"/>
      <c r="BXG497" s="110"/>
      <c r="BXH497" s="110"/>
      <c r="BXI497" s="110"/>
      <c r="BXJ497" s="110"/>
      <c r="BXK497" s="110"/>
      <c r="BXL497" s="110"/>
      <c r="BXM497" s="110"/>
      <c r="BXN497" s="110"/>
      <c r="BXO497" s="110"/>
      <c r="BXP497" s="110"/>
      <c r="BXQ497" s="110"/>
      <c r="BXR497" s="110"/>
      <c r="BXS497" s="110"/>
      <c r="BXT497" s="110"/>
      <c r="BXU497" s="110"/>
      <c r="BXV497" s="110"/>
      <c r="BXW497" s="110"/>
      <c r="BXX497" s="110"/>
      <c r="BXY497" s="110"/>
      <c r="BXZ497" s="110"/>
      <c r="BYA497" s="110"/>
      <c r="BYB497" s="110"/>
      <c r="BYC497" s="110"/>
      <c r="BYD497" s="110"/>
      <c r="BYE497" s="110"/>
      <c r="BYF497" s="110"/>
      <c r="BYG497" s="110"/>
      <c r="BYH497" s="110"/>
      <c r="BYI497" s="110"/>
      <c r="BYJ497" s="110"/>
      <c r="BYK497" s="110"/>
      <c r="BYL497" s="110"/>
      <c r="BYM497" s="110"/>
      <c r="BYN497" s="110"/>
      <c r="BYO497" s="110"/>
      <c r="BYP497" s="110"/>
      <c r="BYQ497" s="110"/>
      <c r="BYR497" s="110"/>
      <c r="BYS497" s="110"/>
      <c r="BYT497" s="110"/>
      <c r="BYU497" s="110"/>
      <c r="BYV497" s="110"/>
      <c r="BYW497" s="110"/>
      <c r="BYX497" s="110"/>
      <c r="BYY497" s="110"/>
      <c r="BYZ497" s="110"/>
      <c r="BZA497" s="110"/>
      <c r="BZB497" s="110"/>
      <c r="BZC497" s="110"/>
      <c r="BZD497" s="110"/>
      <c r="BZE497" s="110"/>
      <c r="BZF497" s="110"/>
      <c r="BZG497" s="110"/>
      <c r="BZH497" s="110"/>
      <c r="BZI497" s="110"/>
      <c r="BZJ497" s="110"/>
      <c r="BZK497" s="110"/>
      <c r="BZL497" s="110"/>
      <c r="BZM497" s="110"/>
      <c r="BZN497" s="110"/>
      <c r="BZO497" s="110"/>
      <c r="BZP497" s="110"/>
      <c r="BZQ497" s="110"/>
      <c r="BZR497" s="110"/>
      <c r="BZS497" s="110"/>
      <c r="BZT497" s="110"/>
      <c r="BZU497" s="110"/>
      <c r="BZV497" s="225"/>
      <c r="BZW497" s="93"/>
      <c r="BZX497" s="93" t="s">
        <v>24</v>
      </c>
      <c r="BZY497" s="133"/>
      <c r="BZZ497" s="133"/>
      <c r="CAA497" s="138"/>
      <c r="CAB497" s="133"/>
      <c r="CAC497" s="138"/>
      <c r="CAD497" s="133"/>
      <c r="CAE497" s="138"/>
      <c r="CAF497" s="133"/>
      <c r="CAG497" s="138"/>
      <c r="CAH497" s="134"/>
      <c r="CAI497" s="110"/>
      <c r="CAJ497" s="110"/>
      <c r="CAK497" s="110"/>
      <c r="CAL497" s="110"/>
      <c r="CAM497" s="110"/>
      <c r="CAN497" s="110"/>
      <c r="CAO497" s="110"/>
      <c r="CAP497" s="110"/>
      <c r="CAQ497" s="110"/>
      <c r="CAR497" s="110"/>
      <c r="CAS497" s="110"/>
      <c r="CAT497" s="110"/>
      <c r="CAU497" s="110"/>
      <c r="CAV497" s="110"/>
      <c r="CAW497" s="110"/>
      <c r="CAX497" s="110"/>
      <c r="CAY497" s="110"/>
      <c r="CAZ497" s="110"/>
      <c r="CBA497" s="110"/>
      <c r="CBB497" s="110"/>
      <c r="CBC497" s="110"/>
      <c r="CBD497" s="110"/>
      <c r="CBE497" s="110"/>
      <c r="CBF497" s="110"/>
      <c r="CBG497" s="110"/>
      <c r="CBH497" s="110"/>
      <c r="CBI497" s="110"/>
      <c r="CBJ497" s="110"/>
      <c r="CBK497" s="110"/>
      <c r="CBL497" s="110"/>
      <c r="CBM497" s="110"/>
      <c r="CBN497" s="110"/>
      <c r="CBO497" s="110"/>
      <c r="CBP497" s="110"/>
      <c r="CBQ497" s="110"/>
      <c r="CBR497" s="110"/>
      <c r="CBS497" s="110"/>
      <c r="CBT497" s="110"/>
      <c r="CBU497" s="110"/>
      <c r="CBV497" s="110"/>
      <c r="CBW497" s="110"/>
      <c r="CBX497" s="110"/>
      <c r="CBY497" s="110"/>
      <c r="CBZ497" s="110"/>
      <c r="CCA497" s="110"/>
      <c r="CCB497" s="110"/>
      <c r="CCC497" s="110"/>
      <c r="CCD497" s="110"/>
      <c r="CCE497" s="110"/>
      <c r="CCF497" s="110"/>
      <c r="CCG497" s="110"/>
      <c r="CCH497" s="110"/>
      <c r="CCI497" s="110"/>
      <c r="CCJ497" s="110"/>
      <c r="CCK497" s="110"/>
      <c r="CCL497" s="110"/>
      <c r="CCM497" s="110"/>
      <c r="CCN497" s="110"/>
      <c r="CCO497" s="110"/>
      <c r="CCP497" s="110"/>
      <c r="CCQ497" s="110"/>
      <c r="CCR497" s="110"/>
      <c r="CCS497" s="110"/>
      <c r="CCT497" s="110"/>
      <c r="CCU497" s="110"/>
      <c r="CCV497" s="110"/>
      <c r="CCW497" s="110"/>
      <c r="CCX497" s="110"/>
      <c r="CCY497" s="110"/>
      <c r="CCZ497" s="110"/>
      <c r="CDA497" s="110"/>
      <c r="CDB497" s="110"/>
      <c r="CDC497" s="110"/>
      <c r="CDD497" s="110"/>
      <c r="CDE497" s="110"/>
      <c r="CDF497" s="110"/>
      <c r="CDG497" s="110"/>
      <c r="CDH497" s="110"/>
      <c r="CDI497" s="110"/>
      <c r="CDJ497" s="110"/>
      <c r="CDK497" s="110"/>
      <c r="CDL497" s="110"/>
      <c r="CDM497" s="110"/>
      <c r="CDN497" s="110"/>
      <c r="CDO497" s="110"/>
      <c r="CDP497" s="110"/>
      <c r="CDQ497" s="110"/>
      <c r="CDR497" s="110"/>
      <c r="CDS497" s="110"/>
      <c r="CDT497" s="110"/>
      <c r="CDU497" s="110"/>
      <c r="CDV497" s="110"/>
      <c r="CDW497" s="110"/>
      <c r="CDX497" s="110"/>
      <c r="CDY497" s="110"/>
      <c r="CDZ497" s="110"/>
      <c r="CEA497" s="110"/>
      <c r="CEB497" s="110"/>
      <c r="CEC497" s="110"/>
      <c r="CED497" s="110"/>
      <c r="CEE497" s="110"/>
      <c r="CEF497" s="110"/>
      <c r="CEG497" s="110"/>
      <c r="CEH497" s="110"/>
      <c r="CEI497" s="110"/>
      <c r="CEJ497" s="110"/>
      <c r="CEK497" s="110"/>
      <c r="CEL497" s="110"/>
      <c r="CEM497" s="110"/>
      <c r="CEN497" s="110"/>
      <c r="CEO497" s="110"/>
      <c r="CEP497" s="110"/>
      <c r="CEQ497" s="110"/>
      <c r="CER497" s="110"/>
      <c r="CES497" s="110"/>
      <c r="CET497" s="110"/>
      <c r="CEU497" s="110"/>
      <c r="CEV497" s="110"/>
      <c r="CEW497" s="110"/>
      <c r="CEX497" s="110"/>
      <c r="CEY497" s="110"/>
      <c r="CEZ497" s="110"/>
      <c r="CFA497" s="110"/>
      <c r="CFB497" s="110"/>
      <c r="CFC497" s="110"/>
      <c r="CFD497" s="110"/>
      <c r="CFE497" s="110"/>
      <c r="CFF497" s="110"/>
      <c r="CFG497" s="110"/>
      <c r="CFH497" s="110"/>
      <c r="CFI497" s="110"/>
      <c r="CFJ497" s="110"/>
      <c r="CFK497" s="110"/>
      <c r="CFL497" s="110"/>
      <c r="CFM497" s="110"/>
      <c r="CFN497" s="110"/>
      <c r="CFO497" s="110"/>
      <c r="CFP497" s="110"/>
      <c r="CFQ497" s="110"/>
      <c r="CFR497" s="110"/>
      <c r="CFS497" s="110"/>
      <c r="CFT497" s="110"/>
      <c r="CFU497" s="110"/>
      <c r="CFV497" s="110"/>
      <c r="CFW497" s="110"/>
      <c r="CFX497" s="110"/>
      <c r="CFY497" s="110"/>
      <c r="CFZ497" s="110"/>
      <c r="CGA497" s="110"/>
      <c r="CGB497" s="110"/>
      <c r="CGC497" s="110"/>
      <c r="CGD497" s="110"/>
      <c r="CGE497" s="110"/>
      <c r="CGF497" s="110"/>
      <c r="CGG497" s="110"/>
      <c r="CGH497" s="110"/>
      <c r="CGI497" s="110"/>
      <c r="CGJ497" s="110"/>
      <c r="CGK497" s="110"/>
      <c r="CGL497" s="110"/>
      <c r="CGM497" s="110"/>
      <c r="CGN497" s="110"/>
      <c r="CGO497" s="110"/>
      <c r="CGP497" s="110"/>
      <c r="CGQ497" s="110"/>
      <c r="CGR497" s="110"/>
      <c r="CGS497" s="110"/>
      <c r="CGT497" s="110"/>
      <c r="CGU497" s="110"/>
      <c r="CGV497" s="110"/>
      <c r="CGW497" s="110"/>
      <c r="CGX497" s="110"/>
      <c r="CGY497" s="110"/>
      <c r="CGZ497" s="110"/>
      <c r="CHA497" s="110"/>
      <c r="CHB497" s="110"/>
      <c r="CHC497" s="110"/>
      <c r="CHD497" s="110"/>
      <c r="CHE497" s="110"/>
      <c r="CHF497" s="110"/>
      <c r="CHG497" s="110"/>
      <c r="CHH497" s="110"/>
      <c r="CHI497" s="110"/>
      <c r="CHJ497" s="110"/>
      <c r="CHK497" s="110"/>
      <c r="CHL497" s="110"/>
      <c r="CHM497" s="110"/>
      <c r="CHN497" s="110"/>
      <c r="CHO497" s="110"/>
      <c r="CHP497" s="110"/>
      <c r="CHQ497" s="110"/>
      <c r="CHR497" s="110"/>
      <c r="CHS497" s="110"/>
      <c r="CHT497" s="110"/>
      <c r="CHU497" s="110"/>
      <c r="CHV497" s="110"/>
      <c r="CHW497" s="110"/>
      <c r="CHX497" s="110"/>
      <c r="CHY497" s="110"/>
      <c r="CHZ497" s="110"/>
      <c r="CIA497" s="110"/>
      <c r="CIB497" s="110"/>
      <c r="CIC497" s="110"/>
      <c r="CID497" s="110"/>
      <c r="CIE497" s="110"/>
      <c r="CIF497" s="110"/>
      <c r="CIG497" s="110"/>
      <c r="CIH497" s="110"/>
      <c r="CII497" s="110"/>
      <c r="CIJ497" s="110"/>
      <c r="CIK497" s="110"/>
      <c r="CIL497" s="110"/>
      <c r="CIM497" s="110"/>
      <c r="CIN497" s="110"/>
      <c r="CIO497" s="110"/>
      <c r="CIP497" s="110"/>
      <c r="CIQ497" s="110"/>
      <c r="CIR497" s="110"/>
      <c r="CIS497" s="110"/>
      <c r="CIT497" s="110"/>
      <c r="CIU497" s="110"/>
      <c r="CIV497" s="110"/>
      <c r="CIW497" s="110"/>
      <c r="CIX497" s="110"/>
      <c r="CIY497" s="110"/>
      <c r="CIZ497" s="110"/>
      <c r="CJA497" s="110"/>
      <c r="CJB497" s="110"/>
      <c r="CJC497" s="110"/>
      <c r="CJD497" s="110"/>
      <c r="CJE497" s="110"/>
      <c r="CJF497" s="110"/>
      <c r="CJG497" s="110"/>
      <c r="CJH497" s="110"/>
      <c r="CJI497" s="110"/>
      <c r="CJJ497" s="110"/>
      <c r="CJK497" s="110"/>
      <c r="CJL497" s="110"/>
      <c r="CJM497" s="110"/>
      <c r="CJN497" s="110"/>
      <c r="CJO497" s="110"/>
      <c r="CJP497" s="110"/>
      <c r="CJQ497" s="110"/>
      <c r="CJR497" s="225"/>
      <c r="CJS497" s="93"/>
      <c r="CJT497" s="93" t="s">
        <v>24</v>
      </c>
      <c r="CJU497" s="133"/>
      <c r="CJV497" s="133"/>
      <c r="CJW497" s="138"/>
      <c r="CJX497" s="133"/>
      <c r="CJY497" s="138"/>
      <c r="CJZ497" s="133"/>
      <c r="CKA497" s="138"/>
      <c r="CKB497" s="133"/>
      <c r="CKC497" s="138"/>
      <c r="CKD497" s="134"/>
      <c r="CKE497" s="110"/>
      <c r="CKF497" s="110"/>
      <c r="CKG497" s="110"/>
      <c r="CKH497" s="110"/>
      <c r="CKI497" s="110"/>
      <c r="CKJ497" s="110"/>
      <c r="CKK497" s="110"/>
      <c r="CKL497" s="110"/>
      <c r="CKM497" s="110"/>
      <c r="CKN497" s="110"/>
      <c r="CKO497" s="110"/>
      <c r="CKP497" s="110"/>
      <c r="CKQ497" s="110"/>
      <c r="CKR497" s="110"/>
      <c r="CKS497" s="110"/>
      <c r="CKT497" s="110"/>
      <c r="CKU497" s="110"/>
      <c r="CKV497" s="110"/>
      <c r="CKW497" s="110"/>
      <c r="CKX497" s="110"/>
      <c r="CKY497" s="110"/>
      <c r="CKZ497" s="110"/>
      <c r="CLA497" s="110"/>
      <c r="CLB497" s="110"/>
      <c r="CLC497" s="110"/>
      <c r="CLD497" s="110"/>
      <c r="CLE497" s="110"/>
      <c r="CLF497" s="110"/>
      <c r="CLG497" s="110"/>
      <c r="CLH497" s="110"/>
      <c r="CLI497" s="110"/>
      <c r="CLJ497" s="110"/>
      <c r="CLK497" s="110"/>
      <c r="CLL497" s="110"/>
      <c r="CLM497" s="110"/>
      <c r="CLN497" s="110"/>
      <c r="CLO497" s="110"/>
      <c r="CLP497" s="110"/>
      <c r="CLQ497" s="110"/>
      <c r="CLR497" s="110"/>
      <c r="CLS497" s="110"/>
      <c r="CLT497" s="110"/>
      <c r="CLU497" s="110"/>
      <c r="CLV497" s="110"/>
      <c r="CLW497" s="110"/>
      <c r="CLX497" s="110"/>
      <c r="CLY497" s="110"/>
      <c r="CLZ497" s="110"/>
      <c r="CMA497" s="110"/>
      <c r="CMB497" s="110"/>
      <c r="CMC497" s="110"/>
      <c r="CMD497" s="110"/>
      <c r="CME497" s="110"/>
      <c r="CMF497" s="110"/>
      <c r="CMG497" s="110"/>
      <c r="CMH497" s="110"/>
      <c r="CMI497" s="110"/>
      <c r="CMJ497" s="110"/>
      <c r="CMK497" s="110"/>
      <c r="CML497" s="110"/>
      <c r="CMM497" s="110"/>
      <c r="CMN497" s="110"/>
      <c r="CMO497" s="110"/>
      <c r="CMP497" s="110"/>
      <c r="CMQ497" s="110"/>
      <c r="CMR497" s="110"/>
      <c r="CMS497" s="110"/>
      <c r="CMT497" s="110"/>
      <c r="CMU497" s="110"/>
      <c r="CMV497" s="110"/>
      <c r="CMW497" s="110"/>
      <c r="CMX497" s="110"/>
      <c r="CMY497" s="110"/>
      <c r="CMZ497" s="110"/>
      <c r="CNA497" s="110"/>
      <c r="CNB497" s="110"/>
      <c r="CNC497" s="110"/>
      <c r="CND497" s="110"/>
      <c r="CNE497" s="110"/>
      <c r="CNF497" s="110"/>
      <c r="CNG497" s="110"/>
      <c r="CNH497" s="110"/>
      <c r="CNI497" s="110"/>
      <c r="CNJ497" s="110"/>
      <c r="CNK497" s="110"/>
      <c r="CNL497" s="110"/>
      <c r="CNM497" s="110"/>
      <c r="CNN497" s="110"/>
      <c r="CNO497" s="110"/>
      <c r="CNP497" s="110"/>
      <c r="CNQ497" s="110"/>
      <c r="CNR497" s="110"/>
      <c r="CNS497" s="110"/>
      <c r="CNT497" s="110"/>
      <c r="CNU497" s="110"/>
      <c r="CNV497" s="110"/>
      <c r="CNW497" s="110"/>
      <c r="CNX497" s="110"/>
      <c r="CNY497" s="110"/>
      <c r="CNZ497" s="110"/>
      <c r="COA497" s="110"/>
      <c r="COB497" s="110"/>
      <c r="COC497" s="110"/>
      <c r="COD497" s="110"/>
      <c r="COE497" s="110"/>
      <c r="COF497" s="110"/>
      <c r="COG497" s="110"/>
      <c r="COH497" s="110"/>
      <c r="COI497" s="110"/>
      <c r="COJ497" s="110"/>
      <c r="COK497" s="110"/>
      <c r="COL497" s="110"/>
      <c r="COM497" s="110"/>
      <c r="CON497" s="110"/>
      <c r="COO497" s="110"/>
      <c r="COP497" s="110"/>
      <c r="COQ497" s="110"/>
      <c r="COR497" s="110"/>
      <c r="COS497" s="110"/>
      <c r="COT497" s="110"/>
      <c r="COU497" s="110"/>
      <c r="COV497" s="110"/>
      <c r="COW497" s="110"/>
      <c r="COX497" s="110"/>
      <c r="COY497" s="110"/>
      <c r="COZ497" s="110"/>
      <c r="CPA497" s="110"/>
      <c r="CPB497" s="110"/>
      <c r="CPC497" s="110"/>
      <c r="CPD497" s="110"/>
      <c r="CPE497" s="110"/>
      <c r="CPF497" s="110"/>
      <c r="CPG497" s="110"/>
      <c r="CPH497" s="110"/>
      <c r="CPI497" s="110"/>
      <c r="CPJ497" s="110"/>
      <c r="CPK497" s="110"/>
      <c r="CPL497" s="110"/>
      <c r="CPM497" s="110"/>
      <c r="CPN497" s="110"/>
      <c r="CPO497" s="110"/>
      <c r="CPP497" s="110"/>
      <c r="CPQ497" s="110"/>
      <c r="CPR497" s="110"/>
      <c r="CPS497" s="110"/>
      <c r="CPT497" s="110"/>
      <c r="CPU497" s="110"/>
      <c r="CPV497" s="110"/>
      <c r="CPW497" s="110"/>
      <c r="CPX497" s="110"/>
      <c r="CPY497" s="110"/>
      <c r="CPZ497" s="110"/>
      <c r="CQA497" s="110"/>
      <c r="CQB497" s="110"/>
      <c r="CQC497" s="110"/>
      <c r="CQD497" s="110"/>
      <c r="CQE497" s="110"/>
      <c r="CQF497" s="110"/>
      <c r="CQG497" s="110"/>
      <c r="CQH497" s="110"/>
      <c r="CQI497" s="110"/>
      <c r="CQJ497" s="110"/>
      <c r="CQK497" s="110"/>
      <c r="CQL497" s="110"/>
      <c r="CQM497" s="110"/>
      <c r="CQN497" s="110"/>
      <c r="CQO497" s="110"/>
      <c r="CQP497" s="110"/>
      <c r="CQQ497" s="110"/>
      <c r="CQR497" s="110"/>
      <c r="CQS497" s="110"/>
      <c r="CQT497" s="110"/>
      <c r="CQU497" s="110"/>
      <c r="CQV497" s="110"/>
      <c r="CQW497" s="110"/>
      <c r="CQX497" s="110"/>
      <c r="CQY497" s="110"/>
      <c r="CQZ497" s="110"/>
      <c r="CRA497" s="110"/>
      <c r="CRB497" s="110"/>
      <c r="CRC497" s="110"/>
      <c r="CRD497" s="110"/>
      <c r="CRE497" s="110"/>
      <c r="CRF497" s="110"/>
      <c r="CRG497" s="110"/>
      <c r="CRH497" s="110"/>
      <c r="CRI497" s="110"/>
      <c r="CRJ497" s="110"/>
      <c r="CRK497" s="110"/>
      <c r="CRL497" s="110"/>
      <c r="CRM497" s="110"/>
      <c r="CRN497" s="110"/>
      <c r="CRO497" s="110"/>
      <c r="CRP497" s="110"/>
      <c r="CRQ497" s="110"/>
      <c r="CRR497" s="110"/>
      <c r="CRS497" s="110"/>
      <c r="CRT497" s="110"/>
      <c r="CRU497" s="110"/>
      <c r="CRV497" s="110"/>
      <c r="CRW497" s="110"/>
      <c r="CRX497" s="110"/>
      <c r="CRY497" s="110"/>
      <c r="CRZ497" s="110"/>
      <c r="CSA497" s="110"/>
      <c r="CSB497" s="110"/>
      <c r="CSC497" s="110"/>
      <c r="CSD497" s="110"/>
      <c r="CSE497" s="110"/>
      <c r="CSF497" s="110"/>
      <c r="CSG497" s="110"/>
      <c r="CSH497" s="110"/>
      <c r="CSI497" s="110"/>
      <c r="CSJ497" s="110"/>
      <c r="CSK497" s="110"/>
      <c r="CSL497" s="110"/>
      <c r="CSM497" s="110"/>
      <c r="CSN497" s="110"/>
      <c r="CSO497" s="110"/>
      <c r="CSP497" s="110"/>
      <c r="CSQ497" s="110"/>
      <c r="CSR497" s="110"/>
      <c r="CSS497" s="110"/>
      <c r="CST497" s="110"/>
      <c r="CSU497" s="110"/>
      <c r="CSV497" s="110"/>
      <c r="CSW497" s="110"/>
      <c r="CSX497" s="110"/>
      <c r="CSY497" s="110"/>
      <c r="CSZ497" s="110"/>
      <c r="CTA497" s="110"/>
      <c r="CTB497" s="110"/>
      <c r="CTC497" s="110"/>
      <c r="CTD497" s="110"/>
      <c r="CTE497" s="110"/>
      <c r="CTF497" s="110"/>
      <c r="CTG497" s="110"/>
      <c r="CTH497" s="110"/>
      <c r="CTI497" s="110"/>
      <c r="CTJ497" s="110"/>
      <c r="CTK497" s="110"/>
      <c r="CTL497" s="110"/>
      <c r="CTM497" s="110"/>
      <c r="CTN497" s="225"/>
      <c r="CTO497" s="93"/>
      <c r="CTP497" s="93" t="s">
        <v>24</v>
      </c>
      <c r="CTQ497" s="133"/>
      <c r="CTR497" s="133"/>
      <c r="CTS497" s="138"/>
      <c r="CTT497" s="133"/>
      <c r="CTU497" s="138"/>
      <c r="CTV497" s="133"/>
      <c r="CTW497" s="138"/>
      <c r="CTX497" s="133"/>
      <c r="CTY497" s="138"/>
      <c r="CTZ497" s="134"/>
      <c r="CUA497" s="110"/>
      <c r="CUB497" s="110"/>
      <c r="CUC497" s="110"/>
      <c r="CUD497" s="110"/>
      <c r="CUE497" s="110"/>
      <c r="CUF497" s="110"/>
      <c r="CUG497" s="110"/>
      <c r="CUH497" s="110"/>
      <c r="CUI497" s="110"/>
      <c r="CUJ497" s="110"/>
      <c r="CUK497" s="110"/>
      <c r="CUL497" s="110"/>
      <c r="CUM497" s="110"/>
      <c r="CUN497" s="110"/>
      <c r="CUO497" s="110"/>
      <c r="CUP497" s="110"/>
      <c r="CUQ497" s="110"/>
      <c r="CUR497" s="110"/>
      <c r="CUS497" s="110"/>
      <c r="CUT497" s="110"/>
      <c r="CUU497" s="110"/>
      <c r="CUV497" s="110"/>
      <c r="CUW497" s="110"/>
      <c r="CUX497" s="110"/>
      <c r="CUY497" s="110"/>
      <c r="CUZ497" s="110"/>
      <c r="CVA497" s="110"/>
      <c r="CVB497" s="110"/>
      <c r="CVC497" s="110"/>
      <c r="CVD497" s="110"/>
      <c r="CVE497" s="110"/>
      <c r="CVF497" s="110"/>
      <c r="CVG497" s="110"/>
      <c r="CVH497" s="110"/>
      <c r="CVI497" s="110"/>
      <c r="CVJ497" s="110"/>
      <c r="CVK497" s="110"/>
      <c r="CVL497" s="110"/>
      <c r="CVM497" s="110"/>
      <c r="CVN497" s="110"/>
      <c r="CVO497" s="110"/>
      <c r="CVP497" s="110"/>
      <c r="CVQ497" s="110"/>
      <c r="CVR497" s="110"/>
      <c r="CVS497" s="110"/>
      <c r="CVT497" s="110"/>
      <c r="CVU497" s="110"/>
      <c r="CVV497" s="110"/>
      <c r="CVW497" s="110"/>
      <c r="CVX497" s="110"/>
      <c r="CVY497" s="110"/>
      <c r="CVZ497" s="110"/>
      <c r="CWA497" s="110"/>
      <c r="CWB497" s="110"/>
      <c r="CWC497" s="110"/>
      <c r="CWD497" s="110"/>
      <c r="CWE497" s="110"/>
      <c r="CWF497" s="110"/>
      <c r="CWG497" s="110"/>
      <c r="CWH497" s="110"/>
      <c r="CWI497" s="110"/>
      <c r="CWJ497" s="110"/>
      <c r="CWK497" s="110"/>
      <c r="CWL497" s="110"/>
      <c r="CWM497" s="110"/>
      <c r="CWN497" s="110"/>
      <c r="CWO497" s="110"/>
      <c r="CWP497" s="110"/>
      <c r="CWQ497" s="110"/>
      <c r="CWR497" s="110"/>
      <c r="CWS497" s="110"/>
      <c r="CWT497" s="110"/>
      <c r="CWU497" s="110"/>
      <c r="CWV497" s="110"/>
      <c r="CWW497" s="110"/>
      <c r="CWX497" s="110"/>
      <c r="CWY497" s="110"/>
      <c r="CWZ497" s="110"/>
      <c r="CXA497" s="110"/>
      <c r="CXB497" s="110"/>
      <c r="CXC497" s="110"/>
      <c r="CXD497" s="110"/>
      <c r="CXE497" s="110"/>
      <c r="CXF497" s="110"/>
      <c r="CXG497" s="110"/>
      <c r="CXH497" s="110"/>
      <c r="CXI497" s="110"/>
      <c r="CXJ497" s="110"/>
      <c r="CXK497" s="110"/>
      <c r="CXL497" s="110"/>
      <c r="CXM497" s="110"/>
      <c r="CXN497" s="110"/>
      <c r="CXO497" s="110"/>
      <c r="CXP497" s="110"/>
      <c r="CXQ497" s="110"/>
      <c r="CXR497" s="110"/>
      <c r="CXS497" s="110"/>
      <c r="CXT497" s="110"/>
      <c r="CXU497" s="110"/>
      <c r="CXV497" s="110"/>
      <c r="CXW497" s="110"/>
      <c r="CXX497" s="110"/>
      <c r="CXY497" s="110"/>
      <c r="CXZ497" s="110"/>
      <c r="CYA497" s="110"/>
      <c r="CYB497" s="110"/>
      <c r="CYC497" s="110"/>
      <c r="CYD497" s="110"/>
      <c r="CYE497" s="110"/>
      <c r="CYF497" s="110"/>
      <c r="CYG497" s="110"/>
      <c r="CYH497" s="110"/>
      <c r="CYI497" s="110"/>
      <c r="CYJ497" s="110"/>
      <c r="CYK497" s="110"/>
      <c r="CYL497" s="110"/>
      <c r="CYM497" s="110"/>
      <c r="CYN497" s="110"/>
      <c r="CYO497" s="110"/>
      <c r="CYP497" s="110"/>
      <c r="CYQ497" s="110"/>
      <c r="CYR497" s="110"/>
      <c r="CYS497" s="110"/>
      <c r="CYT497" s="110"/>
      <c r="CYU497" s="110"/>
      <c r="CYV497" s="110"/>
      <c r="CYW497" s="110"/>
      <c r="CYX497" s="110"/>
      <c r="CYY497" s="110"/>
      <c r="CYZ497" s="110"/>
      <c r="CZA497" s="110"/>
      <c r="CZB497" s="110"/>
      <c r="CZC497" s="110"/>
      <c r="CZD497" s="110"/>
      <c r="CZE497" s="110"/>
      <c r="CZF497" s="110"/>
      <c r="CZG497" s="110"/>
      <c r="CZH497" s="110"/>
      <c r="CZI497" s="110"/>
      <c r="CZJ497" s="110"/>
      <c r="CZK497" s="110"/>
      <c r="CZL497" s="110"/>
      <c r="CZM497" s="110"/>
      <c r="CZN497" s="110"/>
      <c r="CZO497" s="110"/>
      <c r="CZP497" s="110"/>
      <c r="CZQ497" s="110"/>
      <c r="CZR497" s="110"/>
      <c r="CZS497" s="110"/>
      <c r="CZT497" s="110"/>
      <c r="CZU497" s="110"/>
      <c r="CZV497" s="110"/>
      <c r="CZW497" s="110"/>
      <c r="CZX497" s="110"/>
      <c r="CZY497" s="110"/>
      <c r="CZZ497" s="110"/>
      <c r="DAA497" s="110"/>
      <c r="DAB497" s="110"/>
      <c r="DAC497" s="110"/>
      <c r="DAD497" s="110"/>
      <c r="DAE497" s="110"/>
      <c r="DAF497" s="110"/>
      <c r="DAG497" s="110"/>
      <c r="DAH497" s="110"/>
      <c r="DAI497" s="110"/>
      <c r="DAJ497" s="110"/>
      <c r="DAK497" s="110"/>
      <c r="DAL497" s="110"/>
      <c r="DAM497" s="110"/>
      <c r="DAN497" s="110"/>
      <c r="DAO497" s="110"/>
      <c r="DAP497" s="110"/>
      <c r="DAQ497" s="110"/>
      <c r="DAR497" s="110"/>
      <c r="DAS497" s="110"/>
      <c r="DAT497" s="110"/>
      <c r="DAU497" s="110"/>
      <c r="DAV497" s="110"/>
      <c r="DAW497" s="110"/>
      <c r="DAX497" s="110"/>
      <c r="DAY497" s="110"/>
      <c r="DAZ497" s="110"/>
      <c r="DBA497" s="110"/>
      <c r="DBB497" s="110"/>
      <c r="DBC497" s="110"/>
      <c r="DBD497" s="110"/>
      <c r="DBE497" s="110"/>
      <c r="DBF497" s="110"/>
      <c r="DBG497" s="110"/>
      <c r="DBH497" s="110"/>
      <c r="DBI497" s="110"/>
      <c r="DBJ497" s="110"/>
      <c r="DBK497" s="110"/>
      <c r="DBL497" s="110"/>
      <c r="DBM497" s="110"/>
      <c r="DBN497" s="110"/>
      <c r="DBO497" s="110"/>
      <c r="DBP497" s="110"/>
      <c r="DBQ497" s="110"/>
      <c r="DBR497" s="110"/>
      <c r="DBS497" s="110"/>
      <c r="DBT497" s="110"/>
      <c r="DBU497" s="110"/>
      <c r="DBV497" s="110"/>
      <c r="DBW497" s="110"/>
      <c r="DBX497" s="110"/>
      <c r="DBY497" s="110"/>
      <c r="DBZ497" s="110"/>
      <c r="DCA497" s="110"/>
      <c r="DCB497" s="110"/>
      <c r="DCC497" s="110"/>
      <c r="DCD497" s="110"/>
      <c r="DCE497" s="110"/>
      <c r="DCF497" s="110"/>
      <c r="DCG497" s="110"/>
      <c r="DCH497" s="110"/>
      <c r="DCI497" s="110"/>
      <c r="DCJ497" s="110"/>
      <c r="DCK497" s="110"/>
      <c r="DCL497" s="110"/>
      <c r="DCM497" s="110"/>
      <c r="DCN497" s="110"/>
      <c r="DCO497" s="110"/>
      <c r="DCP497" s="110"/>
      <c r="DCQ497" s="110"/>
      <c r="DCR497" s="110"/>
      <c r="DCS497" s="110"/>
      <c r="DCT497" s="110"/>
      <c r="DCU497" s="110"/>
      <c r="DCV497" s="110"/>
      <c r="DCW497" s="110"/>
      <c r="DCX497" s="110"/>
      <c r="DCY497" s="110"/>
      <c r="DCZ497" s="110"/>
      <c r="DDA497" s="110"/>
      <c r="DDB497" s="110"/>
      <c r="DDC497" s="110"/>
      <c r="DDD497" s="110"/>
      <c r="DDE497" s="110"/>
      <c r="DDF497" s="110"/>
      <c r="DDG497" s="110"/>
      <c r="DDH497" s="110"/>
      <c r="DDI497" s="110"/>
      <c r="DDJ497" s="225"/>
      <c r="DDK497" s="93"/>
      <c r="DDL497" s="93" t="s">
        <v>24</v>
      </c>
      <c r="DDM497" s="133"/>
      <c r="DDN497" s="133"/>
      <c r="DDO497" s="138"/>
      <c r="DDP497" s="133"/>
      <c r="DDQ497" s="138"/>
      <c r="DDR497" s="133"/>
      <c r="DDS497" s="138"/>
      <c r="DDT497" s="133"/>
      <c r="DDU497" s="138"/>
      <c r="DDV497" s="134"/>
      <c r="DDW497" s="110"/>
      <c r="DDX497" s="110"/>
      <c r="DDY497" s="110"/>
      <c r="DDZ497" s="110"/>
      <c r="DEA497" s="110"/>
      <c r="DEB497" s="110"/>
      <c r="DEC497" s="110"/>
      <c r="DED497" s="110"/>
      <c r="DEE497" s="110"/>
      <c r="DEF497" s="110"/>
      <c r="DEG497" s="110"/>
      <c r="DEH497" s="110"/>
      <c r="DEI497" s="110"/>
      <c r="DEJ497" s="110"/>
      <c r="DEK497" s="110"/>
      <c r="DEL497" s="110"/>
      <c r="DEM497" s="110"/>
      <c r="DEN497" s="110"/>
      <c r="DEO497" s="110"/>
      <c r="DEP497" s="110"/>
      <c r="DEQ497" s="110"/>
      <c r="DER497" s="110"/>
      <c r="DES497" s="110"/>
      <c r="DET497" s="110"/>
      <c r="DEU497" s="110"/>
      <c r="DEV497" s="110"/>
      <c r="DEW497" s="110"/>
      <c r="DEX497" s="110"/>
      <c r="DEY497" s="110"/>
      <c r="DEZ497" s="110"/>
      <c r="DFA497" s="110"/>
      <c r="DFB497" s="110"/>
      <c r="DFC497" s="110"/>
      <c r="DFD497" s="110"/>
      <c r="DFE497" s="110"/>
      <c r="DFF497" s="110"/>
      <c r="DFG497" s="110"/>
      <c r="DFH497" s="110"/>
      <c r="DFI497" s="110"/>
      <c r="DFJ497" s="110"/>
      <c r="DFK497" s="110"/>
      <c r="DFL497" s="110"/>
      <c r="DFM497" s="110"/>
      <c r="DFN497" s="110"/>
      <c r="DFO497" s="110"/>
      <c r="DFP497" s="110"/>
      <c r="DFQ497" s="110"/>
      <c r="DFR497" s="110"/>
      <c r="DFS497" s="110"/>
      <c r="DFT497" s="110"/>
      <c r="DFU497" s="110"/>
      <c r="DFV497" s="110"/>
      <c r="DFW497" s="110"/>
      <c r="DFX497" s="110"/>
      <c r="DFY497" s="110"/>
      <c r="DFZ497" s="110"/>
      <c r="DGA497" s="110"/>
      <c r="DGB497" s="110"/>
      <c r="DGC497" s="110"/>
      <c r="DGD497" s="110"/>
      <c r="DGE497" s="110"/>
      <c r="DGF497" s="110"/>
      <c r="DGG497" s="110"/>
      <c r="DGH497" s="110"/>
      <c r="DGI497" s="110"/>
      <c r="DGJ497" s="110"/>
      <c r="DGK497" s="110"/>
      <c r="DGL497" s="110"/>
      <c r="DGM497" s="110"/>
      <c r="DGN497" s="110"/>
      <c r="DGO497" s="110"/>
      <c r="DGP497" s="110"/>
      <c r="DGQ497" s="110"/>
      <c r="DGR497" s="110"/>
      <c r="DGS497" s="110"/>
      <c r="DGT497" s="110"/>
      <c r="DGU497" s="110"/>
      <c r="DGV497" s="110"/>
      <c r="DGW497" s="110"/>
      <c r="DGX497" s="110"/>
      <c r="DGY497" s="110"/>
      <c r="DGZ497" s="110"/>
      <c r="DHA497" s="110"/>
      <c r="DHB497" s="110"/>
      <c r="DHC497" s="110"/>
      <c r="DHD497" s="110"/>
      <c r="DHE497" s="110"/>
      <c r="DHF497" s="110"/>
      <c r="DHG497" s="110"/>
      <c r="DHH497" s="110"/>
      <c r="DHI497" s="110"/>
      <c r="DHJ497" s="110"/>
      <c r="DHK497" s="110"/>
      <c r="DHL497" s="110"/>
      <c r="DHM497" s="110"/>
      <c r="DHN497" s="110"/>
      <c r="DHO497" s="110"/>
      <c r="DHP497" s="110"/>
      <c r="DHQ497" s="110"/>
      <c r="DHR497" s="110"/>
      <c r="DHS497" s="110"/>
      <c r="DHT497" s="110"/>
      <c r="DHU497" s="110"/>
      <c r="DHV497" s="110"/>
      <c r="DHW497" s="110"/>
      <c r="DHX497" s="110"/>
      <c r="DHY497" s="110"/>
      <c r="DHZ497" s="110"/>
      <c r="DIA497" s="110"/>
      <c r="DIB497" s="110"/>
      <c r="DIC497" s="110"/>
      <c r="DID497" s="110"/>
      <c r="DIE497" s="110"/>
      <c r="DIF497" s="110"/>
      <c r="DIG497" s="110"/>
      <c r="DIH497" s="110"/>
      <c r="DII497" s="110"/>
      <c r="DIJ497" s="110"/>
      <c r="DIK497" s="110"/>
      <c r="DIL497" s="110"/>
      <c r="DIM497" s="110"/>
      <c r="DIN497" s="110"/>
      <c r="DIO497" s="110"/>
      <c r="DIP497" s="110"/>
      <c r="DIQ497" s="110"/>
      <c r="DIR497" s="110"/>
      <c r="DIS497" s="110"/>
      <c r="DIT497" s="110"/>
      <c r="DIU497" s="110"/>
      <c r="DIV497" s="110"/>
      <c r="DIW497" s="110"/>
      <c r="DIX497" s="110"/>
      <c r="DIY497" s="110"/>
      <c r="DIZ497" s="110"/>
      <c r="DJA497" s="110"/>
      <c r="DJB497" s="110"/>
      <c r="DJC497" s="110"/>
      <c r="DJD497" s="110"/>
      <c r="DJE497" s="110"/>
      <c r="DJF497" s="110"/>
      <c r="DJG497" s="110"/>
      <c r="DJH497" s="110"/>
      <c r="DJI497" s="110"/>
      <c r="DJJ497" s="110"/>
      <c r="DJK497" s="110"/>
      <c r="DJL497" s="110"/>
      <c r="DJM497" s="110"/>
      <c r="DJN497" s="110"/>
      <c r="DJO497" s="110"/>
      <c r="DJP497" s="110"/>
      <c r="DJQ497" s="110"/>
      <c r="DJR497" s="110"/>
      <c r="DJS497" s="110"/>
      <c r="DJT497" s="110"/>
      <c r="DJU497" s="110"/>
      <c r="DJV497" s="110"/>
      <c r="DJW497" s="110"/>
      <c r="DJX497" s="110"/>
      <c r="DJY497" s="110"/>
      <c r="DJZ497" s="110"/>
      <c r="DKA497" s="110"/>
      <c r="DKB497" s="110"/>
      <c r="DKC497" s="110"/>
      <c r="DKD497" s="110"/>
      <c r="DKE497" s="110"/>
      <c r="DKF497" s="110"/>
      <c r="DKG497" s="110"/>
      <c r="DKH497" s="110"/>
      <c r="DKI497" s="110"/>
      <c r="DKJ497" s="110"/>
      <c r="DKK497" s="110"/>
      <c r="DKL497" s="110"/>
      <c r="DKM497" s="110"/>
      <c r="DKN497" s="110"/>
      <c r="DKO497" s="110"/>
      <c r="DKP497" s="110"/>
      <c r="DKQ497" s="110"/>
      <c r="DKR497" s="110"/>
      <c r="DKS497" s="110"/>
      <c r="DKT497" s="110"/>
      <c r="DKU497" s="110"/>
      <c r="DKV497" s="110"/>
      <c r="DKW497" s="110"/>
      <c r="DKX497" s="110"/>
      <c r="DKY497" s="110"/>
      <c r="DKZ497" s="110"/>
      <c r="DLA497" s="110"/>
      <c r="DLB497" s="110"/>
      <c r="DLC497" s="110"/>
      <c r="DLD497" s="110"/>
      <c r="DLE497" s="110"/>
      <c r="DLF497" s="110"/>
      <c r="DLG497" s="110"/>
      <c r="DLH497" s="110"/>
      <c r="DLI497" s="110"/>
      <c r="DLJ497" s="110"/>
      <c r="DLK497" s="110"/>
      <c r="DLL497" s="110"/>
      <c r="DLM497" s="110"/>
      <c r="DLN497" s="110"/>
      <c r="DLO497" s="110"/>
      <c r="DLP497" s="110"/>
      <c r="DLQ497" s="110"/>
      <c r="DLR497" s="110"/>
      <c r="DLS497" s="110"/>
      <c r="DLT497" s="110"/>
      <c r="DLU497" s="110"/>
      <c r="DLV497" s="110"/>
      <c r="DLW497" s="110"/>
      <c r="DLX497" s="110"/>
      <c r="DLY497" s="110"/>
      <c r="DLZ497" s="110"/>
      <c r="DMA497" s="110"/>
      <c r="DMB497" s="110"/>
      <c r="DMC497" s="110"/>
      <c r="DMD497" s="110"/>
      <c r="DME497" s="110"/>
      <c r="DMF497" s="110"/>
      <c r="DMG497" s="110"/>
      <c r="DMH497" s="110"/>
      <c r="DMI497" s="110"/>
      <c r="DMJ497" s="110"/>
      <c r="DMK497" s="110"/>
      <c r="DML497" s="110"/>
      <c r="DMM497" s="110"/>
      <c r="DMN497" s="110"/>
      <c r="DMO497" s="110"/>
      <c r="DMP497" s="110"/>
      <c r="DMQ497" s="110"/>
      <c r="DMR497" s="110"/>
      <c r="DMS497" s="110"/>
      <c r="DMT497" s="110"/>
      <c r="DMU497" s="110"/>
      <c r="DMV497" s="110"/>
      <c r="DMW497" s="110"/>
      <c r="DMX497" s="110"/>
      <c r="DMY497" s="110"/>
      <c r="DMZ497" s="110"/>
      <c r="DNA497" s="110"/>
      <c r="DNB497" s="110"/>
      <c r="DNC497" s="110"/>
      <c r="DND497" s="110"/>
      <c r="DNE497" s="110"/>
      <c r="DNF497" s="225"/>
      <c r="DNG497" s="93"/>
      <c r="DNH497" s="93" t="s">
        <v>24</v>
      </c>
      <c r="DNI497" s="133"/>
      <c r="DNJ497" s="133"/>
      <c r="DNK497" s="138"/>
      <c r="DNL497" s="133"/>
      <c r="DNM497" s="138"/>
      <c r="DNN497" s="133"/>
      <c r="DNO497" s="138"/>
      <c r="DNP497" s="133"/>
      <c r="DNQ497" s="138"/>
      <c r="DNR497" s="134"/>
      <c r="DNS497" s="110"/>
      <c r="DNT497" s="110"/>
      <c r="DNU497" s="110"/>
      <c r="DNV497" s="110"/>
      <c r="DNW497" s="110"/>
      <c r="DNX497" s="110"/>
      <c r="DNY497" s="110"/>
      <c r="DNZ497" s="110"/>
      <c r="DOA497" s="110"/>
      <c r="DOB497" s="110"/>
      <c r="DOC497" s="110"/>
      <c r="DOD497" s="110"/>
      <c r="DOE497" s="110"/>
      <c r="DOF497" s="110"/>
      <c r="DOG497" s="110"/>
      <c r="DOH497" s="110"/>
      <c r="DOI497" s="110"/>
      <c r="DOJ497" s="110"/>
      <c r="DOK497" s="110"/>
      <c r="DOL497" s="110"/>
      <c r="DOM497" s="110"/>
      <c r="DON497" s="110"/>
      <c r="DOO497" s="110"/>
      <c r="DOP497" s="110"/>
      <c r="DOQ497" s="110"/>
      <c r="DOR497" s="110"/>
      <c r="DOS497" s="110"/>
      <c r="DOT497" s="110"/>
      <c r="DOU497" s="110"/>
      <c r="DOV497" s="110"/>
      <c r="DOW497" s="110"/>
      <c r="DOX497" s="110"/>
      <c r="DOY497" s="110"/>
      <c r="DOZ497" s="110"/>
      <c r="DPA497" s="110"/>
      <c r="DPB497" s="110"/>
      <c r="DPC497" s="110"/>
      <c r="DPD497" s="110"/>
      <c r="DPE497" s="110"/>
      <c r="DPF497" s="110"/>
      <c r="DPG497" s="110"/>
      <c r="DPH497" s="110"/>
      <c r="DPI497" s="110"/>
      <c r="DPJ497" s="110"/>
      <c r="DPK497" s="110"/>
      <c r="DPL497" s="110"/>
      <c r="DPM497" s="110"/>
      <c r="DPN497" s="110"/>
      <c r="DPO497" s="110"/>
      <c r="DPP497" s="110"/>
      <c r="DPQ497" s="110"/>
      <c r="DPR497" s="110"/>
      <c r="DPS497" s="110"/>
      <c r="DPT497" s="110"/>
      <c r="DPU497" s="110"/>
      <c r="DPV497" s="110"/>
      <c r="DPW497" s="110"/>
      <c r="DPX497" s="110"/>
      <c r="DPY497" s="110"/>
      <c r="DPZ497" s="110"/>
      <c r="DQA497" s="110"/>
      <c r="DQB497" s="110"/>
      <c r="DQC497" s="110"/>
      <c r="DQD497" s="110"/>
      <c r="DQE497" s="110"/>
      <c r="DQF497" s="110"/>
      <c r="DQG497" s="110"/>
      <c r="DQH497" s="110"/>
      <c r="DQI497" s="110"/>
      <c r="DQJ497" s="110"/>
      <c r="DQK497" s="110"/>
      <c r="DQL497" s="110"/>
      <c r="DQM497" s="110"/>
      <c r="DQN497" s="110"/>
      <c r="DQO497" s="110"/>
      <c r="DQP497" s="110"/>
      <c r="DQQ497" s="110"/>
      <c r="DQR497" s="110"/>
      <c r="DQS497" s="110"/>
      <c r="DQT497" s="110"/>
      <c r="DQU497" s="110"/>
      <c r="DQV497" s="110"/>
      <c r="DQW497" s="110"/>
      <c r="DQX497" s="110"/>
      <c r="DQY497" s="110"/>
      <c r="DQZ497" s="110"/>
      <c r="DRA497" s="110"/>
      <c r="DRB497" s="110"/>
      <c r="DRC497" s="110"/>
      <c r="DRD497" s="110"/>
      <c r="DRE497" s="110"/>
      <c r="DRF497" s="110"/>
      <c r="DRG497" s="110"/>
      <c r="DRH497" s="110"/>
      <c r="DRI497" s="110"/>
      <c r="DRJ497" s="110"/>
      <c r="DRK497" s="110"/>
      <c r="DRL497" s="110"/>
      <c r="DRM497" s="110"/>
      <c r="DRN497" s="110"/>
      <c r="DRO497" s="110"/>
      <c r="DRP497" s="110"/>
      <c r="DRQ497" s="110"/>
      <c r="DRR497" s="110"/>
      <c r="DRS497" s="110"/>
      <c r="DRT497" s="110"/>
      <c r="DRU497" s="110"/>
      <c r="DRV497" s="110"/>
      <c r="DRW497" s="110"/>
      <c r="DRX497" s="110"/>
      <c r="DRY497" s="110"/>
      <c r="DRZ497" s="110"/>
      <c r="DSA497" s="110"/>
      <c r="DSB497" s="110"/>
      <c r="DSC497" s="110"/>
      <c r="DSD497" s="110"/>
      <c r="DSE497" s="110"/>
      <c r="DSF497" s="110"/>
      <c r="DSG497" s="110"/>
      <c r="DSH497" s="110"/>
      <c r="DSI497" s="110"/>
      <c r="DSJ497" s="110"/>
      <c r="DSK497" s="110"/>
      <c r="DSL497" s="110"/>
      <c r="DSM497" s="110"/>
      <c r="DSN497" s="110"/>
      <c r="DSO497" s="110"/>
      <c r="DSP497" s="110"/>
      <c r="DSQ497" s="110"/>
      <c r="DSR497" s="110"/>
      <c r="DSS497" s="110"/>
      <c r="DST497" s="110"/>
      <c r="DSU497" s="110"/>
      <c r="DSV497" s="110"/>
      <c r="DSW497" s="110"/>
      <c r="DSX497" s="110"/>
      <c r="DSY497" s="110"/>
      <c r="DSZ497" s="110"/>
      <c r="DTA497" s="110"/>
      <c r="DTB497" s="110"/>
      <c r="DTC497" s="110"/>
      <c r="DTD497" s="110"/>
      <c r="DTE497" s="110"/>
      <c r="DTF497" s="110"/>
      <c r="DTG497" s="110"/>
      <c r="DTH497" s="110"/>
      <c r="DTI497" s="110"/>
      <c r="DTJ497" s="110"/>
      <c r="DTK497" s="110"/>
      <c r="DTL497" s="110"/>
      <c r="DTM497" s="110"/>
      <c r="DTN497" s="110"/>
      <c r="DTO497" s="110"/>
      <c r="DTP497" s="110"/>
      <c r="DTQ497" s="110"/>
      <c r="DTR497" s="110"/>
      <c r="DTS497" s="110"/>
      <c r="DTT497" s="110"/>
      <c r="DTU497" s="110"/>
      <c r="DTV497" s="110"/>
      <c r="DTW497" s="110"/>
      <c r="DTX497" s="110"/>
      <c r="DTY497" s="110"/>
      <c r="DTZ497" s="110"/>
      <c r="DUA497" s="110"/>
      <c r="DUB497" s="110"/>
      <c r="DUC497" s="110"/>
      <c r="DUD497" s="110"/>
      <c r="DUE497" s="110"/>
      <c r="DUF497" s="110"/>
      <c r="DUG497" s="110"/>
      <c r="DUH497" s="110"/>
      <c r="DUI497" s="110"/>
      <c r="DUJ497" s="110"/>
      <c r="DUK497" s="110"/>
      <c r="DUL497" s="110"/>
      <c r="DUM497" s="110"/>
      <c r="DUN497" s="110"/>
      <c r="DUO497" s="110"/>
      <c r="DUP497" s="110"/>
      <c r="DUQ497" s="110"/>
      <c r="DUR497" s="110"/>
      <c r="DUS497" s="110"/>
      <c r="DUT497" s="110"/>
      <c r="DUU497" s="110"/>
      <c r="DUV497" s="110"/>
      <c r="DUW497" s="110"/>
      <c r="DUX497" s="110"/>
      <c r="DUY497" s="110"/>
      <c r="DUZ497" s="110"/>
      <c r="DVA497" s="110"/>
      <c r="DVB497" s="110"/>
      <c r="DVC497" s="110"/>
      <c r="DVD497" s="110"/>
      <c r="DVE497" s="110"/>
      <c r="DVF497" s="110"/>
      <c r="DVG497" s="110"/>
      <c r="DVH497" s="110"/>
      <c r="DVI497" s="110"/>
      <c r="DVJ497" s="110"/>
      <c r="DVK497" s="110"/>
      <c r="DVL497" s="110"/>
      <c r="DVM497" s="110"/>
      <c r="DVN497" s="110"/>
      <c r="DVO497" s="110"/>
      <c r="DVP497" s="110"/>
      <c r="DVQ497" s="110"/>
      <c r="DVR497" s="110"/>
      <c r="DVS497" s="110"/>
      <c r="DVT497" s="110"/>
      <c r="DVU497" s="110"/>
      <c r="DVV497" s="110"/>
      <c r="DVW497" s="110"/>
      <c r="DVX497" s="110"/>
      <c r="DVY497" s="110"/>
      <c r="DVZ497" s="110"/>
      <c r="DWA497" s="110"/>
      <c r="DWB497" s="110"/>
      <c r="DWC497" s="110"/>
      <c r="DWD497" s="110"/>
      <c r="DWE497" s="110"/>
      <c r="DWF497" s="110"/>
      <c r="DWG497" s="110"/>
      <c r="DWH497" s="110"/>
      <c r="DWI497" s="110"/>
      <c r="DWJ497" s="110"/>
      <c r="DWK497" s="110"/>
      <c r="DWL497" s="110"/>
      <c r="DWM497" s="110"/>
      <c r="DWN497" s="110"/>
      <c r="DWO497" s="110"/>
      <c r="DWP497" s="110"/>
      <c r="DWQ497" s="110"/>
      <c r="DWR497" s="110"/>
      <c r="DWS497" s="110"/>
      <c r="DWT497" s="110"/>
      <c r="DWU497" s="110"/>
      <c r="DWV497" s="110"/>
      <c r="DWW497" s="110"/>
      <c r="DWX497" s="110"/>
      <c r="DWY497" s="110"/>
      <c r="DWZ497" s="110"/>
      <c r="DXA497" s="110"/>
      <c r="DXB497" s="225"/>
      <c r="DXC497" s="93"/>
      <c r="DXD497" s="93" t="s">
        <v>24</v>
      </c>
      <c r="DXE497" s="133"/>
      <c r="DXF497" s="133"/>
      <c r="DXG497" s="138"/>
      <c r="DXH497" s="133"/>
      <c r="DXI497" s="138"/>
      <c r="DXJ497" s="133"/>
      <c r="DXK497" s="138"/>
      <c r="DXL497" s="133"/>
      <c r="DXM497" s="138"/>
      <c r="DXN497" s="134"/>
      <c r="DXO497" s="110"/>
      <c r="DXP497" s="110"/>
      <c r="DXQ497" s="110"/>
      <c r="DXR497" s="110"/>
      <c r="DXS497" s="110"/>
      <c r="DXT497" s="110"/>
      <c r="DXU497" s="110"/>
      <c r="DXV497" s="110"/>
      <c r="DXW497" s="110"/>
      <c r="DXX497" s="110"/>
      <c r="DXY497" s="110"/>
      <c r="DXZ497" s="110"/>
      <c r="DYA497" s="110"/>
      <c r="DYB497" s="110"/>
      <c r="DYC497" s="110"/>
      <c r="DYD497" s="110"/>
      <c r="DYE497" s="110"/>
      <c r="DYF497" s="110"/>
      <c r="DYG497" s="110"/>
      <c r="DYH497" s="110"/>
      <c r="DYI497" s="110"/>
      <c r="DYJ497" s="110"/>
      <c r="DYK497" s="110"/>
      <c r="DYL497" s="110"/>
      <c r="DYM497" s="110"/>
      <c r="DYN497" s="110"/>
      <c r="DYO497" s="110"/>
      <c r="DYP497" s="110"/>
      <c r="DYQ497" s="110"/>
      <c r="DYR497" s="110"/>
      <c r="DYS497" s="110"/>
      <c r="DYT497" s="110"/>
      <c r="DYU497" s="110"/>
      <c r="DYV497" s="110"/>
      <c r="DYW497" s="110"/>
      <c r="DYX497" s="110"/>
      <c r="DYY497" s="110"/>
      <c r="DYZ497" s="110"/>
      <c r="DZA497" s="110"/>
      <c r="DZB497" s="110"/>
      <c r="DZC497" s="110"/>
      <c r="DZD497" s="110"/>
      <c r="DZE497" s="110"/>
      <c r="DZF497" s="110"/>
      <c r="DZG497" s="110"/>
      <c r="DZH497" s="110"/>
      <c r="DZI497" s="110"/>
      <c r="DZJ497" s="110"/>
      <c r="DZK497" s="110"/>
      <c r="DZL497" s="110"/>
      <c r="DZM497" s="110"/>
      <c r="DZN497" s="110"/>
      <c r="DZO497" s="110"/>
      <c r="DZP497" s="110"/>
      <c r="DZQ497" s="110"/>
      <c r="DZR497" s="110"/>
      <c r="DZS497" s="110"/>
      <c r="DZT497" s="110"/>
      <c r="DZU497" s="110"/>
      <c r="DZV497" s="110"/>
      <c r="DZW497" s="110"/>
      <c r="DZX497" s="110"/>
      <c r="DZY497" s="110"/>
      <c r="DZZ497" s="110"/>
      <c r="EAA497" s="110"/>
      <c r="EAB497" s="110"/>
      <c r="EAC497" s="110"/>
      <c r="EAD497" s="110"/>
      <c r="EAE497" s="110"/>
      <c r="EAF497" s="110"/>
      <c r="EAG497" s="110"/>
      <c r="EAH497" s="110"/>
      <c r="EAI497" s="110"/>
      <c r="EAJ497" s="110"/>
      <c r="EAK497" s="110"/>
      <c r="EAL497" s="110"/>
      <c r="EAM497" s="110"/>
      <c r="EAN497" s="110"/>
      <c r="EAO497" s="110"/>
      <c r="EAP497" s="110"/>
      <c r="EAQ497" s="110"/>
      <c r="EAR497" s="110"/>
      <c r="EAS497" s="110"/>
      <c r="EAT497" s="110"/>
      <c r="EAU497" s="110"/>
      <c r="EAV497" s="110"/>
      <c r="EAW497" s="110"/>
      <c r="EAX497" s="110"/>
      <c r="EAY497" s="110"/>
      <c r="EAZ497" s="110"/>
      <c r="EBA497" s="110"/>
      <c r="EBB497" s="110"/>
      <c r="EBC497" s="110"/>
      <c r="EBD497" s="110"/>
      <c r="EBE497" s="110"/>
      <c r="EBF497" s="110"/>
      <c r="EBG497" s="110"/>
      <c r="EBH497" s="110"/>
      <c r="EBI497" s="110"/>
      <c r="EBJ497" s="110"/>
      <c r="EBK497" s="110"/>
      <c r="EBL497" s="110"/>
      <c r="EBM497" s="110"/>
      <c r="EBN497" s="110"/>
      <c r="EBO497" s="110"/>
      <c r="EBP497" s="110"/>
      <c r="EBQ497" s="110"/>
      <c r="EBR497" s="110"/>
      <c r="EBS497" s="110"/>
      <c r="EBT497" s="110"/>
      <c r="EBU497" s="110"/>
      <c r="EBV497" s="110"/>
      <c r="EBW497" s="110"/>
      <c r="EBX497" s="110"/>
      <c r="EBY497" s="110"/>
      <c r="EBZ497" s="110"/>
      <c r="ECA497" s="110"/>
      <c r="ECB497" s="110"/>
      <c r="ECC497" s="110"/>
      <c r="ECD497" s="110"/>
      <c r="ECE497" s="110"/>
      <c r="ECF497" s="110"/>
      <c r="ECG497" s="110"/>
      <c r="ECH497" s="110"/>
      <c r="ECI497" s="110"/>
      <c r="ECJ497" s="110"/>
      <c r="ECK497" s="110"/>
      <c r="ECL497" s="110"/>
      <c r="ECM497" s="110"/>
      <c r="ECN497" s="110"/>
      <c r="ECO497" s="110"/>
      <c r="ECP497" s="110"/>
      <c r="ECQ497" s="110"/>
      <c r="ECR497" s="110"/>
      <c r="ECS497" s="110"/>
      <c r="ECT497" s="110"/>
      <c r="ECU497" s="110"/>
      <c r="ECV497" s="110"/>
      <c r="ECW497" s="110"/>
      <c r="ECX497" s="110"/>
      <c r="ECY497" s="110"/>
      <c r="ECZ497" s="110"/>
      <c r="EDA497" s="110"/>
      <c r="EDB497" s="110"/>
      <c r="EDC497" s="110"/>
      <c r="EDD497" s="110"/>
      <c r="EDE497" s="110"/>
      <c r="EDF497" s="110"/>
      <c r="EDG497" s="110"/>
      <c r="EDH497" s="110"/>
      <c r="EDI497" s="110"/>
      <c r="EDJ497" s="110"/>
      <c r="EDK497" s="110"/>
      <c r="EDL497" s="110"/>
      <c r="EDM497" s="110"/>
      <c r="EDN497" s="110"/>
      <c r="EDO497" s="110"/>
      <c r="EDP497" s="110"/>
      <c r="EDQ497" s="110"/>
      <c r="EDR497" s="110"/>
      <c r="EDS497" s="110"/>
      <c r="EDT497" s="110"/>
      <c r="EDU497" s="110"/>
      <c r="EDV497" s="110"/>
      <c r="EDW497" s="110"/>
      <c r="EDX497" s="110"/>
      <c r="EDY497" s="110"/>
      <c r="EDZ497" s="110"/>
      <c r="EEA497" s="110"/>
      <c r="EEB497" s="110"/>
      <c r="EEC497" s="110"/>
      <c r="EED497" s="110"/>
      <c r="EEE497" s="110"/>
      <c r="EEF497" s="110"/>
      <c r="EEG497" s="110"/>
      <c r="EEH497" s="110"/>
      <c r="EEI497" s="110"/>
      <c r="EEJ497" s="110"/>
      <c r="EEK497" s="110"/>
      <c r="EEL497" s="110"/>
      <c r="EEM497" s="110"/>
      <c r="EEN497" s="110"/>
      <c r="EEO497" s="110"/>
      <c r="EEP497" s="110"/>
      <c r="EEQ497" s="110"/>
      <c r="EER497" s="110"/>
      <c r="EES497" s="110"/>
      <c r="EET497" s="110"/>
      <c r="EEU497" s="110"/>
      <c r="EEV497" s="110"/>
      <c r="EEW497" s="110"/>
      <c r="EEX497" s="110"/>
      <c r="EEY497" s="110"/>
      <c r="EEZ497" s="110"/>
      <c r="EFA497" s="110"/>
      <c r="EFB497" s="110"/>
      <c r="EFC497" s="110"/>
      <c r="EFD497" s="110"/>
      <c r="EFE497" s="110"/>
      <c r="EFF497" s="110"/>
      <c r="EFG497" s="110"/>
      <c r="EFH497" s="110"/>
      <c r="EFI497" s="110"/>
      <c r="EFJ497" s="110"/>
      <c r="EFK497" s="110"/>
      <c r="EFL497" s="110"/>
      <c r="EFM497" s="110"/>
      <c r="EFN497" s="110"/>
      <c r="EFO497" s="110"/>
      <c r="EFP497" s="110"/>
      <c r="EFQ497" s="110"/>
      <c r="EFR497" s="110"/>
      <c r="EFS497" s="110"/>
      <c r="EFT497" s="110"/>
      <c r="EFU497" s="110"/>
      <c r="EFV497" s="110"/>
      <c r="EFW497" s="110"/>
      <c r="EFX497" s="110"/>
      <c r="EFY497" s="110"/>
      <c r="EFZ497" s="110"/>
      <c r="EGA497" s="110"/>
      <c r="EGB497" s="110"/>
      <c r="EGC497" s="110"/>
      <c r="EGD497" s="110"/>
      <c r="EGE497" s="110"/>
      <c r="EGF497" s="110"/>
      <c r="EGG497" s="110"/>
      <c r="EGH497" s="110"/>
      <c r="EGI497" s="110"/>
      <c r="EGJ497" s="110"/>
      <c r="EGK497" s="110"/>
      <c r="EGL497" s="110"/>
      <c r="EGM497" s="110"/>
      <c r="EGN497" s="110"/>
      <c r="EGO497" s="110"/>
      <c r="EGP497" s="110"/>
      <c r="EGQ497" s="110"/>
      <c r="EGR497" s="110"/>
      <c r="EGS497" s="110"/>
      <c r="EGT497" s="110"/>
      <c r="EGU497" s="110"/>
      <c r="EGV497" s="110"/>
      <c r="EGW497" s="110"/>
      <c r="EGX497" s="225"/>
      <c r="EGY497" s="93"/>
      <c r="EGZ497" s="93" t="s">
        <v>24</v>
      </c>
      <c r="EHA497" s="133"/>
      <c r="EHB497" s="133"/>
      <c r="EHC497" s="138"/>
      <c r="EHD497" s="133"/>
      <c r="EHE497" s="138"/>
      <c r="EHF497" s="133"/>
      <c r="EHG497" s="138"/>
      <c r="EHH497" s="133"/>
      <c r="EHI497" s="138"/>
      <c r="EHJ497" s="134"/>
      <c r="EHK497" s="110"/>
      <c r="EHL497" s="110"/>
      <c r="EHM497" s="110"/>
      <c r="EHN497" s="110"/>
      <c r="EHO497" s="110"/>
      <c r="EHP497" s="110"/>
      <c r="EHQ497" s="110"/>
      <c r="EHR497" s="110"/>
      <c r="EHS497" s="110"/>
      <c r="EHT497" s="110"/>
      <c r="EHU497" s="110"/>
      <c r="EHV497" s="110"/>
      <c r="EHW497" s="110"/>
      <c r="EHX497" s="110"/>
      <c r="EHY497" s="110"/>
      <c r="EHZ497" s="110"/>
      <c r="EIA497" s="110"/>
      <c r="EIB497" s="110"/>
      <c r="EIC497" s="110"/>
      <c r="EID497" s="110"/>
      <c r="EIE497" s="110"/>
      <c r="EIF497" s="110"/>
      <c r="EIG497" s="110"/>
      <c r="EIH497" s="110"/>
      <c r="EII497" s="110"/>
      <c r="EIJ497" s="110"/>
      <c r="EIK497" s="110"/>
      <c r="EIL497" s="110"/>
      <c r="EIM497" s="110"/>
      <c r="EIN497" s="110"/>
      <c r="EIO497" s="110"/>
      <c r="EIP497" s="110"/>
      <c r="EIQ497" s="110"/>
      <c r="EIR497" s="110"/>
      <c r="EIS497" s="110"/>
      <c r="EIT497" s="110"/>
      <c r="EIU497" s="110"/>
      <c r="EIV497" s="110"/>
      <c r="EIW497" s="110"/>
      <c r="EIX497" s="110"/>
      <c r="EIY497" s="110"/>
      <c r="EIZ497" s="110"/>
      <c r="EJA497" s="110"/>
      <c r="EJB497" s="110"/>
      <c r="EJC497" s="110"/>
      <c r="EJD497" s="110"/>
      <c r="EJE497" s="110"/>
      <c r="EJF497" s="110"/>
      <c r="EJG497" s="110"/>
      <c r="EJH497" s="110"/>
      <c r="EJI497" s="110"/>
      <c r="EJJ497" s="110"/>
      <c r="EJK497" s="110"/>
      <c r="EJL497" s="110"/>
      <c r="EJM497" s="110"/>
      <c r="EJN497" s="110"/>
      <c r="EJO497" s="110"/>
      <c r="EJP497" s="110"/>
      <c r="EJQ497" s="110"/>
      <c r="EJR497" s="110"/>
      <c r="EJS497" s="110"/>
      <c r="EJT497" s="110"/>
      <c r="EJU497" s="110"/>
      <c r="EJV497" s="110"/>
      <c r="EJW497" s="110"/>
      <c r="EJX497" s="110"/>
      <c r="EJY497" s="110"/>
      <c r="EJZ497" s="110"/>
      <c r="EKA497" s="110"/>
      <c r="EKB497" s="110"/>
      <c r="EKC497" s="110"/>
      <c r="EKD497" s="110"/>
      <c r="EKE497" s="110"/>
      <c r="EKF497" s="110"/>
      <c r="EKG497" s="110"/>
      <c r="EKH497" s="110"/>
      <c r="EKI497" s="110"/>
      <c r="EKJ497" s="110"/>
      <c r="EKK497" s="110"/>
      <c r="EKL497" s="110"/>
      <c r="EKM497" s="110"/>
      <c r="EKN497" s="110"/>
      <c r="EKO497" s="110"/>
      <c r="EKP497" s="110"/>
      <c r="EKQ497" s="110"/>
      <c r="EKR497" s="110"/>
      <c r="EKS497" s="110"/>
      <c r="EKT497" s="110"/>
      <c r="EKU497" s="110"/>
      <c r="EKV497" s="110"/>
      <c r="EKW497" s="110"/>
      <c r="EKX497" s="110"/>
      <c r="EKY497" s="110"/>
      <c r="EKZ497" s="110"/>
      <c r="ELA497" s="110"/>
      <c r="ELB497" s="110"/>
      <c r="ELC497" s="110"/>
      <c r="ELD497" s="110"/>
      <c r="ELE497" s="110"/>
      <c r="ELF497" s="110"/>
      <c r="ELG497" s="110"/>
      <c r="ELH497" s="110"/>
      <c r="ELI497" s="110"/>
      <c r="ELJ497" s="110"/>
      <c r="ELK497" s="110"/>
      <c r="ELL497" s="110"/>
      <c r="ELM497" s="110"/>
      <c r="ELN497" s="110"/>
      <c r="ELO497" s="110"/>
      <c r="ELP497" s="110"/>
      <c r="ELQ497" s="110"/>
      <c r="ELR497" s="110"/>
      <c r="ELS497" s="110"/>
      <c r="ELT497" s="110"/>
      <c r="ELU497" s="110"/>
      <c r="ELV497" s="110"/>
      <c r="ELW497" s="110"/>
      <c r="ELX497" s="110"/>
      <c r="ELY497" s="110"/>
      <c r="ELZ497" s="110"/>
      <c r="EMA497" s="110"/>
      <c r="EMB497" s="110"/>
      <c r="EMC497" s="110"/>
      <c r="EMD497" s="110"/>
      <c r="EME497" s="110"/>
      <c r="EMF497" s="110"/>
      <c r="EMG497" s="110"/>
      <c r="EMH497" s="110"/>
      <c r="EMI497" s="110"/>
      <c r="EMJ497" s="110"/>
      <c r="EMK497" s="110"/>
      <c r="EML497" s="110"/>
      <c r="EMM497" s="110"/>
      <c r="EMN497" s="110"/>
      <c r="EMO497" s="110"/>
      <c r="EMP497" s="110"/>
      <c r="EMQ497" s="110"/>
      <c r="EMR497" s="110"/>
      <c r="EMS497" s="110"/>
      <c r="EMT497" s="110"/>
      <c r="EMU497" s="110"/>
      <c r="EMV497" s="110"/>
      <c r="EMW497" s="110"/>
      <c r="EMX497" s="110"/>
      <c r="EMY497" s="110"/>
      <c r="EMZ497" s="110"/>
      <c r="ENA497" s="110"/>
      <c r="ENB497" s="110"/>
      <c r="ENC497" s="110"/>
      <c r="END497" s="110"/>
      <c r="ENE497" s="110"/>
      <c r="ENF497" s="110"/>
      <c r="ENG497" s="110"/>
      <c r="ENH497" s="110"/>
      <c r="ENI497" s="110"/>
      <c r="ENJ497" s="110"/>
      <c r="ENK497" s="110"/>
      <c r="ENL497" s="110"/>
      <c r="ENM497" s="110"/>
      <c r="ENN497" s="110"/>
      <c r="ENO497" s="110"/>
      <c r="ENP497" s="110"/>
      <c r="ENQ497" s="110"/>
      <c r="ENR497" s="110"/>
      <c r="ENS497" s="110"/>
      <c r="ENT497" s="110"/>
      <c r="ENU497" s="110"/>
      <c r="ENV497" s="110"/>
      <c r="ENW497" s="110"/>
      <c r="ENX497" s="110"/>
      <c r="ENY497" s="110"/>
      <c r="ENZ497" s="110"/>
      <c r="EOA497" s="110"/>
      <c r="EOB497" s="110"/>
      <c r="EOC497" s="110"/>
      <c r="EOD497" s="110"/>
      <c r="EOE497" s="110"/>
      <c r="EOF497" s="110"/>
      <c r="EOG497" s="110"/>
      <c r="EOH497" s="110"/>
      <c r="EOI497" s="110"/>
      <c r="EOJ497" s="110"/>
      <c r="EOK497" s="110"/>
      <c r="EOL497" s="110"/>
      <c r="EOM497" s="110"/>
      <c r="EON497" s="110"/>
      <c r="EOO497" s="110"/>
      <c r="EOP497" s="110"/>
      <c r="EOQ497" s="110"/>
      <c r="EOR497" s="110"/>
      <c r="EOS497" s="110"/>
      <c r="EOT497" s="110"/>
      <c r="EOU497" s="110"/>
      <c r="EOV497" s="110"/>
      <c r="EOW497" s="110"/>
      <c r="EOX497" s="110"/>
      <c r="EOY497" s="110"/>
      <c r="EOZ497" s="110"/>
      <c r="EPA497" s="110"/>
      <c r="EPB497" s="110"/>
      <c r="EPC497" s="110"/>
      <c r="EPD497" s="110"/>
      <c r="EPE497" s="110"/>
      <c r="EPF497" s="110"/>
      <c r="EPG497" s="110"/>
      <c r="EPH497" s="110"/>
      <c r="EPI497" s="110"/>
      <c r="EPJ497" s="110"/>
      <c r="EPK497" s="110"/>
      <c r="EPL497" s="110"/>
      <c r="EPM497" s="110"/>
      <c r="EPN497" s="110"/>
      <c r="EPO497" s="110"/>
      <c r="EPP497" s="110"/>
      <c r="EPQ497" s="110"/>
      <c r="EPR497" s="110"/>
      <c r="EPS497" s="110"/>
      <c r="EPT497" s="110"/>
      <c r="EPU497" s="110"/>
      <c r="EPV497" s="110"/>
      <c r="EPW497" s="110"/>
      <c r="EPX497" s="110"/>
      <c r="EPY497" s="110"/>
      <c r="EPZ497" s="110"/>
      <c r="EQA497" s="110"/>
      <c r="EQB497" s="110"/>
      <c r="EQC497" s="110"/>
      <c r="EQD497" s="110"/>
      <c r="EQE497" s="110"/>
      <c r="EQF497" s="110"/>
      <c r="EQG497" s="110"/>
      <c r="EQH497" s="110"/>
      <c r="EQI497" s="110"/>
      <c r="EQJ497" s="110"/>
      <c r="EQK497" s="110"/>
      <c r="EQL497" s="110"/>
      <c r="EQM497" s="110"/>
      <c r="EQN497" s="110"/>
      <c r="EQO497" s="110"/>
      <c r="EQP497" s="110"/>
      <c r="EQQ497" s="110"/>
      <c r="EQR497" s="110"/>
      <c r="EQS497" s="110"/>
      <c r="EQT497" s="225"/>
      <c r="EQU497" s="93"/>
      <c r="EQV497" s="93" t="s">
        <v>24</v>
      </c>
      <c r="EQW497" s="133"/>
      <c r="EQX497" s="133"/>
      <c r="EQY497" s="138"/>
      <c r="EQZ497" s="133"/>
      <c r="ERA497" s="138"/>
      <c r="ERB497" s="133"/>
      <c r="ERC497" s="138"/>
      <c r="ERD497" s="133"/>
      <c r="ERE497" s="138"/>
      <c r="ERF497" s="134"/>
      <c r="ERG497" s="110"/>
      <c r="ERH497" s="110"/>
      <c r="ERI497" s="110"/>
      <c r="ERJ497" s="110"/>
      <c r="ERK497" s="110"/>
      <c r="ERL497" s="110"/>
      <c r="ERM497" s="110"/>
      <c r="ERN497" s="110"/>
      <c r="ERO497" s="110"/>
      <c r="ERP497" s="110"/>
      <c r="ERQ497" s="110"/>
      <c r="ERR497" s="110"/>
      <c r="ERS497" s="110"/>
      <c r="ERT497" s="110"/>
      <c r="ERU497" s="110"/>
      <c r="ERV497" s="110"/>
      <c r="ERW497" s="110"/>
      <c r="ERX497" s="110"/>
      <c r="ERY497" s="110"/>
      <c r="ERZ497" s="110"/>
      <c r="ESA497" s="110"/>
      <c r="ESB497" s="110"/>
      <c r="ESC497" s="110"/>
      <c r="ESD497" s="110"/>
      <c r="ESE497" s="110"/>
      <c r="ESF497" s="110"/>
      <c r="ESG497" s="110"/>
      <c r="ESH497" s="110"/>
      <c r="ESI497" s="110"/>
      <c r="ESJ497" s="110"/>
      <c r="ESK497" s="110"/>
      <c r="ESL497" s="110"/>
      <c r="ESM497" s="110"/>
      <c r="ESN497" s="110"/>
      <c r="ESO497" s="110"/>
      <c r="ESP497" s="110"/>
      <c r="ESQ497" s="110"/>
      <c r="ESR497" s="110"/>
      <c r="ESS497" s="110"/>
      <c r="EST497" s="110"/>
      <c r="ESU497" s="110"/>
      <c r="ESV497" s="110"/>
      <c r="ESW497" s="110"/>
      <c r="ESX497" s="110"/>
      <c r="ESY497" s="110"/>
      <c r="ESZ497" s="110"/>
      <c r="ETA497" s="110"/>
      <c r="ETB497" s="110"/>
      <c r="ETC497" s="110"/>
      <c r="ETD497" s="110"/>
      <c r="ETE497" s="110"/>
      <c r="ETF497" s="110"/>
      <c r="ETG497" s="110"/>
      <c r="ETH497" s="110"/>
      <c r="ETI497" s="110"/>
      <c r="ETJ497" s="110"/>
      <c r="ETK497" s="110"/>
      <c r="ETL497" s="110"/>
      <c r="ETM497" s="110"/>
      <c r="ETN497" s="110"/>
      <c r="ETO497" s="110"/>
      <c r="ETP497" s="110"/>
      <c r="ETQ497" s="110"/>
      <c r="ETR497" s="110"/>
      <c r="ETS497" s="110"/>
      <c r="ETT497" s="110"/>
      <c r="ETU497" s="110"/>
      <c r="ETV497" s="110"/>
      <c r="ETW497" s="110"/>
      <c r="ETX497" s="110"/>
      <c r="ETY497" s="110"/>
      <c r="ETZ497" s="110"/>
      <c r="EUA497" s="110"/>
      <c r="EUB497" s="110"/>
      <c r="EUC497" s="110"/>
      <c r="EUD497" s="110"/>
      <c r="EUE497" s="110"/>
      <c r="EUF497" s="110"/>
      <c r="EUG497" s="110"/>
      <c r="EUH497" s="110"/>
      <c r="EUI497" s="110"/>
      <c r="EUJ497" s="110"/>
      <c r="EUK497" s="110"/>
      <c r="EUL497" s="110"/>
      <c r="EUM497" s="110"/>
      <c r="EUN497" s="110"/>
      <c r="EUO497" s="110"/>
      <c r="EUP497" s="110"/>
      <c r="EUQ497" s="110"/>
      <c r="EUR497" s="110"/>
      <c r="EUS497" s="110"/>
      <c r="EUT497" s="110"/>
      <c r="EUU497" s="110"/>
      <c r="EUV497" s="110"/>
      <c r="EUW497" s="110"/>
      <c r="EUX497" s="110"/>
      <c r="EUY497" s="110"/>
      <c r="EUZ497" s="110"/>
      <c r="EVA497" s="110"/>
      <c r="EVB497" s="110"/>
      <c r="EVC497" s="110"/>
      <c r="EVD497" s="110"/>
      <c r="EVE497" s="110"/>
      <c r="EVF497" s="110"/>
      <c r="EVG497" s="110"/>
      <c r="EVH497" s="110"/>
      <c r="EVI497" s="110"/>
      <c r="EVJ497" s="110"/>
      <c r="EVK497" s="110"/>
      <c r="EVL497" s="110"/>
      <c r="EVM497" s="110"/>
      <c r="EVN497" s="110"/>
      <c r="EVO497" s="110"/>
      <c r="EVP497" s="110"/>
      <c r="EVQ497" s="110"/>
      <c r="EVR497" s="110"/>
      <c r="EVS497" s="110"/>
      <c r="EVT497" s="110"/>
      <c r="EVU497" s="110"/>
      <c r="EVV497" s="110"/>
      <c r="EVW497" s="110"/>
      <c r="EVX497" s="110"/>
      <c r="EVY497" s="110"/>
      <c r="EVZ497" s="110"/>
      <c r="EWA497" s="110"/>
      <c r="EWB497" s="110"/>
      <c r="EWC497" s="110"/>
      <c r="EWD497" s="110"/>
      <c r="EWE497" s="110"/>
      <c r="EWF497" s="110"/>
      <c r="EWG497" s="110"/>
      <c r="EWH497" s="110"/>
      <c r="EWI497" s="110"/>
      <c r="EWJ497" s="110"/>
      <c r="EWK497" s="110"/>
      <c r="EWL497" s="110"/>
      <c r="EWM497" s="110"/>
      <c r="EWN497" s="110"/>
      <c r="EWO497" s="110"/>
      <c r="EWP497" s="110"/>
      <c r="EWQ497" s="110"/>
      <c r="EWR497" s="110"/>
      <c r="EWS497" s="110"/>
      <c r="EWT497" s="110"/>
      <c r="EWU497" s="110"/>
      <c r="EWV497" s="110"/>
      <c r="EWW497" s="110"/>
      <c r="EWX497" s="110"/>
      <c r="EWY497" s="110"/>
      <c r="EWZ497" s="110"/>
      <c r="EXA497" s="110"/>
      <c r="EXB497" s="110"/>
      <c r="EXC497" s="110"/>
      <c r="EXD497" s="110"/>
      <c r="EXE497" s="110"/>
      <c r="EXF497" s="110"/>
      <c r="EXG497" s="110"/>
      <c r="EXH497" s="110"/>
      <c r="EXI497" s="110"/>
      <c r="EXJ497" s="110"/>
      <c r="EXK497" s="110"/>
      <c r="EXL497" s="110"/>
      <c r="EXM497" s="110"/>
      <c r="EXN497" s="110"/>
      <c r="EXO497" s="110"/>
      <c r="EXP497" s="110"/>
      <c r="EXQ497" s="110"/>
      <c r="EXR497" s="110"/>
      <c r="EXS497" s="110"/>
      <c r="EXT497" s="110"/>
      <c r="EXU497" s="110"/>
      <c r="EXV497" s="110"/>
      <c r="EXW497" s="110"/>
      <c r="EXX497" s="110"/>
      <c r="EXY497" s="110"/>
      <c r="EXZ497" s="110"/>
      <c r="EYA497" s="110"/>
      <c r="EYB497" s="110"/>
      <c r="EYC497" s="110"/>
      <c r="EYD497" s="110"/>
      <c r="EYE497" s="110"/>
      <c r="EYF497" s="110"/>
      <c r="EYG497" s="110"/>
      <c r="EYH497" s="110"/>
      <c r="EYI497" s="110"/>
      <c r="EYJ497" s="110"/>
      <c r="EYK497" s="110"/>
      <c r="EYL497" s="110"/>
      <c r="EYM497" s="110"/>
      <c r="EYN497" s="110"/>
      <c r="EYO497" s="110"/>
      <c r="EYP497" s="110"/>
      <c r="EYQ497" s="110"/>
      <c r="EYR497" s="110"/>
      <c r="EYS497" s="110"/>
      <c r="EYT497" s="110"/>
      <c r="EYU497" s="110"/>
      <c r="EYV497" s="110"/>
      <c r="EYW497" s="110"/>
      <c r="EYX497" s="110"/>
      <c r="EYY497" s="110"/>
      <c r="EYZ497" s="110"/>
      <c r="EZA497" s="110"/>
      <c r="EZB497" s="110"/>
      <c r="EZC497" s="110"/>
      <c r="EZD497" s="110"/>
      <c r="EZE497" s="110"/>
      <c r="EZF497" s="110"/>
      <c r="EZG497" s="110"/>
      <c r="EZH497" s="110"/>
      <c r="EZI497" s="110"/>
      <c r="EZJ497" s="110"/>
      <c r="EZK497" s="110"/>
      <c r="EZL497" s="110"/>
      <c r="EZM497" s="110"/>
      <c r="EZN497" s="110"/>
      <c r="EZO497" s="110"/>
      <c r="EZP497" s="110"/>
      <c r="EZQ497" s="110"/>
      <c r="EZR497" s="110"/>
      <c r="EZS497" s="110"/>
      <c r="EZT497" s="110"/>
      <c r="EZU497" s="110"/>
      <c r="EZV497" s="110"/>
      <c r="EZW497" s="110"/>
      <c r="EZX497" s="110"/>
      <c r="EZY497" s="110"/>
      <c r="EZZ497" s="110"/>
      <c r="FAA497" s="110"/>
      <c r="FAB497" s="110"/>
      <c r="FAC497" s="110"/>
      <c r="FAD497" s="110"/>
      <c r="FAE497" s="110"/>
      <c r="FAF497" s="110"/>
      <c r="FAG497" s="110"/>
      <c r="FAH497" s="110"/>
      <c r="FAI497" s="110"/>
      <c r="FAJ497" s="110"/>
      <c r="FAK497" s="110"/>
      <c r="FAL497" s="110"/>
      <c r="FAM497" s="110"/>
      <c r="FAN497" s="110"/>
      <c r="FAO497" s="110"/>
      <c r="FAP497" s="225"/>
      <c r="FAQ497" s="93"/>
      <c r="FAR497" s="93" t="s">
        <v>24</v>
      </c>
      <c r="FAS497" s="133"/>
      <c r="FAT497" s="133"/>
      <c r="FAU497" s="138"/>
      <c r="FAV497" s="133"/>
      <c r="FAW497" s="138"/>
      <c r="FAX497" s="133"/>
      <c r="FAY497" s="138"/>
      <c r="FAZ497" s="133"/>
      <c r="FBA497" s="138"/>
      <c r="FBB497" s="134"/>
      <c r="FBC497" s="110"/>
      <c r="FBD497" s="110"/>
      <c r="FBE497" s="110"/>
      <c r="FBF497" s="110"/>
      <c r="FBG497" s="110"/>
      <c r="FBH497" s="110"/>
      <c r="FBI497" s="110"/>
      <c r="FBJ497" s="110"/>
      <c r="FBK497" s="110"/>
      <c r="FBL497" s="110"/>
      <c r="FBM497" s="110"/>
      <c r="FBN497" s="110"/>
      <c r="FBO497" s="110"/>
      <c r="FBP497" s="110"/>
      <c r="FBQ497" s="110"/>
      <c r="FBR497" s="110"/>
      <c r="FBS497" s="110"/>
      <c r="FBT497" s="110"/>
      <c r="FBU497" s="110"/>
      <c r="FBV497" s="110"/>
      <c r="FBW497" s="110"/>
      <c r="FBX497" s="110"/>
      <c r="FBY497" s="110"/>
      <c r="FBZ497" s="110"/>
      <c r="FCA497" s="110"/>
      <c r="FCB497" s="110"/>
      <c r="FCC497" s="110"/>
      <c r="FCD497" s="110"/>
      <c r="FCE497" s="110"/>
      <c r="FCF497" s="110"/>
      <c r="FCG497" s="110"/>
      <c r="FCH497" s="110"/>
      <c r="FCI497" s="110"/>
      <c r="FCJ497" s="110"/>
      <c r="FCK497" s="110"/>
      <c r="FCL497" s="110"/>
      <c r="FCM497" s="110"/>
      <c r="FCN497" s="110"/>
      <c r="FCO497" s="110"/>
      <c r="FCP497" s="110"/>
      <c r="FCQ497" s="110"/>
      <c r="FCR497" s="110"/>
      <c r="FCS497" s="110"/>
      <c r="FCT497" s="110"/>
      <c r="FCU497" s="110"/>
      <c r="FCV497" s="110"/>
      <c r="FCW497" s="110"/>
      <c r="FCX497" s="110"/>
      <c r="FCY497" s="110"/>
      <c r="FCZ497" s="110"/>
      <c r="FDA497" s="110"/>
      <c r="FDB497" s="110"/>
      <c r="FDC497" s="110"/>
      <c r="FDD497" s="110"/>
      <c r="FDE497" s="110"/>
      <c r="FDF497" s="110"/>
      <c r="FDG497" s="110"/>
      <c r="FDH497" s="110"/>
      <c r="FDI497" s="110"/>
      <c r="FDJ497" s="110"/>
      <c r="FDK497" s="110"/>
      <c r="FDL497" s="110"/>
      <c r="FDM497" s="110"/>
      <c r="FDN497" s="110"/>
      <c r="FDO497" s="110"/>
      <c r="FDP497" s="110"/>
      <c r="FDQ497" s="110"/>
      <c r="FDR497" s="110"/>
      <c r="FDS497" s="110"/>
      <c r="FDT497" s="110"/>
      <c r="FDU497" s="110"/>
      <c r="FDV497" s="110"/>
      <c r="FDW497" s="110"/>
      <c r="FDX497" s="110"/>
      <c r="FDY497" s="110"/>
      <c r="FDZ497" s="110"/>
      <c r="FEA497" s="110"/>
      <c r="FEB497" s="110"/>
      <c r="FEC497" s="110"/>
      <c r="FED497" s="110"/>
      <c r="FEE497" s="110"/>
      <c r="FEF497" s="110"/>
      <c r="FEG497" s="110"/>
      <c r="FEH497" s="110"/>
      <c r="FEI497" s="110"/>
      <c r="FEJ497" s="110"/>
      <c r="FEK497" s="110"/>
      <c r="FEL497" s="110"/>
      <c r="FEM497" s="110"/>
      <c r="FEN497" s="110"/>
      <c r="FEO497" s="110"/>
      <c r="FEP497" s="110"/>
      <c r="FEQ497" s="110"/>
      <c r="FER497" s="110"/>
      <c r="FES497" s="110"/>
      <c r="FET497" s="110"/>
      <c r="FEU497" s="110"/>
      <c r="FEV497" s="110"/>
      <c r="FEW497" s="110"/>
      <c r="FEX497" s="110"/>
      <c r="FEY497" s="110"/>
      <c r="FEZ497" s="110"/>
      <c r="FFA497" s="110"/>
      <c r="FFB497" s="110"/>
      <c r="FFC497" s="110"/>
      <c r="FFD497" s="110"/>
      <c r="FFE497" s="110"/>
      <c r="FFF497" s="110"/>
      <c r="FFG497" s="110"/>
      <c r="FFH497" s="110"/>
      <c r="FFI497" s="110"/>
      <c r="FFJ497" s="110"/>
      <c r="FFK497" s="110"/>
      <c r="FFL497" s="110"/>
      <c r="FFM497" s="110"/>
      <c r="FFN497" s="110"/>
      <c r="FFO497" s="110"/>
      <c r="FFP497" s="110"/>
      <c r="FFQ497" s="110"/>
      <c r="FFR497" s="110"/>
      <c r="FFS497" s="110"/>
      <c r="FFT497" s="110"/>
      <c r="FFU497" s="110"/>
      <c r="FFV497" s="110"/>
      <c r="FFW497" s="110"/>
      <c r="FFX497" s="110"/>
      <c r="FFY497" s="110"/>
      <c r="FFZ497" s="110"/>
      <c r="FGA497" s="110"/>
      <c r="FGB497" s="110"/>
      <c r="FGC497" s="110"/>
      <c r="FGD497" s="110"/>
      <c r="FGE497" s="110"/>
      <c r="FGF497" s="110"/>
      <c r="FGG497" s="110"/>
      <c r="FGH497" s="110"/>
      <c r="FGI497" s="110"/>
      <c r="FGJ497" s="110"/>
      <c r="FGK497" s="110"/>
      <c r="FGL497" s="110"/>
      <c r="FGM497" s="110"/>
      <c r="FGN497" s="110"/>
      <c r="FGO497" s="110"/>
      <c r="FGP497" s="110"/>
      <c r="FGQ497" s="110"/>
      <c r="FGR497" s="110"/>
      <c r="FGS497" s="110"/>
      <c r="FGT497" s="110"/>
      <c r="FGU497" s="110"/>
      <c r="FGV497" s="110"/>
      <c r="FGW497" s="110"/>
      <c r="FGX497" s="110"/>
      <c r="FGY497" s="110"/>
      <c r="FGZ497" s="110"/>
      <c r="FHA497" s="110"/>
      <c r="FHB497" s="110"/>
      <c r="FHC497" s="110"/>
      <c r="FHD497" s="110"/>
      <c r="FHE497" s="110"/>
      <c r="FHF497" s="110"/>
      <c r="FHG497" s="110"/>
      <c r="FHH497" s="110"/>
      <c r="FHI497" s="110"/>
      <c r="FHJ497" s="110"/>
      <c r="FHK497" s="110"/>
      <c r="FHL497" s="110"/>
      <c r="FHM497" s="110"/>
      <c r="FHN497" s="110"/>
      <c r="FHO497" s="110"/>
      <c r="FHP497" s="110"/>
      <c r="FHQ497" s="110"/>
      <c r="FHR497" s="110"/>
      <c r="FHS497" s="110"/>
      <c r="FHT497" s="110"/>
      <c r="FHU497" s="110"/>
      <c r="FHV497" s="110"/>
      <c r="FHW497" s="110"/>
      <c r="FHX497" s="110"/>
      <c r="FHY497" s="110"/>
      <c r="FHZ497" s="110"/>
      <c r="FIA497" s="110"/>
      <c r="FIB497" s="110"/>
      <c r="FIC497" s="110"/>
      <c r="FID497" s="110"/>
      <c r="FIE497" s="110"/>
      <c r="FIF497" s="110"/>
      <c r="FIG497" s="110"/>
      <c r="FIH497" s="110"/>
      <c r="FII497" s="110"/>
      <c r="FIJ497" s="110"/>
      <c r="FIK497" s="110"/>
      <c r="FIL497" s="110"/>
      <c r="FIM497" s="110"/>
      <c r="FIN497" s="110"/>
      <c r="FIO497" s="110"/>
      <c r="FIP497" s="110"/>
      <c r="FIQ497" s="110"/>
      <c r="FIR497" s="110"/>
      <c r="FIS497" s="110"/>
      <c r="FIT497" s="110"/>
      <c r="FIU497" s="110"/>
      <c r="FIV497" s="110"/>
      <c r="FIW497" s="110"/>
      <c r="FIX497" s="110"/>
      <c r="FIY497" s="110"/>
      <c r="FIZ497" s="110"/>
      <c r="FJA497" s="110"/>
      <c r="FJB497" s="110"/>
      <c r="FJC497" s="110"/>
      <c r="FJD497" s="110"/>
      <c r="FJE497" s="110"/>
      <c r="FJF497" s="110"/>
      <c r="FJG497" s="110"/>
      <c r="FJH497" s="110"/>
      <c r="FJI497" s="110"/>
      <c r="FJJ497" s="110"/>
      <c r="FJK497" s="110"/>
      <c r="FJL497" s="110"/>
      <c r="FJM497" s="110"/>
      <c r="FJN497" s="110"/>
      <c r="FJO497" s="110"/>
      <c r="FJP497" s="110"/>
      <c r="FJQ497" s="110"/>
      <c r="FJR497" s="110"/>
      <c r="FJS497" s="110"/>
      <c r="FJT497" s="110"/>
      <c r="FJU497" s="110"/>
      <c r="FJV497" s="110"/>
      <c r="FJW497" s="110"/>
      <c r="FJX497" s="110"/>
      <c r="FJY497" s="110"/>
      <c r="FJZ497" s="110"/>
      <c r="FKA497" s="110"/>
      <c r="FKB497" s="110"/>
      <c r="FKC497" s="110"/>
      <c r="FKD497" s="110"/>
      <c r="FKE497" s="110"/>
      <c r="FKF497" s="110"/>
      <c r="FKG497" s="110"/>
      <c r="FKH497" s="110"/>
      <c r="FKI497" s="110"/>
      <c r="FKJ497" s="110"/>
      <c r="FKK497" s="110"/>
      <c r="FKL497" s="225"/>
      <c r="FKM497" s="93"/>
      <c r="FKN497" s="93" t="s">
        <v>24</v>
      </c>
      <c r="FKO497" s="133"/>
      <c r="FKP497" s="133"/>
      <c r="FKQ497" s="138"/>
      <c r="FKR497" s="133"/>
      <c r="FKS497" s="138"/>
      <c r="FKT497" s="133"/>
      <c r="FKU497" s="138"/>
      <c r="FKV497" s="133"/>
      <c r="FKW497" s="138"/>
      <c r="FKX497" s="134"/>
      <c r="FKY497" s="110"/>
      <c r="FKZ497" s="110"/>
      <c r="FLA497" s="110"/>
      <c r="FLB497" s="110"/>
      <c r="FLC497" s="110"/>
      <c r="FLD497" s="110"/>
      <c r="FLE497" s="110"/>
      <c r="FLF497" s="110"/>
      <c r="FLG497" s="110"/>
      <c r="FLH497" s="110"/>
      <c r="FLI497" s="110"/>
      <c r="FLJ497" s="110"/>
      <c r="FLK497" s="110"/>
      <c r="FLL497" s="110"/>
      <c r="FLM497" s="110"/>
      <c r="FLN497" s="110"/>
      <c r="FLO497" s="110"/>
      <c r="FLP497" s="110"/>
      <c r="FLQ497" s="110"/>
      <c r="FLR497" s="110"/>
      <c r="FLS497" s="110"/>
      <c r="FLT497" s="110"/>
      <c r="FLU497" s="110"/>
      <c r="FLV497" s="110"/>
      <c r="FLW497" s="110"/>
      <c r="FLX497" s="110"/>
      <c r="FLY497" s="110"/>
      <c r="FLZ497" s="110"/>
      <c r="FMA497" s="110"/>
      <c r="FMB497" s="110"/>
      <c r="FMC497" s="110"/>
      <c r="FMD497" s="110"/>
      <c r="FME497" s="110"/>
      <c r="FMF497" s="110"/>
      <c r="FMG497" s="110"/>
      <c r="FMH497" s="110"/>
      <c r="FMI497" s="110"/>
      <c r="FMJ497" s="110"/>
      <c r="FMK497" s="110"/>
      <c r="FML497" s="110"/>
      <c r="FMM497" s="110"/>
      <c r="FMN497" s="110"/>
      <c r="FMO497" s="110"/>
      <c r="FMP497" s="110"/>
      <c r="FMQ497" s="110"/>
      <c r="FMR497" s="110"/>
      <c r="FMS497" s="110"/>
      <c r="FMT497" s="110"/>
      <c r="FMU497" s="110"/>
      <c r="FMV497" s="110"/>
      <c r="FMW497" s="110"/>
      <c r="FMX497" s="110"/>
      <c r="FMY497" s="110"/>
      <c r="FMZ497" s="110"/>
      <c r="FNA497" s="110"/>
      <c r="FNB497" s="110"/>
      <c r="FNC497" s="110"/>
      <c r="FND497" s="110"/>
      <c r="FNE497" s="110"/>
      <c r="FNF497" s="110"/>
      <c r="FNG497" s="110"/>
      <c r="FNH497" s="110"/>
      <c r="FNI497" s="110"/>
      <c r="FNJ497" s="110"/>
      <c r="FNK497" s="110"/>
      <c r="FNL497" s="110"/>
      <c r="FNM497" s="110"/>
      <c r="FNN497" s="110"/>
      <c r="FNO497" s="110"/>
      <c r="FNP497" s="110"/>
      <c r="FNQ497" s="110"/>
      <c r="FNR497" s="110"/>
      <c r="FNS497" s="110"/>
      <c r="FNT497" s="110"/>
      <c r="FNU497" s="110"/>
      <c r="FNV497" s="110"/>
      <c r="FNW497" s="110"/>
      <c r="FNX497" s="110"/>
      <c r="FNY497" s="110"/>
      <c r="FNZ497" s="110"/>
      <c r="FOA497" s="110"/>
      <c r="FOB497" s="110"/>
      <c r="FOC497" s="110"/>
      <c r="FOD497" s="110"/>
      <c r="FOE497" s="110"/>
      <c r="FOF497" s="110"/>
      <c r="FOG497" s="110"/>
      <c r="FOH497" s="110"/>
      <c r="FOI497" s="110"/>
      <c r="FOJ497" s="110"/>
      <c r="FOK497" s="110"/>
      <c r="FOL497" s="110"/>
      <c r="FOM497" s="110"/>
      <c r="FON497" s="110"/>
      <c r="FOO497" s="110"/>
      <c r="FOP497" s="110"/>
      <c r="FOQ497" s="110"/>
      <c r="FOR497" s="110"/>
      <c r="FOS497" s="110"/>
      <c r="FOT497" s="110"/>
      <c r="FOU497" s="110"/>
      <c r="FOV497" s="110"/>
      <c r="FOW497" s="110"/>
      <c r="FOX497" s="110"/>
      <c r="FOY497" s="110"/>
      <c r="FOZ497" s="110"/>
      <c r="FPA497" s="110"/>
      <c r="FPB497" s="110"/>
      <c r="FPC497" s="110"/>
      <c r="FPD497" s="110"/>
      <c r="FPE497" s="110"/>
      <c r="FPF497" s="110"/>
      <c r="FPG497" s="110"/>
      <c r="FPH497" s="110"/>
      <c r="FPI497" s="110"/>
      <c r="FPJ497" s="110"/>
      <c r="FPK497" s="110"/>
      <c r="FPL497" s="110"/>
      <c r="FPM497" s="110"/>
      <c r="FPN497" s="110"/>
      <c r="FPO497" s="110"/>
      <c r="FPP497" s="110"/>
      <c r="FPQ497" s="110"/>
      <c r="FPR497" s="110"/>
      <c r="FPS497" s="110"/>
      <c r="FPT497" s="110"/>
      <c r="FPU497" s="110"/>
      <c r="FPV497" s="110"/>
      <c r="FPW497" s="110"/>
      <c r="FPX497" s="110"/>
      <c r="FPY497" s="110"/>
      <c r="FPZ497" s="110"/>
      <c r="FQA497" s="110"/>
      <c r="FQB497" s="110"/>
      <c r="FQC497" s="110"/>
      <c r="FQD497" s="110"/>
      <c r="FQE497" s="110"/>
      <c r="FQF497" s="110"/>
      <c r="FQG497" s="110"/>
      <c r="FQH497" s="110"/>
      <c r="FQI497" s="110"/>
      <c r="FQJ497" s="110"/>
      <c r="FQK497" s="110"/>
      <c r="FQL497" s="110"/>
      <c r="FQM497" s="110"/>
      <c r="FQN497" s="110"/>
      <c r="FQO497" s="110"/>
      <c r="FQP497" s="110"/>
      <c r="FQQ497" s="110"/>
      <c r="FQR497" s="110"/>
      <c r="FQS497" s="110"/>
      <c r="FQT497" s="110"/>
      <c r="FQU497" s="110"/>
      <c r="FQV497" s="110"/>
      <c r="FQW497" s="110"/>
      <c r="FQX497" s="110"/>
      <c r="FQY497" s="110"/>
      <c r="FQZ497" s="110"/>
      <c r="FRA497" s="110"/>
      <c r="FRB497" s="110"/>
      <c r="FRC497" s="110"/>
      <c r="FRD497" s="110"/>
      <c r="FRE497" s="110"/>
      <c r="FRF497" s="110"/>
      <c r="FRG497" s="110"/>
      <c r="FRH497" s="110"/>
      <c r="FRI497" s="110"/>
      <c r="FRJ497" s="110"/>
      <c r="FRK497" s="110"/>
      <c r="FRL497" s="110"/>
      <c r="FRM497" s="110"/>
      <c r="FRN497" s="110"/>
      <c r="FRO497" s="110"/>
      <c r="FRP497" s="110"/>
      <c r="FRQ497" s="110"/>
      <c r="FRR497" s="110"/>
      <c r="FRS497" s="110"/>
      <c r="FRT497" s="110"/>
      <c r="FRU497" s="110"/>
      <c r="FRV497" s="110"/>
      <c r="FRW497" s="110"/>
      <c r="FRX497" s="110"/>
      <c r="FRY497" s="110"/>
      <c r="FRZ497" s="110"/>
      <c r="FSA497" s="110"/>
      <c r="FSB497" s="110"/>
      <c r="FSC497" s="110"/>
      <c r="FSD497" s="110"/>
      <c r="FSE497" s="110"/>
      <c r="FSF497" s="110"/>
      <c r="FSG497" s="110"/>
      <c r="FSH497" s="110"/>
      <c r="FSI497" s="110"/>
      <c r="FSJ497" s="110"/>
      <c r="FSK497" s="110"/>
      <c r="FSL497" s="110"/>
      <c r="FSM497" s="110"/>
      <c r="FSN497" s="110"/>
      <c r="FSO497" s="110"/>
      <c r="FSP497" s="110"/>
      <c r="FSQ497" s="110"/>
      <c r="FSR497" s="110"/>
      <c r="FSS497" s="110"/>
      <c r="FST497" s="110"/>
      <c r="FSU497" s="110"/>
      <c r="FSV497" s="110"/>
      <c r="FSW497" s="110"/>
      <c r="FSX497" s="110"/>
      <c r="FSY497" s="110"/>
      <c r="FSZ497" s="110"/>
      <c r="FTA497" s="110"/>
      <c r="FTB497" s="110"/>
      <c r="FTC497" s="110"/>
      <c r="FTD497" s="110"/>
      <c r="FTE497" s="110"/>
      <c r="FTF497" s="110"/>
      <c r="FTG497" s="110"/>
      <c r="FTH497" s="110"/>
      <c r="FTI497" s="110"/>
      <c r="FTJ497" s="110"/>
      <c r="FTK497" s="110"/>
      <c r="FTL497" s="110"/>
      <c r="FTM497" s="110"/>
      <c r="FTN497" s="110"/>
      <c r="FTO497" s="110"/>
      <c r="FTP497" s="110"/>
      <c r="FTQ497" s="110"/>
      <c r="FTR497" s="110"/>
      <c r="FTS497" s="110"/>
      <c r="FTT497" s="110"/>
      <c r="FTU497" s="110"/>
      <c r="FTV497" s="110"/>
      <c r="FTW497" s="110"/>
      <c r="FTX497" s="110"/>
      <c r="FTY497" s="110"/>
      <c r="FTZ497" s="110"/>
      <c r="FUA497" s="110"/>
      <c r="FUB497" s="110"/>
      <c r="FUC497" s="110"/>
      <c r="FUD497" s="110"/>
      <c r="FUE497" s="110"/>
      <c r="FUF497" s="110"/>
      <c r="FUG497" s="110"/>
      <c r="FUH497" s="225"/>
      <c r="FUI497" s="93"/>
      <c r="FUJ497" s="93" t="s">
        <v>24</v>
      </c>
      <c r="FUK497" s="133"/>
      <c r="FUL497" s="133"/>
      <c r="FUM497" s="138"/>
      <c r="FUN497" s="133"/>
      <c r="FUO497" s="138"/>
      <c r="FUP497" s="133"/>
      <c r="FUQ497" s="138"/>
      <c r="FUR497" s="133"/>
      <c r="FUS497" s="138"/>
      <c r="FUT497" s="134"/>
      <c r="FUU497" s="110"/>
      <c r="FUV497" s="110"/>
      <c r="FUW497" s="110"/>
      <c r="FUX497" s="110"/>
      <c r="FUY497" s="110"/>
      <c r="FUZ497" s="110"/>
      <c r="FVA497" s="110"/>
      <c r="FVB497" s="110"/>
      <c r="FVC497" s="110"/>
      <c r="FVD497" s="110"/>
      <c r="FVE497" s="110"/>
      <c r="FVF497" s="110"/>
      <c r="FVG497" s="110"/>
      <c r="FVH497" s="110"/>
      <c r="FVI497" s="110"/>
      <c r="FVJ497" s="110"/>
      <c r="FVK497" s="110"/>
      <c r="FVL497" s="110"/>
      <c r="FVM497" s="110"/>
      <c r="FVN497" s="110"/>
      <c r="FVO497" s="110"/>
      <c r="FVP497" s="110"/>
      <c r="FVQ497" s="110"/>
      <c r="FVR497" s="110"/>
      <c r="FVS497" s="110"/>
      <c r="FVT497" s="110"/>
      <c r="FVU497" s="110"/>
      <c r="FVV497" s="110"/>
      <c r="FVW497" s="110"/>
      <c r="FVX497" s="110"/>
      <c r="FVY497" s="110"/>
      <c r="FVZ497" s="110"/>
      <c r="FWA497" s="110"/>
      <c r="FWB497" s="110"/>
      <c r="FWC497" s="110"/>
      <c r="FWD497" s="110"/>
      <c r="FWE497" s="110"/>
      <c r="FWF497" s="110"/>
      <c r="FWG497" s="110"/>
      <c r="FWH497" s="110"/>
      <c r="FWI497" s="110"/>
      <c r="FWJ497" s="110"/>
      <c r="FWK497" s="110"/>
      <c r="FWL497" s="110"/>
      <c r="FWM497" s="110"/>
      <c r="FWN497" s="110"/>
      <c r="FWO497" s="110"/>
      <c r="FWP497" s="110"/>
      <c r="FWQ497" s="110"/>
      <c r="FWR497" s="110"/>
      <c r="FWS497" s="110"/>
      <c r="FWT497" s="110"/>
      <c r="FWU497" s="110"/>
      <c r="FWV497" s="110"/>
      <c r="FWW497" s="110"/>
      <c r="FWX497" s="110"/>
      <c r="FWY497" s="110"/>
      <c r="FWZ497" s="110"/>
      <c r="FXA497" s="110"/>
      <c r="FXB497" s="110"/>
      <c r="FXC497" s="110"/>
      <c r="FXD497" s="110"/>
      <c r="FXE497" s="110"/>
      <c r="FXF497" s="110"/>
      <c r="FXG497" s="110"/>
      <c r="FXH497" s="110"/>
      <c r="FXI497" s="110"/>
      <c r="FXJ497" s="110"/>
      <c r="FXK497" s="110"/>
      <c r="FXL497" s="110"/>
      <c r="FXM497" s="110"/>
      <c r="FXN497" s="110"/>
      <c r="FXO497" s="110"/>
      <c r="FXP497" s="110"/>
      <c r="FXQ497" s="110"/>
      <c r="FXR497" s="110"/>
      <c r="FXS497" s="110"/>
      <c r="FXT497" s="110"/>
      <c r="FXU497" s="110"/>
      <c r="FXV497" s="110"/>
      <c r="FXW497" s="110"/>
      <c r="FXX497" s="110"/>
      <c r="FXY497" s="110"/>
      <c r="FXZ497" s="110"/>
      <c r="FYA497" s="110"/>
      <c r="FYB497" s="110"/>
      <c r="FYC497" s="110"/>
      <c r="FYD497" s="110"/>
      <c r="FYE497" s="110"/>
      <c r="FYF497" s="110"/>
      <c r="FYG497" s="110"/>
      <c r="FYH497" s="110"/>
      <c r="FYI497" s="110"/>
      <c r="FYJ497" s="110"/>
      <c r="FYK497" s="110"/>
      <c r="FYL497" s="110"/>
      <c r="FYM497" s="110"/>
      <c r="FYN497" s="110"/>
      <c r="FYO497" s="110"/>
      <c r="FYP497" s="110"/>
      <c r="FYQ497" s="110"/>
      <c r="FYR497" s="110"/>
      <c r="FYS497" s="110"/>
      <c r="FYT497" s="110"/>
      <c r="FYU497" s="110"/>
      <c r="FYV497" s="110"/>
      <c r="FYW497" s="110"/>
      <c r="FYX497" s="110"/>
      <c r="FYY497" s="110"/>
      <c r="FYZ497" s="110"/>
      <c r="FZA497" s="110"/>
      <c r="FZB497" s="110"/>
      <c r="FZC497" s="110"/>
      <c r="FZD497" s="110"/>
      <c r="FZE497" s="110"/>
      <c r="FZF497" s="110"/>
      <c r="FZG497" s="110"/>
      <c r="FZH497" s="110"/>
      <c r="FZI497" s="110"/>
      <c r="FZJ497" s="110"/>
      <c r="FZK497" s="110"/>
      <c r="FZL497" s="110"/>
      <c r="FZM497" s="110"/>
      <c r="FZN497" s="110"/>
      <c r="FZO497" s="110"/>
      <c r="FZP497" s="110"/>
      <c r="FZQ497" s="110"/>
      <c r="FZR497" s="110"/>
      <c r="FZS497" s="110"/>
      <c r="FZT497" s="110"/>
      <c r="FZU497" s="110"/>
      <c r="FZV497" s="110"/>
      <c r="FZW497" s="110"/>
      <c r="FZX497" s="110"/>
      <c r="FZY497" s="110"/>
      <c r="FZZ497" s="110"/>
      <c r="GAA497" s="110"/>
      <c r="GAB497" s="110"/>
      <c r="GAC497" s="110"/>
      <c r="GAD497" s="110"/>
      <c r="GAE497" s="110"/>
      <c r="GAF497" s="110"/>
      <c r="GAG497" s="110"/>
      <c r="GAH497" s="110"/>
      <c r="GAI497" s="110"/>
      <c r="GAJ497" s="110"/>
      <c r="GAK497" s="110"/>
      <c r="GAL497" s="110"/>
      <c r="GAM497" s="110"/>
      <c r="GAN497" s="110"/>
      <c r="GAO497" s="110"/>
      <c r="GAP497" s="110"/>
      <c r="GAQ497" s="110"/>
      <c r="GAR497" s="110"/>
      <c r="GAS497" s="110"/>
      <c r="GAT497" s="110"/>
      <c r="GAU497" s="110"/>
      <c r="GAV497" s="110"/>
      <c r="GAW497" s="110"/>
      <c r="GAX497" s="110"/>
      <c r="GAY497" s="110"/>
      <c r="GAZ497" s="110"/>
      <c r="GBA497" s="110"/>
      <c r="GBB497" s="110"/>
      <c r="GBC497" s="110"/>
      <c r="GBD497" s="110"/>
      <c r="GBE497" s="110"/>
      <c r="GBF497" s="110"/>
      <c r="GBG497" s="110"/>
      <c r="GBH497" s="110"/>
      <c r="GBI497" s="110"/>
      <c r="GBJ497" s="110"/>
      <c r="GBK497" s="110"/>
      <c r="GBL497" s="110"/>
      <c r="GBM497" s="110"/>
      <c r="GBN497" s="110"/>
      <c r="GBO497" s="110"/>
      <c r="GBP497" s="110"/>
      <c r="GBQ497" s="110"/>
      <c r="GBR497" s="110"/>
      <c r="GBS497" s="110"/>
      <c r="GBT497" s="110"/>
      <c r="GBU497" s="110"/>
      <c r="GBV497" s="110"/>
      <c r="GBW497" s="110"/>
      <c r="GBX497" s="110"/>
      <c r="GBY497" s="110"/>
      <c r="GBZ497" s="110"/>
      <c r="GCA497" s="110"/>
      <c r="GCB497" s="110"/>
      <c r="GCC497" s="110"/>
      <c r="GCD497" s="110"/>
      <c r="GCE497" s="110"/>
      <c r="GCF497" s="110"/>
      <c r="GCG497" s="110"/>
      <c r="GCH497" s="110"/>
      <c r="GCI497" s="110"/>
      <c r="GCJ497" s="110"/>
      <c r="GCK497" s="110"/>
      <c r="GCL497" s="110"/>
      <c r="GCM497" s="110"/>
      <c r="GCN497" s="110"/>
      <c r="GCO497" s="110"/>
      <c r="GCP497" s="110"/>
      <c r="GCQ497" s="110"/>
      <c r="GCR497" s="110"/>
      <c r="GCS497" s="110"/>
      <c r="GCT497" s="110"/>
      <c r="GCU497" s="110"/>
      <c r="GCV497" s="110"/>
      <c r="GCW497" s="110"/>
      <c r="GCX497" s="110"/>
      <c r="GCY497" s="110"/>
      <c r="GCZ497" s="110"/>
      <c r="GDA497" s="110"/>
      <c r="GDB497" s="110"/>
      <c r="GDC497" s="110"/>
      <c r="GDD497" s="110"/>
      <c r="GDE497" s="110"/>
      <c r="GDF497" s="110"/>
      <c r="GDG497" s="110"/>
      <c r="GDH497" s="110"/>
      <c r="GDI497" s="110"/>
      <c r="GDJ497" s="110"/>
      <c r="GDK497" s="110"/>
      <c r="GDL497" s="110"/>
      <c r="GDM497" s="110"/>
      <c r="GDN497" s="110"/>
      <c r="GDO497" s="110"/>
      <c r="GDP497" s="110"/>
      <c r="GDQ497" s="110"/>
      <c r="GDR497" s="110"/>
      <c r="GDS497" s="110"/>
      <c r="GDT497" s="110"/>
      <c r="GDU497" s="110"/>
      <c r="GDV497" s="110"/>
      <c r="GDW497" s="110"/>
      <c r="GDX497" s="110"/>
      <c r="GDY497" s="110"/>
      <c r="GDZ497" s="110"/>
      <c r="GEA497" s="110"/>
      <c r="GEB497" s="110"/>
      <c r="GEC497" s="110"/>
      <c r="GED497" s="225"/>
      <c r="GEE497" s="93"/>
      <c r="GEF497" s="93" t="s">
        <v>24</v>
      </c>
      <c r="GEG497" s="133"/>
      <c r="GEH497" s="133"/>
      <c r="GEI497" s="138"/>
      <c r="GEJ497" s="133"/>
      <c r="GEK497" s="138"/>
      <c r="GEL497" s="133"/>
      <c r="GEM497" s="138"/>
      <c r="GEN497" s="133"/>
      <c r="GEO497" s="138"/>
      <c r="GEP497" s="134"/>
      <c r="GEQ497" s="110"/>
      <c r="GER497" s="110"/>
      <c r="GES497" s="110"/>
      <c r="GET497" s="110"/>
      <c r="GEU497" s="110"/>
      <c r="GEV497" s="110"/>
      <c r="GEW497" s="110"/>
      <c r="GEX497" s="110"/>
      <c r="GEY497" s="110"/>
      <c r="GEZ497" s="110"/>
      <c r="GFA497" s="110"/>
      <c r="GFB497" s="110"/>
      <c r="GFC497" s="110"/>
      <c r="GFD497" s="110"/>
      <c r="GFE497" s="110"/>
      <c r="GFF497" s="110"/>
      <c r="GFG497" s="110"/>
      <c r="GFH497" s="110"/>
      <c r="GFI497" s="110"/>
      <c r="GFJ497" s="110"/>
      <c r="GFK497" s="110"/>
      <c r="GFL497" s="110"/>
      <c r="GFM497" s="110"/>
      <c r="GFN497" s="110"/>
      <c r="GFO497" s="110"/>
      <c r="GFP497" s="110"/>
      <c r="GFQ497" s="110"/>
      <c r="GFR497" s="110"/>
      <c r="GFS497" s="110"/>
      <c r="GFT497" s="110"/>
      <c r="GFU497" s="110"/>
      <c r="GFV497" s="110"/>
      <c r="GFW497" s="110"/>
      <c r="GFX497" s="110"/>
      <c r="GFY497" s="110"/>
      <c r="GFZ497" s="110"/>
      <c r="GGA497" s="110"/>
      <c r="GGB497" s="110"/>
      <c r="GGC497" s="110"/>
      <c r="GGD497" s="110"/>
      <c r="GGE497" s="110"/>
      <c r="GGF497" s="110"/>
      <c r="GGG497" s="110"/>
      <c r="GGH497" s="110"/>
      <c r="GGI497" s="110"/>
      <c r="GGJ497" s="110"/>
      <c r="GGK497" s="110"/>
      <c r="GGL497" s="110"/>
      <c r="GGM497" s="110"/>
      <c r="GGN497" s="110"/>
      <c r="GGO497" s="110"/>
      <c r="GGP497" s="110"/>
      <c r="GGQ497" s="110"/>
      <c r="GGR497" s="110"/>
      <c r="GGS497" s="110"/>
      <c r="GGT497" s="110"/>
      <c r="GGU497" s="110"/>
      <c r="GGV497" s="110"/>
      <c r="GGW497" s="110"/>
      <c r="GGX497" s="110"/>
      <c r="GGY497" s="110"/>
      <c r="GGZ497" s="110"/>
      <c r="GHA497" s="110"/>
      <c r="GHB497" s="110"/>
      <c r="GHC497" s="110"/>
      <c r="GHD497" s="110"/>
      <c r="GHE497" s="110"/>
      <c r="GHF497" s="110"/>
      <c r="GHG497" s="110"/>
      <c r="GHH497" s="110"/>
      <c r="GHI497" s="110"/>
      <c r="GHJ497" s="110"/>
      <c r="GHK497" s="110"/>
      <c r="GHL497" s="110"/>
      <c r="GHM497" s="110"/>
      <c r="GHN497" s="110"/>
      <c r="GHO497" s="110"/>
      <c r="GHP497" s="110"/>
      <c r="GHQ497" s="110"/>
      <c r="GHR497" s="110"/>
      <c r="GHS497" s="110"/>
      <c r="GHT497" s="110"/>
      <c r="GHU497" s="110"/>
      <c r="GHV497" s="110"/>
      <c r="GHW497" s="110"/>
      <c r="GHX497" s="110"/>
      <c r="GHY497" s="110"/>
      <c r="GHZ497" s="110"/>
      <c r="GIA497" s="110"/>
      <c r="GIB497" s="110"/>
      <c r="GIC497" s="110"/>
      <c r="GID497" s="110"/>
      <c r="GIE497" s="110"/>
      <c r="GIF497" s="110"/>
      <c r="GIG497" s="110"/>
      <c r="GIH497" s="110"/>
      <c r="GII497" s="110"/>
      <c r="GIJ497" s="110"/>
      <c r="GIK497" s="110"/>
      <c r="GIL497" s="110"/>
      <c r="GIM497" s="110"/>
      <c r="GIN497" s="110"/>
      <c r="GIO497" s="110"/>
      <c r="GIP497" s="110"/>
      <c r="GIQ497" s="110"/>
      <c r="GIR497" s="110"/>
      <c r="GIS497" s="110"/>
      <c r="GIT497" s="110"/>
      <c r="GIU497" s="110"/>
      <c r="GIV497" s="110"/>
      <c r="GIW497" s="110"/>
      <c r="GIX497" s="110"/>
      <c r="GIY497" s="110"/>
      <c r="GIZ497" s="110"/>
      <c r="GJA497" s="110"/>
      <c r="GJB497" s="110"/>
      <c r="GJC497" s="110"/>
      <c r="GJD497" s="110"/>
      <c r="GJE497" s="110"/>
      <c r="GJF497" s="110"/>
      <c r="GJG497" s="110"/>
      <c r="GJH497" s="110"/>
      <c r="GJI497" s="110"/>
      <c r="GJJ497" s="110"/>
      <c r="GJK497" s="110"/>
      <c r="GJL497" s="110"/>
      <c r="GJM497" s="110"/>
      <c r="GJN497" s="110"/>
      <c r="GJO497" s="110"/>
      <c r="GJP497" s="110"/>
      <c r="GJQ497" s="110"/>
      <c r="GJR497" s="110"/>
      <c r="GJS497" s="110"/>
      <c r="GJT497" s="110"/>
      <c r="GJU497" s="110"/>
      <c r="GJV497" s="110"/>
      <c r="GJW497" s="110"/>
      <c r="GJX497" s="110"/>
      <c r="GJY497" s="110"/>
      <c r="GJZ497" s="110"/>
      <c r="GKA497" s="110"/>
      <c r="GKB497" s="110"/>
      <c r="GKC497" s="110"/>
      <c r="GKD497" s="110"/>
      <c r="GKE497" s="110"/>
      <c r="GKF497" s="110"/>
      <c r="GKG497" s="110"/>
      <c r="GKH497" s="110"/>
      <c r="GKI497" s="110"/>
      <c r="GKJ497" s="110"/>
      <c r="GKK497" s="110"/>
      <c r="GKL497" s="110"/>
      <c r="GKM497" s="110"/>
      <c r="GKN497" s="110"/>
      <c r="GKO497" s="110"/>
      <c r="GKP497" s="110"/>
      <c r="GKQ497" s="110"/>
      <c r="GKR497" s="110"/>
      <c r="GKS497" s="110"/>
      <c r="GKT497" s="110"/>
      <c r="GKU497" s="110"/>
      <c r="GKV497" s="110"/>
      <c r="GKW497" s="110"/>
      <c r="GKX497" s="110"/>
      <c r="GKY497" s="110"/>
      <c r="GKZ497" s="110"/>
      <c r="GLA497" s="110"/>
      <c r="GLB497" s="110"/>
      <c r="GLC497" s="110"/>
      <c r="GLD497" s="110"/>
      <c r="GLE497" s="110"/>
      <c r="GLF497" s="110"/>
      <c r="GLG497" s="110"/>
      <c r="GLH497" s="110"/>
      <c r="GLI497" s="110"/>
      <c r="GLJ497" s="110"/>
      <c r="GLK497" s="110"/>
      <c r="GLL497" s="110"/>
      <c r="GLM497" s="110"/>
      <c r="GLN497" s="110"/>
      <c r="GLO497" s="110"/>
      <c r="GLP497" s="110"/>
      <c r="GLQ497" s="110"/>
      <c r="GLR497" s="110"/>
      <c r="GLS497" s="110"/>
      <c r="GLT497" s="110"/>
      <c r="GLU497" s="110"/>
      <c r="GLV497" s="110"/>
      <c r="GLW497" s="110"/>
      <c r="GLX497" s="110"/>
      <c r="GLY497" s="110"/>
      <c r="GLZ497" s="110"/>
      <c r="GMA497" s="110"/>
      <c r="GMB497" s="110"/>
      <c r="GMC497" s="110"/>
      <c r="GMD497" s="110"/>
      <c r="GME497" s="110"/>
      <c r="GMF497" s="110"/>
      <c r="GMG497" s="110"/>
      <c r="GMH497" s="110"/>
      <c r="GMI497" s="110"/>
      <c r="GMJ497" s="110"/>
      <c r="GMK497" s="110"/>
      <c r="GML497" s="110"/>
      <c r="GMM497" s="110"/>
      <c r="GMN497" s="110"/>
      <c r="GMO497" s="110"/>
      <c r="GMP497" s="110"/>
      <c r="GMQ497" s="110"/>
      <c r="GMR497" s="110"/>
      <c r="GMS497" s="110"/>
      <c r="GMT497" s="110"/>
      <c r="GMU497" s="110"/>
      <c r="GMV497" s="110"/>
      <c r="GMW497" s="110"/>
      <c r="GMX497" s="110"/>
      <c r="GMY497" s="110"/>
      <c r="GMZ497" s="110"/>
      <c r="GNA497" s="110"/>
      <c r="GNB497" s="110"/>
      <c r="GNC497" s="110"/>
      <c r="GND497" s="110"/>
      <c r="GNE497" s="110"/>
      <c r="GNF497" s="110"/>
      <c r="GNG497" s="110"/>
      <c r="GNH497" s="110"/>
      <c r="GNI497" s="110"/>
      <c r="GNJ497" s="110"/>
      <c r="GNK497" s="110"/>
      <c r="GNL497" s="110"/>
      <c r="GNM497" s="110"/>
      <c r="GNN497" s="110"/>
      <c r="GNO497" s="110"/>
      <c r="GNP497" s="110"/>
      <c r="GNQ497" s="110"/>
      <c r="GNR497" s="110"/>
      <c r="GNS497" s="110"/>
      <c r="GNT497" s="110"/>
      <c r="GNU497" s="110"/>
      <c r="GNV497" s="110"/>
      <c r="GNW497" s="110"/>
      <c r="GNX497" s="110"/>
      <c r="GNY497" s="110"/>
      <c r="GNZ497" s="225"/>
      <c r="GOA497" s="93"/>
      <c r="GOB497" s="93" t="s">
        <v>24</v>
      </c>
      <c r="GOC497" s="133"/>
      <c r="GOD497" s="133"/>
      <c r="GOE497" s="138"/>
      <c r="GOF497" s="133"/>
      <c r="GOG497" s="138"/>
      <c r="GOH497" s="133"/>
      <c r="GOI497" s="138"/>
      <c r="GOJ497" s="133"/>
      <c r="GOK497" s="138"/>
      <c r="GOL497" s="134"/>
      <c r="GOM497" s="110"/>
      <c r="GON497" s="110"/>
      <c r="GOO497" s="110"/>
      <c r="GOP497" s="110"/>
      <c r="GOQ497" s="110"/>
      <c r="GOR497" s="110"/>
      <c r="GOS497" s="110"/>
      <c r="GOT497" s="110"/>
      <c r="GOU497" s="110"/>
      <c r="GOV497" s="110"/>
      <c r="GOW497" s="110"/>
      <c r="GOX497" s="110"/>
      <c r="GOY497" s="110"/>
      <c r="GOZ497" s="110"/>
      <c r="GPA497" s="110"/>
      <c r="GPB497" s="110"/>
      <c r="GPC497" s="110"/>
      <c r="GPD497" s="110"/>
      <c r="GPE497" s="110"/>
      <c r="GPF497" s="110"/>
      <c r="GPG497" s="110"/>
      <c r="GPH497" s="110"/>
      <c r="GPI497" s="110"/>
      <c r="GPJ497" s="110"/>
      <c r="GPK497" s="110"/>
      <c r="GPL497" s="110"/>
      <c r="GPM497" s="110"/>
      <c r="GPN497" s="110"/>
      <c r="GPO497" s="110"/>
      <c r="GPP497" s="110"/>
      <c r="GPQ497" s="110"/>
      <c r="GPR497" s="110"/>
      <c r="GPS497" s="110"/>
      <c r="GPT497" s="110"/>
      <c r="GPU497" s="110"/>
      <c r="GPV497" s="110"/>
      <c r="GPW497" s="110"/>
      <c r="GPX497" s="110"/>
      <c r="GPY497" s="110"/>
      <c r="GPZ497" s="110"/>
      <c r="GQA497" s="110"/>
      <c r="GQB497" s="110"/>
      <c r="GQC497" s="110"/>
      <c r="GQD497" s="110"/>
      <c r="GQE497" s="110"/>
      <c r="GQF497" s="110"/>
      <c r="GQG497" s="110"/>
      <c r="GQH497" s="110"/>
      <c r="GQI497" s="110"/>
      <c r="GQJ497" s="110"/>
      <c r="GQK497" s="110"/>
      <c r="GQL497" s="110"/>
      <c r="GQM497" s="110"/>
      <c r="GQN497" s="110"/>
      <c r="GQO497" s="110"/>
      <c r="GQP497" s="110"/>
      <c r="GQQ497" s="110"/>
      <c r="GQR497" s="110"/>
      <c r="GQS497" s="110"/>
      <c r="GQT497" s="110"/>
      <c r="GQU497" s="110"/>
      <c r="GQV497" s="110"/>
      <c r="GQW497" s="110"/>
      <c r="GQX497" s="110"/>
      <c r="GQY497" s="110"/>
      <c r="GQZ497" s="110"/>
      <c r="GRA497" s="110"/>
      <c r="GRB497" s="110"/>
      <c r="GRC497" s="110"/>
      <c r="GRD497" s="110"/>
      <c r="GRE497" s="110"/>
      <c r="GRF497" s="110"/>
      <c r="GRG497" s="110"/>
      <c r="GRH497" s="110"/>
      <c r="GRI497" s="110"/>
      <c r="GRJ497" s="110"/>
      <c r="GRK497" s="110"/>
      <c r="GRL497" s="110"/>
      <c r="GRM497" s="110"/>
      <c r="GRN497" s="110"/>
      <c r="GRO497" s="110"/>
      <c r="GRP497" s="110"/>
      <c r="GRQ497" s="110"/>
      <c r="GRR497" s="110"/>
      <c r="GRS497" s="110"/>
      <c r="GRT497" s="110"/>
      <c r="GRU497" s="110"/>
      <c r="GRV497" s="110"/>
      <c r="GRW497" s="110"/>
      <c r="GRX497" s="110"/>
      <c r="GRY497" s="110"/>
      <c r="GRZ497" s="110"/>
      <c r="GSA497" s="110"/>
      <c r="GSB497" s="110"/>
      <c r="GSC497" s="110"/>
      <c r="GSD497" s="110"/>
      <c r="GSE497" s="110"/>
      <c r="GSF497" s="110"/>
      <c r="GSG497" s="110"/>
      <c r="GSH497" s="110"/>
      <c r="GSI497" s="110"/>
      <c r="GSJ497" s="110"/>
      <c r="GSK497" s="110"/>
      <c r="GSL497" s="110"/>
      <c r="GSM497" s="110"/>
      <c r="GSN497" s="110"/>
      <c r="GSO497" s="110"/>
      <c r="GSP497" s="110"/>
      <c r="GSQ497" s="110"/>
      <c r="GSR497" s="110"/>
      <c r="GSS497" s="110"/>
      <c r="GST497" s="110"/>
      <c r="GSU497" s="110"/>
      <c r="GSV497" s="110"/>
      <c r="GSW497" s="110"/>
      <c r="GSX497" s="110"/>
      <c r="GSY497" s="110"/>
      <c r="GSZ497" s="110"/>
      <c r="GTA497" s="110"/>
      <c r="GTB497" s="110"/>
      <c r="GTC497" s="110"/>
      <c r="GTD497" s="110"/>
      <c r="GTE497" s="110"/>
      <c r="GTF497" s="110"/>
      <c r="GTG497" s="110"/>
      <c r="GTH497" s="110"/>
      <c r="GTI497" s="110"/>
      <c r="GTJ497" s="110"/>
      <c r="GTK497" s="110"/>
      <c r="GTL497" s="110"/>
      <c r="GTM497" s="110"/>
      <c r="GTN497" s="110"/>
      <c r="GTO497" s="110"/>
      <c r="GTP497" s="110"/>
      <c r="GTQ497" s="110"/>
      <c r="GTR497" s="110"/>
      <c r="GTS497" s="110"/>
      <c r="GTT497" s="110"/>
      <c r="GTU497" s="110"/>
      <c r="GTV497" s="110"/>
      <c r="GTW497" s="110"/>
      <c r="GTX497" s="110"/>
      <c r="GTY497" s="110"/>
      <c r="GTZ497" s="110"/>
      <c r="GUA497" s="110"/>
      <c r="GUB497" s="110"/>
      <c r="GUC497" s="110"/>
      <c r="GUD497" s="110"/>
      <c r="GUE497" s="110"/>
      <c r="GUF497" s="110"/>
      <c r="GUG497" s="110"/>
      <c r="GUH497" s="110"/>
      <c r="GUI497" s="110"/>
      <c r="GUJ497" s="110"/>
      <c r="GUK497" s="110"/>
      <c r="GUL497" s="110"/>
      <c r="GUM497" s="110"/>
      <c r="GUN497" s="110"/>
      <c r="GUO497" s="110"/>
      <c r="GUP497" s="110"/>
      <c r="GUQ497" s="110"/>
      <c r="GUR497" s="110"/>
      <c r="GUS497" s="110"/>
      <c r="GUT497" s="110"/>
      <c r="GUU497" s="110"/>
      <c r="GUV497" s="110"/>
      <c r="GUW497" s="110"/>
      <c r="GUX497" s="110"/>
      <c r="GUY497" s="110"/>
      <c r="GUZ497" s="110"/>
      <c r="GVA497" s="110"/>
      <c r="GVB497" s="110"/>
      <c r="GVC497" s="110"/>
      <c r="GVD497" s="110"/>
      <c r="GVE497" s="110"/>
      <c r="GVF497" s="110"/>
      <c r="GVG497" s="110"/>
      <c r="GVH497" s="110"/>
      <c r="GVI497" s="110"/>
      <c r="GVJ497" s="110"/>
      <c r="GVK497" s="110"/>
      <c r="GVL497" s="110"/>
      <c r="GVM497" s="110"/>
      <c r="GVN497" s="110"/>
      <c r="GVO497" s="110"/>
      <c r="GVP497" s="110"/>
      <c r="GVQ497" s="110"/>
      <c r="GVR497" s="110"/>
      <c r="GVS497" s="110"/>
      <c r="GVT497" s="110"/>
      <c r="GVU497" s="110"/>
      <c r="GVV497" s="110"/>
      <c r="GVW497" s="110"/>
      <c r="GVX497" s="110"/>
      <c r="GVY497" s="110"/>
      <c r="GVZ497" s="110"/>
      <c r="GWA497" s="110"/>
      <c r="GWB497" s="110"/>
      <c r="GWC497" s="110"/>
      <c r="GWD497" s="110"/>
      <c r="GWE497" s="110"/>
      <c r="GWF497" s="110"/>
      <c r="GWG497" s="110"/>
      <c r="GWH497" s="110"/>
      <c r="GWI497" s="110"/>
      <c r="GWJ497" s="110"/>
      <c r="GWK497" s="110"/>
      <c r="GWL497" s="110"/>
      <c r="GWM497" s="110"/>
      <c r="GWN497" s="110"/>
      <c r="GWO497" s="110"/>
      <c r="GWP497" s="110"/>
      <c r="GWQ497" s="110"/>
      <c r="GWR497" s="110"/>
      <c r="GWS497" s="110"/>
      <c r="GWT497" s="110"/>
      <c r="GWU497" s="110"/>
      <c r="GWV497" s="110"/>
      <c r="GWW497" s="110"/>
      <c r="GWX497" s="110"/>
      <c r="GWY497" s="110"/>
      <c r="GWZ497" s="110"/>
      <c r="GXA497" s="110"/>
      <c r="GXB497" s="110"/>
      <c r="GXC497" s="110"/>
      <c r="GXD497" s="110"/>
      <c r="GXE497" s="110"/>
      <c r="GXF497" s="110"/>
      <c r="GXG497" s="110"/>
      <c r="GXH497" s="110"/>
      <c r="GXI497" s="110"/>
      <c r="GXJ497" s="110"/>
      <c r="GXK497" s="110"/>
      <c r="GXL497" s="110"/>
      <c r="GXM497" s="110"/>
      <c r="GXN497" s="110"/>
      <c r="GXO497" s="110"/>
      <c r="GXP497" s="110"/>
      <c r="GXQ497" s="110"/>
      <c r="GXR497" s="110"/>
      <c r="GXS497" s="110"/>
      <c r="GXT497" s="110"/>
      <c r="GXU497" s="110"/>
      <c r="GXV497" s="225"/>
      <c r="GXW497" s="93"/>
      <c r="GXX497" s="93" t="s">
        <v>24</v>
      </c>
      <c r="GXY497" s="133"/>
      <c r="GXZ497" s="133"/>
      <c r="GYA497" s="138"/>
      <c r="GYB497" s="133"/>
      <c r="GYC497" s="138"/>
      <c r="GYD497" s="133"/>
      <c r="GYE497" s="138"/>
      <c r="GYF497" s="133"/>
      <c r="GYG497" s="138"/>
      <c r="GYH497" s="134"/>
      <c r="GYI497" s="110"/>
      <c r="GYJ497" s="110"/>
      <c r="GYK497" s="110"/>
      <c r="GYL497" s="110"/>
      <c r="GYM497" s="110"/>
      <c r="GYN497" s="110"/>
      <c r="GYO497" s="110"/>
      <c r="GYP497" s="110"/>
      <c r="GYQ497" s="110"/>
      <c r="GYR497" s="110"/>
      <c r="GYS497" s="110"/>
      <c r="GYT497" s="110"/>
      <c r="GYU497" s="110"/>
      <c r="GYV497" s="110"/>
      <c r="GYW497" s="110"/>
      <c r="GYX497" s="110"/>
      <c r="GYY497" s="110"/>
      <c r="GYZ497" s="110"/>
      <c r="GZA497" s="110"/>
      <c r="GZB497" s="110"/>
      <c r="GZC497" s="110"/>
      <c r="GZD497" s="110"/>
      <c r="GZE497" s="110"/>
      <c r="GZF497" s="110"/>
      <c r="GZG497" s="110"/>
      <c r="GZH497" s="110"/>
      <c r="GZI497" s="110"/>
      <c r="GZJ497" s="110"/>
      <c r="GZK497" s="110"/>
      <c r="GZL497" s="110"/>
      <c r="GZM497" s="110"/>
      <c r="GZN497" s="110"/>
      <c r="GZO497" s="110"/>
      <c r="GZP497" s="110"/>
      <c r="GZQ497" s="110"/>
      <c r="GZR497" s="110"/>
      <c r="GZS497" s="110"/>
      <c r="GZT497" s="110"/>
      <c r="GZU497" s="110"/>
      <c r="GZV497" s="110"/>
      <c r="GZW497" s="110"/>
      <c r="GZX497" s="110"/>
      <c r="GZY497" s="110"/>
      <c r="GZZ497" s="110"/>
      <c r="HAA497" s="110"/>
      <c r="HAB497" s="110"/>
      <c r="HAC497" s="110"/>
      <c r="HAD497" s="110"/>
      <c r="HAE497" s="110"/>
      <c r="HAF497" s="110"/>
      <c r="HAG497" s="110"/>
      <c r="HAH497" s="110"/>
      <c r="HAI497" s="110"/>
      <c r="HAJ497" s="110"/>
      <c r="HAK497" s="110"/>
      <c r="HAL497" s="110"/>
      <c r="HAM497" s="110"/>
      <c r="HAN497" s="110"/>
      <c r="HAO497" s="110"/>
      <c r="HAP497" s="110"/>
      <c r="HAQ497" s="110"/>
      <c r="HAR497" s="110"/>
      <c r="HAS497" s="110"/>
      <c r="HAT497" s="110"/>
      <c r="HAU497" s="110"/>
      <c r="HAV497" s="110"/>
      <c r="HAW497" s="110"/>
      <c r="HAX497" s="110"/>
      <c r="HAY497" s="110"/>
      <c r="HAZ497" s="110"/>
      <c r="HBA497" s="110"/>
      <c r="HBB497" s="110"/>
      <c r="HBC497" s="110"/>
      <c r="HBD497" s="110"/>
      <c r="HBE497" s="110"/>
      <c r="HBF497" s="110"/>
      <c r="HBG497" s="110"/>
      <c r="HBH497" s="110"/>
      <c r="HBI497" s="110"/>
      <c r="HBJ497" s="110"/>
      <c r="HBK497" s="110"/>
      <c r="HBL497" s="110"/>
      <c r="HBM497" s="110"/>
      <c r="HBN497" s="110"/>
      <c r="HBO497" s="110"/>
      <c r="HBP497" s="110"/>
      <c r="HBQ497" s="110"/>
      <c r="HBR497" s="110"/>
      <c r="HBS497" s="110"/>
      <c r="HBT497" s="110"/>
      <c r="HBU497" s="110"/>
      <c r="HBV497" s="110"/>
      <c r="HBW497" s="110"/>
      <c r="HBX497" s="110"/>
      <c r="HBY497" s="110"/>
      <c r="HBZ497" s="110"/>
      <c r="HCA497" s="110"/>
      <c r="HCB497" s="110"/>
      <c r="HCC497" s="110"/>
      <c r="HCD497" s="110"/>
      <c r="HCE497" s="110"/>
      <c r="HCF497" s="110"/>
      <c r="HCG497" s="110"/>
      <c r="HCH497" s="110"/>
      <c r="HCI497" s="110"/>
      <c r="HCJ497" s="110"/>
      <c r="HCK497" s="110"/>
      <c r="HCL497" s="110"/>
      <c r="HCM497" s="110"/>
      <c r="HCN497" s="110"/>
      <c r="HCO497" s="110"/>
      <c r="HCP497" s="110"/>
      <c r="HCQ497" s="110"/>
      <c r="HCR497" s="110"/>
      <c r="HCS497" s="110"/>
      <c r="HCT497" s="110"/>
      <c r="HCU497" s="110"/>
      <c r="HCV497" s="110"/>
      <c r="HCW497" s="110"/>
      <c r="HCX497" s="110"/>
      <c r="HCY497" s="110"/>
      <c r="HCZ497" s="110"/>
      <c r="HDA497" s="110"/>
      <c r="HDB497" s="110"/>
      <c r="HDC497" s="110"/>
      <c r="HDD497" s="110"/>
      <c r="HDE497" s="110"/>
      <c r="HDF497" s="110"/>
      <c r="HDG497" s="110"/>
      <c r="HDH497" s="110"/>
      <c r="HDI497" s="110"/>
      <c r="HDJ497" s="110"/>
      <c r="HDK497" s="110"/>
      <c r="HDL497" s="110"/>
      <c r="HDM497" s="110"/>
      <c r="HDN497" s="110"/>
      <c r="HDO497" s="110"/>
      <c r="HDP497" s="110"/>
      <c r="HDQ497" s="110"/>
      <c r="HDR497" s="110"/>
      <c r="HDS497" s="110"/>
      <c r="HDT497" s="110"/>
      <c r="HDU497" s="110"/>
      <c r="HDV497" s="110"/>
      <c r="HDW497" s="110"/>
      <c r="HDX497" s="110"/>
      <c r="HDY497" s="110"/>
      <c r="HDZ497" s="110"/>
      <c r="HEA497" s="110"/>
      <c r="HEB497" s="110"/>
      <c r="HEC497" s="110"/>
      <c r="HED497" s="110"/>
      <c r="HEE497" s="110"/>
      <c r="HEF497" s="110"/>
      <c r="HEG497" s="110"/>
      <c r="HEH497" s="110"/>
      <c r="HEI497" s="110"/>
      <c r="HEJ497" s="110"/>
      <c r="HEK497" s="110"/>
      <c r="HEL497" s="110"/>
      <c r="HEM497" s="110"/>
      <c r="HEN497" s="110"/>
      <c r="HEO497" s="110"/>
      <c r="HEP497" s="110"/>
      <c r="HEQ497" s="110"/>
      <c r="HER497" s="110"/>
      <c r="HES497" s="110"/>
      <c r="HET497" s="110"/>
      <c r="HEU497" s="110"/>
      <c r="HEV497" s="110"/>
      <c r="HEW497" s="110"/>
      <c r="HEX497" s="110"/>
      <c r="HEY497" s="110"/>
      <c r="HEZ497" s="110"/>
      <c r="HFA497" s="110"/>
      <c r="HFB497" s="110"/>
      <c r="HFC497" s="110"/>
      <c r="HFD497" s="110"/>
      <c r="HFE497" s="110"/>
      <c r="HFF497" s="110"/>
      <c r="HFG497" s="110"/>
      <c r="HFH497" s="110"/>
      <c r="HFI497" s="110"/>
      <c r="HFJ497" s="110"/>
      <c r="HFK497" s="110"/>
      <c r="HFL497" s="110"/>
      <c r="HFM497" s="110"/>
      <c r="HFN497" s="110"/>
      <c r="HFO497" s="110"/>
      <c r="HFP497" s="110"/>
      <c r="HFQ497" s="110"/>
      <c r="HFR497" s="110"/>
      <c r="HFS497" s="110"/>
      <c r="HFT497" s="110"/>
      <c r="HFU497" s="110"/>
      <c r="HFV497" s="110"/>
      <c r="HFW497" s="110"/>
      <c r="HFX497" s="110"/>
      <c r="HFY497" s="110"/>
      <c r="HFZ497" s="110"/>
      <c r="HGA497" s="110"/>
      <c r="HGB497" s="110"/>
      <c r="HGC497" s="110"/>
      <c r="HGD497" s="110"/>
      <c r="HGE497" s="110"/>
      <c r="HGF497" s="110"/>
      <c r="HGG497" s="110"/>
      <c r="HGH497" s="110"/>
      <c r="HGI497" s="110"/>
      <c r="HGJ497" s="110"/>
      <c r="HGK497" s="110"/>
      <c r="HGL497" s="110"/>
      <c r="HGM497" s="110"/>
      <c r="HGN497" s="110"/>
      <c r="HGO497" s="110"/>
      <c r="HGP497" s="110"/>
      <c r="HGQ497" s="110"/>
      <c r="HGR497" s="110"/>
      <c r="HGS497" s="110"/>
      <c r="HGT497" s="110"/>
      <c r="HGU497" s="110"/>
      <c r="HGV497" s="110"/>
      <c r="HGW497" s="110"/>
      <c r="HGX497" s="110"/>
      <c r="HGY497" s="110"/>
      <c r="HGZ497" s="110"/>
      <c r="HHA497" s="110"/>
      <c r="HHB497" s="110"/>
      <c r="HHC497" s="110"/>
      <c r="HHD497" s="110"/>
      <c r="HHE497" s="110"/>
      <c r="HHF497" s="110"/>
      <c r="HHG497" s="110"/>
      <c r="HHH497" s="110"/>
      <c r="HHI497" s="110"/>
      <c r="HHJ497" s="110"/>
      <c r="HHK497" s="110"/>
      <c r="HHL497" s="110"/>
      <c r="HHM497" s="110"/>
      <c r="HHN497" s="110"/>
      <c r="HHO497" s="110"/>
      <c r="HHP497" s="110"/>
      <c r="HHQ497" s="110"/>
      <c r="HHR497" s="225"/>
      <c r="HHS497" s="93"/>
      <c r="HHT497" s="93" t="s">
        <v>24</v>
      </c>
      <c r="HHU497" s="133"/>
      <c r="HHV497" s="133"/>
      <c r="HHW497" s="138"/>
      <c r="HHX497" s="133"/>
      <c r="HHY497" s="138"/>
      <c r="HHZ497" s="133"/>
      <c r="HIA497" s="138"/>
      <c r="HIB497" s="133"/>
      <c r="HIC497" s="138"/>
      <c r="HID497" s="134"/>
      <c r="HIE497" s="110"/>
      <c r="HIF497" s="110"/>
      <c r="HIG497" s="110"/>
      <c r="HIH497" s="110"/>
      <c r="HII497" s="110"/>
      <c r="HIJ497" s="110"/>
      <c r="HIK497" s="110"/>
      <c r="HIL497" s="110"/>
      <c r="HIM497" s="110"/>
      <c r="HIN497" s="110"/>
      <c r="HIO497" s="110"/>
      <c r="HIP497" s="110"/>
      <c r="HIQ497" s="110"/>
      <c r="HIR497" s="110"/>
      <c r="HIS497" s="110"/>
      <c r="HIT497" s="110"/>
      <c r="HIU497" s="110"/>
      <c r="HIV497" s="110"/>
      <c r="HIW497" s="110"/>
      <c r="HIX497" s="110"/>
      <c r="HIY497" s="110"/>
      <c r="HIZ497" s="110"/>
      <c r="HJA497" s="110"/>
      <c r="HJB497" s="110"/>
      <c r="HJC497" s="110"/>
      <c r="HJD497" s="110"/>
      <c r="HJE497" s="110"/>
      <c r="HJF497" s="110"/>
      <c r="HJG497" s="110"/>
      <c r="HJH497" s="110"/>
      <c r="HJI497" s="110"/>
      <c r="HJJ497" s="110"/>
      <c r="HJK497" s="110"/>
      <c r="HJL497" s="110"/>
      <c r="HJM497" s="110"/>
      <c r="HJN497" s="110"/>
      <c r="HJO497" s="110"/>
      <c r="HJP497" s="110"/>
      <c r="HJQ497" s="110"/>
      <c r="HJR497" s="110"/>
      <c r="HJS497" s="110"/>
      <c r="HJT497" s="110"/>
      <c r="HJU497" s="110"/>
      <c r="HJV497" s="110"/>
      <c r="HJW497" s="110"/>
      <c r="HJX497" s="110"/>
      <c r="HJY497" s="110"/>
      <c r="HJZ497" s="110"/>
      <c r="HKA497" s="110"/>
      <c r="HKB497" s="110"/>
      <c r="HKC497" s="110"/>
      <c r="HKD497" s="110"/>
      <c r="HKE497" s="110"/>
      <c r="HKF497" s="110"/>
      <c r="HKG497" s="110"/>
      <c r="HKH497" s="110"/>
      <c r="HKI497" s="110"/>
      <c r="HKJ497" s="110"/>
      <c r="HKK497" s="110"/>
      <c r="HKL497" s="110"/>
      <c r="HKM497" s="110"/>
      <c r="HKN497" s="110"/>
      <c r="HKO497" s="110"/>
      <c r="HKP497" s="110"/>
      <c r="HKQ497" s="110"/>
      <c r="HKR497" s="110"/>
      <c r="HKS497" s="110"/>
      <c r="HKT497" s="110"/>
      <c r="HKU497" s="110"/>
      <c r="HKV497" s="110"/>
      <c r="HKW497" s="110"/>
      <c r="HKX497" s="110"/>
      <c r="HKY497" s="110"/>
      <c r="HKZ497" s="110"/>
      <c r="HLA497" s="110"/>
      <c r="HLB497" s="110"/>
      <c r="HLC497" s="110"/>
      <c r="HLD497" s="110"/>
      <c r="HLE497" s="110"/>
      <c r="HLF497" s="110"/>
      <c r="HLG497" s="110"/>
      <c r="HLH497" s="110"/>
      <c r="HLI497" s="110"/>
      <c r="HLJ497" s="110"/>
      <c r="HLK497" s="110"/>
      <c r="HLL497" s="110"/>
      <c r="HLM497" s="110"/>
      <c r="HLN497" s="110"/>
      <c r="HLO497" s="110"/>
      <c r="HLP497" s="110"/>
      <c r="HLQ497" s="110"/>
      <c r="HLR497" s="110"/>
      <c r="HLS497" s="110"/>
      <c r="HLT497" s="110"/>
      <c r="HLU497" s="110"/>
      <c r="HLV497" s="110"/>
      <c r="HLW497" s="110"/>
      <c r="HLX497" s="110"/>
      <c r="HLY497" s="110"/>
      <c r="HLZ497" s="110"/>
      <c r="HMA497" s="110"/>
      <c r="HMB497" s="110"/>
      <c r="HMC497" s="110"/>
      <c r="HMD497" s="110"/>
      <c r="HME497" s="110"/>
      <c r="HMF497" s="110"/>
      <c r="HMG497" s="110"/>
      <c r="HMH497" s="110"/>
      <c r="HMI497" s="110"/>
      <c r="HMJ497" s="110"/>
      <c r="HMK497" s="110"/>
      <c r="HML497" s="110"/>
      <c r="HMM497" s="110"/>
      <c r="HMN497" s="110"/>
      <c r="HMO497" s="110"/>
      <c r="HMP497" s="110"/>
      <c r="HMQ497" s="110"/>
      <c r="HMR497" s="110"/>
      <c r="HMS497" s="110"/>
      <c r="HMT497" s="110"/>
      <c r="HMU497" s="110"/>
      <c r="HMV497" s="110"/>
      <c r="HMW497" s="110"/>
      <c r="HMX497" s="110"/>
      <c r="HMY497" s="110"/>
      <c r="HMZ497" s="110"/>
      <c r="HNA497" s="110"/>
      <c r="HNB497" s="110"/>
      <c r="HNC497" s="110"/>
      <c r="HND497" s="110"/>
      <c r="HNE497" s="110"/>
      <c r="HNF497" s="110"/>
      <c r="HNG497" s="110"/>
      <c r="HNH497" s="110"/>
      <c r="HNI497" s="110"/>
      <c r="HNJ497" s="110"/>
      <c r="HNK497" s="110"/>
      <c r="HNL497" s="110"/>
      <c r="HNM497" s="110"/>
      <c r="HNN497" s="110"/>
      <c r="HNO497" s="110"/>
      <c r="HNP497" s="110"/>
      <c r="HNQ497" s="110"/>
      <c r="HNR497" s="110"/>
      <c r="HNS497" s="110"/>
      <c r="HNT497" s="110"/>
      <c r="HNU497" s="110"/>
      <c r="HNV497" s="110"/>
      <c r="HNW497" s="110"/>
      <c r="HNX497" s="110"/>
      <c r="HNY497" s="110"/>
      <c r="HNZ497" s="110"/>
      <c r="HOA497" s="110"/>
      <c r="HOB497" s="110"/>
      <c r="HOC497" s="110"/>
      <c r="HOD497" s="110"/>
      <c r="HOE497" s="110"/>
      <c r="HOF497" s="110"/>
      <c r="HOG497" s="110"/>
      <c r="HOH497" s="110"/>
      <c r="HOI497" s="110"/>
      <c r="HOJ497" s="110"/>
      <c r="HOK497" s="110"/>
      <c r="HOL497" s="110"/>
      <c r="HOM497" s="110"/>
      <c r="HON497" s="110"/>
      <c r="HOO497" s="110"/>
      <c r="HOP497" s="110"/>
      <c r="HOQ497" s="110"/>
      <c r="HOR497" s="110"/>
      <c r="HOS497" s="110"/>
      <c r="HOT497" s="110"/>
      <c r="HOU497" s="110"/>
      <c r="HOV497" s="110"/>
      <c r="HOW497" s="110"/>
      <c r="HOX497" s="110"/>
      <c r="HOY497" s="110"/>
      <c r="HOZ497" s="110"/>
      <c r="HPA497" s="110"/>
      <c r="HPB497" s="110"/>
      <c r="HPC497" s="110"/>
      <c r="HPD497" s="110"/>
      <c r="HPE497" s="110"/>
      <c r="HPF497" s="110"/>
      <c r="HPG497" s="110"/>
      <c r="HPH497" s="110"/>
      <c r="HPI497" s="110"/>
      <c r="HPJ497" s="110"/>
      <c r="HPK497" s="110"/>
      <c r="HPL497" s="110"/>
      <c r="HPM497" s="110"/>
      <c r="HPN497" s="110"/>
      <c r="HPO497" s="110"/>
      <c r="HPP497" s="110"/>
      <c r="HPQ497" s="110"/>
      <c r="HPR497" s="110"/>
      <c r="HPS497" s="110"/>
      <c r="HPT497" s="110"/>
      <c r="HPU497" s="110"/>
      <c r="HPV497" s="110"/>
      <c r="HPW497" s="110"/>
      <c r="HPX497" s="110"/>
      <c r="HPY497" s="110"/>
      <c r="HPZ497" s="110"/>
      <c r="HQA497" s="110"/>
      <c r="HQB497" s="110"/>
      <c r="HQC497" s="110"/>
      <c r="HQD497" s="110"/>
      <c r="HQE497" s="110"/>
      <c r="HQF497" s="110"/>
      <c r="HQG497" s="110"/>
      <c r="HQH497" s="110"/>
      <c r="HQI497" s="110"/>
      <c r="HQJ497" s="110"/>
      <c r="HQK497" s="110"/>
      <c r="HQL497" s="110"/>
      <c r="HQM497" s="110"/>
      <c r="HQN497" s="110"/>
      <c r="HQO497" s="110"/>
      <c r="HQP497" s="110"/>
      <c r="HQQ497" s="110"/>
      <c r="HQR497" s="110"/>
      <c r="HQS497" s="110"/>
      <c r="HQT497" s="110"/>
      <c r="HQU497" s="110"/>
      <c r="HQV497" s="110"/>
      <c r="HQW497" s="110"/>
      <c r="HQX497" s="110"/>
      <c r="HQY497" s="110"/>
      <c r="HQZ497" s="110"/>
      <c r="HRA497" s="110"/>
      <c r="HRB497" s="110"/>
      <c r="HRC497" s="110"/>
      <c r="HRD497" s="110"/>
      <c r="HRE497" s="110"/>
      <c r="HRF497" s="110"/>
      <c r="HRG497" s="110"/>
      <c r="HRH497" s="110"/>
      <c r="HRI497" s="110"/>
      <c r="HRJ497" s="110"/>
      <c r="HRK497" s="110"/>
      <c r="HRL497" s="110"/>
      <c r="HRM497" s="110"/>
      <c r="HRN497" s="225"/>
      <c r="HRO497" s="93"/>
      <c r="HRP497" s="93" t="s">
        <v>24</v>
      </c>
      <c r="HRQ497" s="133"/>
      <c r="HRR497" s="133"/>
      <c r="HRS497" s="138"/>
      <c r="HRT497" s="133"/>
      <c r="HRU497" s="138"/>
      <c r="HRV497" s="133"/>
      <c r="HRW497" s="138"/>
      <c r="HRX497" s="133"/>
      <c r="HRY497" s="138"/>
      <c r="HRZ497" s="134"/>
      <c r="HSA497" s="110"/>
      <c r="HSB497" s="110"/>
      <c r="HSC497" s="110"/>
      <c r="HSD497" s="110"/>
      <c r="HSE497" s="110"/>
      <c r="HSF497" s="110"/>
      <c r="HSG497" s="110"/>
      <c r="HSH497" s="110"/>
      <c r="HSI497" s="110"/>
      <c r="HSJ497" s="110"/>
      <c r="HSK497" s="110"/>
      <c r="HSL497" s="110"/>
      <c r="HSM497" s="110"/>
      <c r="HSN497" s="110"/>
      <c r="HSO497" s="110"/>
      <c r="HSP497" s="110"/>
      <c r="HSQ497" s="110"/>
      <c r="HSR497" s="110"/>
      <c r="HSS497" s="110"/>
      <c r="HST497" s="110"/>
      <c r="HSU497" s="110"/>
      <c r="HSV497" s="110"/>
      <c r="HSW497" s="110"/>
      <c r="HSX497" s="110"/>
      <c r="HSY497" s="110"/>
      <c r="HSZ497" s="110"/>
      <c r="HTA497" s="110"/>
      <c r="HTB497" s="110"/>
      <c r="HTC497" s="110"/>
      <c r="HTD497" s="110"/>
      <c r="HTE497" s="110"/>
      <c r="HTF497" s="110"/>
      <c r="HTG497" s="110"/>
      <c r="HTH497" s="110"/>
      <c r="HTI497" s="110"/>
      <c r="HTJ497" s="110"/>
      <c r="HTK497" s="110"/>
      <c r="HTL497" s="110"/>
      <c r="HTM497" s="110"/>
      <c r="HTN497" s="110"/>
      <c r="HTO497" s="110"/>
      <c r="HTP497" s="110"/>
      <c r="HTQ497" s="110"/>
      <c r="HTR497" s="110"/>
      <c r="HTS497" s="110"/>
      <c r="HTT497" s="110"/>
      <c r="HTU497" s="110"/>
      <c r="HTV497" s="110"/>
      <c r="HTW497" s="110"/>
      <c r="HTX497" s="110"/>
      <c r="HTY497" s="110"/>
      <c r="HTZ497" s="110"/>
      <c r="HUA497" s="110"/>
      <c r="HUB497" s="110"/>
      <c r="HUC497" s="110"/>
      <c r="HUD497" s="110"/>
      <c r="HUE497" s="110"/>
      <c r="HUF497" s="110"/>
      <c r="HUG497" s="110"/>
      <c r="HUH497" s="110"/>
      <c r="HUI497" s="110"/>
      <c r="HUJ497" s="110"/>
      <c r="HUK497" s="110"/>
      <c r="HUL497" s="110"/>
      <c r="HUM497" s="110"/>
      <c r="HUN497" s="110"/>
      <c r="HUO497" s="110"/>
      <c r="HUP497" s="110"/>
      <c r="HUQ497" s="110"/>
      <c r="HUR497" s="110"/>
      <c r="HUS497" s="110"/>
      <c r="HUT497" s="110"/>
      <c r="HUU497" s="110"/>
      <c r="HUV497" s="110"/>
      <c r="HUW497" s="110"/>
      <c r="HUX497" s="110"/>
      <c r="HUY497" s="110"/>
      <c r="HUZ497" s="110"/>
      <c r="HVA497" s="110"/>
      <c r="HVB497" s="110"/>
      <c r="HVC497" s="110"/>
      <c r="HVD497" s="110"/>
      <c r="HVE497" s="110"/>
      <c r="HVF497" s="110"/>
      <c r="HVG497" s="110"/>
      <c r="HVH497" s="110"/>
      <c r="HVI497" s="110"/>
      <c r="HVJ497" s="110"/>
      <c r="HVK497" s="110"/>
      <c r="HVL497" s="110"/>
      <c r="HVM497" s="110"/>
      <c r="HVN497" s="110"/>
      <c r="HVO497" s="110"/>
      <c r="HVP497" s="110"/>
      <c r="HVQ497" s="110"/>
      <c r="HVR497" s="110"/>
      <c r="HVS497" s="110"/>
      <c r="HVT497" s="110"/>
      <c r="HVU497" s="110"/>
      <c r="HVV497" s="110"/>
      <c r="HVW497" s="110"/>
      <c r="HVX497" s="110"/>
      <c r="HVY497" s="110"/>
      <c r="HVZ497" s="110"/>
      <c r="HWA497" s="110"/>
      <c r="HWB497" s="110"/>
      <c r="HWC497" s="110"/>
      <c r="HWD497" s="110"/>
      <c r="HWE497" s="110"/>
      <c r="HWF497" s="110"/>
      <c r="HWG497" s="110"/>
      <c r="HWH497" s="110"/>
      <c r="HWI497" s="110"/>
      <c r="HWJ497" s="110"/>
      <c r="HWK497" s="110"/>
      <c r="HWL497" s="110"/>
      <c r="HWM497" s="110"/>
      <c r="HWN497" s="110"/>
      <c r="HWO497" s="110"/>
      <c r="HWP497" s="110"/>
      <c r="HWQ497" s="110"/>
      <c r="HWR497" s="110"/>
      <c r="HWS497" s="110"/>
      <c r="HWT497" s="110"/>
      <c r="HWU497" s="110"/>
      <c r="HWV497" s="110"/>
      <c r="HWW497" s="110"/>
      <c r="HWX497" s="110"/>
      <c r="HWY497" s="110"/>
      <c r="HWZ497" s="110"/>
      <c r="HXA497" s="110"/>
      <c r="HXB497" s="110"/>
      <c r="HXC497" s="110"/>
      <c r="HXD497" s="110"/>
      <c r="HXE497" s="110"/>
      <c r="HXF497" s="110"/>
      <c r="HXG497" s="110"/>
      <c r="HXH497" s="110"/>
      <c r="HXI497" s="110"/>
      <c r="HXJ497" s="110"/>
      <c r="HXK497" s="110"/>
      <c r="HXL497" s="110"/>
      <c r="HXM497" s="110"/>
      <c r="HXN497" s="110"/>
      <c r="HXO497" s="110"/>
      <c r="HXP497" s="110"/>
      <c r="HXQ497" s="110"/>
      <c r="HXR497" s="110"/>
      <c r="HXS497" s="110"/>
      <c r="HXT497" s="110"/>
      <c r="HXU497" s="110"/>
      <c r="HXV497" s="110"/>
      <c r="HXW497" s="110"/>
      <c r="HXX497" s="110"/>
      <c r="HXY497" s="110"/>
      <c r="HXZ497" s="110"/>
      <c r="HYA497" s="110"/>
      <c r="HYB497" s="110"/>
      <c r="HYC497" s="110"/>
      <c r="HYD497" s="110"/>
      <c r="HYE497" s="110"/>
      <c r="HYF497" s="110"/>
      <c r="HYG497" s="110"/>
      <c r="HYH497" s="110"/>
      <c r="HYI497" s="110"/>
      <c r="HYJ497" s="110"/>
      <c r="HYK497" s="110"/>
      <c r="HYL497" s="110"/>
      <c r="HYM497" s="110"/>
      <c r="HYN497" s="110"/>
      <c r="HYO497" s="110"/>
      <c r="HYP497" s="110"/>
      <c r="HYQ497" s="110"/>
      <c r="HYR497" s="110"/>
      <c r="HYS497" s="110"/>
      <c r="HYT497" s="110"/>
      <c r="HYU497" s="110"/>
      <c r="HYV497" s="110"/>
      <c r="HYW497" s="110"/>
      <c r="HYX497" s="110"/>
      <c r="HYY497" s="110"/>
      <c r="HYZ497" s="110"/>
      <c r="HZA497" s="110"/>
      <c r="HZB497" s="110"/>
      <c r="HZC497" s="110"/>
      <c r="HZD497" s="110"/>
      <c r="HZE497" s="110"/>
      <c r="HZF497" s="110"/>
      <c r="HZG497" s="110"/>
      <c r="HZH497" s="110"/>
      <c r="HZI497" s="110"/>
      <c r="HZJ497" s="110"/>
      <c r="HZK497" s="110"/>
      <c r="HZL497" s="110"/>
      <c r="HZM497" s="110"/>
      <c r="HZN497" s="110"/>
      <c r="HZO497" s="110"/>
      <c r="HZP497" s="110"/>
      <c r="HZQ497" s="110"/>
      <c r="HZR497" s="110"/>
      <c r="HZS497" s="110"/>
      <c r="HZT497" s="110"/>
      <c r="HZU497" s="110"/>
      <c r="HZV497" s="110"/>
      <c r="HZW497" s="110"/>
      <c r="HZX497" s="110"/>
      <c r="HZY497" s="110"/>
      <c r="HZZ497" s="110"/>
      <c r="IAA497" s="110"/>
      <c r="IAB497" s="110"/>
      <c r="IAC497" s="110"/>
      <c r="IAD497" s="110"/>
      <c r="IAE497" s="110"/>
      <c r="IAF497" s="110"/>
      <c r="IAG497" s="110"/>
      <c r="IAH497" s="110"/>
      <c r="IAI497" s="110"/>
      <c r="IAJ497" s="110"/>
      <c r="IAK497" s="110"/>
      <c r="IAL497" s="110"/>
      <c r="IAM497" s="110"/>
      <c r="IAN497" s="110"/>
      <c r="IAO497" s="110"/>
      <c r="IAP497" s="110"/>
      <c r="IAQ497" s="110"/>
      <c r="IAR497" s="110"/>
      <c r="IAS497" s="110"/>
      <c r="IAT497" s="110"/>
      <c r="IAU497" s="110"/>
      <c r="IAV497" s="110"/>
      <c r="IAW497" s="110"/>
      <c r="IAX497" s="110"/>
      <c r="IAY497" s="110"/>
      <c r="IAZ497" s="110"/>
      <c r="IBA497" s="110"/>
      <c r="IBB497" s="110"/>
      <c r="IBC497" s="110"/>
      <c r="IBD497" s="110"/>
      <c r="IBE497" s="110"/>
      <c r="IBF497" s="110"/>
      <c r="IBG497" s="110"/>
      <c r="IBH497" s="110"/>
      <c r="IBI497" s="110"/>
      <c r="IBJ497" s="225"/>
      <c r="IBK497" s="93"/>
      <c r="IBL497" s="93" t="s">
        <v>24</v>
      </c>
      <c r="IBM497" s="133"/>
      <c r="IBN497" s="133"/>
      <c r="IBO497" s="138"/>
      <c r="IBP497" s="133"/>
      <c r="IBQ497" s="138"/>
      <c r="IBR497" s="133"/>
      <c r="IBS497" s="138"/>
      <c r="IBT497" s="133"/>
      <c r="IBU497" s="138"/>
      <c r="IBV497" s="134"/>
      <c r="IBW497" s="110"/>
      <c r="IBX497" s="110"/>
      <c r="IBY497" s="110"/>
      <c r="IBZ497" s="110"/>
      <c r="ICA497" s="110"/>
      <c r="ICB497" s="110"/>
      <c r="ICC497" s="110"/>
      <c r="ICD497" s="110"/>
      <c r="ICE497" s="110"/>
      <c r="ICF497" s="110"/>
      <c r="ICG497" s="110"/>
      <c r="ICH497" s="110"/>
      <c r="ICI497" s="110"/>
      <c r="ICJ497" s="110"/>
      <c r="ICK497" s="110"/>
      <c r="ICL497" s="110"/>
      <c r="ICM497" s="110"/>
      <c r="ICN497" s="110"/>
      <c r="ICO497" s="110"/>
      <c r="ICP497" s="110"/>
      <c r="ICQ497" s="110"/>
      <c r="ICR497" s="110"/>
      <c r="ICS497" s="110"/>
      <c r="ICT497" s="110"/>
      <c r="ICU497" s="110"/>
      <c r="ICV497" s="110"/>
      <c r="ICW497" s="110"/>
      <c r="ICX497" s="110"/>
      <c r="ICY497" s="110"/>
      <c r="ICZ497" s="110"/>
      <c r="IDA497" s="110"/>
      <c r="IDB497" s="110"/>
      <c r="IDC497" s="110"/>
      <c r="IDD497" s="110"/>
      <c r="IDE497" s="110"/>
      <c r="IDF497" s="110"/>
      <c r="IDG497" s="110"/>
      <c r="IDH497" s="110"/>
      <c r="IDI497" s="110"/>
      <c r="IDJ497" s="110"/>
      <c r="IDK497" s="110"/>
      <c r="IDL497" s="110"/>
      <c r="IDM497" s="110"/>
      <c r="IDN497" s="110"/>
      <c r="IDO497" s="110"/>
      <c r="IDP497" s="110"/>
      <c r="IDQ497" s="110"/>
      <c r="IDR497" s="110"/>
      <c r="IDS497" s="110"/>
      <c r="IDT497" s="110"/>
      <c r="IDU497" s="110"/>
      <c r="IDV497" s="110"/>
      <c r="IDW497" s="110"/>
      <c r="IDX497" s="110"/>
      <c r="IDY497" s="110"/>
      <c r="IDZ497" s="110"/>
      <c r="IEA497" s="110"/>
      <c r="IEB497" s="110"/>
      <c r="IEC497" s="110"/>
      <c r="IED497" s="110"/>
      <c r="IEE497" s="110"/>
      <c r="IEF497" s="110"/>
      <c r="IEG497" s="110"/>
      <c r="IEH497" s="110"/>
      <c r="IEI497" s="110"/>
      <c r="IEJ497" s="110"/>
      <c r="IEK497" s="110"/>
      <c r="IEL497" s="110"/>
      <c r="IEM497" s="110"/>
      <c r="IEN497" s="110"/>
      <c r="IEO497" s="110"/>
      <c r="IEP497" s="110"/>
      <c r="IEQ497" s="110"/>
      <c r="IER497" s="110"/>
      <c r="IES497" s="110"/>
      <c r="IET497" s="110"/>
      <c r="IEU497" s="110"/>
      <c r="IEV497" s="110"/>
      <c r="IEW497" s="110"/>
      <c r="IEX497" s="110"/>
      <c r="IEY497" s="110"/>
      <c r="IEZ497" s="110"/>
      <c r="IFA497" s="110"/>
      <c r="IFB497" s="110"/>
      <c r="IFC497" s="110"/>
      <c r="IFD497" s="110"/>
      <c r="IFE497" s="110"/>
      <c r="IFF497" s="110"/>
      <c r="IFG497" s="110"/>
      <c r="IFH497" s="110"/>
      <c r="IFI497" s="110"/>
      <c r="IFJ497" s="110"/>
      <c r="IFK497" s="110"/>
      <c r="IFL497" s="110"/>
      <c r="IFM497" s="110"/>
      <c r="IFN497" s="110"/>
      <c r="IFO497" s="110"/>
      <c r="IFP497" s="110"/>
      <c r="IFQ497" s="110"/>
      <c r="IFR497" s="110"/>
      <c r="IFS497" s="110"/>
      <c r="IFT497" s="110"/>
      <c r="IFU497" s="110"/>
      <c r="IFV497" s="110"/>
      <c r="IFW497" s="110"/>
      <c r="IFX497" s="110"/>
      <c r="IFY497" s="110"/>
      <c r="IFZ497" s="110"/>
      <c r="IGA497" s="110"/>
      <c r="IGB497" s="110"/>
      <c r="IGC497" s="110"/>
      <c r="IGD497" s="110"/>
      <c r="IGE497" s="110"/>
      <c r="IGF497" s="110"/>
      <c r="IGG497" s="110"/>
      <c r="IGH497" s="110"/>
      <c r="IGI497" s="110"/>
      <c r="IGJ497" s="110"/>
      <c r="IGK497" s="110"/>
      <c r="IGL497" s="110"/>
      <c r="IGM497" s="110"/>
      <c r="IGN497" s="110"/>
      <c r="IGO497" s="110"/>
      <c r="IGP497" s="110"/>
      <c r="IGQ497" s="110"/>
      <c r="IGR497" s="110"/>
      <c r="IGS497" s="110"/>
      <c r="IGT497" s="110"/>
      <c r="IGU497" s="110"/>
      <c r="IGV497" s="110"/>
      <c r="IGW497" s="110"/>
      <c r="IGX497" s="110"/>
      <c r="IGY497" s="110"/>
      <c r="IGZ497" s="110"/>
      <c r="IHA497" s="110"/>
      <c r="IHB497" s="110"/>
      <c r="IHC497" s="110"/>
      <c r="IHD497" s="110"/>
      <c r="IHE497" s="110"/>
      <c r="IHF497" s="110"/>
      <c r="IHG497" s="110"/>
      <c r="IHH497" s="110"/>
      <c r="IHI497" s="110"/>
      <c r="IHJ497" s="110"/>
      <c r="IHK497" s="110"/>
      <c r="IHL497" s="110"/>
      <c r="IHM497" s="110"/>
      <c r="IHN497" s="110"/>
      <c r="IHO497" s="110"/>
      <c r="IHP497" s="110"/>
      <c r="IHQ497" s="110"/>
      <c r="IHR497" s="110"/>
      <c r="IHS497" s="110"/>
      <c r="IHT497" s="110"/>
      <c r="IHU497" s="110"/>
      <c r="IHV497" s="110"/>
      <c r="IHW497" s="110"/>
      <c r="IHX497" s="110"/>
      <c r="IHY497" s="110"/>
      <c r="IHZ497" s="110"/>
      <c r="IIA497" s="110"/>
      <c r="IIB497" s="110"/>
      <c r="IIC497" s="110"/>
      <c r="IID497" s="110"/>
      <c r="IIE497" s="110"/>
      <c r="IIF497" s="110"/>
      <c r="IIG497" s="110"/>
      <c r="IIH497" s="110"/>
      <c r="III497" s="110"/>
      <c r="IIJ497" s="110"/>
      <c r="IIK497" s="110"/>
      <c r="IIL497" s="110"/>
      <c r="IIM497" s="110"/>
      <c r="IIN497" s="110"/>
      <c r="IIO497" s="110"/>
      <c r="IIP497" s="110"/>
      <c r="IIQ497" s="110"/>
      <c r="IIR497" s="110"/>
      <c r="IIS497" s="110"/>
      <c r="IIT497" s="110"/>
      <c r="IIU497" s="110"/>
      <c r="IIV497" s="110"/>
      <c r="IIW497" s="110"/>
      <c r="IIX497" s="110"/>
      <c r="IIY497" s="110"/>
      <c r="IIZ497" s="110"/>
      <c r="IJA497" s="110"/>
      <c r="IJB497" s="110"/>
      <c r="IJC497" s="110"/>
      <c r="IJD497" s="110"/>
      <c r="IJE497" s="110"/>
      <c r="IJF497" s="110"/>
      <c r="IJG497" s="110"/>
      <c r="IJH497" s="110"/>
      <c r="IJI497" s="110"/>
      <c r="IJJ497" s="110"/>
      <c r="IJK497" s="110"/>
      <c r="IJL497" s="110"/>
      <c r="IJM497" s="110"/>
      <c r="IJN497" s="110"/>
      <c r="IJO497" s="110"/>
      <c r="IJP497" s="110"/>
      <c r="IJQ497" s="110"/>
      <c r="IJR497" s="110"/>
      <c r="IJS497" s="110"/>
      <c r="IJT497" s="110"/>
      <c r="IJU497" s="110"/>
      <c r="IJV497" s="110"/>
      <c r="IJW497" s="110"/>
      <c r="IJX497" s="110"/>
      <c r="IJY497" s="110"/>
      <c r="IJZ497" s="110"/>
      <c r="IKA497" s="110"/>
      <c r="IKB497" s="110"/>
      <c r="IKC497" s="110"/>
      <c r="IKD497" s="110"/>
      <c r="IKE497" s="110"/>
      <c r="IKF497" s="110"/>
      <c r="IKG497" s="110"/>
      <c r="IKH497" s="110"/>
      <c r="IKI497" s="110"/>
      <c r="IKJ497" s="110"/>
      <c r="IKK497" s="110"/>
      <c r="IKL497" s="110"/>
      <c r="IKM497" s="110"/>
      <c r="IKN497" s="110"/>
      <c r="IKO497" s="110"/>
      <c r="IKP497" s="110"/>
      <c r="IKQ497" s="110"/>
      <c r="IKR497" s="110"/>
      <c r="IKS497" s="110"/>
      <c r="IKT497" s="110"/>
      <c r="IKU497" s="110"/>
      <c r="IKV497" s="110"/>
      <c r="IKW497" s="110"/>
      <c r="IKX497" s="110"/>
      <c r="IKY497" s="110"/>
      <c r="IKZ497" s="110"/>
      <c r="ILA497" s="110"/>
      <c r="ILB497" s="110"/>
      <c r="ILC497" s="110"/>
      <c r="ILD497" s="110"/>
      <c r="ILE497" s="110"/>
      <c r="ILF497" s="225"/>
      <c r="ILG497" s="93"/>
      <c r="ILH497" s="93" t="s">
        <v>24</v>
      </c>
      <c r="ILI497" s="133"/>
      <c r="ILJ497" s="133"/>
      <c r="ILK497" s="138"/>
      <c r="ILL497" s="133"/>
      <c r="ILM497" s="138"/>
      <c r="ILN497" s="133"/>
      <c r="ILO497" s="138"/>
      <c r="ILP497" s="133"/>
      <c r="ILQ497" s="138"/>
      <c r="ILR497" s="134"/>
      <c r="ILS497" s="110"/>
      <c r="ILT497" s="110"/>
      <c r="ILU497" s="110"/>
      <c r="ILV497" s="110"/>
      <c r="ILW497" s="110"/>
      <c r="ILX497" s="110"/>
      <c r="ILY497" s="110"/>
      <c r="ILZ497" s="110"/>
      <c r="IMA497" s="110"/>
      <c r="IMB497" s="110"/>
      <c r="IMC497" s="110"/>
      <c r="IMD497" s="110"/>
      <c r="IME497" s="110"/>
      <c r="IMF497" s="110"/>
      <c r="IMG497" s="110"/>
      <c r="IMH497" s="110"/>
      <c r="IMI497" s="110"/>
      <c r="IMJ497" s="110"/>
      <c r="IMK497" s="110"/>
      <c r="IML497" s="110"/>
      <c r="IMM497" s="110"/>
      <c r="IMN497" s="110"/>
      <c r="IMO497" s="110"/>
      <c r="IMP497" s="110"/>
      <c r="IMQ497" s="110"/>
      <c r="IMR497" s="110"/>
      <c r="IMS497" s="110"/>
      <c r="IMT497" s="110"/>
      <c r="IMU497" s="110"/>
      <c r="IMV497" s="110"/>
      <c r="IMW497" s="110"/>
      <c r="IMX497" s="110"/>
      <c r="IMY497" s="110"/>
      <c r="IMZ497" s="110"/>
      <c r="INA497" s="110"/>
      <c r="INB497" s="110"/>
      <c r="INC497" s="110"/>
      <c r="IND497" s="110"/>
      <c r="INE497" s="110"/>
      <c r="INF497" s="110"/>
      <c r="ING497" s="110"/>
      <c r="INH497" s="110"/>
      <c r="INI497" s="110"/>
      <c r="INJ497" s="110"/>
      <c r="INK497" s="110"/>
      <c r="INL497" s="110"/>
      <c r="INM497" s="110"/>
      <c r="INN497" s="110"/>
      <c r="INO497" s="110"/>
      <c r="INP497" s="110"/>
      <c r="INQ497" s="110"/>
      <c r="INR497" s="110"/>
      <c r="INS497" s="110"/>
      <c r="INT497" s="110"/>
      <c r="INU497" s="110"/>
      <c r="INV497" s="110"/>
      <c r="INW497" s="110"/>
      <c r="INX497" s="110"/>
      <c r="INY497" s="110"/>
      <c r="INZ497" s="110"/>
      <c r="IOA497" s="110"/>
      <c r="IOB497" s="110"/>
      <c r="IOC497" s="110"/>
      <c r="IOD497" s="110"/>
      <c r="IOE497" s="110"/>
      <c r="IOF497" s="110"/>
      <c r="IOG497" s="110"/>
      <c r="IOH497" s="110"/>
      <c r="IOI497" s="110"/>
      <c r="IOJ497" s="110"/>
      <c r="IOK497" s="110"/>
      <c r="IOL497" s="110"/>
      <c r="IOM497" s="110"/>
      <c r="ION497" s="110"/>
      <c r="IOO497" s="110"/>
      <c r="IOP497" s="110"/>
      <c r="IOQ497" s="110"/>
      <c r="IOR497" s="110"/>
      <c r="IOS497" s="110"/>
      <c r="IOT497" s="110"/>
      <c r="IOU497" s="110"/>
      <c r="IOV497" s="110"/>
      <c r="IOW497" s="110"/>
      <c r="IOX497" s="110"/>
      <c r="IOY497" s="110"/>
      <c r="IOZ497" s="110"/>
      <c r="IPA497" s="110"/>
      <c r="IPB497" s="110"/>
      <c r="IPC497" s="110"/>
      <c r="IPD497" s="110"/>
      <c r="IPE497" s="110"/>
      <c r="IPF497" s="110"/>
      <c r="IPG497" s="110"/>
      <c r="IPH497" s="110"/>
      <c r="IPI497" s="110"/>
      <c r="IPJ497" s="110"/>
      <c r="IPK497" s="110"/>
      <c r="IPL497" s="110"/>
      <c r="IPM497" s="110"/>
      <c r="IPN497" s="110"/>
      <c r="IPO497" s="110"/>
      <c r="IPP497" s="110"/>
      <c r="IPQ497" s="110"/>
      <c r="IPR497" s="110"/>
      <c r="IPS497" s="110"/>
      <c r="IPT497" s="110"/>
      <c r="IPU497" s="110"/>
      <c r="IPV497" s="110"/>
      <c r="IPW497" s="110"/>
      <c r="IPX497" s="110"/>
      <c r="IPY497" s="110"/>
      <c r="IPZ497" s="110"/>
      <c r="IQA497" s="110"/>
      <c r="IQB497" s="110"/>
      <c r="IQC497" s="110"/>
      <c r="IQD497" s="110"/>
      <c r="IQE497" s="110"/>
      <c r="IQF497" s="110"/>
      <c r="IQG497" s="110"/>
      <c r="IQH497" s="110"/>
      <c r="IQI497" s="110"/>
      <c r="IQJ497" s="110"/>
      <c r="IQK497" s="110"/>
      <c r="IQL497" s="110"/>
      <c r="IQM497" s="110"/>
      <c r="IQN497" s="110"/>
      <c r="IQO497" s="110"/>
      <c r="IQP497" s="110"/>
      <c r="IQQ497" s="110"/>
      <c r="IQR497" s="110"/>
      <c r="IQS497" s="110"/>
      <c r="IQT497" s="110"/>
      <c r="IQU497" s="110"/>
      <c r="IQV497" s="110"/>
      <c r="IQW497" s="110"/>
      <c r="IQX497" s="110"/>
      <c r="IQY497" s="110"/>
      <c r="IQZ497" s="110"/>
      <c r="IRA497" s="110"/>
      <c r="IRB497" s="110"/>
      <c r="IRC497" s="110"/>
      <c r="IRD497" s="110"/>
      <c r="IRE497" s="110"/>
      <c r="IRF497" s="110"/>
      <c r="IRG497" s="110"/>
      <c r="IRH497" s="110"/>
      <c r="IRI497" s="110"/>
      <c r="IRJ497" s="110"/>
      <c r="IRK497" s="110"/>
      <c r="IRL497" s="110"/>
      <c r="IRM497" s="110"/>
      <c r="IRN497" s="110"/>
      <c r="IRO497" s="110"/>
      <c r="IRP497" s="110"/>
      <c r="IRQ497" s="110"/>
      <c r="IRR497" s="110"/>
      <c r="IRS497" s="110"/>
      <c r="IRT497" s="110"/>
      <c r="IRU497" s="110"/>
      <c r="IRV497" s="110"/>
      <c r="IRW497" s="110"/>
      <c r="IRX497" s="110"/>
      <c r="IRY497" s="110"/>
      <c r="IRZ497" s="110"/>
      <c r="ISA497" s="110"/>
      <c r="ISB497" s="110"/>
      <c r="ISC497" s="110"/>
      <c r="ISD497" s="110"/>
      <c r="ISE497" s="110"/>
      <c r="ISF497" s="110"/>
      <c r="ISG497" s="110"/>
      <c r="ISH497" s="110"/>
      <c r="ISI497" s="110"/>
      <c r="ISJ497" s="110"/>
      <c r="ISK497" s="110"/>
      <c r="ISL497" s="110"/>
      <c r="ISM497" s="110"/>
      <c r="ISN497" s="110"/>
      <c r="ISO497" s="110"/>
      <c r="ISP497" s="110"/>
      <c r="ISQ497" s="110"/>
      <c r="ISR497" s="110"/>
      <c r="ISS497" s="110"/>
      <c r="IST497" s="110"/>
      <c r="ISU497" s="110"/>
      <c r="ISV497" s="110"/>
      <c r="ISW497" s="110"/>
      <c r="ISX497" s="110"/>
      <c r="ISY497" s="110"/>
      <c r="ISZ497" s="110"/>
      <c r="ITA497" s="110"/>
      <c r="ITB497" s="110"/>
      <c r="ITC497" s="110"/>
      <c r="ITD497" s="110"/>
      <c r="ITE497" s="110"/>
      <c r="ITF497" s="110"/>
      <c r="ITG497" s="110"/>
      <c r="ITH497" s="110"/>
      <c r="ITI497" s="110"/>
      <c r="ITJ497" s="110"/>
      <c r="ITK497" s="110"/>
      <c r="ITL497" s="110"/>
      <c r="ITM497" s="110"/>
      <c r="ITN497" s="110"/>
      <c r="ITO497" s="110"/>
      <c r="ITP497" s="110"/>
      <c r="ITQ497" s="110"/>
      <c r="ITR497" s="110"/>
      <c r="ITS497" s="110"/>
      <c r="ITT497" s="110"/>
      <c r="ITU497" s="110"/>
      <c r="ITV497" s="110"/>
      <c r="ITW497" s="110"/>
      <c r="ITX497" s="110"/>
      <c r="ITY497" s="110"/>
      <c r="ITZ497" s="110"/>
      <c r="IUA497" s="110"/>
      <c r="IUB497" s="110"/>
      <c r="IUC497" s="110"/>
      <c r="IUD497" s="110"/>
      <c r="IUE497" s="110"/>
      <c r="IUF497" s="110"/>
      <c r="IUG497" s="110"/>
      <c r="IUH497" s="110"/>
      <c r="IUI497" s="110"/>
      <c r="IUJ497" s="110"/>
      <c r="IUK497" s="110"/>
      <c r="IUL497" s="110"/>
      <c r="IUM497" s="110"/>
      <c r="IUN497" s="110"/>
      <c r="IUO497" s="110"/>
      <c r="IUP497" s="110"/>
      <c r="IUQ497" s="110"/>
      <c r="IUR497" s="110"/>
      <c r="IUS497" s="110"/>
      <c r="IUT497" s="110"/>
      <c r="IUU497" s="110"/>
      <c r="IUV497" s="110"/>
      <c r="IUW497" s="110"/>
      <c r="IUX497" s="110"/>
      <c r="IUY497" s="110"/>
      <c r="IUZ497" s="110"/>
      <c r="IVA497" s="110"/>
      <c r="IVB497" s="225"/>
      <c r="IVC497" s="93"/>
      <c r="IVD497" s="93" t="s">
        <v>24</v>
      </c>
      <c r="IVE497" s="133"/>
      <c r="IVF497" s="133"/>
      <c r="IVG497" s="138"/>
      <c r="IVH497" s="133"/>
      <c r="IVI497" s="138"/>
      <c r="IVJ497" s="133"/>
      <c r="IVK497" s="138"/>
      <c r="IVL497" s="133"/>
      <c r="IVM497" s="138"/>
      <c r="IVN497" s="134"/>
      <c r="IVO497" s="110"/>
      <c r="IVP497" s="110"/>
      <c r="IVQ497" s="110"/>
      <c r="IVR497" s="110"/>
      <c r="IVS497" s="110"/>
      <c r="IVT497" s="110"/>
      <c r="IVU497" s="110"/>
      <c r="IVV497" s="110"/>
      <c r="IVW497" s="110"/>
      <c r="IVX497" s="110"/>
      <c r="IVY497" s="110"/>
      <c r="IVZ497" s="110"/>
      <c r="IWA497" s="110"/>
      <c r="IWB497" s="110"/>
      <c r="IWC497" s="110"/>
      <c r="IWD497" s="110"/>
      <c r="IWE497" s="110"/>
      <c r="IWF497" s="110"/>
      <c r="IWG497" s="110"/>
      <c r="IWH497" s="110"/>
      <c r="IWI497" s="110"/>
      <c r="IWJ497" s="110"/>
      <c r="IWK497" s="110"/>
      <c r="IWL497" s="110"/>
      <c r="IWM497" s="110"/>
      <c r="IWN497" s="110"/>
      <c r="IWO497" s="110"/>
      <c r="IWP497" s="110"/>
      <c r="IWQ497" s="110"/>
      <c r="IWR497" s="110"/>
      <c r="IWS497" s="110"/>
      <c r="IWT497" s="110"/>
      <c r="IWU497" s="110"/>
      <c r="IWV497" s="110"/>
      <c r="IWW497" s="110"/>
      <c r="IWX497" s="110"/>
      <c r="IWY497" s="110"/>
      <c r="IWZ497" s="110"/>
      <c r="IXA497" s="110"/>
      <c r="IXB497" s="110"/>
      <c r="IXC497" s="110"/>
      <c r="IXD497" s="110"/>
      <c r="IXE497" s="110"/>
      <c r="IXF497" s="110"/>
      <c r="IXG497" s="110"/>
      <c r="IXH497" s="110"/>
      <c r="IXI497" s="110"/>
      <c r="IXJ497" s="110"/>
      <c r="IXK497" s="110"/>
      <c r="IXL497" s="110"/>
      <c r="IXM497" s="110"/>
      <c r="IXN497" s="110"/>
      <c r="IXO497" s="110"/>
      <c r="IXP497" s="110"/>
      <c r="IXQ497" s="110"/>
      <c r="IXR497" s="110"/>
      <c r="IXS497" s="110"/>
      <c r="IXT497" s="110"/>
      <c r="IXU497" s="110"/>
      <c r="IXV497" s="110"/>
      <c r="IXW497" s="110"/>
      <c r="IXX497" s="110"/>
      <c r="IXY497" s="110"/>
      <c r="IXZ497" s="110"/>
      <c r="IYA497" s="110"/>
      <c r="IYB497" s="110"/>
      <c r="IYC497" s="110"/>
      <c r="IYD497" s="110"/>
      <c r="IYE497" s="110"/>
      <c r="IYF497" s="110"/>
      <c r="IYG497" s="110"/>
      <c r="IYH497" s="110"/>
      <c r="IYI497" s="110"/>
      <c r="IYJ497" s="110"/>
      <c r="IYK497" s="110"/>
      <c r="IYL497" s="110"/>
      <c r="IYM497" s="110"/>
      <c r="IYN497" s="110"/>
      <c r="IYO497" s="110"/>
      <c r="IYP497" s="110"/>
      <c r="IYQ497" s="110"/>
      <c r="IYR497" s="110"/>
      <c r="IYS497" s="110"/>
      <c r="IYT497" s="110"/>
      <c r="IYU497" s="110"/>
      <c r="IYV497" s="110"/>
      <c r="IYW497" s="110"/>
      <c r="IYX497" s="110"/>
      <c r="IYY497" s="110"/>
      <c r="IYZ497" s="110"/>
      <c r="IZA497" s="110"/>
      <c r="IZB497" s="110"/>
      <c r="IZC497" s="110"/>
      <c r="IZD497" s="110"/>
      <c r="IZE497" s="110"/>
      <c r="IZF497" s="110"/>
      <c r="IZG497" s="110"/>
      <c r="IZH497" s="110"/>
      <c r="IZI497" s="110"/>
      <c r="IZJ497" s="110"/>
      <c r="IZK497" s="110"/>
      <c r="IZL497" s="110"/>
      <c r="IZM497" s="110"/>
      <c r="IZN497" s="110"/>
      <c r="IZO497" s="110"/>
      <c r="IZP497" s="110"/>
      <c r="IZQ497" s="110"/>
      <c r="IZR497" s="110"/>
      <c r="IZS497" s="110"/>
      <c r="IZT497" s="110"/>
      <c r="IZU497" s="110"/>
      <c r="IZV497" s="110"/>
      <c r="IZW497" s="110"/>
      <c r="IZX497" s="110"/>
      <c r="IZY497" s="110"/>
      <c r="IZZ497" s="110"/>
      <c r="JAA497" s="110"/>
      <c r="JAB497" s="110"/>
      <c r="JAC497" s="110"/>
      <c r="JAD497" s="110"/>
      <c r="JAE497" s="110"/>
      <c r="JAF497" s="110"/>
      <c r="JAG497" s="110"/>
      <c r="JAH497" s="110"/>
      <c r="JAI497" s="110"/>
      <c r="JAJ497" s="110"/>
      <c r="JAK497" s="110"/>
      <c r="JAL497" s="110"/>
      <c r="JAM497" s="110"/>
      <c r="JAN497" s="110"/>
      <c r="JAO497" s="110"/>
      <c r="JAP497" s="110"/>
      <c r="JAQ497" s="110"/>
      <c r="JAR497" s="110"/>
      <c r="JAS497" s="110"/>
      <c r="JAT497" s="110"/>
      <c r="JAU497" s="110"/>
      <c r="JAV497" s="110"/>
      <c r="JAW497" s="110"/>
      <c r="JAX497" s="110"/>
      <c r="JAY497" s="110"/>
      <c r="JAZ497" s="110"/>
      <c r="JBA497" s="110"/>
      <c r="JBB497" s="110"/>
      <c r="JBC497" s="110"/>
      <c r="JBD497" s="110"/>
      <c r="JBE497" s="110"/>
      <c r="JBF497" s="110"/>
      <c r="JBG497" s="110"/>
      <c r="JBH497" s="110"/>
      <c r="JBI497" s="110"/>
      <c r="JBJ497" s="110"/>
      <c r="JBK497" s="110"/>
      <c r="JBL497" s="110"/>
      <c r="JBM497" s="110"/>
      <c r="JBN497" s="110"/>
      <c r="JBO497" s="110"/>
      <c r="JBP497" s="110"/>
      <c r="JBQ497" s="110"/>
      <c r="JBR497" s="110"/>
      <c r="JBS497" s="110"/>
      <c r="JBT497" s="110"/>
      <c r="JBU497" s="110"/>
      <c r="JBV497" s="110"/>
      <c r="JBW497" s="110"/>
      <c r="JBX497" s="110"/>
      <c r="JBY497" s="110"/>
      <c r="JBZ497" s="110"/>
      <c r="JCA497" s="110"/>
      <c r="JCB497" s="110"/>
      <c r="JCC497" s="110"/>
      <c r="JCD497" s="110"/>
      <c r="JCE497" s="110"/>
      <c r="JCF497" s="110"/>
      <c r="JCG497" s="110"/>
      <c r="JCH497" s="110"/>
      <c r="JCI497" s="110"/>
      <c r="JCJ497" s="110"/>
      <c r="JCK497" s="110"/>
      <c r="JCL497" s="110"/>
      <c r="JCM497" s="110"/>
      <c r="JCN497" s="110"/>
      <c r="JCO497" s="110"/>
      <c r="JCP497" s="110"/>
      <c r="JCQ497" s="110"/>
      <c r="JCR497" s="110"/>
      <c r="JCS497" s="110"/>
      <c r="JCT497" s="110"/>
      <c r="JCU497" s="110"/>
      <c r="JCV497" s="110"/>
      <c r="JCW497" s="110"/>
      <c r="JCX497" s="110"/>
      <c r="JCY497" s="110"/>
      <c r="JCZ497" s="110"/>
      <c r="JDA497" s="110"/>
      <c r="JDB497" s="110"/>
      <c r="JDC497" s="110"/>
      <c r="JDD497" s="110"/>
      <c r="JDE497" s="110"/>
      <c r="JDF497" s="110"/>
      <c r="JDG497" s="110"/>
      <c r="JDH497" s="110"/>
      <c r="JDI497" s="110"/>
      <c r="JDJ497" s="110"/>
      <c r="JDK497" s="110"/>
      <c r="JDL497" s="110"/>
      <c r="JDM497" s="110"/>
      <c r="JDN497" s="110"/>
      <c r="JDO497" s="110"/>
      <c r="JDP497" s="110"/>
      <c r="JDQ497" s="110"/>
      <c r="JDR497" s="110"/>
      <c r="JDS497" s="110"/>
      <c r="JDT497" s="110"/>
      <c r="JDU497" s="110"/>
      <c r="JDV497" s="110"/>
      <c r="JDW497" s="110"/>
      <c r="JDX497" s="110"/>
      <c r="JDY497" s="110"/>
      <c r="JDZ497" s="110"/>
      <c r="JEA497" s="110"/>
      <c r="JEB497" s="110"/>
      <c r="JEC497" s="110"/>
      <c r="JED497" s="110"/>
      <c r="JEE497" s="110"/>
      <c r="JEF497" s="110"/>
      <c r="JEG497" s="110"/>
      <c r="JEH497" s="110"/>
      <c r="JEI497" s="110"/>
      <c r="JEJ497" s="110"/>
      <c r="JEK497" s="110"/>
      <c r="JEL497" s="110"/>
      <c r="JEM497" s="110"/>
      <c r="JEN497" s="110"/>
      <c r="JEO497" s="110"/>
      <c r="JEP497" s="110"/>
      <c r="JEQ497" s="110"/>
      <c r="JER497" s="110"/>
      <c r="JES497" s="110"/>
      <c r="JET497" s="110"/>
      <c r="JEU497" s="110"/>
      <c r="JEV497" s="110"/>
      <c r="JEW497" s="110"/>
      <c r="JEX497" s="225"/>
      <c r="JEY497" s="93"/>
      <c r="JEZ497" s="93" t="s">
        <v>24</v>
      </c>
      <c r="JFA497" s="133"/>
      <c r="JFB497" s="133"/>
      <c r="JFC497" s="138"/>
      <c r="JFD497" s="133"/>
      <c r="JFE497" s="138"/>
      <c r="JFF497" s="133"/>
      <c r="JFG497" s="138"/>
      <c r="JFH497" s="133"/>
      <c r="JFI497" s="138"/>
      <c r="JFJ497" s="134"/>
      <c r="JFK497" s="110"/>
      <c r="JFL497" s="110"/>
      <c r="JFM497" s="110"/>
      <c r="JFN497" s="110"/>
      <c r="JFO497" s="110"/>
      <c r="JFP497" s="110"/>
      <c r="JFQ497" s="110"/>
      <c r="JFR497" s="110"/>
      <c r="JFS497" s="110"/>
      <c r="JFT497" s="110"/>
      <c r="JFU497" s="110"/>
      <c r="JFV497" s="110"/>
      <c r="JFW497" s="110"/>
      <c r="JFX497" s="110"/>
      <c r="JFY497" s="110"/>
      <c r="JFZ497" s="110"/>
      <c r="JGA497" s="110"/>
      <c r="JGB497" s="110"/>
      <c r="JGC497" s="110"/>
      <c r="JGD497" s="110"/>
      <c r="JGE497" s="110"/>
      <c r="JGF497" s="110"/>
      <c r="JGG497" s="110"/>
      <c r="JGH497" s="110"/>
      <c r="JGI497" s="110"/>
      <c r="JGJ497" s="110"/>
      <c r="JGK497" s="110"/>
      <c r="JGL497" s="110"/>
      <c r="JGM497" s="110"/>
      <c r="JGN497" s="110"/>
      <c r="JGO497" s="110"/>
      <c r="JGP497" s="110"/>
      <c r="JGQ497" s="110"/>
      <c r="JGR497" s="110"/>
      <c r="JGS497" s="110"/>
      <c r="JGT497" s="110"/>
      <c r="JGU497" s="110"/>
      <c r="JGV497" s="110"/>
      <c r="JGW497" s="110"/>
      <c r="JGX497" s="110"/>
      <c r="JGY497" s="110"/>
      <c r="JGZ497" s="110"/>
      <c r="JHA497" s="110"/>
      <c r="JHB497" s="110"/>
      <c r="JHC497" s="110"/>
      <c r="JHD497" s="110"/>
      <c r="JHE497" s="110"/>
      <c r="JHF497" s="110"/>
      <c r="JHG497" s="110"/>
      <c r="JHH497" s="110"/>
      <c r="JHI497" s="110"/>
      <c r="JHJ497" s="110"/>
      <c r="JHK497" s="110"/>
      <c r="JHL497" s="110"/>
      <c r="JHM497" s="110"/>
      <c r="JHN497" s="110"/>
      <c r="JHO497" s="110"/>
      <c r="JHP497" s="110"/>
      <c r="JHQ497" s="110"/>
      <c r="JHR497" s="110"/>
      <c r="JHS497" s="110"/>
      <c r="JHT497" s="110"/>
      <c r="JHU497" s="110"/>
      <c r="JHV497" s="110"/>
      <c r="JHW497" s="110"/>
      <c r="JHX497" s="110"/>
      <c r="JHY497" s="110"/>
      <c r="JHZ497" s="110"/>
      <c r="JIA497" s="110"/>
      <c r="JIB497" s="110"/>
      <c r="JIC497" s="110"/>
      <c r="JID497" s="110"/>
      <c r="JIE497" s="110"/>
      <c r="JIF497" s="110"/>
      <c r="JIG497" s="110"/>
      <c r="JIH497" s="110"/>
      <c r="JII497" s="110"/>
      <c r="JIJ497" s="110"/>
      <c r="JIK497" s="110"/>
      <c r="JIL497" s="110"/>
      <c r="JIM497" s="110"/>
      <c r="JIN497" s="110"/>
      <c r="JIO497" s="110"/>
      <c r="JIP497" s="110"/>
      <c r="JIQ497" s="110"/>
      <c r="JIR497" s="110"/>
      <c r="JIS497" s="110"/>
      <c r="JIT497" s="110"/>
      <c r="JIU497" s="110"/>
      <c r="JIV497" s="110"/>
      <c r="JIW497" s="110"/>
      <c r="JIX497" s="110"/>
      <c r="JIY497" s="110"/>
      <c r="JIZ497" s="110"/>
      <c r="JJA497" s="110"/>
      <c r="JJB497" s="110"/>
      <c r="JJC497" s="110"/>
      <c r="JJD497" s="110"/>
      <c r="JJE497" s="110"/>
      <c r="JJF497" s="110"/>
      <c r="JJG497" s="110"/>
      <c r="JJH497" s="110"/>
      <c r="JJI497" s="110"/>
      <c r="JJJ497" s="110"/>
      <c r="JJK497" s="110"/>
      <c r="JJL497" s="110"/>
      <c r="JJM497" s="110"/>
      <c r="JJN497" s="110"/>
      <c r="JJO497" s="110"/>
      <c r="JJP497" s="110"/>
      <c r="JJQ497" s="110"/>
      <c r="JJR497" s="110"/>
      <c r="JJS497" s="110"/>
      <c r="JJT497" s="110"/>
      <c r="JJU497" s="110"/>
      <c r="JJV497" s="110"/>
      <c r="JJW497" s="110"/>
      <c r="JJX497" s="110"/>
      <c r="JJY497" s="110"/>
      <c r="JJZ497" s="110"/>
      <c r="JKA497" s="110"/>
      <c r="JKB497" s="110"/>
      <c r="JKC497" s="110"/>
      <c r="JKD497" s="110"/>
      <c r="JKE497" s="110"/>
      <c r="JKF497" s="110"/>
      <c r="JKG497" s="110"/>
      <c r="JKH497" s="110"/>
      <c r="JKI497" s="110"/>
      <c r="JKJ497" s="110"/>
      <c r="JKK497" s="110"/>
      <c r="JKL497" s="110"/>
      <c r="JKM497" s="110"/>
      <c r="JKN497" s="110"/>
      <c r="JKO497" s="110"/>
      <c r="JKP497" s="110"/>
      <c r="JKQ497" s="110"/>
      <c r="JKR497" s="110"/>
      <c r="JKS497" s="110"/>
      <c r="JKT497" s="110"/>
      <c r="JKU497" s="110"/>
      <c r="JKV497" s="110"/>
      <c r="JKW497" s="110"/>
      <c r="JKX497" s="110"/>
      <c r="JKY497" s="110"/>
      <c r="JKZ497" s="110"/>
      <c r="JLA497" s="110"/>
      <c r="JLB497" s="110"/>
      <c r="JLC497" s="110"/>
      <c r="JLD497" s="110"/>
      <c r="JLE497" s="110"/>
      <c r="JLF497" s="110"/>
      <c r="JLG497" s="110"/>
      <c r="JLH497" s="110"/>
      <c r="JLI497" s="110"/>
      <c r="JLJ497" s="110"/>
      <c r="JLK497" s="110"/>
      <c r="JLL497" s="110"/>
      <c r="JLM497" s="110"/>
      <c r="JLN497" s="110"/>
      <c r="JLO497" s="110"/>
      <c r="JLP497" s="110"/>
      <c r="JLQ497" s="110"/>
      <c r="JLR497" s="110"/>
      <c r="JLS497" s="110"/>
      <c r="JLT497" s="110"/>
      <c r="JLU497" s="110"/>
      <c r="JLV497" s="110"/>
      <c r="JLW497" s="110"/>
      <c r="JLX497" s="110"/>
      <c r="JLY497" s="110"/>
      <c r="JLZ497" s="110"/>
      <c r="JMA497" s="110"/>
      <c r="JMB497" s="110"/>
      <c r="JMC497" s="110"/>
      <c r="JMD497" s="110"/>
      <c r="JME497" s="110"/>
      <c r="JMF497" s="110"/>
      <c r="JMG497" s="110"/>
      <c r="JMH497" s="110"/>
      <c r="JMI497" s="110"/>
      <c r="JMJ497" s="110"/>
      <c r="JMK497" s="110"/>
      <c r="JML497" s="110"/>
      <c r="JMM497" s="110"/>
      <c r="JMN497" s="110"/>
      <c r="JMO497" s="110"/>
      <c r="JMP497" s="110"/>
      <c r="JMQ497" s="110"/>
      <c r="JMR497" s="110"/>
      <c r="JMS497" s="110"/>
      <c r="JMT497" s="110"/>
      <c r="JMU497" s="110"/>
      <c r="JMV497" s="110"/>
      <c r="JMW497" s="110"/>
      <c r="JMX497" s="110"/>
      <c r="JMY497" s="110"/>
      <c r="JMZ497" s="110"/>
      <c r="JNA497" s="110"/>
      <c r="JNB497" s="110"/>
      <c r="JNC497" s="110"/>
      <c r="JND497" s="110"/>
      <c r="JNE497" s="110"/>
      <c r="JNF497" s="110"/>
      <c r="JNG497" s="110"/>
      <c r="JNH497" s="110"/>
      <c r="JNI497" s="110"/>
      <c r="JNJ497" s="110"/>
      <c r="JNK497" s="110"/>
      <c r="JNL497" s="110"/>
      <c r="JNM497" s="110"/>
      <c r="JNN497" s="110"/>
      <c r="JNO497" s="110"/>
      <c r="JNP497" s="110"/>
      <c r="JNQ497" s="110"/>
      <c r="JNR497" s="110"/>
      <c r="JNS497" s="110"/>
      <c r="JNT497" s="110"/>
      <c r="JNU497" s="110"/>
      <c r="JNV497" s="110"/>
      <c r="JNW497" s="110"/>
      <c r="JNX497" s="110"/>
      <c r="JNY497" s="110"/>
      <c r="JNZ497" s="110"/>
      <c r="JOA497" s="110"/>
      <c r="JOB497" s="110"/>
      <c r="JOC497" s="110"/>
      <c r="JOD497" s="110"/>
      <c r="JOE497" s="110"/>
      <c r="JOF497" s="110"/>
      <c r="JOG497" s="110"/>
      <c r="JOH497" s="110"/>
      <c r="JOI497" s="110"/>
      <c r="JOJ497" s="110"/>
      <c r="JOK497" s="110"/>
      <c r="JOL497" s="110"/>
      <c r="JOM497" s="110"/>
      <c r="JON497" s="110"/>
      <c r="JOO497" s="110"/>
      <c r="JOP497" s="110"/>
      <c r="JOQ497" s="110"/>
      <c r="JOR497" s="110"/>
      <c r="JOS497" s="110"/>
      <c r="JOT497" s="225"/>
      <c r="JOU497" s="93"/>
      <c r="JOV497" s="93" t="s">
        <v>24</v>
      </c>
      <c r="JOW497" s="133"/>
      <c r="JOX497" s="133"/>
      <c r="JOY497" s="138"/>
      <c r="JOZ497" s="133"/>
      <c r="JPA497" s="138"/>
      <c r="JPB497" s="133"/>
      <c r="JPC497" s="138"/>
      <c r="JPD497" s="133"/>
      <c r="JPE497" s="138"/>
      <c r="JPF497" s="134"/>
      <c r="JPG497" s="110"/>
      <c r="JPH497" s="110"/>
      <c r="JPI497" s="110"/>
      <c r="JPJ497" s="110"/>
      <c r="JPK497" s="110"/>
      <c r="JPL497" s="110"/>
      <c r="JPM497" s="110"/>
      <c r="JPN497" s="110"/>
      <c r="JPO497" s="110"/>
      <c r="JPP497" s="110"/>
      <c r="JPQ497" s="110"/>
      <c r="JPR497" s="110"/>
      <c r="JPS497" s="110"/>
      <c r="JPT497" s="110"/>
      <c r="JPU497" s="110"/>
      <c r="JPV497" s="110"/>
      <c r="JPW497" s="110"/>
      <c r="JPX497" s="110"/>
      <c r="JPY497" s="110"/>
      <c r="JPZ497" s="110"/>
      <c r="JQA497" s="110"/>
      <c r="JQB497" s="110"/>
      <c r="JQC497" s="110"/>
      <c r="JQD497" s="110"/>
      <c r="JQE497" s="110"/>
      <c r="JQF497" s="110"/>
      <c r="JQG497" s="110"/>
      <c r="JQH497" s="110"/>
      <c r="JQI497" s="110"/>
      <c r="JQJ497" s="110"/>
      <c r="JQK497" s="110"/>
      <c r="JQL497" s="110"/>
      <c r="JQM497" s="110"/>
      <c r="JQN497" s="110"/>
      <c r="JQO497" s="110"/>
      <c r="JQP497" s="110"/>
      <c r="JQQ497" s="110"/>
      <c r="JQR497" s="110"/>
      <c r="JQS497" s="110"/>
      <c r="JQT497" s="110"/>
      <c r="JQU497" s="110"/>
      <c r="JQV497" s="110"/>
      <c r="JQW497" s="110"/>
      <c r="JQX497" s="110"/>
      <c r="JQY497" s="110"/>
      <c r="JQZ497" s="110"/>
      <c r="JRA497" s="110"/>
      <c r="JRB497" s="110"/>
      <c r="JRC497" s="110"/>
      <c r="JRD497" s="110"/>
      <c r="JRE497" s="110"/>
      <c r="JRF497" s="110"/>
      <c r="JRG497" s="110"/>
      <c r="JRH497" s="110"/>
      <c r="JRI497" s="110"/>
      <c r="JRJ497" s="110"/>
      <c r="JRK497" s="110"/>
      <c r="JRL497" s="110"/>
      <c r="JRM497" s="110"/>
      <c r="JRN497" s="110"/>
      <c r="JRO497" s="110"/>
      <c r="JRP497" s="110"/>
      <c r="JRQ497" s="110"/>
      <c r="JRR497" s="110"/>
      <c r="JRS497" s="110"/>
      <c r="JRT497" s="110"/>
      <c r="JRU497" s="110"/>
      <c r="JRV497" s="110"/>
      <c r="JRW497" s="110"/>
      <c r="JRX497" s="110"/>
      <c r="JRY497" s="110"/>
      <c r="JRZ497" s="110"/>
      <c r="JSA497" s="110"/>
      <c r="JSB497" s="110"/>
      <c r="JSC497" s="110"/>
      <c r="JSD497" s="110"/>
      <c r="JSE497" s="110"/>
      <c r="JSF497" s="110"/>
      <c r="JSG497" s="110"/>
      <c r="JSH497" s="110"/>
      <c r="JSI497" s="110"/>
      <c r="JSJ497" s="110"/>
      <c r="JSK497" s="110"/>
      <c r="JSL497" s="110"/>
      <c r="JSM497" s="110"/>
      <c r="JSN497" s="110"/>
      <c r="JSO497" s="110"/>
      <c r="JSP497" s="110"/>
      <c r="JSQ497" s="110"/>
      <c r="JSR497" s="110"/>
      <c r="JSS497" s="110"/>
      <c r="JST497" s="110"/>
      <c r="JSU497" s="110"/>
      <c r="JSV497" s="110"/>
      <c r="JSW497" s="110"/>
      <c r="JSX497" s="110"/>
      <c r="JSY497" s="110"/>
      <c r="JSZ497" s="110"/>
      <c r="JTA497" s="110"/>
      <c r="JTB497" s="110"/>
      <c r="JTC497" s="110"/>
      <c r="JTD497" s="110"/>
      <c r="JTE497" s="110"/>
      <c r="JTF497" s="110"/>
      <c r="JTG497" s="110"/>
      <c r="JTH497" s="110"/>
      <c r="JTI497" s="110"/>
      <c r="JTJ497" s="110"/>
      <c r="JTK497" s="110"/>
      <c r="JTL497" s="110"/>
      <c r="JTM497" s="110"/>
      <c r="JTN497" s="110"/>
      <c r="JTO497" s="110"/>
      <c r="JTP497" s="110"/>
      <c r="JTQ497" s="110"/>
      <c r="JTR497" s="110"/>
      <c r="JTS497" s="110"/>
      <c r="JTT497" s="110"/>
      <c r="JTU497" s="110"/>
      <c r="JTV497" s="110"/>
      <c r="JTW497" s="110"/>
      <c r="JTX497" s="110"/>
      <c r="JTY497" s="110"/>
      <c r="JTZ497" s="110"/>
      <c r="JUA497" s="110"/>
      <c r="JUB497" s="110"/>
      <c r="JUC497" s="110"/>
      <c r="JUD497" s="110"/>
      <c r="JUE497" s="110"/>
      <c r="JUF497" s="110"/>
      <c r="JUG497" s="110"/>
      <c r="JUH497" s="110"/>
      <c r="JUI497" s="110"/>
      <c r="JUJ497" s="110"/>
      <c r="JUK497" s="110"/>
      <c r="JUL497" s="110"/>
      <c r="JUM497" s="110"/>
      <c r="JUN497" s="110"/>
      <c r="JUO497" s="110"/>
      <c r="JUP497" s="110"/>
      <c r="JUQ497" s="110"/>
      <c r="JUR497" s="110"/>
      <c r="JUS497" s="110"/>
      <c r="JUT497" s="110"/>
      <c r="JUU497" s="110"/>
      <c r="JUV497" s="110"/>
      <c r="JUW497" s="110"/>
      <c r="JUX497" s="110"/>
      <c r="JUY497" s="110"/>
      <c r="JUZ497" s="110"/>
      <c r="JVA497" s="110"/>
      <c r="JVB497" s="110"/>
      <c r="JVC497" s="110"/>
      <c r="JVD497" s="110"/>
      <c r="JVE497" s="110"/>
      <c r="JVF497" s="110"/>
      <c r="JVG497" s="110"/>
      <c r="JVH497" s="110"/>
      <c r="JVI497" s="110"/>
      <c r="JVJ497" s="110"/>
      <c r="JVK497" s="110"/>
      <c r="JVL497" s="110"/>
      <c r="JVM497" s="110"/>
      <c r="JVN497" s="110"/>
      <c r="JVO497" s="110"/>
      <c r="JVP497" s="110"/>
      <c r="JVQ497" s="110"/>
      <c r="JVR497" s="110"/>
      <c r="JVS497" s="110"/>
      <c r="JVT497" s="110"/>
      <c r="JVU497" s="110"/>
      <c r="JVV497" s="110"/>
      <c r="JVW497" s="110"/>
      <c r="JVX497" s="110"/>
      <c r="JVY497" s="110"/>
      <c r="JVZ497" s="110"/>
      <c r="JWA497" s="110"/>
      <c r="JWB497" s="110"/>
      <c r="JWC497" s="110"/>
      <c r="JWD497" s="110"/>
      <c r="JWE497" s="110"/>
      <c r="JWF497" s="110"/>
      <c r="JWG497" s="110"/>
      <c r="JWH497" s="110"/>
      <c r="JWI497" s="110"/>
      <c r="JWJ497" s="110"/>
      <c r="JWK497" s="110"/>
      <c r="JWL497" s="110"/>
      <c r="JWM497" s="110"/>
      <c r="JWN497" s="110"/>
      <c r="JWO497" s="110"/>
      <c r="JWP497" s="110"/>
      <c r="JWQ497" s="110"/>
      <c r="JWR497" s="110"/>
      <c r="JWS497" s="110"/>
      <c r="JWT497" s="110"/>
      <c r="JWU497" s="110"/>
      <c r="JWV497" s="110"/>
      <c r="JWW497" s="110"/>
      <c r="JWX497" s="110"/>
      <c r="JWY497" s="110"/>
      <c r="JWZ497" s="110"/>
      <c r="JXA497" s="110"/>
      <c r="JXB497" s="110"/>
      <c r="JXC497" s="110"/>
      <c r="JXD497" s="110"/>
      <c r="JXE497" s="110"/>
      <c r="JXF497" s="110"/>
      <c r="JXG497" s="110"/>
      <c r="JXH497" s="110"/>
      <c r="JXI497" s="110"/>
      <c r="JXJ497" s="110"/>
      <c r="JXK497" s="110"/>
      <c r="JXL497" s="110"/>
      <c r="JXM497" s="110"/>
      <c r="JXN497" s="110"/>
      <c r="JXO497" s="110"/>
      <c r="JXP497" s="110"/>
      <c r="JXQ497" s="110"/>
      <c r="JXR497" s="110"/>
      <c r="JXS497" s="110"/>
      <c r="JXT497" s="110"/>
      <c r="JXU497" s="110"/>
      <c r="JXV497" s="110"/>
      <c r="JXW497" s="110"/>
      <c r="JXX497" s="110"/>
      <c r="JXY497" s="110"/>
      <c r="JXZ497" s="110"/>
      <c r="JYA497" s="110"/>
      <c r="JYB497" s="110"/>
      <c r="JYC497" s="110"/>
      <c r="JYD497" s="110"/>
      <c r="JYE497" s="110"/>
      <c r="JYF497" s="110"/>
      <c r="JYG497" s="110"/>
      <c r="JYH497" s="110"/>
      <c r="JYI497" s="110"/>
      <c r="JYJ497" s="110"/>
      <c r="JYK497" s="110"/>
      <c r="JYL497" s="110"/>
      <c r="JYM497" s="110"/>
      <c r="JYN497" s="110"/>
      <c r="JYO497" s="110"/>
      <c r="JYP497" s="225"/>
      <c r="JYQ497" s="93"/>
      <c r="JYR497" s="93" t="s">
        <v>24</v>
      </c>
      <c r="JYS497" s="133"/>
      <c r="JYT497" s="133"/>
      <c r="JYU497" s="138"/>
      <c r="JYV497" s="133"/>
      <c r="JYW497" s="138"/>
      <c r="JYX497" s="133"/>
      <c r="JYY497" s="138"/>
      <c r="JYZ497" s="133"/>
      <c r="JZA497" s="138"/>
      <c r="JZB497" s="134"/>
      <c r="JZC497" s="110"/>
      <c r="JZD497" s="110"/>
      <c r="JZE497" s="110"/>
      <c r="JZF497" s="110"/>
      <c r="JZG497" s="110"/>
      <c r="JZH497" s="110"/>
      <c r="JZI497" s="110"/>
      <c r="JZJ497" s="110"/>
      <c r="JZK497" s="110"/>
      <c r="JZL497" s="110"/>
      <c r="JZM497" s="110"/>
      <c r="JZN497" s="110"/>
      <c r="JZO497" s="110"/>
      <c r="JZP497" s="110"/>
      <c r="JZQ497" s="110"/>
      <c r="JZR497" s="110"/>
      <c r="JZS497" s="110"/>
      <c r="JZT497" s="110"/>
      <c r="JZU497" s="110"/>
      <c r="JZV497" s="110"/>
      <c r="JZW497" s="110"/>
      <c r="JZX497" s="110"/>
      <c r="JZY497" s="110"/>
      <c r="JZZ497" s="110"/>
      <c r="KAA497" s="110"/>
      <c r="KAB497" s="110"/>
      <c r="KAC497" s="110"/>
      <c r="KAD497" s="110"/>
      <c r="KAE497" s="110"/>
      <c r="KAF497" s="110"/>
      <c r="KAG497" s="110"/>
      <c r="KAH497" s="110"/>
      <c r="KAI497" s="110"/>
      <c r="KAJ497" s="110"/>
      <c r="KAK497" s="110"/>
      <c r="KAL497" s="110"/>
      <c r="KAM497" s="110"/>
      <c r="KAN497" s="110"/>
      <c r="KAO497" s="110"/>
      <c r="KAP497" s="110"/>
      <c r="KAQ497" s="110"/>
      <c r="KAR497" s="110"/>
      <c r="KAS497" s="110"/>
      <c r="KAT497" s="110"/>
      <c r="KAU497" s="110"/>
      <c r="KAV497" s="110"/>
      <c r="KAW497" s="110"/>
      <c r="KAX497" s="110"/>
      <c r="KAY497" s="110"/>
      <c r="KAZ497" s="110"/>
      <c r="KBA497" s="110"/>
      <c r="KBB497" s="110"/>
      <c r="KBC497" s="110"/>
      <c r="KBD497" s="110"/>
      <c r="KBE497" s="110"/>
      <c r="KBF497" s="110"/>
      <c r="KBG497" s="110"/>
      <c r="KBH497" s="110"/>
      <c r="KBI497" s="110"/>
      <c r="KBJ497" s="110"/>
      <c r="KBK497" s="110"/>
      <c r="KBL497" s="110"/>
      <c r="KBM497" s="110"/>
      <c r="KBN497" s="110"/>
      <c r="KBO497" s="110"/>
      <c r="KBP497" s="110"/>
      <c r="KBQ497" s="110"/>
      <c r="KBR497" s="110"/>
      <c r="KBS497" s="110"/>
      <c r="KBT497" s="110"/>
      <c r="KBU497" s="110"/>
      <c r="KBV497" s="110"/>
      <c r="KBW497" s="110"/>
      <c r="KBX497" s="110"/>
      <c r="KBY497" s="110"/>
      <c r="KBZ497" s="110"/>
      <c r="KCA497" s="110"/>
      <c r="KCB497" s="110"/>
      <c r="KCC497" s="110"/>
      <c r="KCD497" s="110"/>
      <c r="KCE497" s="110"/>
      <c r="KCF497" s="110"/>
      <c r="KCG497" s="110"/>
      <c r="KCH497" s="110"/>
      <c r="KCI497" s="110"/>
      <c r="KCJ497" s="110"/>
      <c r="KCK497" s="110"/>
      <c r="KCL497" s="110"/>
      <c r="KCM497" s="110"/>
      <c r="KCN497" s="110"/>
      <c r="KCO497" s="110"/>
      <c r="KCP497" s="110"/>
      <c r="KCQ497" s="110"/>
      <c r="KCR497" s="110"/>
      <c r="KCS497" s="110"/>
      <c r="KCT497" s="110"/>
      <c r="KCU497" s="110"/>
      <c r="KCV497" s="110"/>
      <c r="KCW497" s="110"/>
      <c r="KCX497" s="110"/>
      <c r="KCY497" s="110"/>
      <c r="KCZ497" s="110"/>
      <c r="KDA497" s="110"/>
      <c r="KDB497" s="110"/>
      <c r="KDC497" s="110"/>
      <c r="KDD497" s="110"/>
      <c r="KDE497" s="110"/>
      <c r="KDF497" s="110"/>
      <c r="KDG497" s="110"/>
      <c r="KDH497" s="110"/>
      <c r="KDI497" s="110"/>
      <c r="KDJ497" s="110"/>
      <c r="KDK497" s="110"/>
      <c r="KDL497" s="110"/>
      <c r="KDM497" s="110"/>
      <c r="KDN497" s="110"/>
      <c r="KDO497" s="110"/>
      <c r="KDP497" s="110"/>
      <c r="KDQ497" s="110"/>
      <c r="KDR497" s="110"/>
      <c r="KDS497" s="110"/>
      <c r="KDT497" s="110"/>
      <c r="KDU497" s="110"/>
      <c r="KDV497" s="110"/>
      <c r="KDW497" s="110"/>
      <c r="KDX497" s="110"/>
      <c r="KDY497" s="110"/>
      <c r="KDZ497" s="110"/>
      <c r="KEA497" s="110"/>
      <c r="KEB497" s="110"/>
      <c r="KEC497" s="110"/>
      <c r="KED497" s="110"/>
      <c r="KEE497" s="110"/>
      <c r="KEF497" s="110"/>
      <c r="KEG497" s="110"/>
      <c r="KEH497" s="110"/>
      <c r="KEI497" s="110"/>
      <c r="KEJ497" s="110"/>
      <c r="KEK497" s="110"/>
      <c r="KEL497" s="110"/>
      <c r="KEM497" s="110"/>
      <c r="KEN497" s="110"/>
      <c r="KEO497" s="110"/>
      <c r="KEP497" s="110"/>
      <c r="KEQ497" s="110"/>
      <c r="KER497" s="110"/>
      <c r="KES497" s="110"/>
      <c r="KET497" s="110"/>
      <c r="KEU497" s="110"/>
      <c r="KEV497" s="110"/>
      <c r="KEW497" s="110"/>
      <c r="KEX497" s="110"/>
      <c r="KEY497" s="110"/>
      <c r="KEZ497" s="110"/>
      <c r="KFA497" s="110"/>
      <c r="KFB497" s="110"/>
      <c r="KFC497" s="110"/>
      <c r="KFD497" s="110"/>
      <c r="KFE497" s="110"/>
      <c r="KFF497" s="110"/>
      <c r="KFG497" s="110"/>
      <c r="KFH497" s="110"/>
      <c r="KFI497" s="110"/>
      <c r="KFJ497" s="110"/>
      <c r="KFK497" s="110"/>
      <c r="KFL497" s="110"/>
      <c r="KFM497" s="110"/>
      <c r="KFN497" s="110"/>
      <c r="KFO497" s="110"/>
      <c r="KFP497" s="110"/>
      <c r="KFQ497" s="110"/>
      <c r="KFR497" s="110"/>
      <c r="KFS497" s="110"/>
      <c r="KFT497" s="110"/>
      <c r="KFU497" s="110"/>
      <c r="KFV497" s="110"/>
      <c r="KFW497" s="110"/>
      <c r="KFX497" s="110"/>
      <c r="KFY497" s="110"/>
      <c r="KFZ497" s="110"/>
      <c r="KGA497" s="110"/>
      <c r="KGB497" s="110"/>
      <c r="KGC497" s="110"/>
      <c r="KGD497" s="110"/>
      <c r="KGE497" s="110"/>
      <c r="KGF497" s="110"/>
      <c r="KGG497" s="110"/>
      <c r="KGH497" s="110"/>
      <c r="KGI497" s="110"/>
      <c r="KGJ497" s="110"/>
      <c r="KGK497" s="110"/>
      <c r="KGL497" s="110"/>
      <c r="KGM497" s="110"/>
      <c r="KGN497" s="110"/>
      <c r="KGO497" s="110"/>
      <c r="KGP497" s="110"/>
      <c r="KGQ497" s="110"/>
      <c r="KGR497" s="110"/>
      <c r="KGS497" s="110"/>
      <c r="KGT497" s="110"/>
      <c r="KGU497" s="110"/>
      <c r="KGV497" s="110"/>
      <c r="KGW497" s="110"/>
      <c r="KGX497" s="110"/>
      <c r="KGY497" s="110"/>
      <c r="KGZ497" s="110"/>
      <c r="KHA497" s="110"/>
      <c r="KHB497" s="110"/>
      <c r="KHC497" s="110"/>
      <c r="KHD497" s="110"/>
      <c r="KHE497" s="110"/>
      <c r="KHF497" s="110"/>
      <c r="KHG497" s="110"/>
      <c r="KHH497" s="110"/>
      <c r="KHI497" s="110"/>
      <c r="KHJ497" s="110"/>
      <c r="KHK497" s="110"/>
      <c r="KHL497" s="110"/>
      <c r="KHM497" s="110"/>
      <c r="KHN497" s="110"/>
      <c r="KHO497" s="110"/>
      <c r="KHP497" s="110"/>
      <c r="KHQ497" s="110"/>
      <c r="KHR497" s="110"/>
      <c r="KHS497" s="110"/>
      <c r="KHT497" s="110"/>
      <c r="KHU497" s="110"/>
      <c r="KHV497" s="110"/>
      <c r="KHW497" s="110"/>
      <c r="KHX497" s="110"/>
      <c r="KHY497" s="110"/>
      <c r="KHZ497" s="110"/>
      <c r="KIA497" s="110"/>
      <c r="KIB497" s="110"/>
      <c r="KIC497" s="110"/>
      <c r="KID497" s="110"/>
      <c r="KIE497" s="110"/>
      <c r="KIF497" s="110"/>
      <c r="KIG497" s="110"/>
      <c r="KIH497" s="110"/>
      <c r="KII497" s="110"/>
      <c r="KIJ497" s="110"/>
      <c r="KIK497" s="110"/>
      <c r="KIL497" s="225"/>
      <c r="KIM497" s="93"/>
      <c r="KIN497" s="93" t="s">
        <v>24</v>
      </c>
      <c r="KIO497" s="133"/>
      <c r="KIP497" s="133"/>
      <c r="KIQ497" s="138"/>
      <c r="KIR497" s="133"/>
      <c r="KIS497" s="138"/>
      <c r="KIT497" s="133"/>
      <c r="KIU497" s="138"/>
      <c r="KIV497" s="133"/>
      <c r="KIW497" s="138"/>
      <c r="KIX497" s="134"/>
      <c r="KIY497" s="110"/>
      <c r="KIZ497" s="110"/>
      <c r="KJA497" s="110"/>
      <c r="KJB497" s="110"/>
      <c r="KJC497" s="110"/>
      <c r="KJD497" s="110"/>
      <c r="KJE497" s="110"/>
      <c r="KJF497" s="110"/>
      <c r="KJG497" s="110"/>
      <c r="KJH497" s="110"/>
      <c r="KJI497" s="110"/>
      <c r="KJJ497" s="110"/>
      <c r="KJK497" s="110"/>
      <c r="KJL497" s="110"/>
      <c r="KJM497" s="110"/>
      <c r="KJN497" s="110"/>
      <c r="KJO497" s="110"/>
      <c r="KJP497" s="110"/>
      <c r="KJQ497" s="110"/>
      <c r="KJR497" s="110"/>
      <c r="KJS497" s="110"/>
      <c r="KJT497" s="110"/>
      <c r="KJU497" s="110"/>
      <c r="KJV497" s="110"/>
      <c r="KJW497" s="110"/>
      <c r="KJX497" s="110"/>
      <c r="KJY497" s="110"/>
      <c r="KJZ497" s="110"/>
      <c r="KKA497" s="110"/>
      <c r="KKB497" s="110"/>
      <c r="KKC497" s="110"/>
      <c r="KKD497" s="110"/>
      <c r="KKE497" s="110"/>
      <c r="KKF497" s="110"/>
      <c r="KKG497" s="110"/>
      <c r="KKH497" s="110"/>
      <c r="KKI497" s="110"/>
      <c r="KKJ497" s="110"/>
      <c r="KKK497" s="110"/>
      <c r="KKL497" s="110"/>
      <c r="KKM497" s="110"/>
      <c r="KKN497" s="110"/>
      <c r="KKO497" s="110"/>
      <c r="KKP497" s="110"/>
      <c r="KKQ497" s="110"/>
      <c r="KKR497" s="110"/>
      <c r="KKS497" s="110"/>
      <c r="KKT497" s="110"/>
      <c r="KKU497" s="110"/>
      <c r="KKV497" s="110"/>
      <c r="KKW497" s="110"/>
      <c r="KKX497" s="110"/>
      <c r="KKY497" s="110"/>
      <c r="KKZ497" s="110"/>
      <c r="KLA497" s="110"/>
      <c r="KLB497" s="110"/>
      <c r="KLC497" s="110"/>
      <c r="KLD497" s="110"/>
      <c r="KLE497" s="110"/>
      <c r="KLF497" s="110"/>
      <c r="KLG497" s="110"/>
      <c r="KLH497" s="110"/>
      <c r="KLI497" s="110"/>
      <c r="KLJ497" s="110"/>
      <c r="KLK497" s="110"/>
      <c r="KLL497" s="110"/>
      <c r="KLM497" s="110"/>
      <c r="KLN497" s="110"/>
      <c r="KLO497" s="110"/>
      <c r="KLP497" s="110"/>
      <c r="KLQ497" s="110"/>
      <c r="KLR497" s="110"/>
      <c r="KLS497" s="110"/>
      <c r="KLT497" s="110"/>
      <c r="KLU497" s="110"/>
      <c r="KLV497" s="110"/>
      <c r="KLW497" s="110"/>
      <c r="KLX497" s="110"/>
      <c r="KLY497" s="110"/>
      <c r="KLZ497" s="110"/>
      <c r="KMA497" s="110"/>
      <c r="KMB497" s="110"/>
      <c r="KMC497" s="110"/>
      <c r="KMD497" s="110"/>
      <c r="KME497" s="110"/>
      <c r="KMF497" s="110"/>
      <c r="KMG497" s="110"/>
      <c r="KMH497" s="110"/>
      <c r="KMI497" s="110"/>
      <c r="KMJ497" s="110"/>
      <c r="KMK497" s="110"/>
      <c r="KML497" s="110"/>
      <c r="KMM497" s="110"/>
      <c r="KMN497" s="110"/>
      <c r="KMO497" s="110"/>
      <c r="KMP497" s="110"/>
      <c r="KMQ497" s="110"/>
      <c r="KMR497" s="110"/>
      <c r="KMS497" s="110"/>
      <c r="KMT497" s="110"/>
      <c r="KMU497" s="110"/>
      <c r="KMV497" s="110"/>
      <c r="KMW497" s="110"/>
      <c r="KMX497" s="110"/>
      <c r="KMY497" s="110"/>
      <c r="KMZ497" s="110"/>
      <c r="KNA497" s="110"/>
      <c r="KNB497" s="110"/>
      <c r="KNC497" s="110"/>
      <c r="KND497" s="110"/>
      <c r="KNE497" s="110"/>
      <c r="KNF497" s="110"/>
      <c r="KNG497" s="110"/>
      <c r="KNH497" s="110"/>
      <c r="KNI497" s="110"/>
      <c r="KNJ497" s="110"/>
      <c r="KNK497" s="110"/>
      <c r="KNL497" s="110"/>
      <c r="KNM497" s="110"/>
      <c r="KNN497" s="110"/>
      <c r="KNO497" s="110"/>
      <c r="KNP497" s="110"/>
      <c r="KNQ497" s="110"/>
      <c r="KNR497" s="110"/>
      <c r="KNS497" s="110"/>
      <c r="KNT497" s="110"/>
      <c r="KNU497" s="110"/>
      <c r="KNV497" s="110"/>
      <c r="KNW497" s="110"/>
      <c r="KNX497" s="110"/>
      <c r="KNY497" s="110"/>
      <c r="KNZ497" s="110"/>
      <c r="KOA497" s="110"/>
      <c r="KOB497" s="110"/>
      <c r="KOC497" s="110"/>
      <c r="KOD497" s="110"/>
      <c r="KOE497" s="110"/>
      <c r="KOF497" s="110"/>
      <c r="KOG497" s="110"/>
      <c r="KOH497" s="110"/>
      <c r="KOI497" s="110"/>
      <c r="KOJ497" s="110"/>
      <c r="KOK497" s="110"/>
      <c r="KOL497" s="110"/>
      <c r="KOM497" s="110"/>
      <c r="KON497" s="110"/>
      <c r="KOO497" s="110"/>
      <c r="KOP497" s="110"/>
      <c r="KOQ497" s="110"/>
      <c r="KOR497" s="110"/>
      <c r="KOS497" s="110"/>
      <c r="KOT497" s="110"/>
      <c r="KOU497" s="110"/>
      <c r="KOV497" s="110"/>
      <c r="KOW497" s="110"/>
      <c r="KOX497" s="110"/>
      <c r="KOY497" s="110"/>
      <c r="KOZ497" s="110"/>
      <c r="KPA497" s="110"/>
      <c r="KPB497" s="110"/>
      <c r="KPC497" s="110"/>
      <c r="KPD497" s="110"/>
      <c r="KPE497" s="110"/>
      <c r="KPF497" s="110"/>
      <c r="KPG497" s="110"/>
      <c r="KPH497" s="110"/>
      <c r="KPI497" s="110"/>
      <c r="KPJ497" s="110"/>
      <c r="KPK497" s="110"/>
      <c r="KPL497" s="110"/>
      <c r="KPM497" s="110"/>
      <c r="KPN497" s="110"/>
      <c r="KPO497" s="110"/>
      <c r="KPP497" s="110"/>
      <c r="KPQ497" s="110"/>
      <c r="KPR497" s="110"/>
      <c r="KPS497" s="110"/>
      <c r="KPT497" s="110"/>
      <c r="KPU497" s="110"/>
      <c r="KPV497" s="110"/>
      <c r="KPW497" s="110"/>
      <c r="KPX497" s="110"/>
      <c r="KPY497" s="110"/>
      <c r="KPZ497" s="110"/>
      <c r="KQA497" s="110"/>
      <c r="KQB497" s="110"/>
      <c r="KQC497" s="110"/>
      <c r="KQD497" s="110"/>
      <c r="KQE497" s="110"/>
      <c r="KQF497" s="110"/>
      <c r="KQG497" s="110"/>
      <c r="KQH497" s="110"/>
      <c r="KQI497" s="110"/>
      <c r="KQJ497" s="110"/>
      <c r="KQK497" s="110"/>
      <c r="KQL497" s="110"/>
      <c r="KQM497" s="110"/>
      <c r="KQN497" s="110"/>
      <c r="KQO497" s="110"/>
      <c r="KQP497" s="110"/>
      <c r="KQQ497" s="110"/>
      <c r="KQR497" s="110"/>
      <c r="KQS497" s="110"/>
      <c r="KQT497" s="110"/>
      <c r="KQU497" s="110"/>
      <c r="KQV497" s="110"/>
      <c r="KQW497" s="110"/>
      <c r="KQX497" s="110"/>
      <c r="KQY497" s="110"/>
      <c r="KQZ497" s="110"/>
      <c r="KRA497" s="110"/>
      <c r="KRB497" s="110"/>
      <c r="KRC497" s="110"/>
      <c r="KRD497" s="110"/>
      <c r="KRE497" s="110"/>
      <c r="KRF497" s="110"/>
      <c r="KRG497" s="110"/>
      <c r="KRH497" s="110"/>
      <c r="KRI497" s="110"/>
      <c r="KRJ497" s="110"/>
      <c r="KRK497" s="110"/>
      <c r="KRL497" s="110"/>
      <c r="KRM497" s="110"/>
      <c r="KRN497" s="110"/>
      <c r="KRO497" s="110"/>
      <c r="KRP497" s="110"/>
      <c r="KRQ497" s="110"/>
      <c r="KRR497" s="110"/>
      <c r="KRS497" s="110"/>
      <c r="KRT497" s="110"/>
      <c r="KRU497" s="110"/>
      <c r="KRV497" s="110"/>
      <c r="KRW497" s="110"/>
      <c r="KRX497" s="110"/>
      <c r="KRY497" s="110"/>
      <c r="KRZ497" s="110"/>
      <c r="KSA497" s="110"/>
      <c r="KSB497" s="110"/>
      <c r="KSC497" s="110"/>
      <c r="KSD497" s="110"/>
      <c r="KSE497" s="110"/>
      <c r="KSF497" s="110"/>
      <c r="KSG497" s="110"/>
      <c r="KSH497" s="225"/>
      <c r="KSI497" s="93"/>
      <c r="KSJ497" s="93" t="s">
        <v>24</v>
      </c>
      <c r="KSK497" s="133"/>
      <c r="KSL497" s="133"/>
      <c r="KSM497" s="138"/>
      <c r="KSN497" s="133"/>
      <c r="KSO497" s="138"/>
      <c r="KSP497" s="133"/>
      <c r="KSQ497" s="138"/>
      <c r="KSR497" s="133"/>
      <c r="KSS497" s="138"/>
      <c r="KST497" s="134"/>
      <c r="KSU497" s="110"/>
      <c r="KSV497" s="110"/>
      <c r="KSW497" s="110"/>
      <c r="KSX497" s="110"/>
      <c r="KSY497" s="110"/>
      <c r="KSZ497" s="110"/>
      <c r="KTA497" s="110"/>
      <c r="KTB497" s="110"/>
      <c r="KTC497" s="110"/>
      <c r="KTD497" s="110"/>
      <c r="KTE497" s="110"/>
      <c r="KTF497" s="110"/>
      <c r="KTG497" s="110"/>
      <c r="KTH497" s="110"/>
      <c r="KTI497" s="110"/>
      <c r="KTJ497" s="110"/>
      <c r="KTK497" s="110"/>
      <c r="KTL497" s="110"/>
      <c r="KTM497" s="110"/>
      <c r="KTN497" s="110"/>
      <c r="KTO497" s="110"/>
      <c r="KTP497" s="110"/>
      <c r="KTQ497" s="110"/>
      <c r="KTR497" s="110"/>
      <c r="KTS497" s="110"/>
      <c r="KTT497" s="110"/>
      <c r="KTU497" s="110"/>
      <c r="KTV497" s="110"/>
      <c r="KTW497" s="110"/>
      <c r="KTX497" s="110"/>
      <c r="KTY497" s="110"/>
      <c r="KTZ497" s="110"/>
      <c r="KUA497" s="110"/>
      <c r="KUB497" s="110"/>
      <c r="KUC497" s="110"/>
      <c r="KUD497" s="110"/>
      <c r="KUE497" s="110"/>
      <c r="KUF497" s="110"/>
      <c r="KUG497" s="110"/>
      <c r="KUH497" s="110"/>
      <c r="KUI497" s="110"/>
      <c r="KUJ497" s="110"/>
      <c r="KUK497" s="110"/>
      <c r="KUL497" s="110"/>
      <c r="KUM497" s="110"/>
      <c r="KUN497" s="110"/>
      <c r="KUO497" s="110"/>
      <c r="KUP497" s="110"/>
      <c r="KUQ497" s="110"/>
      <c r="KUR497" s="110"/>
      <c r="KUS497" s="110"/>
      <c r="KUT497" s="110"/>
      <c r="KUU497" s="110"/>
      <c r="KUV497" s="110"/>
      <c r="KUW497" s="110"/>
      <c r="KUX497" s="110"/>
      <c r="KUY497" s="110"/>
      <c r="KUZ497" s="110"/>
      <c r="KVA497" s="110"/>
      <c r="KVB497" s="110"/>
      <c r="KVC497" s="110"/>
      <c r="KVD497" s="110"/>
      <c r="KVE497" s="110"/>
      <c r="KVF497" s="110"/>
      <c r="KVG497" s="110"/>
      <c r="KVH497" s="110"/>
      <c r="KVI497" s="110"/>
      <c r="KVJ497" s="110"/>
      <c r="KVK497" s="110"/>
      <c r="KVL497" s="110"/>
      <c r="KVM497" s="110"/>
      <c r="KVN497" s="110"/>
      <c r="KVO497" s="110"/>
      <c r="KVP497" s="110"/>
      <c r="KVQ497" s="110"/>
      <c r="KVR497" s="110"/>
      <c r="KVS497" s="110"/>
      <c r="KVT497" s="110"/>
      <c r="KVU497" s="110"/>
      <c r="KVV497" s="110"/>
      <c r="KVW497" s="110"/>
      <c r="KVX497" s="110"/>
      <c r="KVY497" s="110"/>
      <c r="KVZ497" s="110"/>
      <c r="KWA497" s="110"/>
      <c r="KWB497" s="110"/>
      <c r="KWC497" s="110"/>
      <c r="KWD497" s="110"/>
      <c r="KWE497" s="110"/>
      <c r="KWF497" s="110"/>
      <c r="KWG497" s="110"/>
      <c r="KWH497" s="110"/>
      <c r="KWI497" s="110"/>
      <c r="KWJ497" s="110"/>
      <c r="KWK497" s="110"/>
      <c r="KWL497" s="110"/>
      <c r="KWM497" s="110"/>
      <c r="KWN497" s="110"/>
      <c r="KWO497" s="110"/>
      <c r="KWP497" s="110"/>
      <c r="KWQ497" s="110"/>
      <c r="KWR497" s="110"/>
      <c r="KWS497" s="110"/>
      <c r="KWT497" s="110"/>
      <c r="KWU497" s="110"/>
      <c r="KWV497" s="110"/>
      <c r="KWW497" s="110"/>
      <c r="KWX497" s="110"/>
      <c r="KWY497" s="110"/>
      <c r="KWZ497" s="110"/>
      <c r="KXA497" s="110"/>
      <c r="KXB497" s="110"/>
      <c r="KXC497" s="110"/>
      <c r="KXD497" s="110"/>
      <c r="KXE497" s="110"/>
      <c r="KXF497" s="110"/>
      <c r="KXG497" s="110"/>
      <c r="KXH497" s="110"/>
      <c r="KXI497" s="110"/>
      <c r="KXJ497" s="110"/>
      <c r="KXK497" s="110"/>
      <c r="KXL497" s="110"/>
      <c r="KXM497" s="110"/>
      <c r="KXN497" s="110"/>
      <c r="KXO497" s="110"/>
      <c r="KXP497" s="110"/>
      <c r="KXQ497" s="110"/>
      <c r="KXR497" s="110"/>
      <c r="KXS497" s="110"/>
      <c r="KXT497" s="110"/>
      <c r="KXU497" s="110"/>
      <c r="KXV497" s="110"/>
      <c r="KXW497" s="110"/>
      <c r="KXX497" s="110"/>
      <c r="KXY497" s="110"/>
      <c r="KXZ497" s="110"/>
      <c r="KYA497" s="110"/>
      <c r="KYB497" s="110"/>
      <c r="KYC497" s="110"/>
      <c r="KYD497" s="110"/>
      <c r="KYE497" s="110"/>
      <c r="KYF497" s="110"/>
      <c r="KYG497" s="110"/>
      <c r="KYH497" s="110"/>
      <c r="KYI497" s="110"/>
      <c r="KYJ497" s="110"/>
      <c r="KYK497" s="110"/>
      <c r="KYL497" s="110"/>
      <c r="KYM497" s="110"/>
      <c r="KYN497" s="110"/>
      <c r="KYO497" s="110"/>
      <c r="KYP497" s="110"/>
      <c r="KYQ497" s="110"/>
      <c r="KYR497" s="110"/>
      <c r="KYS497" s="110"/>
      <c r="KYT497" s="110"/>
      <c r="KYU497" s="110"/>
      <c r="KYV497" s="110"/>
      <c r="KYW497" s="110"/>
      <c r="KYX497" s="110"/>
      <c r="KYY497" s="110"/>
      <c r="KYZ497" s="110"/>
      <c r="KZA497" s="110"/>
      <c r="KZB497" s="110"/>
      <c r="KZC497" s="110"/>
      <c r="KZD497" s="110"/>
      <c r="KZE497" s="110"/>
      <c r="KZF497" s="110"/>
      <c r="KZG497" s="110"/>
      <c r="KZH497" s="110"/>
      <c r="KZI497" s="110"/>
      <c r="KZJ497" s="110"/>
      <c r="KZK497" s="110"/>
      <c r="KZL497" s="110"/>
      <c r="KZM497" s="110"/>
      <c r="KZN497" s="110"/>
      <c r="KZO497" s="110"/>
      <c r="KZP497" s="110"/>
      <c r="KZQ497" s="110"/>
      <c r="KZR497" s="110"/>
      <c r="KZS497" s="110"/>
      <c r="KZT497" s="110"/>
      <c r="KZU497" s="110"/>
      <c r="KZV497" s="110"/>
      <c r="KZW497" s="110"/>
      <c r="KZX497" s="110"/>
      <c r="KZY497" s="110"/>
      <c r="KZZ497" s="110"/>
      <c r="LAA497" s="110"/>
      <c r="LAB497" s="110"/>
      <c r="LAC497" s="110"/>
      <c r="LAD497" s="110"/>
      <c r="LAE497" s="110"/>
      <c r="LAF497" s="110"/>
      <c r="LAG497" s="110"/>
      <c r="LAH497" s="110"/>
      <c r="LAI497" s="110"/>
      <c r="LAJ497" s="110"/>
      <c r="LAK497" s="110"/>
      <c r="LAL497" s="110"/>
      <c r="LAM497" s="110"/>
      <c r="LAN497" s="110"/>
      <c r="LAO497" s="110"/>
      <c r="LAP497" s="110"/>
      <c r="LAQ497" s="110"/>
      <c r="LAR497" s="110"/>
      <c r="LAS497" s="110"/>
      <c r="LAT497" s="110"/>
      <c r="LAU497" s="110"/>
      <c r="LAV497" s="110"/>
      <c r="LAW497" s="110"/>
      <c r="LAX497" s="110"/>
      <c r="LAY497" s="110"/>
      <c r="LAZ497" s="110"/>
      <c r="LBA497" s="110"/>
      <c r="LBB497" s="110"/>
      <c r="LBC497" s="110"/>
      <c r="LBD497" s="110"/>
      <c r="LBE497" s="110"/>
      <c r="LBF497" s="110"/>
      <c r="LBG497" s="110"/>
      <c r="LBH497" s="110"/>
      <c r="LBI497" s="110"/>
      <c r="LBJ497" s="110"/>
      <c r="LBK497" s="110"/>
      <c r="LBL497" s="110"/>
      <c r="LBM497" s="110"/>
      <c r="LBN497" s="110"/>
      <c r="LBO497" s="110"/>
      <c r="LBP497" s="110"/>
      <c r="LBQ497" s="110"/>
      <c r="LBR497" s="110"/>
      <c r="LBS497" s="110"/>
      <c r="LBT497" s="110"/>
      <c r="LBU497" s="110"/>
      <c r="LBV497" s="110"/>
      <c r="LBW497" s="110"/>
      <c r="LBX497" s="110"/>
      <c r="LBY497" s="110"/>
      <c r="LBZ497" s="110"/>
      <c r="LCA497" s="110"/>
      <c r="LCB497" s="110"/>
      <c r="LCC497" s="110"/>
      <c r="LCD497" s="225"/>
      <c r="LCE497" s="93"/>
      <c r="LCF497" s="93" t="s">
        <v>24</v>
      </c>
      <c r="LCG497" s="133"/>
      <c r="LCH497" s="133"/>
      <c r="LCI497" s="138"/>
      <c r="LCJ497" s="133"/>
      <c r="LCK497" s="138"/>
      <c r="LCL497" s="133"/>
      <c r="LCM497" s="138"/>
      <c r="LCN497" s="133"/>
      <c r="LCO497" s="138"/>
      <c r="LCP497" s="134"/>
      <c r="LCQ497" s="110"/>
      <c r="LCR497" s="110"/>
      <c r="LCS497" s="110"/>
      <c r="LCT497" s="110"/>
      <c r="LCU497" s="110"/>
      <c r="LCV497" s="110"/>
      <c r="LCW497" s="110"/>
      <c r="LCX497" s="110"/>
      <c r="LCY497" s="110"/>
      <c r="LCZ497" s="110"/>
      <c r="LDA497" s="110"/>
      <c r="LDB497" s="110"/>
      <c r="LDC497" s="110"/>
      <c r="LDD497" s="110"/>
      <c r="LDE497" s="110"/>
      <c r="LDF497" s="110"/>
      <c r="LDG497" s="110"/>
      <c r="LDH497" s="110"/>
      <c r="LDI497" s="110"/>
      <c r="LDJ497" s="110"/>
      <c r="LDK497" s="110"/>
      <c r="LDL497" s="110"/>
      <c r="LDM497" s="110"/>
      <c r="LDN497" s="110"/>
      <c r="LDO497" s="110"/>
      <c r="LDP497" s="110"/>
      <c r="LDQ497" s="110"/>
      <c r="LDR497" s="110"/>
      <c r="LDS497" s="110"/>
      <c r="LDT497" s="110"/>
      <c r="LDU497" s="110"/>
      <c r="LDV497" s="110"/>
      <c r="LDW497" s="110"/>
      <c r="LDX497" s="110"/>
      <c r="LDY497" s="110"/>
      <c r="LDZ497" s="110"/>
      <c r="LEA497" s="110"/>
      <c r="LEB497" s="110"/>
      <c r="LEC497" s="110"/>
      <c r="LED497" s="110"/>
      <c r="LEE497" s="110"/>
      <c r="LEF497" s="110"/>
      <c r="LEG497" s="110"/>
      <c r="LEH497" s="110"/>
      <c r="LEI497" s="110"/>
      <c r="LEJ497" s="110"/>
      <c r="LEK497" s="110"/>
      <c r="LEL497" s="110"/>
      <c r="LEM497" s="110"/>
      <c r="LEN497" s="110"/>
      <c r="LEO497" s="110"/>
      <c r="LEP497" s="110"/>
      <c r="LEQ497" s="110"/>
      <c r="LER497" s="110"/>
      <c r="LES497" s="110"/>
      <c r="LET497" s="110"/>
      <c r="LEU497" s="110"/>
      <c r="LEV497" s="110"/>
      <c r="LEW497" s="110"/>
      <c r="LEX497" s="110"/>
      <c r="LEY497" s="110"/>
      <c r="LEZ497" s="110"/>
      <c r="LFA497" s="110"/>
      <c r="LFB497" s="110"/>
      <c r="LFC497" s="110"/>
      <c r="LFD497" s="110"/>
      <c r="LFE497" s="110"/>
      <c r="LFF497" s="110"/>
      <c r="LFG497" s="110"/>
      <c r="LFH497" s="110"/>
      <c r="LFI497" s="110"/>
      <c r="LFJ497" s="110"/>
      <c r="LFK497" s="110"/>
      <c r="LFL497" s="110"/>
      <c r="LFM497" s="110"/>
      <c r="LFN497" s="110"/>
      <c r="LFO497" s="110"/>
      <c r="LFP497" s="110"/>
      <c r="LFQ497" s="110"/>
      <c r="LFR497" s="110"/>
      <c r="LFS497" s="110"/>
      <c r="LFT497" s="110"/>
      <c r="LFU497" s="110"/>
      <c r="LFV497" s="110"/>
      <c r="LFW497" s="110"/>
      <c r="LFX497" s="110"/>
      <c r="LFY497" s="110"/>
      <c r="LFZ497" s="110"/>
      <c r="LGA497" s="110"/>
      <c r="LGB497" s="110"/>
      <c r="LGC497" s="110"/>
      <c r="LGD497" s="110"/>
      <c r="LGE497" s="110"/>
      <c r="LGF497" s="110"/>
      <c r="LGG497" s="110"/>
      <c r="LGH497" s="110"/>
      <c r="LGI497" s="110"/>
      <c r="LGJ497" s="110"/>
      <c r="LGK497" s="110"/>
      <c r="LGL497" s="110"/>
      <c r="LGM497" s="110"/>
      <c r="LGN497" s="110"/>
      <c r="LGO497" s="110"/>
      <c r="LGP497" s="110"/>
      <c r="LGQ497" s="110"/>
      <c r="LGR497" s="110"/>
      <c r="LGS497" s="110"/>
      <c r="LGT497" s="110"/>
      <c r="LGU497" s="110"/>
      <c r="LGV497" s="110"/>
      <c r="LGW497" s="110"/>
      <c r="LGX497" s="110"/>
      <c r="LGY497" s="110"/>
      <c r="LGZ497" s="110"/>
      <c r="LHA497" s="110"/>
      <c r="LHB497" s="110"/>
      <c r="LHC497" s="110"/>
      <c r="LHD497" s="110"/>
      <c r="LHE497" s="110"/>
      <c r="LHF497" s="110"/>
      <c r="LHG497" s="110"/>
      <c r="LHH497" s="110"/>
      <c r="LHI497" s="110"/>
      <c r="LHJ497" s="110"/>
      <c r="LHK497" s="110"/>
      <c r="LHL497" s="110"/>
      <c r="LHM497" s="110"/>
      <c r="LHN497" s="110"/>
      <c r="LHO497" s="110"/>
      <c r="LHP497" s="110"/>
      <c r="LHQ497" s="110"/>
      <c r="LHR497" s="110"/>
      <c r="LHS497" s="110"/>
      <c r="LHT497" s="110"/>
      <c r="LHU497" s="110"/>
      <c r="LHV497" s="110"/>
      <c r="LHW497" s="110"/>
      <c r="LHX497" s="110"/>
      <c r="LHY497" s="110"/>
      <c r="LHZ497" s="110"/>
      <c r="LIA497" s="110"/>
      <c r="LIB497" s="110"/>
      <c r="LIC497" s="110"/>
      <c r="LID497" s="110"/>
      <c r="LIE497" s="110"/>
      <c r="LIF497" s="110"/>
      <c r="LIG497" s="110"/>
      <c r="LIH497" s="110"/>
      <c r="LII497" s="110"/>
      <c r="LIJ497" s="110"/>
      <c r="LIK497" s="110"/>
      <c r="LIL497" s="110"/>
      <c r="LIM497" s="110"/>
      <c r="LIN497" s="110"/>
      <c r="LIO497" s="110"/>
      <c r="LIP497" s="110"/>
      <c r="LIQ497" s="110"/>
      <c r="LIR497" s="110"/>
      <c r="LIS497" s="110"/>
      <c r="LIT497" s="110"/>
      <c r="LIU497" s="110"/>
      <c r="LIV497" s="110"/>
      <c r="LIW497" s="110"/>
      <c r="LIX497" s="110"/>
      <c r="LIY497" s="110"/>
      <c r="LIZ497" s="110"/>
      <c r="LJA497" s="110"/>
      <c r="LJB497" s="110"/>
      <c r="LJC497" s="110"/>
      <c r="LJD497" s="110"/>
      <c r="LJE497" s="110"/>
      <c r="LJF497" s="110"/>
      <c r="LJG497" s="110"/>
      <c r="LJH497" s="110"/>
      <c r="LJI497" s="110"/>
      <c r="LJJ497" s="110"/>
      <c r="LJK497" s="110"/>
      <c r="LJL497" s="110"/>
      <c r="LJM497" s="110"/>
      <c r="LJN497" s="110"/>
      <c r="LJO497" s="110"/>
      <c r="LJP497" s="110"/>
      <c r="LJQ497" s="110"/>
      <c r="LJR497" s="110"/>
      <c r="LJS497" s="110"/>
      <c r="LJT497" s="110"/>
      <c r="LJU497" s="110"/>
      <c r="LJV497" s="110"/>
      <c r="LJW497" s="110"/>
      <c r="LJX497" s="110"/>
      <c r="LJY497" s="110"/>
      <c r="LJZ497" s="110"/>
      <c r="LKA497" s="110"/>
      <c r="LKB497" s="110"/>
      <c r="LKC497" s="110"/>
      <c r="LKD497" s="110"/>
      <c r="LKE497" s="110"/>
      <c r="LKF497" s="110"/>
      <c r="LKG497" s="110"/>
      <c r="LKH497" s="110"/>
      <c r="LKI497" s="110"/>
      <c r="LKJ497" s="110"/>
      <c r="LKK497" s="110"/>
      <c r="LKL497" s="110"/>
      <c r="LKM497" s="110"/>
      <c r="LKN497" s="110"/>
      <c r="LKO497" s="110"/>
      <c r="LKP497" s="110"/>
      <c r="LKQ497" s="110"/>
      <c r="LKR497" s="110"/>
      <c r="LKS497" s="110"/>
      <c r="LKT497" s="110"/>
      <c r="LKU497" s="110"/>
      <c r="LKV497" s="110"/>
      <c r="LKW497" s="110"/>
      <c r="LKX497" s="110"/>
      <c r="LKY497" s="110"/>
      <c r="LKZ497" s="110"/>
      <c r="LLA497" s="110"/>
      <c r="LLB497" s="110"/>
      <c r="LLC497" s="110"/>
      <c r="LLD497" s="110"/>
      <c r="LLE497" s="110"/>
      <c r="LLF497" s="110"/>
      <c r="LLG497" s="110"/>
      <c r="LLH497" s="110"/>
      <c r="LLI497" s="110"/>
      <c r="LLJ497" s="110"/>
      <c r="LLK497" s="110"/>
      <c r="LLL497" s="110"/>
      <c r="LLM497" s="110"/>
      <c r="LLN497" s="110"/>
      <c r="LLO497" s="110"/>
      <c r="LLP497" s="110"/>
      <c r="LLQ497" s="110"/>
      <c r="LLR497" s="110"/>
      <c r="LLS497" s="110"/>
      <c r="LLT497" s="110"/>
      <c r="LLU497" s="110"/>
      <c r="LLV497" s="110"/>
      <c r="LLW497" s="110"/>
      <c r="LLX497" s="110"/>
      <c r="LLY497" s="110"/>
      <c r="LLZ497" s="225"/>
      <c r="LMA497" s="93"/>
      <c r="LMB497" s="93" t="s">
        <v>24</v>
      </c>
      <c r="LMC497" s="133"/>
      <c r="LMD497" s="133"/>
      <c r="LME497" s="138"/>
      <c r="LMF497" s="133"/>
      <c r="LMG497" s="138"/>
      <c r="LMH497" s="133"/>
      <c r="LMI497" s="138"/>
      <c r="LMJ497" s="133"/>
      <c r="LMK497" s="138"/>
      <c r="LML497" s="134"/>
      <c r="LMM497" s="110"/>
      <c r="LMN497" s="110"/>
      <c r="LMO497" s="110"/>
      <c r="LMP497" s="110"/>
      <c r="LMQ497" s="110"/>
      <c r="LMR497" s="110"/>
      <c r="LMS497" s="110"/>
      <c r="LMT497" s="110"/>
      <c r="LMU497" s="110"/>
      <c r="LMV497" s="110"/>
      <c r="LMW497" s="110"/>
      <c r="LMX497" s="110"/>
      <c r="LMY497" s="110"/>
      <c r="LMZ497" s="110"/>
      <c r="LNA497" s="110"/>
      <c r="LNB497" s="110"/>
      <c r="LNC497" s="110"/>
      <c r="LND497" s="110"/>
      <c r="LNE497" s="110"/>
      <c r="LNF497" s="110"/>
      <c r="LNG497" s="110"/>
      <c r="LNH497" s="110"/>
      <c r="LNI497" s="110"/>
      <c r="LNJ497" s="110"/>
      <c r="LNK497" s="110"/>
      <c r="LNL497" s="110"/>
      <c r="LNM497" s="110"/>
      <c r="LNN497" s="110"/>
      <c r="LNO497" s="110"/>
      <c r="LNP497" s="110"/>
      <c r="LNQ497" s="110"/>
      <c r="LNR497" s="110"/>
      <c r="LNS497" s="110"/>
      <c r="LNT497" s="110"/>
      <c r="LNU497" s="110"/>
      <c r="LNV497" s="110"/>
      <c r="LNW497" s="110"/>
      <c r="LNX497" s="110"/>
      <c r="LNY497" s="110"/>
      <c r="LNZ497" s="110"/>
      <c r="LOA497" s="110"/>
      <c r="LOB497" s="110"/>
      <c r="LOC497" s="110"/>
      <c r="LOD497" s="110"/>
      <c r="LOE497" s="110"/>
      <c r="LOF497" s="110"/>
      <c r="LOG497" s="110"/>
      <c r="LOH497" s="110"/>
      <c r="LOI497" s="110"/>
      <c r="LOJ497" s="110"/>
      <c r="LOK497" s="110"/>
      <c r="LOL497" s="110"/>
      <c r="LOM497" s="110"/>
      <c r="LON497" s="110"/>
      <c r="LOO497" s="110"/>
      <c r="LOP497" s="110"/>
      <c r="LOQ497" s="110"/>
      <c r="LOR497" s="110"/>
      <c r="LOS497" s="110"/>
      <c r="LOT497" s="110"/>
      <c r="LOU497" s="110"/>
      <c r="LOV497" s="110"/>
      <c r="LOW497" s="110"/>
      <c r="LOX497" s="110"/>
      <c r="LOY497" s="110"/>
      <c r="LOZ497" s="110"/>
      <c r="LPA497" s="110"/>
      <c r="LPB497" s="110"/>
      <c r="LPC497" s="110"/>
      <c r="LPD497" s="110"/>
      <c r="LPE497" s="110"/>
      <c r="LPF497" s="110"/>
      <c r="LPG497" s="110"/>
      <c r="LPH497" s="110"/>
      <c r="LPI497" s="110"/>
      <c r="LPJ497" s="110"/>
      <c r="LPK497" s="110"/>
      <c r="LPL497" s="110"/>
      <c r="LPM497" s="110"/>
      <c r="LPN497" s="110"/>
      <c r="LPO497" s="110"/>
      <c r="LPP497" s="110"/>
      <c r="LPQ497" s="110"/>
      <c r="LPR497" s="110"/>
      <c r="LPS497" s="110"/>
      <c r="LPT497" s="110"/>
      <c r="LPU497" s="110"/>
      <c r="LPV497" s="110"/>
      <c r="LPW497" s="110"/>
      <c r="LPX497" s="110"/>
      <c r="LPY497" s="110"/>
      <c r="LPZ497" s="110"/>
      <c r="LQA497" s="110"/>
      <c r="LQB497" s="110"/>
      <c r="LQC497" s="110"/>
      <c r="LQD497" s="110"/>
      <c r="LQE497" s="110"/>
      <c r="LQF497" s="110"/>
      <c r="LQG497" s="110"/>
      <c r="LQH497" s="110"/>
      <c r="LQI497" s="110"/>
      <c r="LQJ497" s="110"/>
      <c r="LQK497" s="110"/>
      <c r="LQL497" s="110"/>
      <c r="LQM497" s="110"/>
      <c r="LQN497" s="110"/>
      <c r="LQO497" s="110"/>
      <c r="LQP497" s="110"/>
      <c r="LQQ497" s="110"/>
      <c r="LQR497" s="110"/>
      <c r="LQS497" s="110"/>
      <c r="LQT497" s="110"/>
      <c r="LQU497" s="110"/>
      <c r="LQV497" s="110"/>
      <c r="LQW497" s="110"/>
      <c r="LQX497" s="110"/>
      <c r="LQY497" s="110"/>
      <c r="LQZ497" s="110"/>
      <c r="LRA497" s="110"/>
      <c r="LRB497" s="110"/>
      <c r="LRC497" s="110"/>
      <c r="LRD497" s="110"/>
      <c r="LRE497" s="110"/>
      <c r="LRF497" s="110"/>
      <c r="LRG497" s="110"/>
      <c r="LRH497" s="110"/>
      <c r="LRI497" s="110"/>
      <c r="LRJ497" s="110"/>
      <c r="LRK497" s="110"/>
      <c r="LRL497" s="110"/>
      <c r="LRM497" s="110"/>
      <c r="LRN497" s="110"/>
      <c r="LRO497" s="110"/>
      <c r="LRP497" s="110"/>
      <c r="LRQ497" s="110"/>
      <c r="LRR497" s="110"/>
      <c r="LRS497" s="110"/>
      <c r="LRT497" s="110"/>
      <c r="LRU497" s="110"/>
      <c r="LRV497" s="110"/>
      <c r="LRW497" s="110"/>
      <c r="LRX497" s="110"/>
      <c r="LRY497" s="110"/>
      <c r="LRZ497" s="110"/>
      <c r="LSA497" s="110"/>
      <c r="LSB497" s="110"/>
      <c r="LSC497" s="110"/>
      <c r="LSD497" s="110"/>
      <c r="LSE497" s="110"/>
      <c r="LSF497" s="110"/>
      <c r="LSG497" s="110"/>
      <c r="LSH497" s="110"/>
      <c r="LSI497" s="110"/>
      <c r="LSJ497" s="110"/>
      <c r="LSK497" s="110"/>
      <c r="LSL497" s="110"/>
      <c r="LSM497" s="110"/>
      <c r="LSN497" s="110"/>
      <c r="LSO497" s="110"/>
      <c r="LSP497" s="110"/>
      <c r="LSQ497" s="110"/>
      <c r="LSR497" s="110"/>
      <c r="LSS497" s="110"/>
      <c r="LST497" s="110"/>
      <c r="LSU497" s="110"/>
      <c r="LSV497" s="110"/>
      <c r="LSW497" s="110"/>
      <c r="LSX497" s="110"/>
      <c r="LSY497" s="110"/>
      <c r="LSZ497" s="110"/>
      <c r="LTA497" s="110"/>
      <c r="LTB497" s="110"/>
      <c r="LTC497" s="110"/>
      <c r="LTD497" s="110"/>
      <c r="LTE497" s="110"/>
      <c r="LTF497" s="110"/>
      <c r="LTG497" s="110"/>
      <c r="LTH497" s="110"/>
      <c r="LTI497" s="110"/>
      <c r="LTJ497" s="110"/>
      <c r="LTK497" s="110"/>
      <c r="LTL497" s="110"/>
      <c r="LTM497" s="110"/>
      <c r="LTN497" s="110"/>
      <c r="LTO497" s="110"/>
      <c r="LTP497" s="110"/>
      <c r="LTQ497" s="110"/>
      <c r="LTR497" s="110"/>
      <c r="LTS497" s="110"/>
      <c r="LTT497" s="110"/>
      <c r="LTU497" s="110"/>
      <c r="LTV497" s="110"/>
      <c r="LTW497" s="110"/>
      <c r="LTX497" s="110"/>
      <c r="LTY497" s="110"/>
      <c r="LTZ497" s="110"/>
      <c r="LUA497" s="110"/>
      <c r="LUB497" s="110"/>
      <c r="LUC497" s="110"/>
      <c r="LUD497" s="110"/>
      <c r="LUE497" s="110"/>
      <c r="LUF497" s="110"/>
      <c r="LUG497" s="110"/>
      <c r="LUH497" s="110"/>
      <c r="LUI497" s="110"/>
      <c r="LUJ497" s="110"/>
      <c r="LUK497" s="110"/>
      <c r="LUL497" s="110"/>
      <c r="LUM497" s="110"/>
      <c r="LUN497" s="110"/>
      <c r="LUO497" s="110"/>
      <c r="LUP497" s="110"/>
      <c r="LUQ497" s="110"/>
      <c r="LUR497" s="110"/>
      <c r="LUS497" s="110"/>
      <c r="LUT497" s="110"/>
      <c r="LUU497" s="110"/>
      <c r="LUV497" s="110"/>
      <c r="LUW497" s="110"/>
      <c r="LUX497" s="110"/>
      <c r="LUY497" s="110"/>
      <c r="LUZ497" s="110"/>
      <c r="LVA497" s="110"/>
      <c r="LVB497" s="110"/>
      <c r="LVC497" s="110"/>
      <c r="LVD497" s="110"/>
      <c r="LVE497" s="110"/>
      <c r="LVF497" s="110"/>
      <c r="LVG497" s="110"/>
      <c r="LVH497" s="110"/>
      <c r="LVI497" s="110"/>
      <c r="LVJ497" s="110"/>
      <c r="LVK497" s="110"/>
      <c r="LVL497" s="110"/>
      <c r="LVM497" s="110"/>
      <c r="LVN497" s="110"/>
      <c r="LVO497" s="110"/>
      <c r="LVP497" s="110"/>
      <c r="LVQ497" s="110"/>
      <c r="LVR497" s="110"/>
      <c r="LVS497" s="110"/>
      <c r="LVT497" s="110"/>
      <c r="LVU497" s="110"/>
      <c r="LVV497" s="225"/>
      <c r="LVW497" s="93"/>
      <c r="LVX497" s="93" t="s">
        <v>24</v>
      </c>
      <c r="LVY497" s="133"/>
      <c r="LVZ497" s="133"/>
      <c r="LWA497" s="138"/>
      <c r="LWB497" s="133"/>
      <c r="LWC497" s="138"/>
      <c r="LWD497" s="133"/>
      <c r="LWE497" s="138"/>
      <c r="LWF497" s="133"/>
      <c r="LWG497" s="138"/>
      <c r="LWH497" s="134"/>
      <c r="LWI497" s="110"/>
      <c r="LWJ497" s="110"/>
      <c r="LWK497" s="110"/>
      <c r="LWL497" s="110"/>
      <c r="LWM497" s="110"/>
      <c r="LWN497" s="110"/>
      <c r="LWO497" s="110"/>
      <c r="LWP497" s="110"/>
      <c r="LWQ497" s="110"/>
      <c r="LWR497" s="110"/>
      <c r="LWS497" s="110"/>
      <c r="LWT497" s="110"/>
      <c r="LWU497" s="110"/>
      <c r="LWV497" s="110"/>
      <c r="LWW497" s="110"/>
      <c r="LWX497" s="110"/>
      <c r="LWY497" s="110"/>
      <c r="LWZ497" s="110"/>
      <c r="LXA497" s="110"/>
      <c r="LXB497" s="110"/>
      <c r="LXC497" s="110"/>
      <c r="LXD497" s="110"/>
      <c r="LXE497" s="110"/>
      <c r="LXF497" s="110"/>
      <c r="LXG497" s="110"/>
      <c r="LXH497" s="110"/>
      <c r="LXI497" s="110"/>
      <c r="LXJ497" s="110"/>
      <c r="LXK497" s="110"/>
      <c r="LXL497" s="110"/>
      <c r="LXM497" s="110"/>
      <c r="LXN497" s="110"/>
      <c r="LXO497" s="110"/>
      <c r="LXP497" s="110"/>
      <c r="LXQ497" s="110"/>
      <c r="LXR497" s="110"/>
      <c r="LXS497" s="110"/>
      <c r="LXT497" s="110"/>
      <c r="LXU497" s="110"/>
      <c r="LXV497" s="110"/>
      <c r="LXW497" s="110"/>
      <c r="LXX497" s="110"/>
      <c r="LXY497" s="110"/>
      <c r="LXZ497" s="110"/>
      <c r="LYA497" s="110"/>
      <c r="LYB497" s="110"/>
      <c r="LYC497" s="110"/>
      <c r="LYD497" s="110"/>
      <c r="LYE497" s="110"/>
      <c r="LYF497" s="110"/>
      <c r="LYG497" s="110"/>
      <c r="LYH497" s="110"/>
      <c r="LYI497" s="110"/>
      <c r="LYJ497" s="110"/>
      <c r="LYK497" s="110"/>
      <c r="LYL497" s="110"/>
      <c r="LYM497" s="110"/>
      <c r="LYN497" s="110"/>
      <c r="LYO497" s="110"/>
      <c r="LYP497" s="110"/>
      <c r="LYQ497" s="110"/>
      <c r="LYR497" s="110"/>
      <c r="LYS497" s="110"/>
      <c r="LYT497" s="110"/>
      <c r="LYU497" s="110"/>
      <c r="LYV497" s="110"/>
      <c r="LYW497" s="110"/>
      <c r="LYX497" s="110"/>
      <c r="LYY497" s="110"/>
      <c r="LYZ497" s="110"/>
      <c r="LZA497" s="110"/>
      <c r="LZB497" s="110"/>
      <c r="LZC497" s="110"/>
      <c r="LZD497" s="110"/>
      <c r="LZE497" s="110"/>
      <c r="LZF497" s="110"/>
      <c r="LZG497" s="110"/>
      <c r="LZH497" s="110"/>
      <c r="LZI497" s="110"/>
      <c r="LZJ497" s="110"/>
      <c r="LZK497" s="110"/>
      <c r="LZL497" s="110"/>
      <c r="LZM497" s="110"/>
      <c r="LZN497" s="110"/>
      <c r="LZO497" s="110"/>
      <c r="LZP497" s="110"/>
      <c r="LZQ497" s="110"/>
      <c r="LZR497" s="110"/>
      <c r="LZS497" s="110"/>
      <c r="LZT497" s="110"/>
      <c r="LZU497" s="110"/>
      <c r="LZV497" s="110"/>
      <c r="LZW497" s="110"/>
      <c r="LZX497" s="110"/>
      <c r="LZY497" s="110"/>
      <c r="LZZ497" s="110"/>
      <c r="MAA497" s="110"/>
      <c r="MAB497" s="110"/>
      <c r="MAC497" s="110"/>
      <c r="MAD497" s="110"/>
      <c r="MAE497" s="110"/>
      <c r="MAF497" s="110"/>
      <c r="MAG497" s="110"/>
      <c r="MAH497" s="110"/>
      <c r="MAI497" s="110"/>
      <c r="MAJ497" s="110"/>
      <c r="MAK497" s="110"/>
      <c r="MAL497" s="110"/>
      <c r="MAM497" s="110"/>
      <c r="MAN497" s="110"/>
      <c r="MAO497" s="110"/>
      <c r="MAP497" s="110"/>
      <c r="MAQ497" s="110"/>
      <c r="MAR497" s="110"/>
      <c r="MAS497" s="110"/>
      <c r="MAT497" s="110"/>
      <c r="MAU497" s="110"/>
      <c r="MAV497" s="110"/>
      <c r="MAW497" s="110"/>
      <c r="MAX497" s="110"/>
      <c r="MAY497" s="110"/>
      <c r="MAZ497" s="110"/>
      <c r="MBA497" s="110"/>
      <c r="MBB497" s="110"/>
      <c r="MBC497" s="110"/>
      <c r="MBD497" s="110"/>
      <c r="MBE497" s="110"/>
      <c r="MBF497" s="110"/>
      <c r="MBG497" s="110"/>
      <c r="MBH497" s="110"/>
      <c r="MBI497" s="110"/>
      <c r="MBJ497" s="110"/>
      <c r="MBK497" s="110"/>
      <c r="MBL497" s="110"/>
      <c r="MBM497" s="110"/>
      <c r="MBN497" s="110"/>
      <c r="MBO497" s="110"/>
      <c r="MBP497" s="110"/>
      <c r="MBQ497" s="110"/>
      <c r="MBR497" s="110"/>
      <c r="MBS497" s="110"/>
      <c r="MBT497" s="110"/>
      <c r="MBU497" s="110"/>
      <c r="MBV497" s="110"/>
      <c r="MBW497" s="110"/>
      <c r="MBX497" s="110"/>
      <c r="MBY497" s="110"/>
      <c r="MBZ497" s="110"/>
      <c r="MCA497" s="110"/>
      <c r="MCB497" s="110"/>
      <c r="MCC497" s="110"/>
      <c r="MCD497" s="110"/>
      <c r="MCE497" s="110"/>
      <c r="MCF497" s="110"/>
      <c r="MCG497" s="110"/>
      <c r="MCH497" s="110"/>
      <c r="MCI497" s="110"/>
      <c r="MCJ497" s="110"/>
      <c r="MCK497" s="110"/>
      <c r="MCL497" s="110"/>
      <c r="MCM497" s="110"/>
      <c r="MCN497" s="110"/>
      <c r="MCO497" s="110"/>
      <c r="MCP497" s="110"/>
      <c r="MCQ497" s="110"/>
      <c r="MCR497" s="110"/>
      <c r="MCS497" s="110"/>
      <c r="MCT497" s="110"/>
      <c r="MCU497" s="110"/>
      <c r="MCV497" s="110"/>
      <c r="MCW497" s="110"/>
      <c r="MCX497" s="110"/>
      <c r="MCY497" s="110"/>
      <c r="MCZ497" s="110"/>
      <c r="MDA497" s="110"/>
      <c r="MDB497" s="110"/>
      <c r="MDC497" s="110"/>
      <c r="MDD497" s="110"/>
      <c r="MDE497" s="110"/>
      <c r="MDF497" s="110"/>
      <c r="MDG497" s="110"/>
      <c r="MDH497" s="110"/>
      <c r="MDI497" s="110"/>
      <c r="MDJ497" s="110"/>
      <c r="MDK497" s="110"/>
      <c r="MDL497" s="110"/>
      <c r="MDM497" s="110"/>
      <c r="MDN497" s="110"/>
      <c r="MDO497" s="110"/>
      <c r="MDP497" s="110"/>
      <c r="MDQ497" s="110"/>
      <c r="MDR497" s="110"/>
      <c r="MDS497" s="110"/>
      <c r="MDT497" s="110"/>
      <c r="MDU497" s="110"/>
      <c r="MDV497" s="110"/>
      <c r="MDW497" s="110"/>
      <c r="MDX497" s="110"/>
      <c r="MDY497" s="110"/>
      <c r="MDZ497" s="110"/>
      <c r="MEA497" s="110"/>
      <c r="MEB497" s="110"/>
      <c r="MEC497" s="110"/>
      <c r="MED497" s="110"/>
      <c r="MEE497" s="110"/>
      <c r="MEF497" s="110"/>
      <c r="MEG497" s="110"/>
      <c r="MEH497" s="110"/>
      <c r="MEI497" s="110"/>
      <c r="MEJ497" s="110"/>
      <c r="MEK497" s="110"/>
      <c r="MEL497" s="110"/>
      <c r="MEM497" s="110"/>
      <c r="MEN497" s="110"/>
      <c r="MEO497" s="110"/>
      <c r="MEP497" s="110"/>
      <c r="MEQ497" s="110"/>
      <c r="MER497" s="110"/>
      <c r="MES497" s="110"/>
      <c r="MET497" s="110"/>
      <c r="MEU497" s="110"/>
      <c r="MEV497" s="110"/>
      <c r="MEW497" s="110"/>
      <c r="MEX497" s="110"/>
      <c r="MEY497" s="110"/>
      <c r="MEZ497" s="110"/>
      <c r="MFA497" s="110"/>
      <c r="MFB497" s="110"/>
      <c r="MFC497" s="110"/>
      <c r="MFD497" s="110"/>
      <c r="MFE497" s="110"/>
      <c r="MFF497" s="110"/>
      <c r="MFG497" s="110"/>
      <c r="MFH497" s="110"/>
      <c r="MFI497" s="110"/>
      <c r="MFJ497" s="110"/>
      <c r="MFK497" s="110"/>
      <c r="MFL497" s="110"/>
      <c r="MFM497" s="110"/>
      <c r="MFN497" s="110"/>
      <c r="MFO497" s="110"/>
      <c r="MFP497" s="110"/>
      <c r="MFQ497" s="110"/>
      <c r="MFR497" s="225"/>
      <c r="MFS497" s="93"/>
      <c r="MFT497" s="93" t="s">
        <v>24</v>
      </c>
      <c r="MFU497" s="133"/>
      <c r="MFV497" s="133"/>
      <c r="MFW497" s="138"/>
      <c r="MFX497" s="133"/>
      <c r="MFY497" s="138"/>
      <c r="MFZ497" s="133"/>
      <c r="MGA497" s="138"/>
      <c r="MGB497" s="133"/>
      <c r="MGC497" s="138"/>
      <c r="MGD497" s="134"/>
      <c r="MGE497" s="110"/>
      <c r="MGF497" s="110"/>
      <c r="MGG497" s="110"/>
      <c r="MGH497" s="110"/>
      <c r="MGI497" s="110"/>
      <c r="MGJ497" s="110"/>
      <c r="MGK497" s="110"/>
      <c r="MGL497" s="110"/>
      <c r="MGM497" s="110"/>
      <c r="MGN497" s="110"/>
      <c r="MGO497" s="110"/>
      <c r="MGP497" s="110"/>
      <c r="MGQ497" s="110"/>
      <c r="MGR497" s="110"/>
      <c r="MGS497" s="110"/>
      <c r="MGT497" s="110"/>
      <c r="MGU497" s="110"/>
      <c r="MGV497" s="110"/>
      <c r="MGW497" s="110"/>
      <c r="MGX497" s="110"/>
      <c r="MGY497" s="110"/>
      <c r="MGZ497" s="110"/>
      <c r="MHA497" s="110"/>
      <c r="MHB497" s="110"/>
      <c r="MHC497" s="110"/>
      <c r="MHD497" s="110"/>
      <c r="MHE497" s="110"/>
      <c r="MHF497" s="110"/>
      <c r="MHG497" s="110"/>
      <c r="MHH497" s="110"/>
      <c r="MHI497" s="110"/>
      <c r="MHJ497" s="110"/>
      <c r="MHK497" s="110"/>
      <c r="MHL497" s="110"/>
      <c r="MHM497" s="110"/>
      <c r="MHN497" s="110"/>
      <c r="MHO497" s="110"/>
      <c r="MHP497" s="110"/>
      <c r="MHQ497" s="110"/>
      <c r="MHR497" s="110"/>
      <c r="MHS497" s="110"/>
      <c r="MHT497" s="110"/>
      <c r="MHU497" s="110"/>
      <c r="MHV497" s="110"/>
      <c r="MHW497" s="110"/>
      <c r="MHX497" s="110"/>
      <c r="MHY497" s="110"/>
      <c r="MHZ497" s="110"/>
      <c r="MIA497" s="110"/>
      <c r="MIB497" s="110"/>
      <c r="MIC497" s="110"/>
      <c r="MID497" s="110"/>
      <c r="MIE497" s="110"/>
      <c r="MIF497" s="110"/>
      <c r="MIG497" s="110"/>
      <c r="MIH497" s="110"/>
      <c r="MII497" s="110"/>
      <c r="MIJ497" s="110"/>
      <c r="MIK497" s="110"/>
      <c r="MIL497" s="110"/>
      <c r="MIM497" s="110"/>
      <c r="MIN497" s="110"/>
      <c r="MIO497" s="110"/>
      <c r="MIP497" s="110"/>
      <c r="MIQ497" s="110"/>
      <c r="MIR497" s="110"/>
      <c r="MIS497" s="110"/>
      <c r="MIT497" s="110"/>
      <c r="MIU497" s="110"/>
      <c r="MIV497" s="110"/>
      <c r="MIW497" s="110"/>
      <c r="MIX497" s="110"/>
      <c r="MIY497" s="110"/>
      <c r="MIZ497" s="110"/>
      <c r="MJA497" s="110"/>
      <c r="MJB497" s="110"/>
      <c r="MJC497" s="110"/>
      <c r="MJD497" s="110"/>
      <c r="MJE497" s="110"/>
      <c r="MJF497" s="110"/>
      <c r="MJG497" s="110"/>
      <c r="MJH497" s="110"/>
      <c r="MJI497" s="110"/>
      <c r="MJJ497" s="110"/>
      <c r="MJK497" s="110"/>
      <c r="MJL497" s="110"/>
      <c r="MJM497" s="110"/>
      <c r="MJN497" s="110"/>
      <c r="MJO497" s="110"/>
      <c r="MJP497" s="110"/>
      <c r="MJQ497" s="110"/>
      <c r="MJR497" s="110"/>
      <c r="MJS497" s="110"/>
      <c r="MJT497" s="110"/>
      <c r="MJU497" s="110"/>
      <c r="MJV497" s="110"/>
      <c r="MJW497" s="110"/>
      <c r="MJX497" s="110"/>
      <c r="MJY497" s="110"/>
      <c r="MJZ497" s="110"/>
      <c r="MKA497" s="110"/>
      <c r="MKB497" s="110"/>
      <c r="MKC497" s="110"/>
      <c r="MKD497" s="110"/>
      <c r="MKE497" s="110"/>
      <c r="MKF497" s="110"/>
      <c r="MKG497" s="110"/>
      <c r="MKH497" s="110"/>
      <c r="MKI497" s="110"/>
      <c r="MKJ497" s="110"/>
      <c r="MKK497" s="110"/>
      <c r="MKL497" s="110"/>
      <c r="MKM497" s="110"/>
      <c r="MKN497" s="110"/>
      <c r="MKO497" s="110"/>
      <c r="MKP497" s="110"/>
      <c r="MKQ497" s="110"/>
      <c r="MKR497" s="110"/>
      <c r="MKS497" s="110"/>
      <c r="MKT497" s="110"/>
      <c r="MKU497" s="110"/>
      <c r="MKV497" s="110"/>
      <c r="MKW497" s="110"/>
      <c r="MKX497" s="110"/>
      <c r="MKY497" s="110"/>
      <c r="MKZ497" s="110"/>
      <c r="MLA497" s="110"/>
      <c r="MLB497" s="110"/>
      <c r="MLC497" s="110"/>
      <c r="MLD497" s="110"/>
      <c r="MLE497" s="110"/>
      <c r="MLF497" s="110"/>
      <c r="MLG497" s="110"/>
      <c r="MLH497" s="110"/>
      <c r="MLI497" s="110"/>
      <c r="MLJ497" s="110"/>
      <c r="MLK497" s="110"/>
      <c r="MLL497" s="110"/>
      <c r="MLM497" s="110"/>
      <c r="MLN497" s="110"/>
      <c r="MLO497" s="110"/>
      <c r="MLP497" s="110"/>
      <c r="MLQ497" s="110"/>
      <c r="MLR497" s="110"/>
      <c r="MLS497" s="110"/>
      <c r="MLT497" s="110"/>
      <c r="MLU497" s="110"/>
      <c r="MLV497" s="110"/>
      <c r="MLW497" s="110"/>
      <c r="MLX497" s="110"/>
      <c r="MLY497" s="110"/>
      <c r="MLZ497" s="110"/>
      <c r="MMA497" s="110"/>
      <c r="MMB497" s="110"/>
      <c r="MMC497" s="110"/>
      <c r="MMD497" s="110"/>
      <c r="MME497" s="110"/>
      <c r="MMF497" s="110"/>
      <c r="MMG497" s="110"/>
      <c r="MMH497" s="110"/>
      <c r="MMI497" s="110"/>
      <c r="MMJ497" s="110"/>
      <c r="MMK497" s="110"/>
      <c r="MML497" s="110"/>
      <c r="MMM497" s="110"/>
      <c r="MMN497" s="110"/>
      <c r="MMO497" s="110"/>
      <c r="MMP497" s="110"/>
      <c r="MMQ497" s="110"/>
      <c r="MMR497" s="110"/>
      <c r="MMS497" s="110"/>
      <c r="MMT497" s="110"/>
      <c r="MMU497" s="110"/>
      <c r="MMV497" s="110"/>
      <c r="MMW497" s="110"/>
      <c r="MMX497" s="110"/>
      <c r="MMY497" s="110"/>
      <c r="MMZ497" s="110"/>
      <c r="MNA497" s="110"/>
      <c r="MNB497" s="110"/>
      <c r="MNC497" s="110"/>
      <c r="MND497" s="110"/>
      <c r="MNE497" s="110"/>
      <c r="MNF497" s="110"/>
      <c r="MNG497" s="110"/>
      <c r="MNH497" s="110"/>
      <c r="MNI497" s="110"/>
      <c r="MNJ497" s="110"/>
      <c r="MNK497" s="110"/>
      <c r="MNL497" s="110"/>
      <c r="MNM497" s="110"/>
      <c r="MNN497" s="110"/>
      <c r="MNO497" s="110"/>
      <c r="MNP497" s="110"/>
      <c r="MNQ497" s="110"/>
      <c r="MNR497" s="110"/>
      <c r="MNS497" s="110"/>
      <c r="MNT497" s="110"/>
      <c r="MNU497" s="110"/>
      <c r="MNV497" s="110"/>
      <c r="MNW497" s="110"/>
      <c r="MNX497" s="110"/>
      <c r="MNY497" s="110"/>
      <c r="MNZ497" s="110"/>
      <c r="MOA497" s="110"/>
      <c r="MOB497" s="110"/>
      <c r="MOC497" s="110"/>
      <c r="MOD497" s="110"/>
      <c r="MOE497" s="110"/>
      <c r="MOF497" s="110"/>
      <c r="MOG497" s="110"/>
      <c r="MOH497" s="110"/>
      <c r="MOI497" s="110"/>
      <c r="MOJ497" s="110"/>
      <c r="MOK497" s="110"/>
      <c r="MOL497" s="110"/>
      <c r="MOM497" s="110"/>
      <c r="MON497" s="110"/>
      <c r="MOO497" s="110"/>
      <c r="MOP497" s="110"/>
      <c r="MOQ497" s="110"/>
      <c r="MOR497" s="110"/>
      <c r="MOS497" s="110"/>
      <c r="MOT497" s="110"/>
      <c r="MOU497" s="110"/>
      <c r="MOV497" s="110"/>
      <c r="MOW497" s="110"/>
      <c r="MOX497" s="110"/>
      <c r="MOY497" s="110"/>
      <c r="MOZ497" s="110"/>
      <c r="MPA497" s="110"/>
      <c r="MPB497" s="110"/>
      <c r="MPC497" s="110"/>
      <c r="MPD497" s="110"/>
      <c r="MPE497" s="110"/>
      <c r="MPF497" s="110"/>
      <c r="MPG497" s="110"/>
      <c r="MPH497" s="110"/>
      <c r="MPI497" s="110"/>
      <c r="MPJ497" s="110"/>
      <c r="MPK497" s="110"/>
      <c r="MPL497" s="110"/>
      <c r="MPM497" s="110"/>
      <c r="MPN497" s="225"/>
      <c r="MPO497" s="93"/>
      <c r="MPP497" s="93" t="s">
        <v>24</v>
      </c>
      <c r="MPQ497" s="133"/>
      <c r="MPR497" s="133"/>
      <c r="MPS497" s="138"/>
      <c r="MPT497" s="133"/>
      <c r="MPU497" s="138"/>
      <c r="MPV497" s="133"/>
      <c r="MPW497" s="138"/>
      <c r="MPX497" s="133"/>
      <c r="MPY497" s="138"/>
      <c r="MPZ497" s="134"/>
      <c r="MQA497" s="110"/>
      <c r="MQB497" s="110"/>
      <c r="MQC497" s="110"/>
      <c r="MQD497" s="110"/>
      <c r="MQE497" s="110"/>
      <c r="MQF497" s="110"/>
      <c r="MQG497" s="110"/>
      <c r="MQH497" s="110"/>
      <c r="MQI497" s="110"/>
      <c r="MQJ497" s="110"/>
      <c r="MQK497" s="110"/>
      <c r="MQL497" s="110"/>
      <c r="MQM497" s="110"/>
      <c r="MQN497" s="110"/>
      <c r="MQO497" s="110"/>
      <c r="MQP497" s="110"/>
      <c r="MQQ497" s="110"/>
      <c r="MQR497" s="110"/>
      <c r="MQS497" s="110"/>
      <c r="MQT497" s="110"/>
      <c r="MQU497" s="110"/>
      <c r="MQV497" s="110"/>
      <c r="MQW497" s="110"/>
      <c r="MQX497" s="110"/>
      <c r="MQY497" s="110"/>
      <c r="MQZ497" s="110"/>
      <c r="MRA497" s="110"/>
      <c r="MRB497" s="110"/>
      <c r="MRC497" s="110"/>
      <c r="MRD497" s="110"/>
      <c r="MRE497" s="110"/>
      <c r="MRF497" s="110"/>
      <c r="MRG497" s="110"/>
      <c r="MRH497" s="110"/>
      <c r="MRI497" s="110"/>
      <c r="MRJ497" s="110"/>
      <c r="MRK497" s="110"/>
      <c r="MRL497" s="110"/>
      <c r="MRM497" s="110"/>
      <c r="MRN497" s="110"/>
      <c r="MRO497" s="110"/>
      <c r="MRP497" s="110"/>
      <c r="MRQ497" s="110"/>
      <c r="MRR497" s="110"/>
      <c r="MRS497" s="110"/>
      <c r="MRT497" s="110"/>
      <c r="MRU497" s="110"/>
      <c r="MRV497" s="110"/>
      <c r="MRW497" s="110"/>
      <c r="MRX497" s="110"/>
      <c r="MRY497" s="110"/>
      <c r="MRZ497" s="110"/>
      <c r="MSA497" s="110"/>
      <c r="MSB497" s="110"/>
      <c r="MSC497" s="110"/>
      <c r="MSD497" s="110"/>
      <c r="MSE497" s="110"/>
      <c r="MSF497" s="110"/>
      <c r="MSG497" s="110"/>
      <c r="MSH497" s="110"/>
      <c r="MSI497" s="110"/>
      <c r="MSJ497" s="110"/>
      <c r="MSK497" s="110"/>
      <c r="MSL497" s="110"/>
      <c r="MSM497" s="110"/>
      <c r="MSN497" s="110"/>
      <c r="MSO497" s="110"/>
      <c r="MSP497" s="110"/>
      <c r="MSQ497" s="110"/>
      <c r="MSR497" s="110"/>
      <c r="MSS497" s="110"/>
      <c r="MST497" s="110"/>
      <c r="MSU497" s="110"/>
      <c r="MSV497" s="110"/>
      <c r="MSW497" s="110"/>
      <c r="MSX497" s="110"/>
      <c r="MSY497" s="110"/>
      <c r="MSZ497" s="110"/>
      <c r="MTA497" s="110"/>
      <c r="MTB497" s="110"/>
      <c r="MTC497" s="110"/>
      <c r="MTD497" s="110"/>
      <c r="MTE497" s="110"/>
      <c r="MTF497" s="110"/>
      <c r="MTG497" s="110"/>
      <c r="MTH497" s="110"/>
      <c r="MTI497" s="110"/>
      <c r="MTJ497" s="110"/>
      <c r="MTK497" s="110"/>
      <c r="MTL497" s="110"/>
      <c r="MTM497" s="110"/>
      <c r="MTN497" s="110"/>
      <c r="MTO497" s="110"/>
      <c r="MTP497" s="110"/>
      <c r="MTQ497" s="110"/>
      <c r="MTR497" s="110"/>
      <c r="MTS497" s="110"/>
      <c r="MTT497" s="110"/>
      <c r="MTU497" s="110"/>
      <c r="MTV497" s="110"/>
      <c r="MTW497" s="110"/>
      <c r="MTX497" s="110"/>
      <c r="MTY497" s="110"/>
      <c r="MTZ497" s="110"/>
      <c r="MUA497" s="110"/>
      <c r="MUB497" s="110"/>
      <c r="MUC497" s="110"/>
      <c r="MUD497" s="110"/>
      <c r="MUE497" s="110"/>
      <c r="MUF497" s="110"/>
      <c r="MUG497" s="110"/>
      <c r="MUH497" s="110"/>
      <c r="MUI497" s="110"/>
      <c r="MUJ497" s="110"/>
      <c r="MUK497" s="110"/>
      <c r="MUL497" s="110"/>
      <c r="MUM497" s="110"/>
      <c r="MUN497" s="110"/>
      <c r="MUO497" s="110"/>
      <c r="MUP497" s="110"/>
      <c r="MUQ497" s="110"/>
      <c r="MUR497" s="110"/>
      <c r="MUS497" s="110"/>
      <c r="MUT497" s="110"/>
      <c r="MUU497" s="110"/>
      <c r="MUV497" s="110"/>
      <c r="MUW497" s="110"/>
      <c r="MUX497" s="110"/>
      <c r="MUY497" s="110"/>
      <c r="MUZ497" s="110"/>
      <c r="MVA497" s="110"/>
      <c r="MVB497" s="110"/>
      <c r="MVC497" s="110"/>
      <c r="MVD497" s="110"/>
      <c r="MVE497" s="110"/>
      <c r="MVF497" s="110"/>
      <c r="MVG497" s="110"/>
      <c r="MVH497" s="110"/>
      <c r="MVI497" s="110"/>
      <c r="MVJ497" s="110"/>
      <c r="MVK497" s="110"/>
      <c r="MVL497" s="110"/>
      <c r="MVM497" s="110"/>
      <c r="MVN497" s="110"/>
      <c r="MVO497" s="110"/>
      <c r="MVP497" s="110"/>
      <c r="MVQ497" s="110"/>
      <c r="MVR497" s="110"/>
      <c r="MVS497" s="110"/>
      <c r="MVT497" s="110"/>
      <c r="MVU497" s="110"/>
      <c r="MVV497" s="110"/>
      <c r="MVW497" s="110"/>
      <c r="MVX497" s="110"/>
      <c r="MVY497" s="110"/>
      <c r="MVZ497" s="110"/>
      <c r="MWA497" s="110"/>
      <c r="MWB497" s="110"/>
      <c r="MWC497" s="110"/>
      <c r="MWD497" s="110"/>
      <c r="MWE497" s="110"/>
      <c r="MWF497" s="110"/>
      <c r="MWG497" s="110"/>
      <c r="MWH497" s="110"/>
      <c r="MWI497" s="110"/>
      <c r="MWJ497" s="110"/>
      <c r="MWK497" s="110"/>
      <c r="MWL497" s="110"/>
      <c r="MWM497" s="110"/>
      <c r="MWN497" s="110"/>
      <c r="MWO497" s="110"/>
      <c r="MWP497" s="110"/>
      <c r="MWQ497" s="110"/>
      <c r="MWR497" s="110"/>
      <c r="MWS497" s="110"/>
      <c r="MWT497" s="110"/>
      <c r="MWU497" s="110"/>
      <c r="MWV497" s="110"/>
      <c r="MWW497" s="110"/>
      <c r="MWX497" s="110"/>
      <c r="MWY497" s="110"/>
      <c r="MWZ497" s="110"/>
      <c r="MXA497" s="110"/>
      <c r="MXB497" s="110"/>
      <c r="MXC497" s="110"/>
      <c r="MXD497" s="110"/>
      <c r="MXE497" s="110"/>
      <c r="MXF497" s="110"/>
      <c r="MXG497" s="110"/>
      <c r="MXH497" s="110"/>
      <c r="MXI497" s="110"/>
      <c r="MXJ497" s="110"/>
      <c r="MXK497" s="110"/>
      <c r="MXL497" s="110"/>
      <c r="MXM497" s="110"/>
      <c r="MXN497" s="110"/>
      <c r="MXO497" s="110"/>
      <c r="MXP497" s="110"/>
      <c r="MXQ497" s="110"/>
      <c r="MXR497" s="110"/>
      <c r="MXS497" s="110"/>
      <c r="MXT497" s="110"/>
      <c r="MXU497" s="110"/>
      <c r="MXV497" s="110"/>
      <c r="MXW497" s="110"/>
      <c r="MXX497" s="110"/>
      <c r="MXY497" s="110"/>
      <c r="MXZ497" s="110"/>
      <c r="MYA497" s="110"/>
      <c r="MYB497" s="110"/>
      <c r="MYC497" s="110"/>
      <c r="MYD497" s="110"/>
      <c r="MYE497" s="110"/>
      <c r="MYF497" s="110"/>
      <c r="MYG497" s="110"/>
      <c r="MYH497" s="110"/>
      <c r="MYI497" s="110"/>
      <c r="MYJ497" s="110"/>
      <c r="MYK497" s="110"/>
      <c r="MYL497" s="110"/>
      <c r="MYM497" s="110"/>
      <c r="MYN497" s="110"/>
      <c r="MYO497" s="110"/>
      <c r="MYP497" s="110"/>
      <c r="MYQ497" s="110"/>
      <c r="MYR497" s="110"/>
      <c r="MYS497" s="110"/>
      <c r="MYT497" s="110"/>
      <c r="MYU497" s="110"/>
      <c r="MYV497" s="110"/>
      <c r="MYW497" s="110"/>
      <c r="MYX497" s="110"/>
      <c r="MYY497" s="110"/>
      <c r="MYZ497" s="110"/>
      <c r="MZA497" s="110"/>
      <c r="MZB497" s="110"/>
      <c r="MZC497" s="110"/>
      <c r="MZD497" s="110"/>
      <c r="MZE497" s="110"/>
      <c r="MZF497" s="110"/>
      <c r="MZG497" s="110"/>
      <c r="MZH497" s="110"/>
      <c r="MZI497" s="110"/>
      <c r="MZJ497" s="225"/>
      <c r="MZK497" s="93"/>
      <c r="MZL497" s="93" t="s">
        <v>24</v>
      </c>
      <c r="MZM497" s="133"/>
      <c r="MZN497" s="133"/>
      <c r="MZO497" s="138"/>
      <c r="MZP497" s="133"/>
      <c r="MZQ497" s="138"/>
      <c r="MZR497" s="133"/>
      <c r="MZS497" s="138"/>
      <c r="MZT497" s="133"/>
      <c r="MZU497" s="138"/>
      <c r="MZV497" s="134"/>
      <c r="MZW497" s="110"/>
      <c r="MZX497" s="110"/>
      <c r="MZY497" s="110"/>
      <c r="MZZ497" s="110"/>
      <c r="NAA497" s="110"/>
      <c r="NAB497" s="110"/>
      <c r="NAC497" s="110"/>
      <c r="NAD497" s="110"/>
      <c r="NAE497" s="110"/>
      <c r="NAF497" s="110"/>
      <c r="NAG497" s="110"/>
      <c r="NAH497" s="110"/>
      <c r="NAI497" s="110"/>
      <c r="NAJ497" s="110"/>
      <c r="NAK497" s="110"/>
      <c r="NAL497" s="110"/>
      <c r="NAM497" s="110"/>
      <c r="NAN497" s="110"/>
      <c r="NAO497" s="110"/>
      <c r="NAP497" s="110"/>
      <c r="NAQ497" s="110"/>
      <c r="NAR497" s="110"/>
      <c r="NAS497" s="110"/>
      <c r="NAT497" s="110"/>
      <c r="NAU497" s="110"/>
      <c r="NAV497" s="110"/>
      <c r="NAW497" s="110"/>
      <c r="NAX497" s="110"/>
      <c r="NAY497" s="110"/>
      <c r="NAZ497" s="110"/>
      <c r="NBA497" s="110"/>
      <c r="NBB497" s="110"/>
      <c r="NBC497" s="110"/>
      <c r="NBD497" s="110"/>
      <c r="NBE497" s="110"/>
      <c r="NBF497" s="110"/>
      <c r="NBG497" s="110"/>
      <c r="NBH497" s="110"/>
      <c r="NBI497" s="110"/>
      <c r="NBJ497" s="110"/>
      <c r="NBK497" s="110"/>
      <c r="NBL497" s="110"/>
      <c r="NBM497" s="110"/>
      <c r="NBN497" s="110"/>
      <c r="NBO497" s="110"/>
      <c r="NBP497" s="110"/>
      <c r="NBQ497" s="110"/>
      <c r="NBR497" s="110"/>
      <c r="NBS497" s="110"/>
      <c r="NBT497" s="110"/>
      <c r="NBU497" s="110"/>
      <c r="NBV497" s="110"/>
      <c r="NBW497" s="110"/>
      <c r="NBX497" s="110"/>
      <c r="NBY497" s="110"/>
      <c r="NBZ497" s="110"/>
      <c r="NCA497" s="110"/>
      <c r="NCB497" s="110"/>
      <c r="NCC497" s="110"/>
      <c r="NCD497" s="110"/>
      <c r="NCE497" s="110"/>
      <c r="NCF497" s="110"/>
      <c r="NCG497" s="110"/>
      <c r="NCH497" s="110"/>
      <c r="NCI497" s="110"/>
      <c r="NCJ497" s="110"/>
      <c r="NCK497" s="110"/>
      <c r="NCL497" s="110"/>
      <c r="NCM497" s="110"/>
      <c r="NCN497" s="110"/>
      <c r="NCO497" s="110"/>
      <c r="NCP497" s="110"/>
      <c r="NCQ497" s="110"/>
      <c r="NCR497" s="110"/>
      <c r="NCS497" s="110"/>
      <c r="NCT497" s="110"/>
      <c r="NCU497" s="110"/>
      <c r="NCV497" s="110"/>
      <c r="NCW497" s="110"/>
      <c r="NCX497" s="110"/>
      <c r="NCY497" s="110"/>
      <c r="NCZ497" s="110"/>
      <c r="NDA497" s="110"/>
      <c r="NDB497" s="110"/>
      <c r="NDC497" s="110"/>
      <c r="NDD497" s="110"/>
      <c r="NDE497" s="110"/>
      <c r="NDF497" s="110"/>
      <c r="NDG497" s="110"/>
      <c r="NDH497" s="110"/>
      <c r="NDI497" s="110"/>
      <c r="NDJ497" s="110"/>
      <c r="NDK497" s="110"/>
      <c r="NDL497" s="110"/>
      <c r="NDM497" s="110"/>
      <c r="NDN497" s="110"/>
      <c r="NDO497" s="110"/>
      <c r="NDP497" s="110"/>
      <c r="NDQ497" s="110"/>
      <c r="NDR497" s="110"/>
      <c r="NDS497" s="110"/>
      <c r="NDT497" s="110"/>
      <c r="NDU497" s="110"/>
      <c r="NDV497" s="110"/>
      <c r="NDW497" s="110"/>
      <c r="NDX497" s="110"/>
      <c r="NDY497" s="110"/>
      <c r="NDZ497" s="110"/>
      <c r="NEA497" s="110"/>
      <c r="NEB497" s="110"/>
      <c r="NEC497" s="110"/>
      <c r="NED497" s="110"/>
      <c r="NEE497" s="110"/>
      <c r="NEF497" s="110"/>
      <c r="NEG497" s="110"/>
      <c r="NEH497" s="110"/>
      <c r="NEI497" s="110"/>
      <c r="NEJ497" s="110"/>
      <c r="NEK497" s="110"/>
      <c r="NEL497" s="110"/>
      <c r="NEM497" s="110"/>
      <c r="NEN497" s="110"/>
      <c r="NEO497" s="110"/>
      <c r="NEP497" s="110"/>
      <c r="NEQ497" s="110"/>
      <c r="NER497" s="110"/>
      <c r="NES497" s="110"/>
      <c r="NET497" s="110"/>
      <c r="NEU497" s="110"/>
      <c r="NEV497" s="110"/>
      <c r="NEW497" s="110"/>
      <c r="NEX497" s="110"/>
      <c r="NEY497" s="110"/>
      <c r="NEZ497" s="110"/>
      <c r="NFA497" s="110"/>
      <c r="NFB497" s="110"/>
      <c r="NFC497" s="110"/>
      <c r="NFD497" s="110"/>
      <c r="NFE497" s="110"/>
      <c r="NFF497" s="110"/>
      <c r="NFG497" s="110"/>
      <c r="NFH497" s="110"/>
      <c r="NFI497" s="110"/>
      <c r="NFJ497" s="110"/>
      <c r="NFK497" s="110"/>
      <c r="NFL497" s="110"/>
      <c r="NFM497" s="110"/>
      <c r="NFN497" s="110"/>
      <c r="NFO497" s="110"/>
      <c r="NFP497" s="110"/>
      <c r="NFQ497" s="110"/>
      <c r="NFR497" s="110"/>
      <c r="NFS497" s="110"/>
      <c r="NFT497" s="110"/>
      <c r="NFU497" s="110"/>
      <c r="NFV497" s="110"/>
      <c r="NFW497" s="110"/>
      <c r="NFX497" s="110"/>
      <c r="NFY497" s="110"/>
      <c r="NFZ497" s="110"/>
      <c r="NGA497" s="110"/>
      <c r="NGB497" s="110"/>
      <c r="NGC497" s="110"/>
      <c r="NGD497" s="110"/>
      <c r="NGE497" s="110"/>
      <c r="NGF497" s="110"/>
      <c r="NGG497" s="110"/>
      <c r="NGH497" s="110"/>
      <c r="NGI497" s="110"/>
      <c r="NGJ497" s="110"/>
      <c r="NGK497" s="110"/>
      <c r="NGL497" s="110"/>
      <c r="NGM497" s="110"/>
      <c r="NGN497" s="110"/>
      <c r="NGO497" s="110"/>
      <c r="NGP497" s="110"/>
      <c r="NGQ497" s="110"/>
      <c r="NGR497" s="110"/>
      <c r="NGS497" s="110"/>
      <c r="NGT497" s="110"/>
      <c r="NGU497" s="110"/>
      <c r="NGV497" s="110"/>
      <c r="NGW497" s="110"/>
      <c r="NGX497" s="110"/>
      <c r="NGY497" s="110"/>
      <c r="NGZ497" s="110"/>
      <c r="NHA497" s="110"/>
      <c r="NHB497" s="110"/>
      <c r="NHC497" s="110"/>
      <c r="NHD497" s="110"/>
      <c r="NHE497" s="110"/>
      <c r="NHF497" s="110"/>
      <c r="NHG497" s="110"/>
      <c r="NHH497" s="110"/>
      <c r="NHI497" s="110"/>
      <c r="NHJ497" s="110"/>
      <c r="NHK497" s="110"/>
      <c r="NHL497" s="110"/>
      <c r="NHM497" s="110"/>
      <c r="NHN497" s="110"/>
      <c r="NHO497" s="110"/>
      <c r="NHP497" s="110"/>
      <c r="NHQ497" s="110"/>
      <c r="NHR497" s="110"/>
      <c r="NHS497" s="110"/>
      <c r="NHT497" s="110"/>
      <c r="NHU497" s="110"/>
      <c r="NHV497" s="110"/>
      <c r="NHW497" s="110"/>
      <c r="NHX497" s="110"/>
      <c r="NHY497" s="110"/>
      <c r="NHZ497" s="110"/>
      <c r="NIA497" s="110"/>
      <c r="NIB497" s="110"/>
      <c r="NIC497" s="110"/>
      <c r="NID497" s="110"/>
      <c r="NIE497" s="110"/>
      <c r="NIF497" s="110"/>
      <c r="NIG497" s="110"/>
      <c r="NIH497" s="110"/>
      <c r="NII497" s="110"/>
      <c r="NIJ497" s="110"/>
      <c r="NIK497" s="110"/>
      <c r="NIL497" s="110"/>
      <c r="NIM497" s="110"/>
      <c r="NIN497" s="110"/>
      <c r="NIO497" s="110"/>
      <c r="NIP497" s="110"/>
      <c r="NIQ497" s="110"/>
      <c r="NIR497" s="110"/>
      <c r="NIS497" s="110"/>
      <c r="NIT497" s="110"/>
      <c r="NIU497" s="110"/>
      <c r="NIV497" s="110"/>
      <c r="NIW497" s="110"/>
      <c r="NIX497" s="110"/>
      <c r="NIY497" s="110"/>
      <c r="NIZ497" s="110"/>
      <c r="NJA497" s="110"/>
      <c r="NJB497" s="110"/>
      <c r="NJC497" s="110"/>
      <c r="NJD497" s="110"/>
      <c r="NJE497" s="110"/>
      <c r="NJF497" s="225"/>
      <c r="NJG497" s="93"/>
      <c r="NJH497" s="93" t="s">
        <v>24</v>
      </c>
      <c r="NJI497" s="133"/>
      <c r="NJJ497" s="133"/>
      <c r="NJK497" s="138"/>
      <c r="NJL497" s="133"/>
      <c r="NJM497" s="138"/>
      <c r="NJN497" s="133"/>
      <c r="NJO497" s="138"/>
      <c r="NJP497" s="133"/>
      <c r="NJQ497" s="138"/>
      <c r="NJR497" s="134"/>
      <c r="NJS497" s="110"/>
      <c r="NJT497" s="110"/>
      <c r="NJU497" s="110"/>
      <c r="NJV497" s="110"/>
      <c r="NJW497" s="110"/>
      <c r="NJX497" s="110"/>
      <c r="NJY497" s="110"/>
      <c r="NJZ497" s="110"/>
      <c r="NKA497" s="110"/>
      <c r="NKB497" s="110"/>
      <c r="NKC497" s="110"/>
      <c r="NKD497" s="110"/>
      <c r="NKE497" s="110"/>
      <c r="NKF497" s="110"/>
      <c r="NKG497" s="110"/>
      <c r="NKH497" s="110"/>
      <c r="NKI497" s="110"/>
      <c r="NKJ497" s="110"/>
      <c r="NKK497" s="110"/>
      <c r="NKL497" s="110"/>
      <c r="NKM497" s="110"/>
      <c r="NKN497" s="110"/>
      <c r="NKO497" s="110"/>
      <c r="NKP497" s="110"/>
      <c r="NKQ497" s="110"/>
      <c r="NKR497" s="110"/>
      <c r="NKS497" s="110"/>
      <c r="NKT497" s="110"/>
      <c r="NKU497" s="110"/>
      <c r="NKV497" s="110"/>
      <c r="NKW497" s="110"/>
      <c r="NKX497" s="110"/>
      <c r="NKY497" s="110"/>
      <c r="NKZ497" s="110"/>
      <c r="NLA497" s="110"/>
      <c r="NLB497" s="110"/>
      <c r="NLC497" s="110"/>
      <c r="NLD497" s="110"/>
      <c r="NLE497" s="110"/>
      <c r="NLF497" s="110"/>
      <c r="NLG497" s="110"/>
      <c r="NLH497" s="110"/>
      <c r="NLI497" s="110"/>
      <c r="NLJ497" s="110"/>
      <c r="NLK497" s="110"/>
      <c r="NLL497" s="110"/>
      <c r="NLM497" s="110"/>
      <c r="NLN497" s="110"/>
      <c r="NLO497" s="110"/>
      <c r="NLP497" s="110"/>
      <c r="NLQ497" s="110"/>
      <c r="NLR497" s="110"/>
      <c r="NLS497" s="110"/>
      <c r="NLT497" s="110"/>
      <c r="NLU497" s="110"/>
      <c r="NLV497" s="110"/>
      <c r="NLW497" s="110"/>
      <c r="NLX497" s="110"/>
      <c r="NLY497" s="110"/>
      <c r="NLZ497" s="110"/>
      <c r="NMA497" s="110"/>
      <c r="NMB497" s="110"/>
      <c r="NMC497" s="110"/>
      <c r="NMD497" s="110"/>
      <c r="NME497" s="110"/>
      <c r="NMF497" s="110"/>
      <c r="NMG497" s="110"/>
      <c r="NMH497" s="110"/>
      <c r="NMI497" s="110"/>
      <c r="NMJ497" s="110"/>
      <c r="NMK497" s="110"/>
      <c r="NML497" s="110"/>
      <c r="NMM497" s="110"/>
      <c r="NMN497" s="110"/>
      <c r="NMO497" s="110"/>
      <c r="NMP497" s="110"/>
      <c r="NMQ497" s="110"/>
      <c r="NMR497" s="110"/>
      <c r="NMS497" s="110"/>
      <c r="NMT497" s="110"/>
      <c r="NMU497" s="110"/>
      <c r="NMV497" s="110"/>
      <c r="NMW497" s="110"/>
      <c r="NMX497" s="110"/>
      <c r="NMY497" s="110"/>
      <c r="NMZ497" s="110"/>
      <c r="NNA497" s="110"/>
      <c r="NNB497" s="110"/>
      <c r="NNC497" s="110"/>
      <c r="NND497" s="110"/>
      <c r="NNE497" s="110"/>
      <c r="NNF497" s="110"/>
      <c r="NNG497" s="110"/>
      <c r="NNH497" s="110"/>
      <c r="NNI497" s="110"/>
      <c r="NNJ497" s="110"/>
      <c r="NNK497" s="110"/>
      <c r="NNL497" s="110"/>
      <c r="NNM497" s="110"/>
      <c r="NNN497" s="110"/>
      <c r="NNO497" s="110"/>
      <c r="NNP497" s="110"/>
      <c r="NNQ497" s="110"/>
      <c r="NNR497" s="110"/>
      <c r="NNS497" s="110"/>
      <c r="NNT497" s="110"/>
      <c r="NNU497" s="110"/>
      <c r="NNV497" s="110"/>
      <c r="NNW497" s="110"/>
      <c r="NNX497" s="110"/>
      <c r="NNY497" s="110"/>
      <c r="NNZ497" s="110"/>
      <c r="NOA497" s="110"/>
      <c r="NOB497" s="110"/>
      <c r="NOC497" s="110"/>
      <c r="NOD497" s="110"/>
      <c r="NOE497" s="110"/>
      <c r="NOF497" s="110"/>
      <c r="NOG497" s="110"/>
      <c r="NOH497" s="110"/>
      <c r="NOI497" s="110"/>
      <c r="NOJ497" s="110"/>
      <c r="NOK497" s="110"/>
      <c r="NOL497" s="110"/>
      <c r="NOM497" s="110"/>
      <c r="NON497" s="110"/>
      <c r="NOO497" s="110"/>
      <c r="NOP497" s="110"/>
      <c r="NOQ497" s="110"/>
      <c r="NOR497" s="110"/>
      <c r="NOS497" s="110"/>
      <c r="NOT497" s="110"/>
      <c r="NOU497" s="110"/>
      <c r="NOV497" s="110"/>
      <c r="NOW497" s="110"/>
      <c r="NOX497" s="110"/>
      <c r="NOY497" s="110"/>
      <c r="NOZ497" s="110"/>
      <c r="NPA497" s="110"/>
      <c r="NPB497" s="110"/>
      <c r="NPC497" s="110"/>
      <c r="NPD497" s="110"/>
      <c r="NPE497" s="110"/>
      <c r="NPF497" s="110"/>
      <c r="NPG497" s="110"/>
      <c r="NPH497" s="110"/>
      <c r="NPI497" s="110"/>
      <c r="NPJ497" s="110"/>
      <c r="NPK497" s="110"/>
      <c r="NPL497" s="110"/>
      <c r="NPM497" s="110"/>
      <c r="NPN497" s="110"/>
      <c r="NPO497" s="110"/>
      <c r="NPP497" s="110"/>
      <c r="NPQ497" s="110"/>
      <c r="NPR497" s="110"/>
      <c r="NPS497" s="110"/>
      <c r="NPT497" s="110"/>
      <c r="NPU497" s="110"/>
      <c r="NPV497" s="110"/>
      <c r="NPW497" s="110"/>
      <c r="NPX497" s="110"/>
      <c r="NPY497" s="110"/>
      <c r="NPZ497" s="110"/>
      <c r="NQA497" s="110"/>
      <c r="NQB497" s="110"/>
      <c r="NQC497" s="110"/>
      <c r="NQD497" s="110"/>
      <c r="NQE497" s="110"/>
      <c r="NQF497" s="110"/>
      <c r="NQG497" s="110"/>
      <c r="NQH497" s="110"/>
      <c r="NQI497" s="110"/>
      <c r="NQJ497" s="110"/>
      <c r="NQK497" s="110"/>
      <c r="NQL497" s="110"/>
      <c r="NQM497" s="110"/>
      <c r="NQN497" s="110"/>
      <c r="NQO497" s="110"/>
      <c r="NQP497" s="110"/>
      <c r="NQQ497" s="110"/>
      <c r="NQR497" s="110"/>
      <c r="NQS497" s="110"/>
      <c r="NQT497" s="110"/>
      <c r="NQU497" s="110"/>
      <c r="NQV497" s="110"/>
      <c r="NQW497" s="110"/>
      <c r="NQX497" s="110"/>
      <c r="NQY497" s="110"/>
      <c r="NQZ497" s="110"/>
      <c r="NRA497" s="110"/>
      <c r="NRB497" s="110"/>
      <c r="NRC497" s="110"/>
      <c r="NRD497" s="110"/>
      <c r="NRE497" s="110"/>
      <c r="NRF497" s="110"/>
      <c r="NRG497" s="110"/>
      <c r="NRH497" s="110"/>
      <c r="NRI497" s="110"/>
      <c r="NRJ497" s="110"/>
      <c r="NRK497" s="110"/>
      <c r="NRL497" s="110"/>
      <c r="NRM497" s="110"/>
      <c r="NRN497" s="110"/>
      <c r="NRO497" s="110"/>
      <c r="NRP497" s="110"/>
      <c r="NRQ497" s="110"/>
      <c r="NRR497" s="110"/>
      <c r="NRS497" s="110"/>
      <c r="NRT497" s="110"/>
      <c r="NRU497" s="110"/>
      <c r="NRV497" s="110"/>
      <c r="NRW497" s="110"/>
      <c r="NRX497" s="110"/>
      <c r="NRY497" s="110"/>
      <c r="NRZ497" s="110"/>
      <c r="NSA497" s="110"/>
      <c r="NSB497" s="110"/>
      <c r="NSC497" s="110"/>
      <c r="NSD497" s="110"/>
      <c r="NSE497" s="110"/>
      <c r="NSF497" s="110"/>
      <c r="NSG497" s="110"/>
      <c r="NSH497" s="110"/>
      <c r="NSI497" s="110"/>
      <c r="NSJ497" s="110"/>
      <c r="NSK497" s="110"/>
      <c r="NSL497" s="110"/>
      <c r="NSM497" s="110"/>
      <c r="NSN497" s="110"/>
      <c r="NSO497" s="110"/>
      <c r="NSP497" s="110"/>
      <c r="NSQ497" s="110"/>
      <c r="NSR497" s="110"/>
      <c r="NSS497" s="110"/>
      <c r="NST497" s="110"/>
      <c r="NSU497" s="110"/>
      <c r="NSV497" s="110"/>
      <c r="NSW497" s="110"/>
      <c r="NSX497" s="110"/>
      <c r="NSY497" s="110"/>
      <c r="NSZ497" s="110"/>
      <c r="NTA497" s="110"/>
      <c r="NTB497" s="225"/>
      <c r="NTC497" s="93"/>
      <c r="NTD497" s="93" t="s">
        <v>24</v>
      </c>
      <c r="NTE497" s="133"/>
      <c r="NTF497" s="133"/>
      <c r="NTG497" s="138"/>
      <c r="NTH497" s="133"/>
      <c r="NTI497" s="138"/>
      <c r="NTJ497" s="133"/>
      <c r="NTK497" s="138"/>
      <c r="NTL497" s="133"/>
      <c r="NTM497" s="138"/>
      <c r="NTN497" s="134"/>
      <c r="NTO497" s="110"/>
      <c r="NTP497" s="110"/>
      <c r="NTQ497" s="110"/>
      <c r="NTR497" s="110"/>
      <c r="NTS497" s="110"/>
      <c r="NTT497" s="110"/>
      <c r="NTU497" s="110"/>
      <c r="NTV497" s="110"/>
      <c r="NTW497" s="110"/>
      <c r="NTX497" s="110"/>
      <c r="NTY497" s="110"/>
      <c r="NTZ497" s="110"/>
      <c r="NUA497" s="110"/>
      <c r="NUB497" s="110"/>
      <c r="NUC497" s="110"/>
      <c r="NUD497" s="110"/>
      <c r="NUE497" s="110"/>
      <c r="NUF497" s="110"/>
      <c r="NUG497" s="110"/>
      <c r="NUH497" s="110"/>
      <c r="NUI497" s="110"/>
      <c r="NUJ497" s="110"/>
      <c r="NUK497" s="110"/>
      <c r="NUL497" s="110"/>
      <c r="NUM497" s="110"/>
      <c r="NUN497" s="110"/>
      <c r="NUO497" s="110"/>
      <c r="NUP497" s="110"/>
      <c r="NUQ497" s="110"/>
      <c r="NUR497" s="110"/>
      <c r="NUS497" s="110"/>
      <c r="NUT497" s="110"/>
      <c r="NUU497" s="110"/>
      <c r="NUV497" s="110"/>
      <c r="NUW497" s="110"/>
      <c r="NUX497" s="110"/>
      <c r="NUY497" s="110"/>
      <c r="NUZ497" s="110"/>
      <c r="NVA497" s="110"/>
      <c r="NVB497" s="110"/>
      <c r="NVC497" s="110"/>
      <c r="NVD497" s="110"/>
      <c r="NVE497" s="110"/>
      <c r="NVF497" s="110"/>
      <c r="NVG497" s="110"/>
      <c r="NVH497" s="110"/>
      <c r="NVI497" s="110"/>
      <c r="NVJ497" s="110"/>
      <c r="NVK497" s="110"/>
      <c r="NVL497" s="110"/>
      <c r="NVM497" s="110"/>
      <c r="NVN497" s="110"/>
      <c r="NVO497" s="110"/>
      <c r="NVP497" s="110"/>
      <c r="NVQ497" s="110"/>
      <c r="NVR497" s="110"/>
      <c r="NVS497" s="110"/>
      <c r="NVT497" s="110"/>
      <c r="NVU497" s="110"/>
      <c r="NVV497" s="110"/>
      <c r="NVW497" s="110"/>
      <c r="NVX497" s="110"/>
      <c r="NVY497" s="110"/>
      <c r="NVZ497" s="110"/>
      <c r="NWA497" s="110"/>
      <c r="NWB497" s="110"/>
      <c r="NWC497" s="110"/>
      <c r="NWD497" s="110"/>
      <c r="NWE497" s="110"/>
      <c r="NWF497" s="110"/>
      <c r="NWG497" s="110"/>
      <c r="NWH497" s="110"/>
      <c r="NWI497" s="110"/>
      <c r="NWJ497" s="110"/>
      <c r="NWK497" s="110"/>
      <c r="NWL497" s="110"/>
      <c r="NWM497" s="110"/>
      <c r="NWN497" s="110"/>
      <c r="NWO497" s="110"/>
      <c r="NWP497" s="110"/>
      <c r="NWQ497" s="110"/>
      <c r="NWR497" s="110"/>
      <c r="NWS497" s="110"/>
      <c r="NWT497" s="110"/>
      <c r="NWU497" s="110"/>
      <c r="NWV497" s="110"/>
      <c r="NWW497" s="110"/>
      <c r="NWX497" s="110"/>
      <c r="NWY497" s="110"/>
      <c r="NWZ497" s="110"/>
      <c r="NXA497" s="110"/>
      <c r="NXB497" s="110"/>
      <c r="NXC497" s="110"/>
      <c r="NXD497" s="110"/>
      <c r="NXE497" s="110"/>
      <c r="NXF497" s="110"/>
      <c r="NXG497" s="110"/>
      <c r="NXH497" s="110"/>
      <c r="NXI497" s="110"/>
      <c r="NXJ497" s="110"/>
      <c r="NXK497" s="110"/>
      <c r="NXL497" s="110"/>
      <c r="NXM497" s="110"/>
      <c r="NXN497" s="110"/>
      <c r="NXO497" s="110"/>
      <c r="NXP497" s="110"/>
      <c r="NXQ497" s="110"/>
      <c r="NXR497" s="110"/>
      <c r="NXS497" s="110"/>
      <c r="NXT497" s="110"/>
      <c r="NXU497" s="110"/>
      <c r="NXV497" s="110"/>
      <c r="NXW497" s="110"/>
      <c r="NXX497" s="110"/>
      <c r="NXY497" s="110"/>
      <c r="NXZ497" s="110"/>
      <c r="NYA497" s="110"/>
      <c r="NYB497" s="110"/>
      <c r="NYC497" s="110"/>
      <c r="NYD497" s="110"/>
      <c r="NYE497" s="110"/>
      <c r="NYF497" s="110"/>
      <c r="NYG497" s="110"/>
      <c r="NYH497" s="110"/>
      <c r="NYI497" s="110"/>
      <c r="NYJ497" s="110"/>
      <c r="NYK497" s="110"/>
      <c r="NYL497" s="110"/>
      <c r="NYM497" s="110"/>
      <c r="NYN497" s="110"/>
      <c r="NYO497" s="110"/>
      <c r="NYP497" s="110"/>
      <c r="NYQ497" s="110"/>
      <c r="NYR497" s="110"/>
      <c r="NYS497" s="110"/>
      <c r="NYT497" s="110"/>
      <c r="NYU497" s="110"/>
      <c r="NYV497" s="110"/>
      <c r="NYW497" s="110"/>
      <c r="NYX497" s="110"/>
      <c r="NYY497" s="110"/>
      <c r="NYZ497" s="110"/>
      <c r="NZA497" s="110"/>
      <c r="NZB497" s="110"/>
      <c r="NZC497" s="110"/>
      <c r="NZD497" s="110"/>
      <c r="NZE497" s="110"/>
      <c r="NZF497" s="110"/>
      <c r="NZG497" s="110"/>
      <c r="NZH497" s="110"/>
      <c r="NZI497" s="110"/>
      <c r="NZJ497" s="110"/>
      <c r="NZK497" s="110"/>
      <c r="NZL497" s="110"/>
      <c r="NZM497" s="110"/>
      <c r="NZN497" s="110"/>
      <c r="NZO497" s="110"/>
      <c r="NZP497" s="110"/>
      <c r="NZQ497" s="110"/>
      <c r="NZR497" s="110"/>
      <c r="NZS497" s="110"/>
      <c r="NZT497" s="110"/>
      <c r="NZU497" s="110"/>
      <c r="NZV497" s="110"/>
      <c r="NZW497" s="110"/>
      <c r="NZX497" s="110"/>
      <c r="NZY497" s="110"/>
      <c r="NZZ497" s="110"/>
      <c r="OAA497" s="110"/>
      <c r="OAB497" s="110"/>
      <c r="OAC497" s="110"/>
      <c r="OAD497" s="110"/>
      <c r="OAE497" s="110"/>
      <c r="OAF497" s="110"/>
      <c r="OAG497" s="110"/>
      <c r="OAH497" s="110"/>
      <c r="OAI497" s="110"/>
      <c r="OAJ497" s="110"/>
      <c r="OAK497" s="110"/>
      <c r="OAL497" s="110"/>
      <c r="OAM497" s="110"/>
      <c r="OAN497" s="110"/>
      <c r="OAO497" s="110"/>
      <c r="OAP497" s="110"/>
      <c r="OAQ497" s="110"/>
      <c r="OAR497" s="110"/>
      <c r="OAS497" s="110"/>
      <c r="OAT497" s="110"/>
      <c r="OAU497" s="110"/>
      <c r="OAV497" s="110"/>
      <c r="OAW497" s="110"/>
      <c r="OAX497" s="110"/>
      <c r="OAY497" s="110"/>
      <c r="OAZ497" s="110"/>
      <c r="OBA497" s="110"/>
      <c r="OBB497" s="110"/>
      <c r="OBC497" s="110"/>
      <c r="OBD497" s="110"/>
      <c r="OBE497" s="110"/>
      <c r="OBF497" s="110"/>
      <c r="OBG497" s="110"/>
      <c r="OBH497" s="110"/>
      <c r="OBI497" s="110"/>
      <c r="OBJ497" s="110"/>
      <c r="OBK497" s="110"/>
      <c r="OBL497" s="110"/>
      <c r="OBM497" s="110"/>
      <c r="OBN497" s="110"/>
      <c r="OBO497" s="110"/>
      <c r="OBP497" s="110"/>
      <c r="OBQ497" s="110"/>
      <c r="OBR497" s="110"/>
      <c r="OBS497" s="110"/>
      <c r="OBT497" s="110"/>
      <c r="OBU497" s="110"/>
      <c r="OBV497" s="110"/>
      <c r="OBW497" s="110"/>
      <c r="OBX497" s="110"/>
      <c r="OBY497" s="110"/>
      <c r="OBZ497" s="110"/>
      <c r="OCA497" s="110"/>
      <c r="OCB497" s="110"/>
      <c r="OCC497" s="110"/>
      <c r="OCD497" s="110"/>
      <c r="OCE497" s="110"/>
      <c r="OCF497" s="110"/>
      <c r="OCG497" s="110"/>
      <c r="OCH497" s="110"/>
      <c r="OCI497" s="110"/>
      <c r="OCJ497" s="110"/>
      <c r="OCK497" s="110"/>
      <c r="OCL497" s="110"/>
      <c r="OCM497" s="110"/>
      <c r="OCN497" s="110"/>
      <c r="OCO497" s="110"/>
      <c r="OCP497" s="110"/>
      <c r="OCQ497" s="110"/>
      <c r="OCR497" s="110"/>
      <c r="OCS497" s="110"/>
      <c r="OCT497" s="110"/>
      <c r="OCU497" s="110"/>
      <c r="OCV497" s="110"/>
      <c r="OCW497" s="110"/>
      <c r="OCX497" s="225"/>
      <c r="OCY497" s="93"/>
      <c r="OCZ497" s="93" t="s">
        <v>24</v>
      </c>
      <c r="ODA497" s="133"/>
      <c r="ODB497" s="133"/>
      <c r="ODC497" s="138"/>
      <c r="ODD497" s="133"/>
      <c r="ODE497" s="138"/>
      <c r="ODF497" s="133"/>
      <c r="ODG497" s="138"/>
      <c r="ODH497" s="133"/>
      <c r="ODI497" s="138"/>
      <c r="ODJ497" s="134"/>
      <c r="ODK497" s="110"/>
      <c r="ODL497" s="110"/>
      <c r="ODM497" s="110"/>
      <c r="ODN497" s="110"/>
      <c r="ODO497" s="110"/>
      <c r="ODP497" s="110"/>
      <c r="ODQ497" s="110"/>
      <c r="ODR497" s="110"/>
      <c r="ODS497" s="110"/>
      <c r="ODT497" s="110"/>
      <c r="ODU497" s="110"/>
      <c r="ODV497" s="110"/>
      <c r="ODW497" s="110"/>
      <c r="ODX497" s="110"/>
      <c r="ODY497" s="110"/>
      <c r="ODZ497" s="110"/>
      <c r="OEA497" s="110"/>
      <c r="OEB497" s="110"/>
      <c r="OEC497" s="110"/>
      <c r="OED497" s="110"/>
      <c r="OEE497" s="110"/>
      <c r="OEF497" s="110"/>
      <c r="OEG497" s="110"/>
      <c r="OEH497" s="110"/>
      <c r="OEI497" s="110"/>
      <c r="OEJ497" s="110"/>
      <c r="OEK497" s="110"/>
      <c r="OEL497" s="110"/>
      <c r="OEM497" s="110"/>
      <c r="OEN497" s="110"/>
      <c r="OEO497" s="110"/>
      <c r="OEP497" s="110"/>
      <c r="OEQ497" s="110"/>
      <c r="OER497" s="110"/>
      <c r="OES497" s="110"/>
      <c r="OET497" s="110"/>
      <c r="OEU497" s="110"/>
      <c r="OEV497" s="110"/>
      <c r="OEW497" s="110"/>
      <c r="OEX497" s="110"/>
      <c r="OEY497" s="110"/>
      <c r="OEZ497" s="110"/>
      <c r="OFA497" s="110"/>
      <c r="OFB497" s="110"/>
      <c r="OFC497" s="110"/>
      <c r="OFD497" s="110"/>
      <c r="OFE497" s="110"/>
      <c r="OFF497" s="110"/>
      <c r="OFG497" s="110"/>
      <c r="OFH497" s="110"/>
      <c r="OFI497" s="110"/>
      <c r="OFJ497" s="110"/>
      <c r="OFK497" s="110"/>
      <c r="OFL497" s="110"/>
      <c r="OFM497" s="110"/>
      <c r="OFN497" s="110"/>
      <c r="OFO497" s="110"/>
      <c r="OFP497" s="110"/>
      <c r="OFQ497" s="110"/>
      <c r="OFR497" s="110"/>
      <c r="OFS497" s="110"/>
      <c r="OFT497" s="110"/>
      <c r="OFU497" s="110"/>
      <c r="OFV497" s="110"/>
      <c r="OFW497" s="110"/>
      <c r="OFX497" s="110"/>
      <c r="OFY497" s="110"/>
      <c r="OFZ497" s="110"/>
      <c r="OGA497" s="110"/>
      <c r="OGB497" s="110"/>
      <c r="OGC497" s="110"/>
      <c r="OGD497" s="110"/>
      <c r="OGE497" s="110"/>
      <c r="OGF497" s="110"/>
      <c r="OGG497" s="110"/>
      <c r="OGH497" s="110"/>
      <c r="OGI497" s="110"/>
      <c r="OGJ497" s="110"/>
      <c r="OGK497" s="110"/>
      <c r="OGL497" s="110"/>
      <c r="OGM497" s="110"/>
      <c r="OGN497" s="110"/>
      <c r="OGO497" s="110"/>
      <c r="OGP497" s="110"/>
      <c r="OGQ497" s="110"/>
      <c r="OGR497" s="110"/>
      <c r="OGS497" s="110"/>
      <c r="OGT497" s="110"/>
      <c r="OGU497" s="110"/>
      <c r="OGV497" s="110"/>
      <c r="OGW497" s="110"/>
      <c r="OGX497" s="110"/>
      <c r="OGY497" s="110"/>
      <c r="OGZ497" s="110"/>
      <c r="OHA497" s="110"/>
      <c r="OHB497" s="110"/>
      <c r="OHC497" s="110"/>
      <c r="OHD497" s="110"/>
      <c r="OHE497" s="110"/>
      <c r="OHF497" s="110"/>
      <c r="OHG497" s="110"/>
      <c r="OHH497" s="110"/>
      <c r="OHI497" s="110"/>
      <c r="OHJ497" s="110"/>
      <c r="OHK497" s="110"/>
      <c r="OHL497" s="110"/>
      <c r="OHM497" s="110"/>
      <c r="OHN497" s="110"/>
      <c r="OHO497" s="110"/>
      <c r="OHP497" s="110"/>
      <c r="OHQ497" s="110"/>
      <c r="OHR497" s="110"/>
      <c r="OHS497" s="110"/>
      <c r="OHT497" s="110"/>
      <c r="OHU497" s="110"/>
      <c r="OHV497" s="110"/>
      <c r="OHW497" s="110"/>
      <c r="OHX497" s="110"/>
      <c r="OHY497" s="110"/>
      <c r="OHZ497" s="110"/>
      <c r="OIA497" s="110"/>
      <c r="OIB497" s="110"/>
      <c r="OIC497" s="110"/>
      <c r="OID497" s="110"/>
      <c r="OIE497" s="110"/>
      <c r="OIF497" s="110"/>
      <c r="OIG497" s="110"/>
      <c r="OIH497" s="110"/>
      <c r="OII497" s="110"/>
      <c r="OIJ497" s="110"/>
      <c r="OIK497" s="110"/>
      <c r="OIL497" s="110"/>
      <c r="OIM497" s="110"/>
      <c r="OIN497" s="110"/>
      <c r="OIO497" s="110"/>
      <c r="OIP497" s="110"/>
      <c r="OIQ497" s="110"/>
      <c r="OIR497" s="110"/>
      <c r="OIS497" s="110"/>
      <c r="OIT497" s="110"/>
      <c r="OIU497" s="110"/>
      <c r="OIV497" s="110"/>
      <c r="OIW497" s="110"/>
      <c r="OIX497" s="110"/>
      <c r="OIY497" s="110"/>
      <c r="OIZ497" s="110"/>
      <c r="OJA497" s="110"/>
      <c r="OJB497" s="110"/>
      <c r="OJC497" s="110"/>
      <c r="OJD497" s="110"/>
      <c r="OJE497" s="110"/>
      <c r="OJF497" s="110"/>
      <c r="OJG497" s="110"/>
      <c r="OJH497" s="110"/>
      <c r="OJI497" s="110"/>
      <c r="OJJ497" s="110"/>
      <c r="OJK497" s="110"/>
      <c r="OJL497" s="110"/>
      <c r="OJM497" s="110"/>
      <c r="OJN497" s="110"/>
      <c r="OJO497" s="110"/>
      <c r="OJP497" s="110"/>
      <c r="OJQ497" s="110"/>
      <c r="OJR497" s="110"/>
      <c r="OJS497" s="110"/>
      <c r="OJT497" s="110"/>
      <c r="OJU497" s="110"/>
      <c r="OJV497" s="110"/>
      <c r="OJW497" s="110"/>
      <c r="OJX497" s="110"/>
      <c r="OJY497" s="110"/>
      <c r="OJZ497" s="110"/>
      <c r="OKA497" s="110"/>
      <c r="OKB497" s="110"/>
      <c r="OKC497" s="110"/>
      <c r="OKD497" s="110"/>
      <c r="OKE497" s="110"/>
      <c r="OKF497" s="110"/>
      <c r="OKG497" s="110"/>
      <c r="OKH497" s="110"/>
      <c r="OKI497" s="110"/>
      <c r="OKJ497" s="110"/>
      <c r="OKK497" s="110"/>
      <c r="OKL497" s="110"/>
      <c r="OKM497" s="110"/>
      <c r="OKN497" s="110"/>
      <c r="OKO497" s="110"/>
      <c r="OKP497" s="110"/>
      <c r="OKQ497" s="110"/>
      <c r="OKR497" s="110"/>
      <c r="OKS497" s="110"/>
      <c r="OKT497" s="110"/>
      <c r="OKU497" s="110"/>
      <c r="OKV497" s="110"/>
      <c r="OKW497" s="110"/>
      <c r="OKX497" s="110"/>
      <c r="OKY497" s="110"/>
      <c r="OKZ497" s="110"/>
      <c r="OLA497" s="110"/>
      <c r="OLB497" s="110"/>
      <c r="OLC497" s="110"/>
      <c r="OLD497" s="110"/>
      <c r="OLE497" s="110"/>
      <c r="OLF497" s="110"/>
      <c r="OLG497" s="110"/>
      <c r="OLH497" s="110"/>
      <c r="OLI497" s="110"/>
      <c r="OLJ497" s="110"/>
      <c r="OLK497" s="110"/>
      <c r="OLL497" s="110"/>
      <c r="OLM497" s="110"/>
      <c r="OLN497" s="110"/>
      <c r="OLO497" s="110"/>
      <c r="OLP497" s="110"/>
      <c r="OLQ497" s="110"/>
      <c r="OLR497" s="110"/>
      <c r="OLS497" s="110"/>
      <c r="OLT497" s="110"/>
      <c r="OLU497" s="110"/>
      <c r="OLV497" s="110"/>
      <c r="OLW497" s="110"/>
      <c r="OLX497" s="110"/>
      <c r="OLY497" s="110"/>
      <c r="OLZ497" s="110"/>
      <c r="OMA497" s="110"/>
      <c r="OMB497" s="110"/>
      <c r="OMC497" s="110"/>
      <c r="OMD497" s="110"/>
      <c r="OME497" s="110"/>
      <c r="OMF497" s="110"/>
      <c r="OMG497" s="110"/>
      <c r="OMH497" s="110"/>
      <c r="OMI497" s="110"/>
      <c r="OMJ497" s="110"/>
      <c r="OMK497" s="110"/>
      <c r="OML497" s="110"/>
      <c r="OMM497" s="110"/>
      <c r="OMN497" s="110"/>
      <c r="OMO497" s="110"/>
      <c r="OMP497" s="110"/>
      <c r="OMQ497" s="110"/>
      <c r="OMR497" s="110"/>
      <c r="OMS497" s="110"/>
      <c r="OMT497" s="225"/>
      <c r="OMU497" s="93"/>
      <c r="OMV497" s="93" t="s">
        <v>24</v>
      </c>
      <c r="OMW497" s="133"/>
      <c r="OMX497" s="133"/>
      <c r="OMY497" s="138"/>
      <c r="OMZ497" s="133"/>
      <c r="ONA497" s="138"/>
      <c r="ONB497" s="133"/>
      <c r="ONC497" s="138"/>
      <c r="OND497" s="133"/>
      <c r="ONE497" s="138"/>
      <c r="ONF497" s="134"/>
      <c r="ONG497" s="110"/>
      <c r="ONH497" s="110"/>
      <c r="ONI497" s="110"/>
      <c r="ONJ497" s="110"/>
      <c r="ONK497" s="110"/>
      <c r="ONL497" s="110"/>
      <c r="ONM497" s="110"/>
      <c r="ONN497" s="110"/>
      <c r="ONO497" s="110"/>
      <c r="ONP497" s="110"/>
      <c r="ONQ497" s="110"/>
      <c r="ONR497" s="110"/>
      <c r="ONS497" s="110"/>
      <c r="ONT497" s="110"/>
      <c r="ONU497" s="110"/>
      <c r="ONV497" s="110"/>
      <c r="ONW497" s="110"/>
      <c r="ONX497" s="110"/>
      <c r="ONY497" s="110"/>
      <c r="ONZ497" s="110"/>
      <c r="OOA497" s="110"/>
      <c r="OOB497" s="110"/>
      <c r="OOC497" s="110"/>
      <c r="OOD497" s="110"/>
      <c r="OOE497" s="110"/>
      <c r="OOF497" s="110"/>
      <c r="OOG497" s="110"/>
      <c r="OOH497" s="110"/>
      <c r="OOI497" s="110"/>
      <c r="OOJ497" s="110"/>
      <c r="OOK497" s="110"/>
      <c r="OOL497" s="110"/>
      <c r="OOM497" s="110"/>
      <c r="OON497" s="110"/>
      <c r="OOO497" s="110"/>
      <c r="OOP497" s="110"/>
      <c r="OOQ497" s="110"/>
      <c r="OOR497" s="110"/>
      <c r="OOS497" s="110"/>
      <c r="OOT497" s="110"/>
      <c r="OOU497" s="110"/>
      <c r="OOV497" s="110"/>
      <c r="OOW497" s="110"/>
      <c r="OOX497" s="110"/>
      <c r="OOY497" s="110"/>
      <c r="OOZ497" s="110"/>
      <c r="OPA497" s="110"/>
      <c r="OPB497" s="110"/>
      <c r="OPC497" s="110"/>
      <c r="OPD497" s="110"/>
      <c r="OPE497" s="110"/>
      <c r="OPF497" s="110"/>
      <c r="OPG497" s="110"/>
      <c r="OPH497" s="110"/>
      <c r="OPI497" s="110"/>
      <c r="OPJ497" s="110"/>
      <c r="OPK497" s="110"/>
      <c r="OPL497" s="110"/>
      <c r="OPM497" s="110"/>
      <c r="OPN497" s="110"/>
      <c r="OPO497" s="110"/>
      <c r="OPP497" s="110"/>
      <c r="OPQ497" s="110"/>
      <c r="OPR497" s="110"/>
      <c r="OPS497" s="110"/>
      <c r="OPT497" s="110"/>
      <c r="OPU497" s="110"/>
      <c r="OPV497" s="110"/>
      <c r="OPW497" s="110"/>
      <c r="OPX497" s="110"/>
      <c r="OPY497" s="110"/>
      <c r="OPZ497" s="110"/>
      <c r="OQA497" s="110"/>
      <c r="OQB497" s="110"/>
      <c r="OQC497" s="110"/>
      <c r="OQD497" s="110"/>
      <c r="OQE497" s="110"/>
      <c r="OQF497" s="110"/>
      <c r="OQG497" s="110"/>
      <c r="OQH497" s="110"/>
      <c r="OQI497" s="110"/>
      <c r="OQJ497" s="110"/>
      <c r="OQK497" s="110"/>
      <c r="OQL497" s="110"/>
      <c r="OQM497" s="110"/>
      <c r="OQN497" s="110"/>
      <c r="OQO497" s="110"/>
      <c r="OQP497" s="110"/>
      <c r="OQQ497" s="110"/>
      <c r="OQR497" s="110"/>
      <c r="OQS497" s="110"/>
      <c r="OQT497" s="110"/>
      <c r="OQU497" s="110"/>
      <c r="OQV497" s="110"/>
      <c r="OQW497" s="110"/>
      <c r="OQX497" s="110"/>
      <c r="OQY497" s="110"/>
      <c r="OQZ497" s="110"/>
      <c r="ORA497" s="110"/>
      <c r="ORB497" s="110"/>
      <c r="ORC497" s="110"/>
      <c r="ORD497" s="110"/>
      <c r="ORE497" s="110"/>
      <c r="ORF497" s="110"/>
      <c r="ORG497" s="110"/>
      <c r="ORH497" s="110"/>
      <c r="ORI497" s="110"/>
      <c r="ORJ497" s="110"/>
      <c r="ORK497" s="110"/>
      <c r="ORL497" s="110"/>
      <c r="ORM497" s="110"/>
      <c r="ORN497" s="110"/>
      <c r="ORO497" s="110"/>
      <c r="ORP497" s="110"/>
      <c r="ORQ497" s="110"/>
      <c r="ORR497" s="110"/>
      <c r="ORS497" s="110"/>
      <c r="ORT497" s="110"/>
      <c r="ORU497" s="110"/>
      <c r="ORV497" s="110"/>
      <c r="ORW497" s="110"/>
      <c r="ORX497" s="110"/>
      <c r="ORY497" s="110"/>
      <c r="ORZ497" s="110"/>
      <c r="OSA497" s="110"/>
      <c r="OSB497" s="110"/>
      <c r="OSC497" s="110"/>
      <c r="OSD497" s="110"/>
      <c r="OSE497" s="110"/>
      <c r="OSF497" s="110"/>
      <c r="OSG497" s="110"/>
      <c r="OSH497" s="110"/>
      <c r="OSI497" s="110"/>
      <c r="OSJ497" s="110"/>
      <c r="OSK497" s="110"/>
      <c r="OSL497" s="110"/>
      <c r="OSM497" s="110"/>
      <c r="OSN497" s="110"/>
      <c r="OSO497" s="110"/>
      <c r="OSP497" s="110"/>
      <c r="OSQ497" s="110"/>
      <c r="OSR497" s="110"/>
      <c r="OSS497" s="110"/>
      <c r="OST497" s="110"/>
      <c r="OSU497" s="110"/>
      <c r="OSV497" s="110"/>
      <c r="OSW497" s="110"/>
      <c r="OSX497" s="110"/>
      <c r="OSY497" s="110"/>
      <c r="OSZ497" s="110"/>
      <c r="OTA497" s="110"/>
      <c r="OTB497" s="110"/>
      <c r="OTC497" s="110"/>
      <c r="OTD497" s="110"/>
      <c r="OTE497" s="110"/>
      <c r="OTF497" s="110"/>
      <c r="OTG497" s="110"/>
      <c r="OTH497" s="110"/>
      <c r="OTI497" s="110"/>
      <c r="OTJ497" s="110"/>
      <c r="OTK497" s="110"/>
      <c r="OTL497" s="110"/>
      <c r="OTM497" s="110"/>
      <c r="OTN497" s="110"/>
      <c r="OTO497" s="110"/>
      <c r="OTP497" s="110"/>
      <c r="OTQ497" s="110"/>
      <c r="OTR497" s="110"/>
      <c r="OTS497" s="110"/>
      <c r="OTT497" s="110"/>
      <c r="OTU497" s="110"/>
      <c r="OTV497" s="110"/>
      <c r="OTW497" s="110"/>
      <c r="OTX497" s="110"/>
      <c r="OTY497" s="110"/>
      <c r="OTZ497" s="110"/>
      <c r="OUA497" s="110"/>
      <c r="OUB497" s="110"/>
      <c r="OUC497" s="110"/>
      <c r="OUD497" s="110"/>
      <c r="OUE497" s="110"/>
      <c r="OUF497" s="110"/>
      <c r="OUG497" s="110"/>
      <c r="OUH497" s="110"/>
      <c r="OUI497" s="110"/>
      <c r="OUJ497" s="110"/>
      <c r="OUK497" s="110"/>
      <c r="OUL497" s="110"/>
      <c r="OUM497" s="110"/>
      <c r="OUN497" s="110"/>
      <c r="OUO497" s="110"/>
      <c r="OUP497" s="110"/>
      <c r="OUQ497" s="110"/>
      <c r="OUR497" s="110"/>
      <c r="OUS497" s="110"/>
      <c r="OUT497" s="110"/>
      <c r="OUU497" s="110"/>
      <c r="OUV497" s="110"/>
      <c r="OUW497" s="110"/>
      <c r="OUX497" s="110"/>
      <c r="OUY497" s="110"/>
      <c r="OUZ497" s="110"/>
      <c r="OVA497" s="110"/>
      <c r="OVB497" s="110"/>
      <c r="OVC497" s="110"/>
      <c r="OVD497" s="110"/>
      <c r="OVE497" s="110"/>
      <c r="OVF497" s="110"/>
      <c r="OVG497" s="110"/>
      <c r="OVH497" s="110"/>
      <c r="OVI497" s="110"/>
      <c r="OVJ497" s="110"/>
      <c r="OVK497" s="110"/>
      <c r="OVL497" s="110"/>
      <c r="OVM497" s="110"/>
      <c r="OVN497" s="110"/>
      <c r="OVO497" s="110"/>
      <c r="OVP497" s="110"/>
      <c r="OVQ497" s="110"/>
      <c r="OVR497" s="110"/>
      <c r="OVS497" s="110"/>
      <c r="OVT497" s="110"/>
      <c r="OVU497" s="110"/>
      <c r="OVV497" s="110"/>
      <c r="OVW497" s="110"/>
      <c r="OVX497" s="110"/>
      <c r="OVY497" s="110"/>
      <c r="OVZ497" s="110"/>
      <c r="OWA497" s="110"/>
      <c r="OWB497" s="110"/>
      <c r="OWC497" s="110"/>
      <c r="OWD497" s="110"/>
      <c r="OWE497" s="110"/>
      <c r="OWF497" s="110"/>
      <c r="OWG497" s="110"/>
      <c r="OWH497" s="110"/>
      <c r="OWI497" s="110"/>
      <c r="OWJ497" s="110"/>
      <c r="OWK497" s="110"/>
      <c r="OWL497" s="110"/>
      <c r="OWM497" s="110"/>
      <c r="OWN497" s="110"/>
      <c r="OWO497" s="110"/>
      <c r="OWP497" s="225"/>
      <c r="OWQ497" s="93"/>
      <c r="OWR497" s="93" t="s">
        <v>24</v>
      </c>
      <c r="OWS497" s="133"/>
      <c r="OWT497" s="133"/>
      <c r="OWU497" s="138"/>
      <c r="OWV497" s="133"/>
      <c r="OWW497" s="138"/>
      <c r="OWX497" s="133"/>
      <c r="OWY497" s="138"/>
      <c r="OWZ497" s="133"/>
      <c r="OXA497" s="138"/>
      <c r="OXB497" s="134"/>
      <c r="OXC497" s="110"/>
      <c r="OXD497" s="110"/>
      <c r="OXE497" s="110"/>
      <c r="OXF497" s="110"/>
      <c r="OXG497" s="110"/>
      <c r="OXH497" s="110"/>
      <c r="OXI497" s="110"/>
      <c r="OXJ497" s="110"/>
      <c r="OXK497" s="110"/>
      <c r="OXL497" s="110"/>
      <c r="OXM497" s="110"/>
      <c r="OXN497" s="110"/>
      <c r="OXO497" s="110"/>
      <c r="OXP497" s="110"/>
      <c r="OXQ497" s="110"/>
      <c r="OXR497" s="110"/>
      <c r="OXS497" s="110"/>
      <c r="OXT497" s="110"/>
      <c r="OXU497" s="110"/>
      <c r="OXV497" s="110"/>
      <c r="OXW497" s="110"/>
      <c r="OXX497" s="110"/>
      <c r="OXY497" s="110"/>
      <c r="OXZ497" s="110"/>
      <c r="OYA497" s="110"/>
      <c r="OYB497" s="110"/>
      <c r="OYC497" s="110"/>
      <c r="OYD497" s="110"/>
      <c r="OYE497" s="110"/>
      <c r="OYF497" s="110"/>
      <c r="OYG497" s="110"/>
      <c r="OYH497" s="110"/>
      <c r="OYI497" s="110"/>
      <c r="OYJ497" s="110"/>
      <c r="OYK497" s="110"/>
      <c r="OYL497" s="110"/>
      <c r="OYM497" s="110"/>
      <c r="OYN497" s="110"/>
      <c r="OYO497" s="110"/>
      <c r="OYP497" s="110"/>
      <c r="OYQ497" s="110"/>
      <c r="OYR497" s="110"/>
      <c r="OYS497" s="110"/>
      <c r="OYT497" s="110"/>
      <c r="OYU497" s="110"/>
      <c r="OYV497" s="110"/>
      <c r="OYW497" s="110"/>
      <c r="OYX497" s="110"/>
      <c r="OYY497" s="110"/>
      <c r="OYZ497" s="110"/>
      <c r="OZA497" s="110"/>
      <c r="OZB497" s="110"/>
      <c r="OZC497" s="110"/>
      <c r="OZD497" s="110"/>
      <c r="OZE497" s="110"/>
      <c r="OZF497" s="110"/>
      <c r="OZG497" s="110"/>
      <c r="OZH497" s="110"/>
      <c r="OZI497" s="110"/>
      <c r="OZJ497" s="110"/>
      <c r="OZK497" s="110"/>
      <c r="OZL497" s="110"/>
      <c r="OZM497" s="110"/>
      <c r="OZN497" s="110"/>
      <c r="OZO497" s="110"/>
      <c r="OZP497" s="110"/>
      <c r="OZQ497" s="110"/>
      <c r="OZR497" s="110"/>
      <c r="OZS497" s="110"/>
      <c r="OZT497" s="110"/>
      <c r="OZU497" s="110"/>
      <c r="OZV497" s="110"/>
      <c r="OZW497" s="110"/>
      <c r="OZX497" s="110"/>
      <c r="OZY497" s="110"/>
      <c r="OZZ497" s="110"/>
      <c r="PAA497" s="110"/>
      <c r="PAB497" s="110"/>
      <c r="PAC497" s="110"/>
      <c r="PAD497" s="110"/>
      <c r="PAE497" s="110"/>
      <c r="PAF497" s="110"/>
      <c r="PAG497" s="110"/>
      <c r="PAH497" s="110"/>
      <c r="PAI497" s="110"/>
      <c r="PAJ497" s="110"/>
      <c r="PAK497" s="110"/>
      <c r="PAL497" s="110"/>
      <c r="PAM497" s="110"/>
      <c r="PAN497" s="110"/>
      <c r="PAO497" s="110"/>
      <c r="PAP497" s="110"/>
      <c r="PAQ497" s="110"/>
      <c r="PAR497" s="110"/>
      <c r="PAS497" s="110"/>
      <c r="PAT497" s="110"/>
      <c r="PAU497" s="110"/>
      <c r="PAV497" s="110"/>
      <c r="PAW497" s="110"/>
      <c r="PAX497" s="110"/>
      <c r="PAY497" s="110"/>
      <c r="PAZ497" s="110"/>
      <c r="PBA497" s="110"/>
      <c r="PBB497" s="110"/>
      <c r="PBC497" s="110"/>
      <c r="PBD497" s="110"/>
      <c r="PBE497" s="110"/>
      <c r="PBF497" s="110"/>
      <c r="PBG497" s="110"/>
      <c r="PBH497" s="110"/>
      <c r="PBI497" s="110"/>
      <c r="PBJ497" s="110"/>
      <c r="PBK497" s="110"/>
      <c r="PBL497" s="110"/>
      <c r="PBM497" s="110"/>
      <c r="PBN497" s="110"/>
      <c r="PBO497" s="110"/>
      <c r="PBP497" s="110"/>
      <c r="PBQ497" s="110"/>
      <c r="PBR497" s="110"/>
      <c r="PBS497" s="110"/>
      <c r="PBT497" s="110"/>
      <c r="PBU497" s="110"/>
      <c r="PBV497" s="110"/>
      <c r="PBW497" s="110"/>
      <c r="PBX497" s="110"/>
      <c r="PBY497" s="110"/>
      <c r="PBZ497" s="110"/>
      <c r="PCA497" s="110"/>
      <c r="PCB497" s="110"/>
      <c r="PCC497" s="110"/>
      <c r="PCD497" s="110"/>
      <c r="PCE497" s="110"/>
      <c r="PCF497" s="110"/>
      <c r="PCG497" s="110"/>
      <c r="PCH497" s="110"/>
      <c r="PCI497" s="110"/>
      <c r="PCJ497" s="110"/>
      <c r="PCK497" s="110"/>
      <c r="PCL497" s="110"/>
      <c r="PCM497" s="110"/>
      <c r="PCN497" s="110"/>
      <c r="PCO497" s="110"/>
      <c r="PCP497" s="110"/>
      <c r="PCQ497" s="110"/>
      <c r="PCR497" s="110"/>
      <c r="PCS497" s="110"/>
      <c r="PCT497" s="110"/>
      <c r="PCU497" s="110"/>
      <c r="PCV497" s="110"/>
      <c r="PCW497" s="110"/>
      <c r="PCX497" s="110"/>
      <c r="PCY497" s="110"/>
      <c r="PCZ497" s="110"/>
      <c r="PDA497" s="110"/>
      <c r="PDB497" s="110"/>
      <c r="PDC497" s="110"/>
      <c r="PDD497" s="110"/>
      <c r="PDE497" s="110"/>
      <c r="PDF497" s="110"/>
      <c r="PDG497" s="110"/>
      <c r="PDH497" s="110"/>
      <c r="PDI497" s="110"/>
      <c r="PDJ497" s="110"/>
      <c r="PDK497" s="110"/>
      <c r="PDL497" s="110"/>
      <c r="PDM497" s="110"/>
      <c r="PDN497" s="110"/>
      <c r="PDO497" s="110"/>
      <c r="PDP497" s="110"/>
      <c r="PDQ497" s="110"/>
      <c r="PDR497" s="110"/>
      <c r="PDS497" s="110"/>
      <c r="PDT497" s="110"/>
      <c r="PDU497" s="110"/>
      <c r="PDV497" s="110"/>
      <c r="PDW497" s="110"/>
      <c r="PDX497" s="110"/>
      <c r="PDY497" s="110"/>
      <c r="PDZ497" s="110"/>
      <c r="PEA497" s="110"/>
      <c r="PEB497" s="110"/>
      <c r="PEC497" s="110"/>
      <c r="PED497" s="110"/>
      <c r="PEE497" s="110"/>
      <c r="PEF497" s="110"/>
      <c r="PEG497" s="110"/>
      <c r="PEH497" s="110"/>
      <c r="PEI497" s="110"/>
      <c r="PEJ497" s="110"/>
      <c r="PEK497" s="110"/>
      <c r="PEL497" s="110"/>
      <c r="PEM497" s="110"/>
      <c r="PEN497" s="110"/>
      <c r="PEO497" s="110"/>
      <c r="PEP497" s="110"/>
      <c r="PEQ497" s="110"/>
      <c r="PER497" s="110"/>
      <c r="PES497" s="110"/>
      <c r="PET497" s="110"/>
      <c r="PEU497" s="110"/>
      <c r="PEV497" s="110"/>
      <c r="PEW497" s="110"/>
      <c r="PEX497" s="110"/>
      <c r="PEY497" s="110"/>
      <c r="PEZ497" s="110"/>
      <c r="PFA497" s="110"/>
      <c r="PFB497" s="110"/>
      <c r="PFC497" s="110"/>
      <c r="PFD497" s="110"/>
      <c r="PFE497" s="110"/>
      <c r="PFF497" s="110"/>
      <c r="PFG497" s="110"/>
      <c r="PFH497" s="110"/>
      <c r="PFI497" s="110"/>
      <c r="PFJ497" s="110"/>
      <c r="PFK497" s="110"/>
      <c r="PFL497" s="110"/>
      <c r="PFM497" s="110"/>
      <c r="PFN497" s="110"/>
      <c r="PFO497" s="110"/>
      <c r="PFP497" s="110"/>
      <c r="PFQ497" s="110"/>
      <c r="PFR497" s="110"/>
      <c r="PFS497" s="110"/>
      <c r="PFT497" s="110"/>
      <c r="PFU497" s="110"/>
      <c r="PFV497" s="110"/>
      <c r="PFW497" s="110"/>
      <c r="PFX497" s="110"/>
      <c r="PFY497" s="110"/>
      <c r="PFZ497" s="110"/>
      <c r="PGA497" s="110"/>
      <c r="PGB497" s="110"/>
      <c r="PGC497" s="110"/>
      <c r="PGD497" s="110"/>
      <c r="PGE497" s="110"/>
      <c r="PGF497" s="110"/>
      <c r="PGG497" s="110"/>
      <c r="PGH497" s="110"/>
      <c r="PGI497" s="110"/>
      <c r="PGJ497" s="110"/>
      <c r="PGK497" s="110"/>
      <c r="PGL497" s="225"/>
      <c r="PGM497" s="93"/>
      <c r="PGN497" s="93" t="s">
        <v>24</v>
      </c>
      <c r="PGO497" s="133"/>
      <c r="PGP497" s="133"/>
      <c r="PGQ497" s="138"/>
      <c r="PGR497" s="133"/>
      <c r="PGS497" s="138"/>
      <c r="PGT497" s="133"/>
      <c r="PGU497" s="138"/>
      <c r="PGV497" s="133"/>
      <c r="PGW497" s="138"/>
      <c r="PGX497" s="134"/>
      <c r="PGY497" s="110"/>
      <c r="PGZ497" s="110"/>
      <c r="PHA497" s="110"/>
      <c r="PHB497" s="110"/>
      <c r="PHC497" s="110"/>
      <c r="PHD497" s="110"/>
      <c r="PHE497" s="110"/>
      <c r="PHF497" s="110"/>
      <c r="PHG497" s="110"/>
      <c r="PHH497" s="110"/>
      <c r="PHI497" s="110"/>
      <c r="PHJ497" s="110"/>
      <c r="PHK497" s="110"/>
      <c r="PHL497" s="110"/>
      <c r="PHM497" s="110"/>
      <c r="PHN497" s="110"/>
      <c r="PHO497" s="110"/>
      <c r="PHP497" s="110"/>
      <c r="PHQ497" s="110"/>
      <c r="PHR497" s="110"/>
      <c r="PHS497" s="110"/>
      <c r="PHT497" s="110"/>
      <c r="PHU497" s="110"/>
      <c r="PHV497" s="110"/>
      <c r="PHW497" s="110"/>
      <c r="PHX497" s="110"/>
      <c r="PHY497" s="110"/>
      <c r="PHZ497" s="110"/>
      <c r="PIA497" s="110"/>
      <c r="PIB497" s="110"/>
      <c r="PIC497" s="110"/>
      <c r="PID497" s="110"/>
      <c r="PIE497" s="110"/>
      <c r="PIF497" s="110"/>
      <c r="PIG497" s="110"/>
      <c r="PIH497" s="110"/>
      <c r="PII497" s="110"/>
      <c r="PIJ497" s="110"/>
      <c r="PIK497" s="110"/>
      <c r="PIL497" s="110"/>
      <c r="PIM497" s="110"/>
      <c r="PIN497" s="110"/>
      <c r="PIO497" s="110"/>
      <c r="PIP497" s="110"/>
      <c r="PIQ497" s="110"/>
      <c r="PIR497" s="110"/>
      <c r="PIS497" s="110"/>
      <c r="PIT497" s="110"/>
      <c r="PIU497" s="110"/>
      <c r="PIV497" s="110"/>
      <c r="PIW497" s="110"/>
      <c r="PIX497" s="110"/>
      <c r="PIY497" s="110"/>
      <c r="PIZ497" s="110"/>
      <c r="PJA497" s="110"/>
      <c r="PJB497" s="110"/>
      <c r="PJC497" s="110"/>
      <c r="PJD497" s="110"/>
      <c r="PJE497" s="110"/>
      <c r="PJF497" s="110"/>
      <c r="PJG497" s="110"/>
      <c r="PJH497" s="110"/>
      <c r="PJI497" s="110"/>
      <c r="PJJ497" s="110"/>
      <c r="PJK497" s="110"/>
      <c r="PJL497" s="110"/>
      <c r="PJM497" s="110"/>
      <c r="PJN497" s="110"/>
      <c r="PJO497" s="110"/>
      <c r="PJP497" s="110"/>
      <c r="PJQ497" s="110"/>
      <c r="PJR497" s="110"/>
      <c r="PJS497" s="110"/>
      <c r="PJT497" s="110"/>
      <c r="PJU497" s="110"/>
      <c r="PJV497" s="110"/>
      <c r="PJW497" s="110"/>
      <c r="PJX497" s="110"/>
      <c r="PJY497" s="110"/>
      <c r="PJZ497" s="110"/>
      <c r="PKA497" s="110"/>
      <c r="PKB497" s="110"/>
      <c r="PKC497" s="110"/>
      <c r="PKD497" s="110"/>
      <c r="PKE497" s="110"/>
      <c r="PKF497" s="110"/>
      <c r="PKG497" s="110"/>
      <c r="PKH497" s="110"/>
      <c r="PKI497" s="110"/>
      <c r="PKJ497" s="110"/>
      <c r="PKK497" s="110"/>
      <c r="PKL497" s="110"/>
      <c r="PKM497" s="110"/>
      <c r="PKN497" s="110"/>
      <c r="PKO497" s="110"/>
      <c r="PKP497" s="110"/>
      <c r="PKQ497" s="110"/>
      <c r="PKR497" s="110"/>
      <c r="PKS497" s="110"/>
      <c r="PKT497" s="110"/>
      <c r="PKU497" s="110"/>
      <c r="PKV497" s="110"/>
      <c r="PKW497" s="110"/>
      <c r="PKX497" s="110"/>
      <c r="PKY497" s="110"/>
      <c r="PKZ497" s="110"/>
      <c r="PLA497" s="110"/>
      <c r="PLB497" s="110"/>
      <c r="PLC497" s="110"/>
      <c r="PLD497" s="110"/>
      <c r="PLE497" s="110"/>
      <c r="PLF497" s="110"/>
      <c r="PLG497" s="110"/>
      <c r="PLH497" s="110"/>
      <c r="PLI497" s="110"/>
      <c r="PLJ497" s="110"/>
      <c r="PLK497" s="110"/>
      <c r="PLL497" s="110"/>
      <c r="PLM497" s="110"/>
      <c r="PLN497" s="110"/>
      <c r="PLO497" s="110"/>
      <c r="PLP497" s="110"/>
      <c r="PLQ497" s="110"/>
      <c r="PLR497" s="110"/>
      <c r="PLS497" s="110"/>
      <c r="PLT497" s="110"/>
      <c r="PLU497" s="110"/>
      <c r="PLV497" s="110"/>
      <c r="PLW497" s="110"/>
      <c r="PLX497" s="110"/>
      <c r="PLY497" s="110"/>
      <c r="PLZ497" s="110"/>
      <c r="PMA497" s="110"/>
      <c r="PMB497" s="110"/>
      <c r="PMC497" s="110"/>
      <c r="PMD497" s="110"/>
      <c r="PME497" s="110"/>
      <c r="PMF497" s="110"/>
      <c r="PMG497" s="110"/>
      <c r="PMH497" s="110"/>
      <c r="PMI497" s="110"/>
      <c r="PMJ497" s="110"/>
      <c r="PMK497" s="110"/>
      <c r="PML497" s="110"/>
      <c r="PMM497" s="110"/>
      <c r="PMN497" s="110"/>
      <c r="PMO497" s="110"/>
      <c r="PMP497" s="110"/>
      <c r="PMQ497" s="110"/>
      <c r="PMR497" s="110"/>
      <c r="PMS497" s="110"/>
      <c r="PMT497" s="110"/>
      <c r="PMU497" s="110"/>
      <c r="PMV497" s="110"/>
      <c r="PMW497" s="110"/>
      <c r="PMX497" s="110"/>
      <c r="PMY497" s="110"/>
      <c r="PMZ497" s="110"/>
      <c r="PNA497" s="110"/>
      <c r="PNB497" s="110"/>
      <c r="PNC497" s="110"/>
      <c r="PND497" s="110"/>
      <c r="PNE497" s="110"/>
      <c r="PNF497" s="110"/>
      <c r="PNG497" s="110"/>
      <c r="PNH497" s="110"/>
      <c r="PNI497" s="110"/>
      <c r="PNJ497" s="110"/>
      <c r="PNK497" s="110"/>
      <c r="PNL497" s="110"/>
      <c r="PNM497" s="110"/>
      <c r="PNN497" s="110"/>
      <c r="PNO497" s="110"/>
      <c r="PNP497" s="110"/>
      <c r="PNQ497" s="110"/>
      <c r="PNR497" s="110"/>
      <c r="PNS497" s="110"/>
      <c r="PNT497" s="110"/>
      <c r="PNU497" s="110"/>
      <c r="PNV497" s="110"/>
      <c r="PNW497" s="110"/>
      <c r="PNX497" s="110"/>
      <c r="PNY497" s="110"/>
      <c r="PNZ497" s="110"/>
      <c r="POA497" s="110"/>
      <c r="POB497" s="110"/>
      <c r="POC497" s="110"/>
      <c r="POD497" s="110"/>
      <c r="POE497" s="110"/>
      <c r="POF497" s="110"/>
      <c r="POG497" s="110"/>
      <c r="POH497" s="110"/>
      <c r="POI497" s="110"/>
      <c r="POJ497" s="110"/>
      <c r="POK497" s="110"/>
      <c r="POL497" s="110"/>
      <c r="POM497" s="110"/>
      <c r="PON497" s="110"/>
      <c r="POO497" s="110"/>
      <c r="POP497" s="110"/>
      <c r="POQ497" s="110"/>
      <c r="POR497" s="110"/>
      <c r="POS497" s="110"/>
      <c r="POT497" s="110"/>
      <c r="POU497" s="110"/>
      <c r="POV497" s="110"/>
      <c r="POW497" s="110"/>
      <c r="POX497" s="110"/>
      <c r="POY497" s="110"/>
      <c r="POZ497" s="110"/>
      <c r="PPA497" s="110"/>
      <c r="PPB497" s="110"/>
      <c r="PPC497" s="110"/>
      <c r="PPD497" s="110"/>
      <c r="PPE497" s="110"/>
      <c r="PPF497" s="110"/>
      <c r="PPG497" s="110"/>
      <c r="PPH497" s="110"/>
      <c r="PPI497" s="110"/>
      <c r="PPJ497" s="110"/>
      <c r="PPK497" s="110"/>
      <c r="PPL497" s="110"/>
      <c r="PPM497" s="110"/>
      <c r="PPN497" s="110"/>
      <c r="PPO497" s="110"/>
      <c r="PPP497" s="110"/>
      <c r="PPQ497" s="110"/>
      <c r="PPR497" s="110"/>
      <c r="PPS497" s="110"/>
      <c r="PPT497" s="110"/>
      <c r="PPU497" s="110"/>
      <c r="PPV497" s="110"/>
      <c r="PPW497" s="110"/>
      <c r="PPX497" s="110"/>
      <c r="PPY497" s="110"/>
      <c r="PPZ497" s="110"/>
      <c r="PQA497" s="110"/>
      <c r="PQB497" s="110"/>
      <c r="PQC497" s="110"/>
      <c r="PQD497" s="110"/>
      <c r="PQE497" s="110"/>
      <c r="PQF497" s="110"/>
      <c r="PQG497" s="110"/>
      <c r="PQH497" s="225"/>
      <c r="PQI497" s="93"/>
      <c r="PQJ497" s="93" t="s">
        <v>24</v>
      </c>
      <c r="PQK497" s="133"/>
      <c r="PQL497" s="133"/>
      <c r="PQM497" s="138"/>
      <c r="PQN497" s="133"/>
      <c r="PQO497" s="138"/>
      <c r="PQP497" s="133"/>
      <c r="PQQ497" s="138"/>
      <c r="PQR497" s="133"/>
      <c r="PQS497" s="138"/>
      <c r="PQT497" s="134"/>
      <c r="PQU497" s="110"/>
      <c r="PQV497" s="110"/>
      <c r="PQW497" s="110"/>
      <c r="PQX497" s="110"/>
      <c r="PQY497" s="110"/>
      <c r="PQZ497" s="110"/>
      <c r="PRA497" s="110"/>
      <c r="PRB497" s="110"/>
      <c r="PRC497" s="110"/>
      <c r="PRD497" s="110"/>
      <c r="PRE497" s="110"/>
      <c r="PRF497" s="110"/>
      <c r="PRG497" s="110"/>
      <c r="PRH497" s="110"/>
      <c r="PRI497" s="110"/>
      <c r="PRJ497" s="110"/>
      <c r="PRK497" s="110"/>
      <c r="PRL497" s="110"/>
      <c r="PRM497" s="110"/>
      <c r="PRN497" s="110"/>
      <c r="PRO497" s="110"/>
      <c r="PRP497" s="110"/>
      <c r="PRQ497" s="110"/>
      <c r="PRR497" s="110"/>
      <c r="PRS497" s="110"/>
      <c r="PRT497" s="110"/>
      <c r="PRU497" s="110"/>
      <c r="PRV497" s="110"/>
      <c r="PRW497" s="110"/>
      <c r="PRX497" s="110"/>
      <c r="PRY497" s="110"/>
      <c r="PRZ497" s="110"/>
      <c r="PSA497" s="110"/>
      <c r="PSB497" s="110"/>
      <c r="PSC497" s="110"/>
      <c r="PSD497" s="110"/>
      <c r="PSE497" s="110"/>
      <c r="PSF497" s="110"/>
      <c r="PSG497" s="110"/>
      <c r="PSH497" s="110"/>
      <c r="PSI497" s="110"/>
      <c r="PSJ497" s="110"/>
      <c r="PSK497" s="110"/>
      <c r="PSL497" s="110"/>
      <c r="PSM497" s="110"/>
      <c r="PSN497" s="110"/>
      <c r="PSO497" s="110"/>
      <c r="PSP497" s="110"/>
      <c r="PSQ497" s="110"/>
      <c r="PSR497" s="110"/>
      <c r="PSS497" s="110"/>
      <c r="PST497" s="110"/>
      <c r="PSU497" s="110"/>
      <c r="PSV497" s="110"/>
      <c r="PSW497" s="110"/>
      <c r="PSX497" s="110"/>
      <c r="PSY497" s="110"/>
      <c r="PSZ497" s="110"/>
      <c r="PTA497" s="110"/>
      <c r="PTB497" s="110"/>
      <c r="PTC497" s="110"/>
      <c r="PTD497" s="110"/>
      <c r="PTE497" s="110"/>
      <c r="PTF497" s="110"/>
      <c r="PTG497" s="110"/>
      <c r="PTH497" s="110"/>
      <c r="PTI497" s="110"/>
      <c r="PTJ497" s="110"/>
      <c r="PTK497" s="110"/>
      <c r="PTL497" s="110"/>
      <c r="PTM497" s="110"/>
      <c r="PTN497" s="110"/>
      <c r="PTO497" s="110"/>
      <c r="PTP497" s="110"/>
      <c r="PTQ497" s="110"/>
      <c r="PTR497" s="110"/>
      <c r="PTS497" s="110"/>
      <c r="PTT497" s="110"/>
      <c r="PTU497" s="110"/>
      <c r="PTV497" s="110"/>
      <c r="PTW497" s="110"/>
      <c r="PTX497" s="110"/>
      <c r="PTY497" s="110"/>
      <c r="PTZ497" s="110"/>
      <c r="PUA497" s="110"/>
      <c r="PUB497" s="110"/>
      <c r="PUC497" s="110"/>
      <c r="PUD497" s="110"/>
      <c r="PUE497" s="110"/>
      <c r="PUF497" s="110"/>
      <c r="PUG497" s="110"/>
      <c r="PUH497" s="110"/>
      <c r="PUI497" s="110"/>
      <c r="PUJ497" s="110"/>
      <c r="PUK497" s="110"/>
      <c r="PUL497" s="110"/>
      <c r="PUM497" s="110"/>
      <c r="PUN497" s="110"/>
      <c r="PUO497" s="110"/>
      <c r="PUP497" s="110"/>
      <c r="PUQ497" s="110"/>
      <c r="PUR497" s="110"/>
      <c r="PUS497" s="110"/>
      <c r="PUT497" s="110"/>
      <c r="PUU497" s="110"/>
      <c r="PUV497" s="110"/>
      <c r="PUW497" s="110"/>
      <c r="PUX497" s="110"/>
      <c r="PUY497" s="110"/>
      <c r="PUZ497" s="110"/>
      <c r="PVA497" s="110"/>
      <c r="PVB497" s="110"/>
      <c r="PVC497" s="110"/>
      <c r="PVD497" s="110"/>
      <c r="PVE497" s="110"/>
      <c r="PVF497" s="110"/>
      <c r="PVG497" s="110"/>
      <c r="PVH497" s="110"/>
      <c r="PVI497" s="110"/>
      <c r="PVJ497" s="110"/>
      <c r="PVK497" s="110"/>
      <c r="PVL497" s="110"/>
      <c r="PVM497" s="110"/>
      <c r="PVN497" s="110"/>
      <c r="PVO497" s="110"/>
      <c r="PVP497" s="110"/>
      <c r="PVQ497" s="110"/>
      <c r="PVR497" s="110"/>
      <c r="PVS497" s="110"/>
      <c r="PVT497" s="110"/>
      <c r="PVU497" s="110"/>
      <c r="PVV497" s="110"/>
      <c r="PVW497" s="110"/>
      <c r="PVX497" s="110"/>
      <c r="PVY497" s="110"/>
      <c r="PVZ497" s="110"/>
      <c r="PWA497" s="110"/>
      <c r="PWB497" s="110"/>
      <c r="PWC497" s="110"/>
      <c r="PWD497" s="110"/>
      <c r="PWE497" s="110"/>
      <c r="PWF497" s="110"/>
      <c r="PWG497" s="110"/>
      <c r="PWH497" s="110"/>
      <c r="PWI497" s="110"/>
      <c r="PWJ497" s="110"/>
      <c r="PWK497" s="110"/>
      <c r="PWL497" s="110"/>
      <c r="PWM497" s="110"/>
      <c r="PWN497" s="110"/>
      <c r="PWO497" s="110"/>
      <c r="PWP497" s="110"/>
      <c r="PWQ497" s="110"/>
      <c r="PWR497" s="110"/>
      <c r="PWS497" s="110"/>
      <c r="PWT497" s="110"/>
      <c r="PWU497" s="110"/>
      <c r="PWV497" s="110"/>
      <c r="PWW497" s="110"/>
      <c r="PWX497" s="110"/>
      <c r="PWY497" s="110"/>
      <c r="PWZ497" s="110"/>
      <c r="PXA497" s="110"/>
      <c r="PXB497" s="110"/>
      <c r="PXC497" s="110"/>
      <c r="PXD497" s="110"/>
      <c r="PXE497" s="110"/>
      <c r="PXF497" s="110"/>
      <c r="PXG497" s="110"/>
      <c r="PXH497" s="110"/>
      <c r="PXI497" s="110"/>
      <c r="PXJ497" s="110"/>
      <c r="PXK497" s="110"/>
      <c r="PXL497" s="110"/>
      <c r="PXM497" s="110"/>
      <c r="PXN497" s="110"/>
      <c r="PXO497" s="110"/>
      <c r="PXP497" s="110"/>
      <c r="PXQ497" s="110"/>
      <c r="PXR497" s="110"/>
      <c r="PXS497" s="110"/>
      <c r="PXT497" s="110"/>
      <c r="PXU497" s="110"/>
      <c r="PXV497" s="110"/>
      <c r="PXW497" s="110"/>
      <c r="PXX497" s="110"/>
      <c r="PXY497" s="110"/>
      <c r="PXZ497" s="110"/>
      <c r="PYA497" s="110"/>
      <c r="PYB497" s="110"/>
      <c r="PYC497" s="110"/>
      <c r="PYD497" s="110"/>
      <c r="PYE497" s="110"/>
      <c r="PYF497" s="110"/>
      <c r="PYG497" s="110"/>
      <c r="PYH497" s="110"/>
      <c r="PYI497" s="110"/>
      <c r="PYJ497" s="110"/>
      <c r="PYK497" s="110"/>
      <c r="PYL497" s="110"/>
      <c r="PYM497" s="110"/>
      <c r="PYN497" s="110"/>
      <c r="PYO497" s="110"/>
      <c r="PYP497" s="110"/>
      <c r="PYQ497" s="110"/>
      <c r="PYR497" s="110"/>
      <c r="PYS497" s="110"/>
      <c r="PYT497" s="110"/>
      <c r="PYU497" s="110"/>
      <c r="PYV497" s="110"/>
      <c r="PYW497" s="110"/>
      <c r="PYX497" s="110"/>
      <c r="PYY497" s="110"/>
      <c r="PYZ497" s="110"/>
      <c r="PZA497" s="110"/>
      <c r="PZB497" s="110"/>
      <c r="PZC497" s="110"/>
      <c r="PZD497" s="110"/>
      <c r="PZE497" s="110"/>
      <c r="PZF497" s="110"/>
      <c r="PZG497" s="110"/>
      <c r="PZH497" s="110"/>
      <c r="PZI497" s="110"/>
      <c r="PZJ497" s="110"/>
      <c r="PZK497" s="110"/>
      <c r="PZL497" s="110"/>
      <c r="PZM497" s="110"/>
      <c r="PZN497" s="110"/>
      <c r="PZO497" s="110"/>
      <c r="PZP497" s="110"/>
      <c r="PZQ497" s="110"/>
      <c r="PZR497" s="110"/>
      <c r="PZS497" s="110"/>
      <c r="PZT497" s="110"/>
      <c r="PZU497" s="110"/>
      <c r="PZV497" s="110"/>
      <c r="PZW497" s="110"/>
      <c r="PZX497" s="110"/>
      <c r="PZY497" s="110"/>
      <c r="PZZ497" s="110"/>
      <c r="QAA497" s="110"/>
      <c r="QAB497" s="110"/>
      <c r="QAC497" s="110"/>
      <c r="QAD497" s="225"/>
      <c r="QAE497" s="93"/>
      <c r="QAF497" s="93" t="s">
        <v>24</v>
      </c>
      <c r="QAG497" s="133"/>
      <c r="QAH497" s="133"/>
      <c r="QAI497" s="138"/>
      <c r="QAJ497" s="133"/>
      <c r="QAK497" s="138"/>
      <c r="QAL497" s="133"/>
      <c r="QAM497" s="138"/>
      <c r="QAN497" s="133"/>
      <c r="QAO497" s="138"/>
      <c r="QAP497" s="134"/>
      <c r="QAQ497" s="110"/>
      <c r="QAR497" s="110"/>
      <c r="QAS497" s="110"/>
      <c r="QAT497" s="110"/>
      <c r="QAU497" s="110"/>
      <c r="QAV497" s="110"/>
      <c r="QAW497" s="110"/>
      <c r="QAX497" s="110"/>
      <c r="QAY497" s="110"/>
      <c r="QAZ497" s="110"/>
      <c r="QBA497" s="110"/>
      <c r="QBB497" s="110"/>
      <c r="QBC497" s="110"/>
      <c r="QBD497" s="110"/>
      <c r="QBE497" s="110"/>
      <c r="QBF497" s="110"/>
      <c r="QBG497" s="110"/>
      <c r="QBH497" s="110"/>
      <c r="QBI497" s="110"/>
      <c r="QBJ497" s="110"/>
      <c r="QBK497" s="110"/>
      <c r="QBL497" s="110"/>
      <c r="QBM497" s="110"/>
      <c r="QBN497" s="110"/>
      <c r="QBO497" s="110"/>
      <c r="QBP497" s="110"/>
      <c r="QBQ497" s="110"/>
      <c r="QBR497" s="110"/>
      <c r="QBS497" s="110"/>
      <c r="QBT497" s="110"/>
      <c r="QBU497" s="110"/>
      <c r="QBV497" s="110"/>
      <c r="QBW497" s="110"/>
      <c r="QBX497" s="110"/>
      <c r="QBY497" s="110"/>
      <c r="QBZ497" s="110"/>
      <c r="QCA497" s="110"/>
      <c r="QCB497" s="110"/>
      <c r="QCC497" s="110"/>
      <c r="QCD497" s="110"/>
      <c r="QCE497" s="110"/>
      <c r="QCF497" s="110"/>
      <c r="QCG497" s="110"/>
      <c r="QCH497" s="110"/>
      <c r="QCI497" s="110"/>
      <c r="QCJ497" s="110"/>
      <c r="QCK497" s="110"/>
      <c r="QCL497" s="110"/>
      <c r="QCM497" s="110"/>
      <c r="QCN497" s="110"/>
      <c r="QCO497" s="110"/>
      <c r="QCP497" s="110"/>
      <c r="QCQ497" s="110"/>
      <c r="QCR497" s="110"/>
      <c r="QCS497" s="110"/>
      <c r="QCT497" s="110"/>
      <c r="QCU497" s="110"/>
      <c r="QCV497" s="110"/>
      <c r="QCW497" s="110"/>
      <c r="QCX497" s="110"/>
      <c r="QCY497" s="110"/>
      <c r="QCZ497" s="110"/>
      <c r="QDA497" s="110"/>
      <c r="QDB497" s="110"/>
      <c r="QDC497" s="110"/>
      <c r="QDD497" s="110"/>
      <c r="QDE497" s="110"/>
      <c r="QDF497" s="110"/>
      <c r="QDG497" s="110"/>
      <c r="QDH497" s="110"/>
      <c r="QDI497" s="110"/>
      <c r="QDJ497" s="110"/>
      <c r="QDK497" s="110"/>
      <c r="QDL497" s="110"/>
      <c r="QDM497" s="110"/>
      <c r="QDN497" s="110"/>
      <c r="QDO497" s="110"/>
      <c r="QDP497" s="110"/>
      <c r="QDQ497" s="110"/>
      <c r="QDR497" s="110"/>
      <c r="QDS497" s="110"/>
      <c r="QDT497" s="110"/>
      <c r="QDU497" s="110"/>
      <c r="QDV497" s="110"/>
      <c r="QDW497" s="110"/>
      <c r="QDX497" s="110"/>
      <c r="QDY497" s="110"/>
      <c r="QDZ497" s="110"/>
      <c r="QEA497" s="110"/>
      <c r="QEB497" s="110"/>
      <c r="QEC497" s="110"/>
      <c r="QED497" s="110"/>
      <c r="QEE497" s="110"/>
      <c r="QEF497" s="110"/>
      <c r="QEG497" s="110"/>
      <c r="QEH497" s="110"/>
      <c r="QEI497" s="110"/>
      <c r="QEJ497" s="110"/>
      <c r="QEK497" s="110"/>
      <c r="QEL497" s="110"/>
      <c r="QEM497" s="110"/>
      <c r="QEN497" s="110"/>
      <c r="QEO497" s="110"/>
      <c r="QEP497" s="110"/>
      <c r="QEQ497" s="110"/>
      <c r="QER497" s="110"/>
      <c r="QES497" s="110"/>
      <c r="QET497" s="110"/>
      <c r="QEU497" s="110"/>
      <c r="QEV497" s="110"/>
      <c r="QEW497" s="110"/>
      <c r="QEX497" s="110"/>
      <c r="QEY497" s="110"/>
      <c r="QEZ497" s="110"/>
      <c r="QFA497" s="110"/>
      <c r="QFB497" s="110"/>
      <c r="QFC497" s="110"/>
      <c r="QFD497" s="110"/>
      <c r="QFE497" s="110"/>
      <c r="QFF497" s="110"/>
      <c r="QFG497" s="110"/>
      <c r="QFH497" s="110"/>
      <c r="QFI497" s="110"/>
      <c r="QFJ497" s="110"/>
      <c r="QFK497" s="110"/>
      <c r="QFL497" s="110"/>
      <c r="QFM497" s="110"/>
      <c r="QFN497" s="110"/>
      <c r="QFO497" s="110"/>
      <c r="QFP497" s="110"/>
      <c r="QFQ497" s="110"/>
      <c r="QFR497" s="110"/>
      <c r="QFS497" s="110"/>
      <c r="QFT497" s="110"/>
      <c r="QFU497" s="110"/>
      <c r="QFV497" s="110"/>
      <c r="QFW497" s="110"/>
      <c r="QFX497" s="110"/>
      <c r="QFY497" s="110"/>
      <c r="QFZ497" s="110"/>
      <c r="QGA497" s="110"/>
      <c r="QGB497" s="110"/>
      <c r="QGC497" s="110"/>
      <c r="QGD497" s="110"/>
      <c r="QGE497" s="110"/>
      <c r="QGF497" s="110"/>
      <c r="QGG497" s="110"/>
      <c r="QGH497" s="110"/>
      <c r="QGI497" s="110"/>
      <c r="QGJ497" s="110"/>
      <c r="QGK497" s="110"/>
      <c r="QGL497" s="110"/>
      <c r="QGM497" s="110"/>
      <c r="QGN497" s="110"/>
      <c r="QGO497" s="110"/>
      <c r="QGP497" s="110"/>
      <c r="QGQ497" s="110"/>
      <c r="QGR497" s="110"/>
      <c r="QGS497" s="110"/>
      <c r="QGT497" s="110"/>
      <c r="QGU497" s="110"/>
      <c r="QGV497" s="110"/>
      <c r="QGW497" s="110"/>
      <c r="QGX497" s="110"/>
      <c r="QGY497" s="110"/>
      <c r="QGZ497" s="110"/>
      <c r="QHA497" s="110"/>
      <c r="QHB497" s="110"/>
      <c r="QHC497" s="110"/>
      <c r="QHD497" s="110"/>
      <c r="QHE497" s="110"/>
      <c r="QHF497" s="110"/>
      <c r="QHG497" s="110"/>
      <c r="QHH497" s="110"/>
      <c r="QHI497" s="110"/>
      <c r="QHJ497" s="110"/>
      <c r="QHK497" s="110"/>
      <c r="QHL497" s="110"/>
      <c r="QHM497" s="110"/>
      <c r="QHN497" s="110"/>
      <c r="QHO497" s="110"/>
      <c r="QHP497" s="110"/>
      <c r="QHQ497" s="110"/>
      <c r="QHR497" s="110"/>
      <c r="QHS497" s="110"/>
      <c r="QHT497" s="110"/>
      <c r="QHU497" s="110"/>
      <c r="QHV497" s="110"/>
      <c r="QHW497" s="110"/>
      <c r="QHX497" s="110"/>
      <c r="QHY497" s="110"/>
      <c r="QHZ497" s="110"/>
      <c r="QIA497" s="110"/>
      <c r="QIB497" s="110"/>
      <c r="QIC497" s="110"/>
      <c r="QID497" s="110"/>
      <c r="QIE497" s="110"/>
      <c r="QIF497" s="110"/>
      <c r="QIG497" s="110"/>
      <c r="QIH497" s="110"/>
      <c r="QII497" s="110"/>
      <c r="QIJ497" s="110"/>
      <c r="QIK497" s="110"/>
      <c r="QIL497" s="110"/>
      <c r="QIM497" s="110"/>
      <c r="QIN497" s="110"/>
      <c r="QIO497" s="110"/>
      <c r="QIP497" s="110"/>
      <c r="QIQ497" s="110"/>
      <c r="QIR497" s="110"/>
      <c r="QIS497" s="110"/>
      <c r="QIT497" s="110"/>
      <c r="QIU497" s="110"/>
      <c r="QIV497" s="110"/>
      <c r="QIW497" s="110"/>
      <c r="QIX497" s="110"/>
      <c r="QIY497" s="110"/>
      <c r="QIZ497" s="110"/>
      <c r="QJA497" s="110"/>
      <c r="QJB497" s="110"/>
      <c r="QJC497" s="110"/>
      <c r="QJD497" s="110"/>
      <c r="QJE497" s="110"/>
      <c r="QJF497" s="110"/>
      <c r="QJG497" s="110"/>
      <c r="QJH497" s="110"/>
      <c r="QJI497" s="110"/>
      <c r="QJJ497" s="110"/>
      <c r="QJK497" s="110"/>
      <c r="QJL497" s="110"/>
      <c r="QJM497" s="110"/>
      <c r="QJN497" s="110"/>
      <c r="QJO497" s="110"/>
      <c r="QJP497" s="110"/>
      <c r="QJQ497" s="110"/>
      <c r="QJR497" s="110"/>
      <c r="QJS497" s="110"/>
      <c r="QJT497" s="110"/>
      <c r="QJU497" s="110"/>
      <c r="QJV497" s="110"/>
      <c r="QJW497" s="110"/>
      <c r="QJX497" s="110"/>
      <c r="QJY497" s="110"/>
      <c r="QJZ497" s="225"/>
      <c r="QKA497" s="93"/>
      <c r="QKB497" s="93" t="s">
        <v>24</v>
      </c>
      <c r="QKC497" s="133"/>
      <c r="QKD497" s="133"/>
      <c r="QKE497" s="138"/>
      <c r="QKF497" s="133"/>
      <c r="QKG497" s="138"/>
      <c r="QKH497" s="133"/>
      <c r="QKI497" s="138"/>
      <c r="QKJ497" s="133"/>
      <c r="QKK497" s="138"/>
      <c r="QKL497" s="134"/>
      <c r="QKM497" s="110"/>
      <c r="QKN497" s="110"/>
      <c r="QKO497" s="110"/>
      <c r="QKP497" s="110"/>
      <c r="QKQ497" s="110"/>
      <c r="QKR497" s="110"/>
      <c r="QKS497" s="110"/>
      <c r="QKT497" s="110"/>
      <c r="QKU497" s="110"/>
      <c r="QKV497" s="110"/>
      <c r="QKW497" s="110"/>
      <c r="QKX497" s="110"/>
      <c r="QKY497" s="110"/>
      <c r="QKZ497" s="110"/>
      <c r="QLA497" s="110"/>
      <c r="QLB497" s="110"/>
      <c r="QLC497" s="110"/>
      <c r="QLD497" s="110"/>
      <c r="QLE497" s="110"/>
      <c r="QLF497" s="110"/>
      <c r="QLG497" s="110"/>
      <c r="QLH497" s="110"/>
      <c r="QLI497" s="110"/>
      <c r="QLJ497" s="110"/>
      <c r="QLK497" s="110"/>
      <c r="QLL497" s="110"/>
      <c r="QLM497" s="110"/>
      <c r="QLN497" s="110"/>
      <c r="QLO497" s="110"/>
      <c r="QLP497" s="110"/>
      <c r="QLQ497" s="110"/>
      <c r="QLR497" s="110"/>
      <c r="QLS497" s="110"/>
      <c r="QLT497" s="110"/>
      <c r="QLU497" s="110"/>
      <c r="QLV497" s="110"/>
      <c r="QLW497" s="110"/>
      <c r="QLX497" s="110"/>
      <c r="QLY497" s="110"/>
      <c r="QLZ497" s="110"/>
      <c r="QMA497" s="110"/>
      <c r="QMB497" s="110"/>
      <c r="QMC497" s="110"/>
      <c r="QMD497" s="110"/>
      <c r="QME497" s="110"/>
      <c r="QMF497" s="110"/>
      <c r="QMG497" s="110"/>
      <c r="QMH497" s="110"/>
      <c r="QMI497" s="110"/>
      <c r="QMJ497" s="110"/>
      <c r="QMK497" s="110"/>
      <c r="QML497" s="110"/>
      <c r="QMM497" s="110"/>
      <c r="QMN497" s="110"/>
      <c r="QMO497" s="110"/>
      <c r="QMP497" s="110"/>
      <c r="QMQ497" s="110"/>
      <c r="QMR497" s="110"/>
      <c r="QMS497" s="110"/>
      <c r="QMT497" s="110"/>
      <c r="QMU497" s="110"/>
      <c r="QMV497" s="110"/>
      <c r="QMW497" s="110"/>
      <c r="QMX497" s="110"/>
      <c r="QMY497" s="110"/>
      <c r="QMZ497" s="110"/>
      <c r="QNA497" s="110"/>
      <c r="QNB497" s="110"/>
      <c r="QNC497" s="110"/>
      <c r="QND497" s="110"/>
      <c r="QNE497" s="110"/>
      <c r="QNF497" s="110"/>
      <c r="QNG497" s="110"/>
      <c r="QNH497" s="110"/>
      <c r="QNI497" s="110"/>
      <c r="QNJ497" s="110"/>
      <c r="QNK497" s="110"/>
      <c r="QNL497" s="110"/>
      <c r="QNM497" s="110"/>
      <c r="QNN497" s="110"/>
      <c r="QNO497" s="110"/>
      <c r="QNP497" s="110"/>
      <c r="QNQ497" s="110"/>
      <c r="QNR497" s="110"/>
      <c r="QNS497" s="110"/>
      <c r="QNT497" s="110"/>
      <c r="QNU497" s="110"/>
      <c r="QNV497" s="110"/>
      <c r="QNW497" s="110"/>
      <c r="QNX497" s="110"/>
      <c r="QNY497" s="110"/>
      <c r="QNZ497" s="110"/>
      <c r="QOA497" s="110"/>
      <c r="QOB497" s="110"/>
      <c r="QOC497" s="110"/>
      <c r="QOD497" s="110"/>
      <c r="QOE497" s="110"/>
      <c r="QOF497" s="110"/>
      <c r="QOG497" s="110"/>
      <c r="QOH497" s="110"/>
      <c r="QOI497" s="110"/>
      <c r="QOJ497" s="110"/>
      <c r="QOK497" s="110"/>
      <c r="QOL497" s="110"/>
      <c r="QOM497" s="110"/>
      <c r="QON497" s="110"/>
      <c r="QOO497" s="110"/>
      <c r="QOP497" s="110"/>
      <c r="QOQ497" s="110"/>
      <c r="QOR497" s="110"/>
      <c r="QOS497" s="110"/>
      <c r="QOT497" s="110"/>
      <c r="QOU497" s="110"/>
      <c r="QOV497" s="110"/>
      <c r="QOW497" s="110"/>
      <c r="QOX497" s="110"/>
      <c r="QOY497" s="110"/>
      <c r="QOZ497" s="110"/>
      <c r="QPA497" s="110"/>
      <c r="QPB497" s="110"/>
      <c r="QPC497" s="110"/>
      <c r="QPD497" s="110"/>
      <c r="QPE497" s="110"/>
      <c r="QPF497" s="110"/>
      <c r="QPG497" s="110"/>
      <c r="QPH497" s="110"/>
      <c r="QPI497" s="110"/>
      <c r="QPJ497" s="110"/>
      <c r="QPK497" s="110"/>
      <c r="QPL497" s="110"/>
      <c r="QPM497" s="110"/>
      <c r="QPN497" s="110"/>
      <c r="QPO497" s="110"/>
      <c r="QPP497" s="110"/>
      <c r="QPQ497" s="110"/>
      <c r="QPR497" s="110"/>
      <c r="QPS497" s="110"/>
      <c r="QPT497" s="110"/>
      <c r="QPU497" s="110"/>
      <c r="QPV497" s="110"/>
      <c r="QPW497" s="110"/>
      <c r="QPX497" s="110"/>
      <c r="QPY497" s="110"/>
      <c r="QPZ497" s="110"/>
      <c r="QQA497" s="110"/>
      <c r="QQB497" s="110"/>
      <c r="QQC497" s="110"/>
      <c r="QQD497" s="110"/>
      <c r="QQE497" s="110"/>
      <c r="QQF497" s="110"/>
      <c r="QQG497" s="110"/>
      <c r="QQH497" s="110"/>
      <c r="QQI497" s="110"/>
      <c r="QQJ497" s="110"/>
      <c r="QQK497" s="110"/>
      <c r="QQL497" s="110"/>
      <c r="QQM497" s="110"/>
      <c r="QQN497" s="110"/>
      <c r="QQO497" s="110"/>
      <c r="QQP497" s="110"/>
      <c r="QQQ497" s="110"/>
      <c r="QQR497" s="110"/>
      <c r="QQS497" s="110"/>
      <c r="QQT497" s="110"/>
      <c r="QQU497" s="110"/>
      <c r="QQV497" s="110"/>
      <c r="QQW497" s="110"/>
      <c r="QQX497" s="110"/>
      <c r="QQY497" s="110"/>
      <c r="QQZ497" s="110"/>
      <c r="QRA497" s="110"/>
      <c r="QRB497" s="110"/>
      <c r="QRC497" s="110"/>
      <c r="QRD497" s="110"/>
      <c r="QRE497" s="110"/>
      <c r="QRF497" s="110"/>
      <c r="QRG497" s="110"/>
      <c r="QRH497" s="110"/>
      <c r="QRI497" s="110"/>
      <c r="QRJ497" s="110"/>
      <c r="QRK497" s="110"/>
      <c r="QRL497" s="110"/>
      <c r="QRM497" s="110"/>
      <c r="QRN497" s="110"/>
      <c r="QRO497" s="110"/>
      <c r="QRP497" s="110"/>
      <c r="QRQ497" s="110"/>
      <c r="QRR497" s="110"/>
      <c r="QRS497" s="110"/>
      <c r="QRT497" s="110"/>
      <c r="QRU497" s="110"/>
      <c r="QRV497" s="110"/>
      <c r="QRW497" s="110"/>
      <c r="QRX497" s="110"/>
      <c r="QRY497" s="110"/>
      <c r="QRZ497" s="110"/>
      <c r="QSA497" s="110"/>
      <c r="QSB497" s="110"/>
      <c r="QSC497" s="110"/>
      <c r="QSD497" s="110"/>
      <c r="QSE497" s="110"/>
      <c r="QSF497" s="110"/>
      <c r="QSG497" s="110"/>
      <c r="QSH497" s="110"/>
      <c r="QSI497" s="110"/>
      <c r="QSJ497" s="110"/>
      <c r="QSK497" s="110"/>
      <c r="QSL497" s="110"/>
      <c r="QSM497" s="110"/>
      <c r="QSN497" s="110"/>
      <c r="QSO497" s="110"/>
      <c r="QSP497" s="110"/>
      <c r="QSQ497" s="110"/>
      <c r="QSR497" s="110"/>
      <c r="QSS497" s="110"/>
      <c r="QST497" s="110"/>
      <c r="QSU497" s="110"/>
      <c r="QSV497" s="110"/>
      <c r="QSW497" s="110"/>
      <c r="QSX497" s="110"/>
      <c r="QSY497" s="110"/>
      <c r="QSZ497" s="110"/>
      <c r="QTA497" s="110"/>
      <c r="QTB497" s="110"/>
      <c r="QTC497" s="110"/>
      <c r="QTD497" s="110"/>
      <c r="QTE497" s="110"/>
      <c r="QTF497" s="110"/>
      <c r="QTG497" s="110"/>
      <c r="QTH497" s="110"/>
      <c r="QTI497" s="110"/>
      <c r="QTJ497" s="110"/>
      <c r="QTK497" s="110"/>
      <c r="QTL497" s="110"/>
      <c r="QTM497" s="110"/>
      <c r="QTN497" s="110"/>
      <c r="QTO497" s="110"/>
      <c r="QTP497" s="110"/>
      <c r="QTQ497" s="110"/>
      <c r="QTR497" s="110"/>
      <c r="QTS497" s="110"/>
      <c r="QTT497" s="110"/>
      <c r="QTU497" s="110"/>
      <c r="QTV497" s="225"/>
      <c r="QTW497" s="93"/>
      <c r="QTX497" s="93" t="s">
        <v>24</v>
      </c>
      <c r="QTY497" s="133"/>
      <c r="QTZ497" s="133"/>
      <c r="QUA497" s="138"/>
      <c r="QUB497" s="133"/>
      <c r="QUC497" s="138"/>
      <c r="QUD497" s="133"/>
      <c r="QUE497" s="138"/>
      <c r="QUF497" s="133"/>
      <c r="QUG497" s="138"/>
      <c r="QUH497" s="134"/>
      <c r="QUI497" s="110"/>
      <c r="QUJ497" s="110"/>
      <c r="QUK497" s="110"/>
      <c r="QUL497" s="110"/>
      <c r="QUM497" s="110"/>
      <c r="QUN497" s="110"/>
      <c r="QUO497" s="110"/>
      <c r="QUP497" s="110"/>
      <c r="QUQ497" s="110"/>
      <c r="QUR497" s="110"/>
      <c r="QUS497" s="110"/>
      <c r="QUT497" s="110"/>
      <c r="QUU497" s="110"/>
      <c r="QUV497" s="110"/>
      <c r="QUW497" s="110"/>
      <c r="QUX497" s="110"/>
      <c r="QUY497" s="110"/>
      <c r="QUZ497" s="110"/>
      <c r="QVA497" s="110"/>
      <c r="QVB497" s="110"/>
      <c r="QVC497" s="110"/>
      <c r="QVD497" s="110"/>
      <c r="QVE497" s="110"/>
      <c r="QVF497" s="110"/>
      <c r="QVG497" s="110"/>
      <c r="QVH497" s="110"/>
      <c r="QVI497" s="110"/>
      <c r="QVJ497" s="110"/>
      <c r="QVK497" s="110"/>
      <c r="QVL497" s="110"/>
      <c r="QVM497" s="110"/>
      <c r="QVN497" s="110"/>
      <c r="QVO497" s="110"/>
      <c r="QVP497" s="110"/>
      <c r="QVQ497" s="110"/>
      <c r="QVR497" s="110"/>
      <c r="QVS497" s="110"/>
      <c r="QVT497" s="110"/>
      <c r="QVU497" s="110"/>
      <c r="QVV497" s="110"/>
      <c r="QVW497" s="110"/>
      <c r="QVX497" s="110"/>
      <c r="QVY497" s="110"/>
      <c r="QVZ497" s="110"/>
      <c r="QWA497" s="110"/>
      <c r="QWB497" s="110"/>
      <c r="QWC497" s="110"/>
      <c r="QWD497" s="110"/>
      <c r="QWE497" s="110"/>
      <c r="QWF497" s="110"/>
      <c r="QWG497" s="110"/>
      <c r="QWH497" s="110"/>
      <c r="QWI497" s="110"/>
      <c r="QWJ497" s="110"/>
      <c r="QWK497" s="110"/>
      <c r="QWL497" s="110"/>
      <c r="QWM497" s="110"/>
      <c r="QWN497" s="110"/>
      <c r="QWO497" s="110"/>
      <c r="QWP497" s="110"/>
      <c r="QWQ497" s="110"/>
      <c r="QWR497" s="110"/>
      <c r="QWS497" s="110"/>
      <c r="QWT497" s="110"/>
      <c r="QWU497" s="110"/>
      <c r="QWV497" s="110"/>
      <c r="QWW497" s="110"/>
      <c r="QWX497" s="110"/>
      <c r="QWY497" s="110"/>
      <c r="QWZ497" s="110"/>
      <c r="QXA497" s="110"/>
      <c r="QXB497" s="110"/>
      <c r="QXC497" s="110"/>
      <c r="QXD497" s="110"/>
      <c r="QXE497" s="110"/>
      <c r="QXF497" s="110"/>
      <c r="QXG497" s="110"/>
      <c r="QXH497" s="110"/>
      <c r="QXI497" s="110"/>
      <c r="QXJ497" s="110"/>
      <c r="QXK497" s="110"/>
      <c r="QXL497" s="110"/>
      <c r="QXM497" s="110"/>
      <c r="QXN497" s="110"/>
      <c r="QXO497" s="110"/>
      <c r="QXP497" s="110"/>
      <c r="QXQ497" s="110"/>
      <c r="QXR497" s="110"/>
      <c r="QXS497" s="110"/>
      <c r="QXT497" s="110"/>
      <c r="QXU497" s="110"/>
      <c r="QXV497" s="110"/>
      <c r="QXW497" s="110"/>
      <c r="QXX497" s="110"/>
      <c r="QXY497" s="110"/>
      <c r="QXZ497" s="110"/>
      <c r="QYA497" s="110"/>
      <c r="QYB497" s="110"/>
      <c r="QYC497" s="110"/>
      <c r="QYD497" s="110"/>
      <c r="QYE497" s="110"/>
      <c r="QYF497" s="110"/>
      <c r="QYG497" s="110"/>
      <c r="QYH497" s="110"/>
      <c r="QYI497" s="110"/>
      <c r="QYJ497" s="110"/>
      <c r="QYK497" s="110"/>
      <c r="QYL497" s="110"/>
      <c r="QYM497" s="110"/>
      <c r="QYN497" s="110"/>
      <c r="QYO497" s="110"/>
      <c r="QYP497" s="110"/>
      <c r="QYQ497" s="110"/>
      <c r="QYR497" s="110"/>
      <c r="QYS497" s="110"/>
      <c r="QYT497" s="110"/>
      <c r="QYU497" s="110"/>
      <c r="QYV497" s="110"/>
      <c r="QYW497" s="110"/>
      <c r="QYX497" s="110"/>
      <c r="QYY497" s="110"/>
      <c r="QYZ497" s="110"/>
      <c r="QZA497" s="110"/>
      <c r="QZB497" s="110"/>
      <c r="QZC497" s="110"/>
      <c r="QZD497" s="110"/>
      <c r="QZE497" s="110"/>
      <c r="QZF497" s="110"/>
      <c r="QZG497" s="110"/>
      <c r="QZH497" s="110"/>
      <c r="QZI497" s="110"/>
      <c r="QZJ497" s="110"/>
      <c r="QZK497" s="110"/>
      <c r="QZL497" s="110"/>
      <c r="QZM497" s="110"/>
      <c r="QZN497" s="110"/>
      <c r="QZO497" s="110"/>
      <c r="QZP497" s="110"/>
      <c r="QZQ497" s="110"/>
      <c r="QZR497" s="110"/>
      <c r="QZS497" s="110"/>
      <c r="QZT497" s="110"/>
      <c r="QZU497" s="110"/>
      <c r="QZV497" s="110"/>
      <c r="QZW497" s="110"/>
      <c r="QZX497" s="110"/>
      <c r="QZY497" s="110"/>
      <c r="QZZ497" s="110"/>
      <c r="RAA497" s="110"/>
      <c r="RAB497" s="110"/>
      <c r="RAC497" s="110"/>
      <c r="RAD497" s="110"/>
      <c r="RAE497" s="110"/>
      <c r="RAF497" s="110"/>
      <c r="RAG497" s="110"/>
      <c r="RAH497" s="110"/>
      <c r="RAI497" s="110"/>
      <c r="RAJ497" s="110"/>
      <c r="RAK497" s="110"/>
      <c r="RAL497" s="110"/>
      <c r="RAM497" s="110"/>
      <c r="RAN497" s="110"/>
      <c r="RAO497" s="110"/>
      <c r="RAP497" s="110"/>
      <c r="RAQ497" s="110"/>
      <c r="RAR497" s="110"/>
      <c r="RAS497" s="110"/>
      <c r="RAT497" s="110"/>
      <c r="RAU497" s="110"/>
      <c r="RAV497" s="110"/>
      <c r="RAW497" s="110"/>
      <c r="RAX497" s="110"/>
      <c r="RAY497" s="110"/>
      <c r="RAZ497" s="110"/>
      <c r="RBA497" s="110"/>
      <c r="RBB497" s="110"/>
      <c r="RBC497" s="110"/>
      <c r="RBD497" s="110"/>
      <c r="RBE497" s="110"/>
      <c r="RBF497" s="110"/>
      <c r="RBG497" s="110"/>
      <c r="RBH497" s="110"/>
      <c r="RBI497" s="110"/>
      <c r="RBJ497" s="110"/>
      <c r="RBK497" s="110"/>
      <c r="RBL497" s="110"/>
      <c r="RBM497" s="110"/>
      <c r="RBN497" s="110"/>
      <c r="RBO497" s="110"/>
      <c r="RBP497" s="110"/>
      <c r="RBQ497" s="110"/>
      <c r="RBR497" s="110"/>
      <c r="RBS497" s="110"/>
      <c r="RBT497" s="110"/>
      <c r="RBU497" s="110"/>
      <c r="RBV497" s="110"/>
      <c r="RBW497" s="110"/>
      <c r="RBX497" s="110"/>
      <c r="RBY497" s="110"/>
      <c r="RBZ497" s="110"/>
      <c r="RCA497" s="110"/>
      <c r="RCB497" s="110"/>
      <c r="RCC497" s="110"/>
      <c r="RCD497" s="110"/>
      <c r="RCE497" s="110"/>
      <c r="RCF497" s="110"/>
      <c r="RCG497" s="110"/>
      <c r="RCH497" s="110"/>
      <c r="RCI497" s="110"/>
      <c r="RCJ497" s="110"/>
      <c r="RCK497" s="110"/>
      <c r="RCL497" s="110"/>
      <c r="RCM497" s="110"/>
      <c r="RCN497" s="110"/>
      <c r="RCO497" s="110"/>
      <c r="RCP497" s="110"/>
      <c r="RCQ497" s="110"/>
      <c r="RCR497" s="110"/>
      <c r="RCS497" s="110"/>
      <c r="RCT497" s="110"/>
      <c r="RCU497" s="110"/>
      <c r="RCV497" s="110"/>
      <c r="RCW497" s="110"/>
      <c r="RCX497" s="110"/>
      <c r="RCY497" s="110"/>
      <c r="RCZ497" s="110"/>
      <c r="RDA497" s="110"/>
      <c r="RDB497" s="110"/>
      <c r="RDC497" s="110"/>
      <c r="RDD497" s="110"/>
      <c r="RDE497" s="110"/>
      <c r="RDF497" s="110"/>
      <c r="RDG497" s="110"/>
      <c r="RDH497" s="110"/>
      <c r="RDI497" s="110"/>
      <c r="RDJ497" s="110"/>
      <c r="RDK497" s="110"/>
      <c r="RDL497" s="110"/>
      <c r="RDM497" s="110"/>
      <c r="RDN497" s="110"/>
      <c r="RDO497" s="110"/>
      <c r="RDP497" s="110"/>
      <c r="RDQ497" s="110"/>
      <c r="RDR497" s="225"/>
      <c r="RDS497" s="93"/>
      <c r="RDT497" s="93" t="s">
        <v>24</v>
      </c>
      <c r="RDU497" s="133"/>
      <c r="RDV497" s="133"/>
      <c r="RDW497" s="138"/>
      <c r="RDX497" s="133"/>
      <c r="RDY497" s="138"/>
      <c r="RDZ497" s="133"/>
      <c r="REA497" s="138"/>
      <c r="REB497" s="133"/>
      <c r="REC497" s="138"/>
      <c r="RED497" s="134"/>
      <c r="REE497" s="110"/>
      <c r="REF497" s="110"/>
      <c r="REG497" s="110"/>
      <c r="REH497" s="110"/>
      <c r="REI497" s="110"/>
      <c r="REJ497" s="110"/>
      <c r="REK497" s="110"/>
      <c r="REL497" s="110"/>
      <c r="REM497" s="110"/>
      <c r="REN497" s="110"/>
      <c r="REO497" s="110"/>
      <c r="REP497" s="110"/>
      <c r="REQ497" s="110"/>
      <c r="RER497" s="110"/>
      <c r="RES497" s="110"/>
      <c r="RET497" s="110"/>
      <c r="REU497" s="110"/>
      <c r="REV497" s="110"/>
      <c r="REW497" s="110"/>
      <c r="REX497" s="110"/>
      <c r="REY497" s="110"/>
      <c r="REZ497" s="110"/>
      <c r="RFA497" s="110"/>
      <c r="RFB497" s="110"/>
      <c r="RFC497" s="110"/>
      <c r="RFD497" s="110"/>
      <c r="RFE497" s="110"/>
      <c r="RFF497" s="110"/>
      <c r="RFG497" s="110"/>
      <c r="RFH497" s="110"/>
      <c r="RFI497" s="110"/>
      <c r="RFJ497" s="110"/>
      <c r="RFK497" s="110"/>
      <c r="RFL497" s="110"/>
      <c r="RFM497" s="110"/>
      <c r="RFN497" s="110"/>
      <c r="RFO497" s="110"/>
      <c r="RFP497" s="110"/>
      <c r="RFQ497" s="110"/>
      <c r="RFR497" s="110"/>
      <c r="RFS497" s="110"/>
      <c r="RFT497" s="110"/>
      <c r="RFU497" s="110"/>
      <c r="RFV497" s="110"/>
      <c r="RFW497" s="110"/>
      <c r="RFX497" s="110"/>
      <c r="RFY497" s="110"/>
      <c r="RFZ497" s="110"/>
      <c r="RGA497" s="110"/>
      <c r="RGB497" s="110"/>
      <c r="RGC497" s="110"/>
      <c r="RGD497" s="110"/>
      <c r="RGE497" s="110"/>
      <c r="RGF497" s="110"/>
      <c r="RGG497" s="110"/>
      <c r="RGH497" s="110"/>
      <c r="RGI497" s="110"/>
      <c r="RGJ497" s="110"/>
      <c r="RGK497" s="110"/>
      <c r="RGL497" s="110"/>
      <c r="RGM497" s="110"/>
      <c r="RGN497" s="110"/>
      <c r="RGO497" s="110"/>
      <c r="RGP497" s="110"/>
      <c r="RGQ497" s="110"/>
      <c r="RGR497" s="110"/>
      <c r="RGS497" s="110"/>
      <c r="RGT497" s="110"/>
      <c r="RGU497" s="110"/>
      <c r="RGV497" s="110"/>
      <c r="RGW497" s="110"/>
      <c r="RGX497" s="110"/>
      <c r="RGY497" s="110"/>
      <c r="RGZ497" s="110"/>
      <c r="RHA497" s="110"/>
      <c r="RHB497" s="110"/>
      <c r="RHC497" s="110"/>
      <c r="RHD497" s="110"/>
      <c r="RHE497" s="110"/>
      <c r="RHF497" s="110"/>
      <c r="RHG497" s="110"/>
      <c r="RHH497" s="110"/>
      <c r="RHI497" s="110"/>
      <c r="RHJ497" s="110"/>
      <c r="RHK497" s="110"/>
      <c r="RHL497" s="110"/>
      <c r="RHM497" s="110"/>
      <c r="RHN497" s="110"/>
      <c r="RHO497" s="110"/>
      <c r="RHP497" s="110"/>
      <c r="RHQ497" s="110"/>
      <c r="RHR497" s="110"/>
      <c r="RHS497" s="110"/>
      <c r="RHT497" s="110"/>
      <c r="RHU497" s="110"/>
      <c r="RHV497" s="110"/>
      <c r="RHW497" s="110"/>
      <c r="RHX497" s="110"/>
      <c r="RHY497" s="110"/>
      <c r="RHZ497" s="110"/>
      <c r="RIA497" s="110"/>
      <c r="RIB497" s="110"/>
      <c r="RIC497" s="110"/>
      <c r="RID497" s="110"/>
      <c r="RIE497" s="110"/>
      <c r="RIF497" s="110"/>
      <c r="RIG497" s="110"/>
      <c r="RIH497" s="110"/>
      <c r="RII497" s="110"/>
      <c r="RIJ497" s="110"/>
      <c r="RIK497" s="110"/>
      <c r="RIL497" s="110"/>
      <c r="RIM497" s="110"/>
      <c r="RIN497" s="110"/>
      <c r="RIO497" s="110"/>
      <c r="RIP497" s="110"/>
      <c r="RIQ497" s="110"/>
      <c r="RIR497" s="110"/>
      <c r="RIS497" s="110"/>
      <c r="RIT497" s="110"/>
      <c r="RIU497" s="110"/>
      <c r="RIV497" s="110"/>
      <c r="RIW497" s="110"/>
      <c r="RIX497" s="110"/>
      <c r="RIY497" s="110"/>
      <c r="RIZ497" s="110"/>
      <c r="RJA497" s="110"/>
      <c r="RJB497" s="110"/>
      <c r="RJC497" s="110"/>
      <c r="RJD497" s="110"/>
      <c r="RJE497" s="110"/>
      <c r="RJF497" s="110"/>
      <c r="RJG497" s="110"/>
      <c r="RJH497" s="110"/>
      <c r="RJI497" s="110"/>
      <c r="RJJ497" s="110"/>
      <c r="RJK497" s="110"/>
      <c r="RJL497" s="110"/>
      <c r="RJM497" s="110"/>
      <c r="RJN497" s="110"/>
      <c r="RJO497" s="110"/>
      <c r="RJP497" s="110"/>
      <c r="RJQ497" s="110"/>
      <c r="RJR497" s="110"/>
      <c r="RJS497" s="110"/>
      <c r="RJT497" s="110"/>
      <c r="RJU497" s="110"/>
      <c r="RJV497" s="110"/>
      <c r="RJW497" s="110"/>
      <c r="RJX497" s="110"/>
      <c r="RJY497" s="110"/>
      <c r="RJZ497" s="110"/>
      <c r="RKA497" s="110"/>
      <c r="RKB497" s="110"/>
      <c r="RKC497" s="110"/>
      <c r="RKD497" s="110"/>
      <c r="RKE497" s="110"/>
      <c r="RKF497" s="110"/>
      <c r="RKG497" s="110"/>
      <c r="RKH497" s="110"/>
      <c r="RKI497" s="110"/>
      <c r="RKJ497" s="110"/>
      <c r="RKK497" s="110"/>
      <c r="RKL497" s="110"/>
      <c r="RKM497" s="110"/>
      <c r="RKN497" s="110"/>
      <c r="RKO497" s="110"/>
      <c r="RKP497" s="110"/>
      <c r="RKQ497" s="110"/>
      <c r="RKR497" s="110"/>
      <c r="RKS497" s="110"/>
      <c r="RKT497" s="110"/>
      <c r="RKU497" s="110"/>
      <c r="RKV497" s="110"/>
      <c r="RKW497" s="110"/>
      <c r="RKX497" s="110"/>
      <c r="RKY497" s="110"/>
      <c r="RKZ497" s="110"/>
      <c r="RLA497" s="110"/>
      <c r="RLB497" s="110"/>
      <c r="RLC497" s="110"/>
      <c r="RLD497" s="110"/>
      <c r="RLE497" s="110"/>
      <c r="RLF497" s="110"/>
      <c r="RLG497" s="110"/>
      <c r="RLH497" s="110"/>
      <c r="RLI497" s="110"/>
      <c r="RLJ497" s="110"/>
      <c r="RLK497" s="110"/>
      <c r="RLL497" s="110"/>
      <c r="RLM497" s="110"/>
      <c r="RLN497" s="110"/>
      <c r="RLO497" s="110"/>
      <c r="RLP497" s="110"/>
      <c r="RLQ497" s="110"/>
      <c r="RLR497" s="110"/>
      <c r="RLS497" s="110"/>
      <c r="RLT497" s="110"/>
      <c r="RLU497" s="110"/>
      <c r="RLV497" s="110"/>
      <c r="RLW497" s="110"/>
      <c r="RLX497" s="110"/>
      <c r="RLY497" s="110"/>
      <c r="RLZ497" s="110"/>
      <c r="RMA497" s="110"/>
      <c r="RMB497" s="110"/>
      <c r="RMC497" s="110"/>
      <c r="RMD497" s="110"/>
      <c r="RME497" s="110"/>
      <c r="RMF497" s="110"/>
      <c r="RMG497" s="110"/>
      <c r="RMH497" s="110"/>
      <c r="RMI497" s="110"/>
      <c r="RMJ497" s="110"/>
      <c r="RMK497" s="110"/>
      <c r="RML497" s="110"/>
      <c r="RMM497" s="110"/>
      <c r="RMN497" s="110"/>
      <c r="RMO497" s="110"/>
      <c r="RMP497" s="110"/>
      <c r="RMQ497" s="110"/>
      <c r="RMR497" s="110"/>
      <c r="RMS497" s="110"/>
      <c r="RMT497" s="110"/>
      <c r="RMU497" s="110"/>
      <c r="RMV497" s="110"/>
      <c r="RMW497" s="110"/>
      <c r="RMX497" s="110"/>
      <c r="RMY497" s="110"/>
      <c r="RMZ497" s="110"/>
      <c r="RNA497" s="110"/>
      <c r="RNB497" s="110"/>
      <c r="RNC497" s="110"/>
      <c r="RND497" s="110"/>
      <c r="RNE497" s="110"/>
      <c r="RNF497" s="110"/>
      <c r="RNG497" s="110"/>
      <c r="RNH497" s="110"/>
      <c r="RNI497" s="110"/>
      <c r="RNJ497" s="110"/>
      <c r="RNK497" s="110"/>
      <c r="RNL497" s="110"/>
      <c r="RNM497" s="110"/>
      <c r="RNN497" s="225"/>
      <c r="RNO497" s="93"/>
      <c r="RNP497" s="93" t="s">
        <v>24</v>
      </c>
      <c r="RNQ497" s="133"/>
      <c r="RNR497" s="133"/>
      <c r="RNS497" s="138"/>
      <c r="RNT497" s="133"/>
      <c r="RNU497" s="138"/>
      <c r="RNV497" s="133"/>
      <c r="RNW497" s="138"/>
      <c r="RNX497" s="133"/>
      <c r="RNY497" s="138"/>
      <c r="RNZ497" s="134"/>
      <c r="ROA497" s="110"/>
      <c r="ROB497" s="110"/>
      <c r="ROC497" s="110"/>
      <c r="ROD497" s="110"/>
      <c r="ROE497" s="110"/>
      <c r="ROF497" s="110"/>
      <c r="ROG497" s="110"/>
      <c r="ROH497" s="110"/>
      <c r="ROI497" s="110"/>
      <c r="ROJ497" s="110"/>
      <c r="ROK497" s="110"/>
      <c r="ROL497" s="110"/>
      <c r="ROM497" s="110"/>
      <c r="RON497" s="110"/>
      <c r="ROO497" s="110"/>
      <c r="ROP497" s="110"/>
      <c r="ROQ497" s="110"/>
      <c r="ROR497" s="110"/>
      <c r="ROS497" s="110"/>
      <c r="ROT497" s="110"/>
      <c r="ROU497" s="110"/>
      <c r="ROV497" s="110"/>
      <c r="ROW497" s="110"/>
      <c r="ROX497" s="110"/>
      <c r="ROY497" s="110"/>
      <c r="ROZ497" s="110"/>
      <c r="RPA497" s="110"/>
      <c r="RPB497" s="110"/>
      <c r="RPC497" s="110"/>
      <c r="RPD497" s="110"/>
      <c r="RPE497" s="110"/>
      <c r="RPF497" s="110"/>
      <c r="RPG497" s="110"/>
      <c r="RPH497" s="110"/>
      <c r="RPI497" s="110"/>
      <c r="RPJ497" s="110"/>
      <c r="RPK497" s="110"/>
      <c r="RPL497" s="110"/>
      <c r="RPM497" s="110"/>
      <c r="RPN497" s="110"/>
      <c r="RPO497" s="110"/>
      <c r="RPP497" s="110"/>
      <c r="RPQ497" s="110"/>
      <c r="RPR497" s="110"/>
      <c r="RPS497" s="110"/>
      <c r="RPT497" s="110"/>
      <c r="RPU497" s="110"/>
      <c r="RPV497" s="110"/>
      <c r="RPW497" s="110"/>
      <c r="RPX497" s="110"/>
      <c r="RPY497" s="110"/>
      <c r="RPZ497" s="110"/>
      <c r="RQA497" s="110"/>
      <c r="RQB497" s="110"/>
      <c r="RQC497" s="110"/>
      <c r="RQD497" s="110"/>
      <c r="RQE497" s="110"/>
      <c r="RQF497" s="110"/>
      <c r="RQG497" s="110"/>
      <c r="RQH497" s="110"/>
      <c r="RQI497" s="110"/>
      <c r="RQJ497" s="110"/>
      <c r="RQK497" s="110"/>
      <c r="RQL497" s="110"/>
      <c r="RQM497" s="110"/>
      <c r="RQN497" s="110"/>
      <c r="RQO497" s="110"/>
      <c r="RQP497" s="110"/>
      <c r="RQQ497" s="110"/>
      <c r="RQR497" s="110"/>
      <c r="RQS497" s="110"/>
      <c r="RQT497" s="110"/>
      <c r="RQU497" s="110"/>
      <c r="RQV497" s="110"/>
      <c r="RQW497" s="110"/>
      <c r="RQX497" s="110"/>
      <c r="RQY497" s="110"/>
      <c r="RQZ497" s="110"/>
      <c r="RRA497" s="110"/>
      <c r="RRB497" s="110"/>
      <c r="RRC497" s="110"/>
      <c r="RRD497" s="110"/>
      <c r="RRE497" s="110"/>
      <c r="RRF497" s="110"/>
      <c r="RRG497" s="110"/>
      <c r="RRH497" s="110"/>
      <c r="RRI497" s="110"/>
      <c r="RRJ497" s="110"/>
      <c r="RRK497" s="110"/>
      <c r="RRL497" s="110"/>
      <c r="RRM497" s="110"/>
      <c r="RRN497" s="110"/>
      <c r="RRO497" s="110"/>
      <c r="RRP497" s="110"/>
      <c r="RRQ497" s="110"/>
      <c r="RRR497" s="110"/>
      <c r="RRS497" s="110"/>
      <c r="RRT497" s="110"/>
      <c r="RRU497" s="110"/>
      <c r="RRV497" s="110"/>
      <c r="RRW497" s="110"/>
      <c r="RRX497" s="110"/>
      <c r="RRY497" s="110"/>
      <c r="RRZ497" s="110"/>
      <c r="RSA497" s="110"/>
      <c r="RSB497" s="110"/>
      <c r="RSC497" s="110"/>
      <c r="RSD497" s="110"/>
      <c r="RSE497" s="110"/>
      <c r="RSF497" s="110"/>
      <c r="RSG497" s="110"/>
      <c r="RSH497" s="110"/>
      <c r="RSI497" s="110"/>
      <c r="RSJ497" s="110"/>
      <c r="RSK497" s="110"/>
      <c r="RSL497" s="110"/>
      <c r="RSM497" s="110"/>
      <c r="RSN497" s="110"/>
      <c r="RSO497" s="110"/>
      <c r="RSP497" s="110"/>
      <c r="RSQ497" s="110"/>
      <c r="RSR497" s="110"/>
      <c r="RSS497" s="110"/>
      <c r="RST497" s="110"/>
      <c r="RSU497" s="110"/>
      <c r="RSV497" s="110"/>
      <c r="RSW497" s="110"/>
      <c r="RSX497" s="110"/>
      <c r="RSY497" s="110"/>
      <c r="RSZ497" s="110"/>
      <c r="RTA497" s="110"/>
      <c r="RTB497" s="110"/>
      <c r="RTC497" s="110"/>
      <c r="RTD497" s="110"/>
      <c r="RTE497" s="110"/>
      <c r="RTF497" s="110"/>
      <c r="RTG497" s="110"/>
      <c r="RTH497" s="110"/>
      <c r="RTI497" s="110"/>
      <c r="RTJ497" s="110"/>
      <c r="RTK497" s="110"/>
      <c r="RTL497" s="110"/>
      <c r="RTM497" s="110"/>
      <c r="RTN497" s="110"/>
      <c r="RTO497" s="110"/>
      <c r="RTP497" s="110"/>
      <c r="RTQ497" s="110"/>
      <c r="RTR497" s="110"/>
      <c r="RTS497" s="110"/>
      <c r="RTT497" s="110"/>
      <c r="RTU497" s="110"/>
      <c r="RTV497" s="110"/>
      <c r="RTW497" s="110"/>
      <c r="RTX497" s="110"/>
      <c r="RTY497" s="110"/>
      <c r="RTZ497" s="110"/>
      <c r="RUA497" s="110"/>
      <c r="RUB497" s="110"/>
      <c r="RUC497" s="110"/>
      <c r="RUD497" s="110"/>
      <c r="RUE497" s="110"/>
      <c r="RUF497" s="110"/>
      <c r="RUG497" s="110"/>
      <c r="RUH497" s="110"/>
      <c r="RUI497" s="110"/>
      <c r="RUJ497" s="110"/>
      <c r="RUK497" s="110"/>
      <c r="RUL497" s="110"/>
      <c r="RUM497" s="110"/>
      <c r="RUN497" s="110"/>
      <c r="RUO497" s="110"/>
      <c r="RUP497" s="110"/>
      <c r="RUQ497" s="110"/>
      <c r="RUR497" s="110"/>
      <c r="RUS497" s="110"/>
      <c r="RUT497" s="110"/>
      <c r="RUU497" s="110"/>
      <c r="RUV497" s="110"/>
      <c r="RUW497" s="110"/>
      <c r="RUX497" s="110"/>
      <c r="RUY497" s="110"/>
      <c r="RUZ497" s="110"/>
      <c r="RVA497" s="110"/>
      <c r="RVB497" s="110"/>
      <c r="RVC497" s="110"/>
      <c r="RVD497" s="110"/>
      <c r="RVE497" s="110"/>
      <c r="RVF497" s="110"/>
      <c r="RVG497" s="110"/>
      <c r="RVH497" s="110"/>
      <c r="RVI497" s="110"/>
      <c r="RVJ497" s="110"/>
      <c r="RVK497" s="110"/>
      <c r="RVL497" s="110"/>
      <c r="RVM497" s="110"/>
      <c r="RVN497" s="110"/>
      <c r="RVO497" s="110"/>
      <c r="RVP497" s="110"/>
      <c r="RVQ497" s="110"/>
      <c r="RVR497" s="110"/>
      <c r="RVS497" s="110"/>
      <c r="RVT497" s="110"/>
      <c r="RVU497" s="110"/>
      <c r="RVV497" s="110"/>
      <c r="RVW497" s="110"/>
      <c r="RVX497" s="110"/>
      <c r="RVY497" s="110"/>
      <c r="RVZ497" s="110"/>
      <c r="RWA497" s="110"/>
      <c r="RWB497" s="110"/>
      <c r="RWC497" s="110"/>
      <c r="RWD497" s="110"/>
      <c r="RWE497" s="110"/>
      <c r="RWF497" s="110"/>
      <c r="RWG497" s="110"/>
      <c r="RWH497" s="110"/>
      <c r="RWI497" s="110"/>
      <c r="RWJ497" s="110"/>
      <c r="RWK497" s="110"/>
      <c r="RWL497" s="110"/>
      <c r="RWM497" s="110"/>
      <c r="RWN497" s="110"/>
      <c r="RWO497" s="110"/>
      <c r="RWP497" s="110"/>
      <c r="RWQ497" s="110"/>
      <c r="RWR497" s="110"/>
      <c r="RWS497" s="110"/>
      <c r="RWT497" s="110"/>
      <c r="RWU497" s="110"/>
      <c r="RWV497" s="110"/>
      <c r="RWW497" s="110"/>
      <c r="RWX497" s="110"/>
      <c r="RWY497" s="110"/>
      <c r="RWZ497" s="110"/>
      <c r="RXA497" s="110"/>
      <c r="RXB497" s="110"/>
      <c r="RXC497" s="110"/>
      <c r="RXD497" s="110"/>
      <c r="RXE497" s="110"/>
      <c r="RXF497" s="110"/>
      <c r="RXG497" s="110"/>
      <c r="RXH497" s="110"/>
      <c r="RXI497" s="110"/>
      <c r="RXJ497" s="225"/>
      <c r="RXK497" s="93"/>
      <c r="RXL497" s="93" t="s">
        <v>24</v>
      </c>
      <c r="RXM497" s="133"/>
      <c r="RXN497" s="133"/>
      <c r="RXO497" s="138"/>
      <c r="RXP497" s="133"/>
      <c r="RXQ497" s="138"/>
      <c r="RXR497" s="133"/>
      <c r="RXS497" s="138"/>
      <c r="RXT497" s="133"/>
      <c r="RXU497" s="138"/>
      <c r="RXV497" s="134"/>
      <c r="RXW497" s="110"/>
      <c r="RXX497" s="110"/>
      <c r="RXY497" s="110"/>
      <c r="RXZ497" s="110"/>
      <c r="RYA497" s="110"/>
      <c r="RYB497" s="110"/>
      <c r="RYC497" s="110"/>
      <c r="RYD497" s="110"/>
      <c r="RYE497" s="110"/>
      <c r="RYF497" s="110"/>
      <c r="RYG497" s="110"/>
      <c r="RYH497" s="110"/>
      <c r="RYI497" s="110"/>
      <c r="RYJ497" s="110"/>
      <c r="RYK497" s="110"/>
      <c r="RYL497" s="110"/>
      <c r="RYM497" s="110"/>
      <c r="RYN497" s="110"/>
      <c r="RYO497" s="110"/>
      <c r="RYP497" s="110"/>
      <c r="RYQ497" s="110"/>
      <c r="RYR497" s="110"/>
      <c r="RYS497" s="110"/>
      <c r="RYT497" s="110"/>
      <c r="RYU497" s="110"/>
      <c r="RYV497" s="110"/>
      <c r="RYW497" s="110"/>
      <c r="RYX497" s="110"/>
      <c r="RYY497" s="110"/>
      <c r="RYZ497" s="110"/>
      <c r="RZA497" s="110"/>
      <c r="RZB497" s="110"/>
      <c r="RZC497" s="110"/>
      <c r="RZD497" s="110"/>
      <c r="RZE497" s="110"/>
      <c r="RZF497" s="110"/>
      <c r="RZG497" s="110"/>
      <c r="RZH497" s="110"/>
      <c r="RZI497" s="110"/>
      <c r="RZJ497" s="110"/>
      <c r="RZK497" s="110"/>
      <c r="RZL497" s="110"/>
      <c r="RZM497" s="110"/>
      <c r="RZN497" s="110"/>
      <c r="RZO497" s="110"/>
      <c r="RZP497" s="110"/>
      <c r="RZQ497" s="110"/>
      <c r="RZR497" s="110"/>
      <c r="RZS497" s="110"/>
      <c r="RZT497" s="110"/>
      <c r="RZU497" s="110"/>
      <c r="RZV497" s="110"/>
      <c r="RZW497" s="110"/>
      <c r="RZX497" s="110"/>
      <c r="RZY497" s="110"/>
      <c r="RZZ497" s="110"/>
      <c r="SAA497" s="110"/>
      <c r="SAB497" s="110"/>
      <c r="SAC497" s="110"/>
      <c r="SAD497" s="110"/>
      <c r="SAE497" s="110"/>
      <c r="SAF497" s="110"/>
      <c r="SAG497" s="110"/>
      <c r="SAH497" s="110"/>
      <c r="SAI497" s="110"/>
      <c r="SAJ497" s="110"/>
      <c r="SAK497" s="110"/>
      <c r="SAL497" s="110"/>
      <c r="SAM497" s="110"/>
      <c r="SAN497" s="110"/>
      <c r="SAO497" s="110"/>
      <c r="SAP497" s="110"/>
      <c r="SAQ497" s="110"/>
      <c r="SAR497" s="110"/>
      <c r="SAS497" s="110"/>
      <c r="SAT497" s="110"/>
      <c r="SAU497" s="110"/>
      <c r="SAV497" s="110"/>
      <c r="SAW497" s="110"/>
      <c r="SAX497" s="110"/>
      <c r="SAY497" s="110"/>
      <c r="SAZ497" s="110"/>
      <c r="SBA497" s="110"/>
      <c r="SBB497" s="110"/>
      <c r="SBC497" s="110"/>
      <c r="SBD497" s="110"/>
      <c r="SBE497" s="110"/>
      <c r="SBF497" s="110"/>
      <c r="SBG497" s="110"/>
      <c r="SBH497" s="110"/>
      <c r="SBI497" s="110"/>
      <c r="SBJ497" s="110"/>
      <c r="SBK497" s="110"/>
      <c r="SBL497" s="110"/>
      <c r="SBM497" s="110"/>
      <c r="SBN497" s="110"/>
      <c r="SBO497" s="110"/>
      <c r="SBP497" s="110"/>
      <c r="SBQ497" s="110"/>
      <c r="SBR497" s="110"/>
      <c r="SBS497" s="110"/>
      <c r="SBT497" s="110"/>
      <c r="SBU497" s="110"/>
      <c r="SBV497" s="110"/>
      <c r="SBW497" s="110"/>
      <c r="SBX497" s="110"/>
      <c r="SBY497" s="110"/>
      <c r="SBZ497" s="110"/>
      <c r="SCA497" s="110"/>
      <c r="SCB497" s="110"/>
      <c r="SCC497" s="110"/>
      <c r="SCD497" s="110"/>
      <c r="SCE497" s="110"/>
      <c r="SCF497" s="110"/>
      <c r="SCG497" s="110"/>
      <c r="SCH497" s="110"/>
      <c r="SCI497" s="110"/>
      <c r="SCJ497" s="110"/>
      <c r="SCK497" s="110"/>
      <c r="SCL497" s="110"/>
      <c r="SCM497" s="110"/>
      <c r="SCN497" s="110"/>
      <c r="SCO497" s="110"/>
      <c r="SCP497" s="110"/>
      <c r="SCQ497" s="110"/>
      <c r="SCR497" s="110"/>
      <c r="SCS497" s="110"/>
      <c r="SCT497" s="110"/>
      <c r="SCU497" s="110"/>
      <c r="SCV497" s="110"/>
      <c r="SCW497" s="110"/>
      <c r="SCX497" s="110"/>
      <c r="SCY497" s="110"/>
      <c r="SCZ497" s="110"/>
      <c r="SDA497" s="110"/>
      <c r="SDB497" s="110"/>
      <c r="SDC497" s="110"/>
      <c r="SDD497" s="110"/>
      <c r="SDE497" s="110"/>
      <c r="SDF497" s="110"/>
      <c r="SDG497" s="110"/>
      <c r="SDH497" s="110"/>
      <c r="SDI497" s="110"/>
      <c r="SDJ497" s="110"/>
      <c r="SDK497" s="110"/>
      <c r="SDL497" s="110"/>
      <c r="SDM497" s="110"/>
      <c r="SDN497" s="110"/>
      <c r="SDO497" s="110"/>
      <c r="SDP497" s="110"/>
      <c r="SDQ497" s="110"/>
      <c r="SDR497" s="110"/>
      <c r="SDS497" s="110"/>
      <c r="SDT497" s="110"/>
      <c r="SDU497" s="110"/>
      <c r="SDV497" s="110"/>
      <c r="SDW497" s="110"/>
      <c r="SDX497" s="110"/>
      <c r="SDY497" s="110"/>
      <c r="SDZ497" s="110"/>
      <c r="SEA497" s="110"/>
      <c r="SEB497" s="110"/>
      <c r="SEC497" s="110"/>
      <c r="SED497" s="110"/>
      <c r="SEE497" s="110"/>
      <c r="SEF497" s="110"/>
      <c r="SEG497" s="110"/>
      <c r="SEH497" s="110"/>
      <c r="SEI497" s="110"/>
      <c r="SEJ497" s="110"/>
      <c r="SEK497" s="110"/>
      <c r="SEL497" s="110"/>
      <c r="SEM497" s="110"/>
      <c r="SEN497" s="110"/>
      <c r="SEO497" s="110"/>
      <c r="SEP497" s="110"/>
      <c r="SEQ497" s="110"/>
      <c r="SER497" s="110"/>
      <c r="SES497" s="110"/>
      <c r="SET497" s="110"/>
      <c r="SEU497" s="110"/>
      <c r="SEV497" s="110"/>
      <c r="SEW497" s="110"/>
      <c r="SEX497" s="110"/>
      <c r="SEY497" s="110"/>
      <c r="SEZ497" s="110"/>
      <c r="SFA497" s="110"/>
      <c r="SFB497" s="110"/>
      <c r="SFC497" s="110"/>
      <c r="SFD497" s="110"/>
      <c r="SFE497" s="110"/>
      <c r="SFF497" s="110"/>
      <c r="SFG497" s="110"/>
      <c r="SFH497" s="110"/>
      <c r="SFI497" s="110"/>
      <c r="SFJ497" s="110"/>
      <c r="SFK497" s="110"/>
      <c r="SFL497" s="110"/>
      <c r="SFM497" s="110"/>
      <c r="SFN497" s="110"/>
      <c r="SFO497" s="110"/>
      <c r="SFP497" s="110"/>
      <c r="SFQ497" s="110"/>
      <c r="SFR497" s="110"/>
      <c r="SFS497" s="110"/>
      <c r="SFT497" s="110"/>
      <c r="SFU497" s="110"/>
      <c r="SFV497" s="110"/>
      <c r="SFW497" s="110"/>
      <c r="SFX497" s="110"/>
      <c r="SFY497" s="110"/>
      <c r="SFZ497" s="110"/>
      <c r="SGA497" s="110"/>
      <c r="SGB497" s="110"/>
      <c r="SGC497" s="110"/>
      <c r="SGD497" s="110"/>
      <c r="SGE497" s="110"/>
      <c r="SGF497" s="110"/>
      <c r="SGG497" s="110"/>
      <c r="SGH497" s="110"/>
      <c r="SGI497" s="110"/>
      <c r="SGJ497" s="110"/>
      <c r="SGK497" s="110"/>
      <c r="SGL497" s="110"/>
      <c r="SGM497" s="110"/>
      <c r="SGN497" s="110"/>
      <c r="SGO497" s="110"/>
      <c r="SGP497" s="110"/>
      <c r="SGQ497" s="110"/>
      <c r="SGR497" s="110"/>
      <c r="SGS497" s="110"/>
      <c r="SGT497" s="110"/>
      <c r="SGU497" s="110"/>
      <c r="SGV497" s="110"/>
      <c r="SGW497" s="110"/>
      <c r="SGX497" s="110"/>
      <c r="SGY497" s="110"/>
      <c r="SGZ497" s="110"/>
      <c r="SHA497" s="110"/>
      <c r="SHB497" s="110"/>
      <c r="SHC497" s="110"/>
      <c r="SHD497" s="110"/>
      <c r="SHE497" s="110"/>
      <c r="SHF497" s="225"/>
      <c r="SHG497" s="93"/>
      <c r="SHH497" s="93" t="s">
        <v>24</v>
      </c>
      <c r="SHI497" s="133"/>
      <c r="SHJ497" s="133"/>
      <c r="SHK497" s="138"/>
      <c r="SHL497" s="133"/>
      <c r="SHM497" s="138"/>
      <c r="SHN497" s="133"/>
      <c r="SHO497" s="138"/>
      <c r="SHP497" s="133"/>
      <c r="SHQ497" s="138"/>
      <c r="SHR497" s="134"/>
      <c r="SHS497" s="110"/>
      <c r="SHT497" s="110"/>
      <c r="SHU497" s="110"/>
      <c r="SHV497" s="110"/>
      <c r="SHW497" s="110"/>
      <c r="SHX497" s="110"/>
      <c r="SHY497" s="110"/>
      <c r="SHZ497" s="110"/>
      <c r="SIA497" s="110"/>
      <c r="SIB497" s="110"/>
      <c r="SIC497" s="110"/>
      <c r="SID497" s="110"/>
      <c r="SIE497" s="110"/>
      <c r="SIF497" s="110"/>
      <c r="SIG497" s="110"/>
      <c r="SIH497" s="110"/>
      <c r="SII497" s="110"/>
      <c r="SIJ497" s="110"/>
      <c r="SIK497" s="110"/>
      <c r="SIL497" s="110"/>
      <c r="SIM497" s="110"/>
      <c r="SIN497" s="110"/>
      <c r="SIO497" s="110"/>
      <c r="SIP497" s="110"/>
      <c r="SIQ497" s="110"/>
      <c r="SIR497" s="110"/>
      <c r="SIS497" s="110"/>
      <c r="SIT497" s="110"/>
      <c r="SIU497" s="110"/>
      <c r="SIV497" s="110"/>
      <c r="SIW497" s="110"/>
      <c r="SIX497" s="110"/>
      <c r="SIY497" s="110"/>
      <c r="SIZ497" s="110"/>
      <c r="SJA497" s="110"/>
      <c r="SJB497" s="110"/>
      <c r="SJC497" s="110"/>
      <c r="SJD497" s="110"/>
      <c r="SJE497" s="110"/>
      <c r="SJF497" s="110"/>
      <c r="SJG497" s="110"/>
      <c r="SJH497" s="110"/>
      <c r="SJI497" s="110"/>
      <c r="SJJ497" s="110"/>
      <c r="SJK497" s="110"/>
      <c r="SJL497" s="110"/>
      <c r="SJM497" s="110"/>
      <c r="SJN497" s="110"/>
      <c r="SJO497" s="110"/>
      <c r="SJP497" s="110"/>
      <c r="SJQ497" s="110"/>
      <c r="SJR497" s="110"/>
      <c r="SJS497" s="110"/>
      <c r="SJT497" s="110"/>
      <c r="SJU497" s="110"/>
      <c r="SJV497" s="110"/>
      <c r="SJW497" s="110"/>
      <c r="SJX497" s="110"/>
      <c r="SJY497" s="110"/>
      <c r="SJZ497" s="110"/>
      <c r="SKA497" s="110"/>
      <c r="SKB497" s="110"/>
      <c r="SKC497" s="110"/>
      <c r="SKD497" s="110"/>
      <c r="SKE497" s="110"/>
      <c r="SKF497" s="110"/>
      <c r="SKG497" s="110"/>
      <c r="SKH497" s="110"/>
      <c r="SKI497" s="110"/>
      <c r="SKJ497" s="110"/>
      <c r="SKK497" s="110"/>
      <c r="SKL497" s="110"/>
      <c r="SKM497" s="110"/>
      <c r="SKN497" s="110"/>
      <c r="SKO497" s="110"/>
      <c r="SKP497" s="110"/>
      <c r="SKQ497" s="110"/>
      <c r="SKR497" s="110"/>
      <c r="SKS497" s="110"/>
      <c r="SKT497" s="110"/>
      <c r="SKU497" s="110"/>
      <c r="SKV497" s="110"/>
      <c r="SKW497" s="110"/>
      <c r="SKX497" s="110"/>
      <c r="SKY497" s="110"/>
      <c r="SKZ497" s="110"/>
      <c r="SLA497" s="110"/>
      <c r="SLB497" s="110"/>
      <c r="SLC497" s="110"/>
      <c r="SLD497" s="110"/>
      <c r="SLE497" s="110"/>
      <c r="SLF497" s="110"/>
      <c r="SLG497" s="110"/>
      <c r="SLH497" s="110"/>
      <c r="SLI497" s="110"/>
      <c r="SLJ497" s="110"/>
      <c r="SLK497" s="110"/>
      <c r="SLL497" s="110"/>
      <c r="SLM497" s="110"/>
      <c r="SLN497" s="110"/>
      <c r="SLO497" s="110"/>
      <c r="SLP497" s="110"/>
      <c r="SLQ497" s="110"/>
      <c r="SLR497" s="110"/>
      <c r="SLS497" s="110"/>
      <c r="SLT497" s="110"/>
      <c r="SLU497" s="110"/>
      <c r="SLV497" s="110"/>
      <c r="SLW497" s="110"/>
      <c r="SLX497" s="110"/>
      <c r="SLY497" s="110"/>
      <c r="SLZ497" s="110"/>
      <c r="SMA497" s="110"/>
      <c r="SMB497" s="110"/>
      <c r="SMC497" s="110"/>
      <c r="SMD497" s="110"/>
      <c r="SME497" s="110"/>
      <c r="SMF497" s="110"/>
      <c r="SMG497" s="110"/>
      <c r="SMH497" s="110"/>
      <c r="SMI497" s="110"/>
      <c r="SMJ497" s="110"/>
      <c r="SMK497" s="110"/>
      <c r="SML497" s="110"/>
      <c r="SMM497" s="110"/>
      <c r="SMN497" s="110"/>
      <c r="SMO497" s="110"/>
      <c r="SMP497" s="110"/>
      <c r="SMQ497" s="110"/>
      <c r="SMR497" s="110"/>
      <c r="SMS497" s="110"/>
      <c r="SMT497" s="110"/>
      <c r="SMU497" s="110"/>
      <c r="SMV497" s="110"/>
      <c r="SMW497" s="110"/>
      <c r="SMX497" s="110"/>
      <c r="SMY497" s="110"/>
      <c r="SMZ497" s="110"/>
      <c r="SNA497" s="110"/>
      <c r="SNB497" s="110"/>
      <c r="SNC497" s="110"/>
      <c r="SND497" s="110"/>
      <c r="SNE497" s="110"/>
      <c r="SNF497" s="110"/>
      <c r="SNG497" s="110"/>
      <c r="SNH497" s="110"/>
      <c r="SNI497" s="110"/>
      <c r="SNJ497" s="110"/>
      <c r="SNK497" s="110"/>
      <c r="SNL497" s="110"/>
      <c r="SNM497" s="110"/>
      <c r="SNN497" s="110"/>
      <c r="SNO497" s="110"/>
      <c r="SNP497" s="110"/>
      <c r="SNQ497" s="110"/>
      <c r="SNR497" s="110"/>
      <c r="SNS497" s="110"/>
      <c r="SNT497" s="110"/>
      <c r="SNU497" s="110"/>
      <c r="SNV497" s="110"/>
      <c r="SNW497" s="110"/>
      <c r="SNX497" s="110"/>
      <c r="SNY497" s="110"/>
      <c r="SNZ497" s="110"/>
      <c r="SOA497" s="110"/>
      <c r="SOB497" s="110"/>
      <c r="SOC497" s="110"/>
      <c r="SOD497" s="110"/>
      <c r="SOE497" s="110"/>
      <c r="SOF497" s="110"/>
      <c r="SOG497" s="110"/>
      <c r="SOH497" s="110"/>
      <c r="SOI497" s="110"/>
      <c r="SOJ497" s="110"/>
      <c r="SOK497" s="110"/>
      <c r="SOL497" s="110"/>
      <c r="SOM497" s="110"/>
      <c r="SON497" s="110"/>
      <c r="SOO497" s="110"/>
      <c r="SOP497" s="110"/>
      <c r="SOQ497" s="110"/>
      <c r="SOR497" s="110"/>
      <c r="SOS497" s="110"/>
      <c r="SOT497" s="110"/>
      <c r="SOU497" s="110"/>
      <c r="SOV497" s="110"/>
      <c r="SOW497" s="110"/>
      <c r="SOX497" s="110"/>
      <c r="SOY497" s="110"/>
      <c r="SOZ497" s="110"/>
      <c r="SPA497" s="110"/>
      <c r="SPB497" s="110"/>
      <c r="SPC497" s="110"/>
      <c r="SPD497" s="110"/>
      <c r="SPE497" s="110"/>
      <c r="SPF497" s="110"/>
      <c r="SPG497" s="110"/>
      <c r="SPH497" s="110"/>
      <c r="SPI497" s="110"/>
      <c r="SPJ497" s="110"/>
      <c r="SPK497" s="110"/>
      <c r="SPL497" s="110"/>
      <c r="SPM497" s="110"/>
      <c r="SPN497" s="110"/>
      <c r="SPO497" s="110"/>
      <c r="SPP497" s="110"/>
      <c r="SPQ497" s="110"/>
      <c r="SPR497" s="110"/>
      <c r="SPS497" s="110"/>
      <c r="SPT497" s="110"/>
      <c r="SPU497" s="110"/>
      <c r="SPV497" s="110"/>
      <c r="SPW497" s="110"/>
      <c r="SPX497" s="110"/>
      <c r="SPY497" s="110"/>
      <c r="SPZ497" s="110"/>
      <c r="SQA497" s="110"/>
      <c r="SQB497" s="110"/>
      <c r="SQC497" s="110"/>
      <c r="SQD497" s="110"/>
      <c r="SQE497" s="110"/>
      <c r="SQF497" s="110"/>
      <c r="SQG497" s="110"/>
      <c r="SQH497" s="110"/>
      <c r="SQI497" s="110"/>
      <c r="SQJ497" s="110"/>
      <c r="SQK497" s="110"/>
      <c r="SQL497" s="110"/>
      <c r="SQM497" s="110"/>
      <c r="SQN497" s="110"/>
      <c r="SQO497" s="110"/>
      <c r="SQP497" s="110"/>
      <c r="SQQ497" s="110"/>
      <c r="SQR497" s="110"/>
      <c r="SQS497" s="110"/>
      <c r="SQT497" s="110"/>
      <c r="SQU497" s="110"/>
      <c r="SQV497" s="110"/>
      <c r="SQW497" s="110"/>
      <c r="SQX497" s="110"/>
      <c r="SQY497" s="110"/>
      <c r="SQZ497" s="110"/>
      <c r="SRA497" s="110"/>
      <c r="SRB497" s="225"/>
      <c r="SRC497" s="93"/>
      <c r="SRD497" s="93" t="s">
        <v>24</v>
      </c>
      <c r="SRE497" s="133"/>
      <c r="SRF497" s="133"/>
      <c r="SRG497" s="138"/>
      <c r="SRH497" s="133"/>
      <c r="SRI497" s="138"/>
      <c r="SRJ497" s="133"/>
      <c r="SRK497" s="138"/>
      <c r="SRL497" s="133"/>
      <c r="SRM497" s="138"/>
      <c r="SRN497" s="134"/>
      <c r="SRO497" s="110"/>
      <c r="SRP497" s="110"/>
      <c r="SRQ497" s="110"/>
      <c r="SRR497" s="110"/>
      <c r="SRS497" s="110"/>
      <c r="SRT497" s="110"/>
      <c r="SRU497" s="110"/>
      <c r="SRV497" s="110"/>
      <c r="SRW497" s="110"/>
      <c r="SRX497" s="110"/>
      <c r="SRY497" s="110"/>
      <c r="SRZ497" s="110"/>
      <c r="SSA497" s="110"/>
      <c r="SSB497" s="110"/>
      <c r="SSC497" s="110"/>
      <c r="SSD497" s="110"/>
      <c r="SSE497" s="110"/>
      <c r="SSF497" s="110"/>
      <c r="SSG497" s="110"/>
      <c r="SSH497" s="110"/>
      <c r="SSI497" s="110"/>
      <c r="SSJ497" s="110"/>
      <c r="SSK497" s="110"/>
      <c r="SSL497" s="110"/>
      <c r="SSM497" s="110"/>
      <c r="SSN497" s="110"/>
      <c r="SSO497" s="110"/>
      <c r="SSP497" s="110"/>
      <c r="SSQ497" s="110"/>
      <c r="SSR497" s="110"/>
      <c r="SSS497" s="110"/>
      <c r="SST497" s="110"/>
      <c r="SSU497" s="110"/>
      <c r="SSV497" s="110"/>
      <c r="SSW497" s="110"/>
      <c r="SSX497" s="110"/>
      <c r="SSY497" s="110"/>
      <c r="SSZ497" s="110"/>
      <c r="STA497" s="110"/>
      <c r="STB497" s="110"/>
      <c r="STC497" s="110"/>
      <c r="STD497" s="110"/>
      <c r="STE497" s="110"/>
      <c r="STF497" s="110"/>
      <c r="STG497" s="110"/>
      <c r="STH497" s="110"/>
      <c r="STI497" s="110"/>
      <c r="STJ497" s="110"/>
      <c r="STK497" s="110"/>
      <c r="STL497" s="110"/>
      <c r="STM497" s="110"/>
      <c r="STN497" s="110"/>
      <c r="STO497" s="110"/>
      <c r="STP497" s="110"/>
      <c r="STQ497" s="110"/>
      <c r="STR497" s="110"/>
      <c r="STS497" s="110"/>
      <c r="STT497" s="110"/>
      <c r="STU497" s="110"/>
      <c r="STV497" s="110"/>
      <c r="STW497" s="110"/>
      <c r="STX497" s="110"/>
      <c r="STY497" s="110"/>
      <c r="STZ497" s="110"/>
      <c r="SUA497" s="110"/>
      <c r="SUB497" s="110"/>
      <c r="SUC497" s="110"/>
      <c r="SUD497" s="110"/>
      <c r="SUE497" s="110"/>
      <c r="SUF497" s="110"/>
      <c r="SUG497" s="110"/>
      <c r="SUH497" s="110"/>
      <c r="SUI497" s="110"/>
      <c r="SUJ497" s="110"/>
      <c r="SUK497" s="110"/>
      <c r="SUL497" s="110"/>
      <c r="SUM497" s="110"/>
      <c r="SUN497" s="110"/>
      <c r="SUO497" s="110"/>
      <c r="SUP497" s="110"/>
      <c r="SUQ497" s="110"/>
      <c r="SUR497" s="110"/>
      <c r="SUS497" s="110"/>
      <c r="SUT497" s="110"/>
      <c r="SUU497" s="110"/>
      <c r="SUV497" s="110"/>
      <c r="SUW497" s="110"/>
      <c r="SUX497" s="110"/>
      <c r="SUY497" s="110"/>
      <c r="SUZ497" s="110"/>
      <c r="SVA497" s="110"/>
      <c r="SVB497" s="110"/>
      <c r="SVC497" s="110"/>
      <c r="SVD497" s="110"/>
      <c r="SVE497" s="110"/>
      <c r="SVF497" s="110"/>
      <c r="SVG497" s="110"/>
      <c r="SVH497" s="110"/>
      <c r="SVI497" s="110"/>
      <c r="SVJ497" s="110"/>
      <c r="SVK497" s="110"/>
      <c r="SVL497" s="110"/>
      <c r="SVM497" s="110"/>
      <c r="SVN497" s="110"/>
      <c r="SVO497" s="110"/>
      <c r="SVP497" s="110"/>
      <c r="SVQ497" s="110"/>
      <c r="SVR497" s="110"/>
      <c r="SVS497" s="110"/>
      <c r="SVT497" s="110"/>
      <c r="SVU497" s="110"/>
      <c r="SVV497" s="110"/>
      <c r="SVW497" s="110"/>
      <c r="SVX497" s="110"/>
      <c r="SVY497" s="110"/>
      <c r="SVZ497" s="110"/>
      <c r="SWA497" s="110"/>
      <c r="SWB497" s="110"/>
      <c r="SWC497" s="110"/>
      <c r="SWD497" s="110"/>
      <c r="SWE497" s="110"/>
      <c r="SWF497" s="110"/>
      <c r="SWG497" s="110"/>
      <c r="SWH497" s="110"/>
      <c r="SWI497" s="110"/>
      <c r="SWJ497" s="110"/>
      <c r="SWK497" s="110"/>
      <c r="SWL497" s="110"/>
      <c r="SWM497" s="110"/>
      <c r="SWN497" s="110"/>
      <c r="SWO497" s="110"/>
      <c r="SWP497" s="110"/>
      <c r="SWQ497" s="110"/>
      <c r="SWR497" s="110"/>
      <c r="SWS497" s="110"/>
      <c r="SWT497" s="110"/>
      <c r="SWU497" s="110"/>
      <c r="SWV497" s="110"/>
      <c r="SWW497" s="110"/>
      <c r="SWX497" s="110"/>
      <c r="SWY497" s="110"/>
      <c r="SWZ497" s="110"/>
      <c r="SXA497" s="110"/>
      <c r="SXB497" s="110"/>
      <c r="SXC497" s="110"/>
      <c r="SXD497" s="110"/>
      <c r="SXE497" s="110"/>
      <c r="SXF497" s="110"/>
      <c r="SXG497" s="110"/>
      <c r="SXH497" s="110"/>
      <c r="SXI497" s="110"/>
      <c r="SXJ497" s="110"/>
      <c r="SXK497" s="110"/>
      <c r="SXL497" s="110"/>
      <c r="SXM497" s="110"/>
      <c r="SXN497" s="110"/>
      <c r="SXO497" s="110"/>
      <c r="SXP497" s="110"/>
      <c r="SXQ497" s="110"/>
      <c r="SXR497" s="110"/>
      <c r="SXS497" s="110"/>
      <c r="SXT497" s="110"/>
      <c r="SXU497" s="110"/>
      <c r="SXV497" s="110"/>
      <c r="SXW497" s="110"/>
      <c r="SXX497" s="110"/>
      <c r="SXY497" s="110"/>
      <c r="SXZ497" s="110"/>
      <c r="SYA497" s="110"/>
      <c r="SYB497" s="110"/>
      <c r="SYC497" s="110"/>
      <c r="SYD497" s="110"/>
      <c r="SYE497" s="110"/>
      <c r="SYF497" s="110"/>
      <c r="SYG497" s="110"/>
      <c r="SYH497" s="110"/>
      <c r="SYI497" s="110"/>
      <c r="SYJ497" s="110"/>
      <c r="SYK497" s="110"/>
      <c r="SYL497" s="110"/>
      <c r="SYM497" s="110"/>
      <c r="SYN497" s="110"/>
      <c r="SYO497" s="110"/>
      <c r="SYP497" s="110"/>
      <c r="SYQ497" s="110"/>
      <c r="SYR497" s="110"/>
      <c r="SYS497" s="110"/>
      <c r="SYT497" s="110"/>
      <c r="SYU497" s="110"/>
      <c r="SYV497" s="110"/>
      <c r="SYW497" s="110"/>
      <c r="SYX497" s="110"/>
      <c r="SYY497" s="110"/>
      <c r="SYZ497" s="110"/>
      <c r="SZA497" s="110"/>
      <c r="SZB497" s="110"/>
      <c r="SZC497" s="110"/>
      <c r="SZD497" s="110"/>
      <c r="SZE497" s="110"/>
      <c r="SZF497" s="110"/>
      <c r="SZG497" s="110"/>
      <c r="SZH497" s="110"/>
      <c r="SZI497" s="110"/>
      <c r="SZJ497" s="110"/>
      <c r="SZK497" s="110"/>
      <c r="SZL497" s="110"/>
      <c r="SZM497" s="110"/>
      <c r="SZN497" s="110"/>
      <c r="SZO497" s="110"/>
      <c r="SZP497" s="110"/>
      <c r="SZQ497" s="110"/>
      <c r="SZR497" s="110"/>
      <c r="SZS497" s="110"/>
      <c r="SZT497" s="110"/>
      <c r="SZU497" s="110"/>
      <c r="SZV497" s="110"/>
      <c r="SZW497" s="110"/>
      <c r="SZX497" s="110"/>
      <c r="SZY497" s="110"/>
      <c r="SZZ497" s="110"/>
      <c r="TAA497" s="110"/>
      <c r="TAB497" s="110"/>
      <c r="TAC497" s="110"/>
      <c r="TAD497" s="110"/>
      <c r="TAE497" s="110"/>
      <c r="TAF497" s="110"/>
      <c r="TAG497" s="110"/>
      <c r="TAH497" s="110"/>
      <c r="TAI497" s="110"/>
      <c r="TAJ497" s="110"/>
      <c r="TAK497" s="110"/>
      <c r="TAL497" s="110"/>
      <c r="TAM497" s="110"/>
      <c r="TAN497" s="110"/>
      <c r="TAO497" s="110"/>
      <c r="TAP497" s="110"/>
      <c r="TAQ497" s="110"/>
      <c r="TAR497" s="110"/>
      <c r="TAS497" s="110"/>
      <c r="TAT497" s="110"/>
      <c r="TAU497" s="110"/>
      <c r="TAV497" s="110"/>
      <c r="TAW497" s="110"/>
      <c r="TAX497" s="225"/>
      <c r="TAY497" s="93"/>
      <c r="TAZ497" s="93" t="s">
        <v>24</v>
      </c>
      <c r="TBA497" s="133"/>
      <c r="TBB497" s="133"/>
      <c r="TBC497" s="138"/>
      <c r="TBD497" s="133"/>
      <c r="TBE497" s="138"/>
      <c r="TBF497" s="133"/>
      <c r="TBG497" s="138"/>
      <c r="TBH497" s="133"/>
      <c r="TBI497" s="138"/>
      <c r="TBJ497" s="134"/>
      <c r="TBK497" s="110"/>
      <c r="TBL497" s="110"/>
      <c r="TBM497" s="110"/>
      <c r="TBN497" s="110"/>
      <c r="TBO497" s="110"/>
      <c r="TBP497" s="110"/>
      <c r="TBQ497" s="110"/>
      <c r="TBR497" s="110"/>
      <c r="TBS497" s="110"/>
      <c r="TBT497" s="110"/>
      <c r="TBU497" s="110"/>
      <c r="TBV497" s="110"/>
      <c r="TBW497" s="110"/>
      <c r="TBX497" s="110"/>
      <c r="TBY497" s="110"/>
      <c r="TBZ497" s="110"/>
      <c r="TCA497" s="110"/>
      <c r="TCB497" s="110"/>
      <c r="TCC497" s="110"/>
      <c r="TCD497" s="110"/>
      <c r="TCE497" s="110"/>
      <c r="TCF497" s="110"/>
      <c r="TCG497" s="110"/>
      <c r="TCH497" s="110"/>
      <c r="TCI497" s="110"/>
      <c r="TCJ497" s="110"/>
      <c r="TCK497" s="110"/>
      <c r="TCL497" s="110"/>
      <c r="TCM497" s="110"/>
      <c r="TCN497" s="110"/>
      <c r="TCO497" s="110"/>
      <c r="TCP497" s="110"/>
      <c r="TCQ497" s="110"/>
      <c r="TCR497" s="110"/>
      <c r="TCS497" s="110"/>
      <c r="TCT497" s="110"/>
      <c r="TCU497" s="110"/>
      <c r="TCV497" s="110"/>
      <c r="TCW497" s="110"/>
      <c r="TCX497" s="110"/>
      <c r="TCY497" s="110"/>
      <c r="TCZ497" s="110"/>
      <c r="TDA497" s="110"/>
      <c r="TDB497" s="110"/>
      <c r="TDC497" s="110"/>
      <c r="TDD497" s="110"/>
      <c r="TDE497" s="110"/>
      <c r="TDF497" s="110"/>
      <c r="TDG497" s="110"/>
      <c r="TDH497" s="110"/>
      <c r="TDI497" s="110"/>
      <c r="TDJ497" s="110"/>
      <c r="TDK497" s="110"/>
      <c r="TDL497" s="110"/>
      <c r="TDM497" s="110"/>
      <c r="TDN497" s="110"/>
      <c r="TDO497" s="110"/>
      <c r="TDP497" s="110"/>
      <c r="TDQ497" s="110"/>
      <c r="TDR497" s="110"/>
      <c r="TDS497" s="110"/>
      <c r="TDT497" s="110"/>
      <c r="TDU497" s="110"/>
      <c r="TDV497" s="110"/>
      <c r="TDW497" s="110"/>
      <c r="TDX497" s="110"/>
      <c r="TDY497" s="110"/>
      <c r="TDZ497" s="110"/>
      <c r="TEA497" s="110"/>
      <c r="TEB497" s="110"/>
      <c r="TEC497" s="110"/>
      <c r="TED497" s="110"/>
      <c r="TEE497" s="110"/>
      <c r="TEF497" s="110"/>
      <c r="TEG497" s="110"/>
      <c r="TEH497" s="110"/>
      <c r="TEI497" s="110"/>
      <c r="TEJ497" s="110"/>
      <c r="TEK497" s="110"/>
      <c r="TEL497" s="110"/>
      <c r="TEM497" s="110"/>
      <c r="TEN497" s="110"/>
      <c r="TEO497" s="110"/>
      <c r="TEP497" s="110"/>
      <c r="TEQ497" s="110"/>
      <c r="TER497" s="110"/>
      <c r="TES497" s="110"/>
      <c r="TET497" s="110"/>
      <c r="TEU497" s="110"/>
      <c r="TEV497" s="110"/>
      <c r="TEW497" s="110"/>
      <c r="TEX497" s="110"/>
      <c r="TEY497" s="110"/>
      <c r="TEZ497" s="110"/>
      <c r="TFA497" s="110"/>
      <c r="TFB497" s="110"/>
      <c r="TFC497" s="110"/>
      <c r="TFD497" s="110"/>
      <c r="TFE497" s="110"/>
      <c r="TFF497" s="110"/>
      <c r="TFG497" s="110"/>
      <c r="TFH497" s="110"/>
      <c r="TFI497" s="110"/>
      <c r="TFJ497" s="110"/>
      <c r="TFK497" s="110"/>
      <c r="TFL497" s="110"/>
      <c r="TFM497" s="110"/>
      <c r="TFN497" s="110"/>
      <c r="TFO497" s="110"/>
      <c r="TFP497" s="110"/>
      <c r="TFQ497" s="110"/>
      <c r="TFR497" s="110"/>
      <c r="TFS497" s="110"/>
      <c r="TFT497" s="110"/>
      <c r="TFU497" s="110"/>
      <c r="TFV497" s="110"/>
      <c r="TFW497" s="110"/>
      <c r="TFX497" s="110"/>
      <c r="TFY497" s="110"/>
      <c r="TFZ497" s="110"/>
      <c r="TGA497" s="110"/>
      <c r="TGB497" s="110"/>
      <c r="TGC497" s="110"/>
      <c r="TGD497" s="110"/>
      <c r="TGE497" s="110"/>
      <c r="TGF497" s="110"/>
      <c r="TGG497" s="110"/>
      <c r="TGH497" s="110"/>
      <c r="TGI497" s="110"/>
      <c r="TGJ497" s="110"/>
      <c r="TGK497" s="110"/>
      <c r="TGL497" s="110"/>
      <c r="TGM497" s="110"/>
      <c r="TGN497" s="110"/>
      <c r="TGO497" s="110"/>
      <c r="TGP497" s="110"/>
      <c r="TGQ497" s="110"/>
      <c r="TGR497" s="110"/>
      <c r="TGS497" s="110"/>
      <c r="TGT497" s="110"/>
      <c r="TGU497" s="110"/>
      <c r="TGV497" s="110"/>
      <c r="TGW497" s="110"/>
      <c r="TGX497" s="110"/>
      <c r="TGY497" s="110"/>
      <c r="TGZ497" s="110"/>
      <c r="THA497" s="110"/>
      <c r="THB497" s="110"/>
      <c r="THC497" s="110"/>
      <c r="THD497" s="110"/>
      <c r="THE497" s="110"/>
      <c r="THF497" s="110"/>
      <c r="THG497" s="110"/>
      <c r="THH497" s="110"/>
      <c r="THI497" s="110"/>
      <c r="THJ497" s="110"/>
      <c r="THK497" s="110"/>
      <c r="THL497" s="110"/>
      <c r="THM497" s="110"/>
      <c r="THN497" s="110"/>
      <c r="THO497" s="110"/>
      <c r="THP497" s="110"/>
      <c r="THQ497" s="110"/>
      <c r="THR497" s="110"/>
      <c r="THS497" s="110"/>
      <c r="THT497" s="110"/>
      <c r="THU497" s="110"/>
      <c r="THV497" s="110"/>
      <c r="THW497" s="110"/>
      <c r="THX497" s="110"/>
      <c r="THY497" s="110"/>
      <c r="THZ497" s="110"/>
      <c r="TIA497" s="110"/>
      <c r="TIB497" s="110"/>
      <c r="TIC497" s="110"/>
      <c r="TID497" s="110"/>
      <c r="TIE497" s="110"/>
      <c r="TIF497" s="110"/>
      <c r="TIG497" s="110"/>
      <c r="TIH497" s="110"/>
      <c r="TII497" s="110"/>
      <c r="TIJ497" s="110"/>
      <c r="TIK497" s="110"/>
      <c r="TIL497" s="110"/>
      <c r="TIM497" s="110"/>
      <c r="TIN497" s="110"/>
      <c r="TIO497" s="110"/>
      <c r="TIP497" s="110"/>
      <c r="TIQ497" s="110"/>
      <c r="TIR497" s="110"/>
      <c r="TIS497" s="110"/>
      <c r="TIT497" s="110"/>
      <c r="TIU497" s="110"/>
      <c r="TIV497" s="110"/>
      <c r="TIW497" s="110"/>
      <c r="TIX497" s="110"/>
      <c r="TIY497" s="110"/>
      <c r="TIZ497" s="110"/>
      <c r="TJA497" s="110"/>
      <c r="TJB497" s="110"/>
      <c r="TJC497" s="110"/>
      <c r="TJD497" s="110"/>
      <c r="TJE497" s="110"/>
      <c r="TJF497" s="110"/>
      <c r="TJG497" s="110"/>
      <c r="TJH497" s="110"/>
      <c r="TJI497" s="110"/>
      <c r="TJJ497" s="110"/>
      <c r="TJK497" s="110"/>
      <c r="TJL497" s="110"/>
      <c r="TJM497" s="110"/>
      <c r="TJN497" s="110"/>
      <c r="TJO497" s="110"/>
      <c r="TJP497" s="110"/>
      <c r="TJQ497" s="110"/>
      <c r="TJR497" s="110"/>
      <c r="TJS497" s="110"/>
      <c r="TJT497" s="110"/>
      <c r="TJU497" s="110"/>
      <c r="TJV497" s="110"/>
      <c r="TJW497" s="110"/>
      <c r="TJX497" s="110"/>
      <c r="TJY497" s="110"/>
      <c r="TJZ497" s="110"/>
      <c r="TKA497" s="110"/>
      <c r="TKB497" s="110"/>
      <c r="TKC497" s="110"/>
      <c r="TKD497" s="110"/>
      <c r="TKE497" s="110"/>
      <c r="TKF497" s="110"/>
      <c r="TKG497" s="110"/>
      <c r="TKH497" s="110"/>
      <c r="TKI497" s="110"/>
      <c r="TKJ497" s="110"/>
      <c r="TKK497" s="110"/>
      <c r="TKL497" s="110"/>
      <c r="TKM497" s="110"/>
      <c r="TKN497" s="110"/>
      <c r="TKO497" s="110"/>
      <c r="TKP497" s="110"/>
      <c r="TKQ497" s="110"/>
      <c r="TKR497" s="110"/>
      <c r="TKS497" s="110"/>
      <c r="TKT497" s="225"/>
      <c r="TKU497" s="93"/>
      <c r="TKV497" s="93" t="s">
        <v>24</v>
      </c>
      <c r="TKW497" s="133"/>
      <c r="TKX497" s="133"/>
      <c r="TKY497" s="138"/>
      <c r="TKZ497" s="133"/>
      <c r="TLA497" s="138"/>
      <c r="TLB497" s="133"/>
      <c r="TLC497" s="138"/>
      <c r="TLD497" s="133"/>
      <c r="TLE497" s="138"/>
      <c r="TLF497" s="134"/>
      <c r="TLG497" s="110"/>
      <c r="TLH497" s="110"/>
      <c r="TLI497" s="110"/>
      <c r="TLJ497" s="110"/>
      <c r="TLK497" s="110"/>
      <c r="TLL497" s="110"/>
      <c r="TLM497" s="110"/>
      <c r="TLN497" s="110"/>
      <c r="TLO497" s="110"/>
      <c r="TLP497" s="110"/>
      <c r="TLQ497" s="110"/>
      <c r="TLR497" s="110"/>
      <c r="TLS497" s="110"/>
      <c r="TLT497" s="110"/>
      <c r="TLU497" s="110"/>
      <c r="TLV497" s="110"/>
      <c r="TLW497" s="110"/>
      <c r="TLX497" s="110"/>
      <c r="TLY497" s="110"/>
      <c r="TLZ497" s="110"/>
      <c r="TMA497" s="110"/>
      <c r="TMB497" s="110"/>
      <c r="TMC497" s="110"/>
      <c r="TMD497" s="110"/>
      <c r="TME497" s="110"/>
      <c r="TMF497" s="110"/>
      <c r="TMG497" s="110"/>
      <c r="TMH497" s="110"/>
      <c r="TMI497" s="110"/>
      <c r="TMJ497" s="110"/>
      <c r="TMK497" s="110"/>
      <c r="TML497" s="110"/>
      <c r="TMM497" s="110"/>
      <c r="TMN497" s="110"/>
      <c r="TMO497" s="110"/>
      <c r="TMP497" s="110"/>
      <c r="TMQ497" s="110"/>
      <c r="TMR497" s="110"/>
      <c r="TMS497" s="110"/>
      <c r="TMT497" s="110"/>
      <c r="TMU497" s="110"/>
      <c r="TMV497" s="110"/>
      <c r="TMW497" s="110"/>
      <c r="TMX497" s="110"/>
      <c r="TMY497" s="110"/>
      <c r="TMZ497" s="110"/>
      <c r="TNA497" s="110"/>
      <c r="TNB497" s="110"/>
      <c r="TNC497" s="110"/>
      <c r="TND497" s="110"/>
      <c r="TNE497" s="110"/>
      <c r="TNF497" s="110"/>
      <c r="TNG497" s="110"/>
      <c r="TNH497" s="110"/>
      <c r="TNI497" s="110"/>
      <c r="TNJ497" s="110"/>
      <c r="TNK497" s="110"/>
      <c r="TNL497" s="110"/>
      <c r="TNM497" s="110"/>
      <c r="TNN497" s="110"/>
      <c r="TNO497" s="110"/>
      <c r="TNP497" s="110"/>
      <c r="TNQ497" s="110"/>
      <c r="TNR497" s="110"/>
      <c r="TNS497" s="110"/>
      <c r="TNT497" s="110"/>
      <c r="TNU497" s="110"/>
      <c r="TNV497" s="110"/>
      <c r="TNW497" s="110"/>
      <c r="TNX497" s="110"/>
      <c r="TNY497" s="110"/>
      <c r="TNZ497" s="110"/>
      <c r="TOA497" s="110"/>
      <c r="TOB497" s="110"/>
      <c r="TOC497" s="110"/>
      <c r="TOD497" s="110"/>
      <c r="TOE497" s="110"/>
      <c r="TOF497" s="110"/>
      <c r="TOG497" s="110"/>
      <c r="TOH497" s="110"/>
      <c r="TOI497" s="110"/>
      <c r="TOJ497" s="110"/>
      <c r="TOK497" s="110"/>
      <c r="TOL497" s="110"/>
      <c r="TOM497" s="110"/>
      <c r="TON497" s="110"/>
      <c r="TOO497" s="110"/>
      <c r="TOP497" s="110"/>
      <c r="TOQ497" s="110"/>
      <c r="TOR497" s="110"/>
      <c r="TOS497" s="110"/>
      <c r="TOT497" s="110"/>
      <c r="TOU497" s="110"/>
      <c r="TOV497" s="110"/>
      <c r="TOW497" s="110"/>
      <c r="TOX497" s="110"/>
      <c r="TOY497" s="110"/>
      <c r="TOZ497" s="110"/>
      <c r="TPA497" s="110"/>
      <c r="TPB497" s="110"/>
      <c r="TPC497" s="110"/>
      <c r="TPD497" s="110"/>
      <c r="TPE497" s="110"/>
      <c r="TPF497" s="110"/>
      <c r="TPG497" s="110"/>
      <c r="TPH497" s="110"/>
      <c r="TPI497" s="110"/>
      <c r="TPJ497" s="110"/>
      <c r="TPK497" s="110"/>
      <c r="TPL497" s="110"/>
      <c r="TPM497" s="110"/>
      <c r="TPN497" s="110"/>
      <c r="TPO497" s="110"/>
      <c r="TPP497" s="110"/>
      <c r="TPQ497" s="110"/>
      <c r="TPR497" s="110"/>
      <c r="TPS497" s="110"/>
      <c r="TPT497" s="110"/>
      <c r="TPU497" s="110"/>
      <c r="TPV497" s="110"/>
      <c r="TPW497" s="110"/>
      <c r="TPX497" s="110"/>
      <c r="TPY497" s="110"/>
      <c r="TPZ497" s="110"/>
      <c r="TQA497" s="110"/>
      <c r="TQB497" s="110"/>
      <c r="TQC497" s="110"/>
      <c r="TQD497" s="110"/>
      <c r="TQE497" s="110"/>
      <c r="TQF497" s="110"/>
      <c r="TQG497" s="110"/>
      <c r="TQH497" s="110"/>
      <c r="TQI497" s="110"/>
      <c r="TQJ497" s="110"/>
      <c r="TQK497" s="110"/>
      <c r="TQL497" s="110"/>
      <c r="TQM497" s="110"/>
      <c r="TQN497" s="110"/>
      <c r="TQO497" s="110"/>
      <c r="TQP497" s="110"/>
      <c r="TQQ497" s="110"/>
      <c r="TQR497" s="110"/>
      <c r="TQS497" s="110"/>
      <c r="TQT497" s="110"/>
      <c r="TQU497" s="110"/>
      <c r="TQV497" s="110"/>
      <c r="TQW497" s="110"/>
      <c r="TQX497" s="110"/>
      <c r="TQY497" s="110"/>
      <c r="TQZ497" s="110"/>
      <c r="TRA497" s="110"/>
      <c r="TRB497" s="110"/>
      <c r="TRC497" s="110"/>
      <c r="TRD497" s="110"/>
      <c r="TRE497" s="110"/>
      <c r="TRF497" s="110"/>
      <c r="TRG497" s="110"/>
      <c r="TRH497" s="110"/>
      <c r="TRI497" s="110"/>
      <c r="TRJ497" s="110"/>
      <c r="TRK497" s="110"/>
      <c r="TRL497" s="110"/>
      <c r="TRM497" s="110"/>
      <c r="TRN497" s="110"/>
      <c r="TRO497" s="110"/>
      <c r="TRP497" s="110"/>
      <c r="TRQ497" s="110"/>
      <c r="TRR497" s="110"/>
      <c r="TRS497" s="110"/>
      <c r="TRT497" s="110"/>
      <c r="TRU497" s="110"/>
      <c r="TRV497" s="110"/>
      <c r="TRW497" s="110"/>
      <c r="TRX497" s="110"/>
      <c r="TRY497" s="110"/>
      <c r="TRZ497" s="110"/>
      <c r="TSA497" s="110"/>
      <c r="TSB497" s="110"/>
      <c r="TSC497" s="110"/>
      <c r="TSD497" s="110"/>
      <c r="TSE497" s="110"/>
      <c r="TSF497" s="110"/>
      <c r="TSG497" s="110"/>
      <c r="TSH497" s="110"/>
      <c r="TSI497" s="110"/>
      <c r="TSJ497" s="110"/>
      <c r="TSK497" s="110"/>
      <c r="TSL497" s="110"/>
      <c r="TSM497" s="110"/>
      <c r="TSN497" s="110"/>
      <c r="TSO497" s="110"/>
      <c r="TSP497" s="110"/>
      <c r="TSQ497" s="110"/>
      <c r="TSR497" s="110"/>
      <c r="TSS497" s="110"/>
      <c r="TST497" s="110"/>
      <c r="TSU497" s="110"/>
      <c r="TSV497" s="110"/>
      <c r="TSW497" s="110"/>
      <c r="TSX497" s="110"/>
      <c r="TSY497" s="110"/>
      <c r="TSZ497" s="110"/>
      <c r="TTA497" s="110"/>
      <c r="TTB497" s="110"/>
      <c r="TTC497" s="110"/>
      <c r="TTD497" s="110"/>
      <c r="TTE497" s="110"/>
      <c r="TTF497" s="110"/>
      <c r="TTG497" s="110"/>
      <c r="TTH497" s="110"/>
      <c r="TTI497" s="110"/>
      <c r="TTJ497" s="110"/>
      <c r="TTK497" s="110"/>
      <c r="TTL497" s="110"/>
      <c r="TTM497" s="110"/>
      <c r="TTN497" s="110"/>
      <c r="TTO497" s="110"/>
      <c r="TTP497" s="110"/>
      <c r="TTQ497" s="110"/>
      <c r="TTR497" s="110"/>
      <c r="TTS497" s="110"/>
      <c r="TTT497" s="110"/>
      <c r="TTU497" s="110"/>
      <c r="TTV497" s="110"/>
      <c r="TTW497" s="110"/>
      <c r="TTX497" s="110"/>
      <c r="TTY497" s="110"/>
      <c r="TTZ497" s="110"/>
      <c r="TUA497" s="110"/>
      <c r="TUB497" s="110"/>
      <c r="TUC497" s="110"/>
      <c r="TUD497" s="110"/>
      <c r="TUE497" s="110"/>
      <c r="TUF497" s="110"/>
      <c r="TUG497" s="110"/>
      <c r="TUH497" s="110"/>
      <c r="TUI497" s="110"/>
      <c r="TUJ497" s="110"/>
      <c r="TUK497" s="110"/>
      <c r="TUL497" s="110"/>
      <c r="TUM497" s="110"/>
      <c r="TUN497" s="110"/>
      <c r="TUO497" s="110"/>
      <c r="TUP497" s="225"/>
      <c r="TUQ497" s="93"/>
      <c r="TUR497" s="93" t="s">
        <v>24</v>
      </c>
      <c r="TUS497" s="133"/>
      <c r="TUT497" s="133"/>
      <c r="TUU497" s="138"/>
      <c r="TUV497" s="133"/>
      <c r="TUW497" s="138"/>
      <c r="TUX497" s="133"/>
      <c r="TUY497" s="138"/>
      <c r="TUZ497" s="133"/>
      <c r="TVA497" s="138"/>
      <c r="TVB497" s="134"/>
      <c r="TVC497" s="110"/>
      <c r="TVD497" s="110"/>
      <c r="TVE497" s="110"/>
      <c r="TVF497" s="110"/>
      <c r="TVG497" s="110"/>
      <c r="TVH497" s="110"/>
      <c r="TVI497" s="110"/>
      <c r="TVJ497" s="110"/>
      <c r="TVK497" s="110"/>
      <c r="TVL497" s="110"/>
      <c r="TVM497" s="110"/>
      <c r="TVN497" s="110"/>
      <c r="TVO497" s="110"/>
      <c r="TVP497" s="110"/>
      <c r="TVQ497" s="110"/>
      <c r="TVR497" s="110"/>
      <c r="TVS497" s="110"/>
      <c r="TVT497" s="110"/>
      <c r="TVU497" s="110"/>
      <c r="TVV497" s="110"/>
      <c r="TVW497" s="110"/>
      <c r="TVX497" s="110"/>
      <c r="TVY497" s="110"/>
      <c r="TVZ497" s="110"/>
      <c r="TWA497" s="110"/>
      <c r="TWB497" s="110"/>
      <c r="TWC497" s="110"/>
      <c r="TWD497" s="110"/>
      <c r="TWE497" s="110"/>
      <c r="TWF497" s="110"/>
      <c r="TWG497" s="110"/>
      <c r="TWH497" s="110"/>
      <c r="TWI497" s="110"/>
      <c r="TWJ497" s="110"/>
      <c r="TWK497" s="110"/>
      <c r="TWL497" s="110"/>
      <c r="TWM497" s="110"/>
      <c r="TWN497" s="110"/>
      <c r="TWO497" s="110"/>
      <c r="TWP497" s="110"/>
      <c r="TWQ497" s="110"/>
      <c r="TWR497" s="110"/>
      <c r="TWS497" s="110"/>
      <c r="TWT497" s="110"/>
      <c r="TWU497" s="110"/>
      <c r="TWV497" s="110"/>
      <c r="TWW497" s="110"/>
      <c r="TWX497" s="110"/>
      <c r="TWY497" s="110"/>
      <c r="TWZ497" s="110"/>
      <c r="TXA497" s="110"/>
      <c r="TXB497" s="110"/>
      <c r="TXC497" s="110"/>
      <c r="TXD497" s="110"/>
      <c r="TXE497" s="110"/>
      <c r="TXF497" s="110"/>
      <c r="TXG497" s="110"/>
      <c r="TXH497" s="110"/>
      <c r="TXI497" s="110"/>
      <c r="TXJ497" s="110"/>
      <c r="TXK497" s="110"/>
      <c r="TXL497" s="110"/>
      <c r="TXM497" s="110"/>
      <c r="TXN497" s="110"/>
      <c r="TXO497" s="110"/>
      <c r="TXP497" s="110"/>
      <c r="TXQ497" s="110"/>
      <c r="TXR497" s="110"/>
      <c r="TXS497" s="110"/>
      <c r="TXT497" s="110"/>
      <c r="TXU497" s="110"/>
      <c r="TXV497" s="110"/>
      <c r="TXW497" s="110"/>
      <c r="TXX497" s="110"/>
      <c r="TXY497" s="110"/>
      <c r="TXZ497" s="110"/>
      <c r="TYA497" s="110"/>
      <c r="TYB497" s="110"/>
      <c r="TYC497" s="110"/>
      <c r="TYD497" s="110"/>
      <c r="TYE497" s="110"/>
      <c r="TYF497" s="110"/>
      <c r="TYG497" s="110"/>
      <c r="TYH497" s="110"/>
      <c r="TYI497" s="110"/>
      <c r="TYJ497" s="110"/>
      <c r="TYK497" s="110"/>
      <c r="TYL497" s="110"/>
      <c r="TYM497" s="110"/>
      <c r="TYN497" s="110"/>
      <c r="TYO497" s="110"/>
      <c r="TYP497" s="110"/>
      <c r="TYQ497" s="110"/>
      <c r="TYR497" s="110"/>
      <c r="TYS497" s="110"/>
      <c r="TYT497" s="110"/>
      <c r="TYU497" s="110"/>
      <c r="TYV497" s="110"/>
      <c r="TYW497" s="110"/>
      <c r="TYX497" s="110"/>
      <c r="TYY497" s="110"/>
      <c r="TYZ497" s="110"/>
      <c r="TZA497" s="110"/>
      <c r="TZB497" s="110"/>
      <c r="TZC497" s="110"/>
      <c r="TZD497" s="110"/>
      <c r="TZE497" s="110"/>
      <c r="TZF497" s="110"/>
      <c r="TZG497" s="110"/>
      <c r="TZH497" s="110"/>
      <c r="TZI497" s="110"/>
      <c r="TZJ497" s="110"/>
      <c r="TZK497" s="110"/>
      <c r="TZL497" s="110"/>
      <c r="TZM497" s="110"/>
      <c r="TZN497" s="110"/>
      <c r="TZO497" s="110"/>
      <c r="TZP497" s="110"/>
      <c r="TZQ497" s="110"/>
      <c r="TZR497" s="110"/>
      <c r="TZS497" s="110"/>
      <c r="TZT497" s="110"/>
      <c r="TZU497" s="110"/>
      <c r="TZV497" s="110"/>
      <c r="TZW497" s="110"/>
      <c r="TZX497" s="110"/>
      <c r="TZY497" s="110"/>
      <c r="TZZ497" s="110"/>
      <c r="UAA497" s="110"/>
      <c r="UAB497" s="110"/>
      <c r="UAC497" s="110"/>
      <c r="UAD497" s="110"/>
      <c r="UAE497" s="110"/>
      <c r="UAF497" s="110"/>
      <c r="UAG497" s="110"/>
      <c r="UAH497" s="110"/>
      <c r="UAI497" s="110"/>
      <c r="UAJ497" s="110"/>
      <c r="UAK497" s="110"/>
      <c r="UAL497" s="110"/>
      <c r="UAM497" s="110"/>
      <c r="UAN497" s="110"/>
      <c r="UAO497" s="110"/>
      <c r="UAP497" s="110"/>
      <c r="UAQ497" s="110"/>
      <c r="UAR497" s="110"/>
      <c r="UAS497" s="110"/>
      <c r="UAT497" s="110"/>
      <c r="UAU497" s="110"/>
      <c r="UAV497" s="110"/>
      <c r="UAW497" s="110"/>
      <c r="UAX497" s="110"/>
      <c r="UAY497" s="110"/>
      <c r="UAZ497" s="110"/>
      <c r="UBA497" s="110"/>
      <c r="UBB497" s="110"/>
      <c r="UBC497" s="110"/>
      <c r="UBD497" s="110"/>
      <c r="UBE497" s="110"/>
      <c r="UBF497" s="110"/>
      <c r="UBG497" s="110"/>
      <c r="UBH497" s="110"/>
      <c r="UBI497" s="110"/>
      <c r="UBJ497" s="110"/>
      <c r="UBK497" s="110"/>
      <c r="UBL497" s="110"/>
      <c r="UBM497" s="110"/>
      <c r="UBN497" s="110"/>
      <c r="UBO497" s="110"/>
      <c r="UBP497" s="110"/>
      <c r="UBQ497" s="110"/>
      <c r="UBR497" s="110"/>
      <c r="UBS497" s="110"/>
      <c r="UBT497" s="110"/>
      <c r="UBU497" s="110"/>
      <c r="UBV497" s="110"/>
      <c r="UBW497" s="110"/>
      <c r="UBX497" s="110"/>
      <c r="UBY497" s="110"/>
      <c r="UBZ497" s="110"/>
      <c r="UCA497" s="110"/>
      <c r="UCB497" s="110"/>
      <c r="UCC497" s="110"/>
      <c r="UCD497" s="110"/>
      <c r="UCE497" s="110"/>
      <c r="UCF497" s="110"/>
      <c r="UCG497" s="110"/>
      <c r="UCH497" s="110"/>
      <c r="UCI497" s="110"/>
      <c r="UCJ497" s="110"/>
      <c r="UCK497" s="110"/>
      <c r="UCL497" s="110"/>
      <c r="UCM497" s="110"/>
      <c r="UCN497" s="110"/>
      <c r="UCO497" s="110"/>
      <c r="UCP497" s="110"/>
      <c r="UCQ497" s="110"/>
      <c r="UCR497" s="110"/>
      <c r="UCS497" s="110"/>
      <c r="UCT497" s="110"/>
      <c r="UCU497" s="110"/>
      <c r="UCV497" s="110"/>
      <c r="UCW497" s="110"/>
      <c r="UCX497" s="110"/>
      <c r="UCY497" s="110"/>
      <c r="UCZ497" s="110"/>
      <c r="UDA497" s="110"/>
      <c r="UDB497" s="110"/>
      <c r="UDC497" s="110"/>
      <c r="UDD497" s="110"/>
      <c r="UDE497" s="110"/>
      <c r="UDF497" s="110"/>
      <c r="UDG497" s="110"/>
      <c r="UDH497" s="110"/>
      <c r="UDI497" s="110"/>
      <c r="UDJ497" s="110"/>
      <c r="UDK497" s="110"/>
      <c r="UDL497" s="110"/>
      <c r="UDM497" s="110"/>
      <c r="UDN497" s="110"/>
      <c r="UDO497" s="110"/>
      <c r="UDP497" s="110"/>
      <c r="UDQ497" s="110"/>
      <c r="UDR497" s="110"/>
      <c r="UDS497" s="110"/>
      <c r="UDT497" s="110"/>
      <c r="UDU497" s="110"/>
      <c r="UDV497" s="110"/>
      <c r="UDW497" s="110"/>
      <c r="UDX497" s="110"/>
      <c r="UDY497" s="110"/>
      <c r="UDZ497" s="110"/>
      <c r="UEA497" s="110"/>
      <c r="UEB497" s="110"/>
      <c r="UEC497" s="110"/>
      <c r="UED497" s="110"/>
      <c r="UEE497" s="110"/>
      <c r="UEF497" s="110"/>
      <c r="UEG497" s="110"/>
      <c r="UEH497" s="110"/>
      <c r="UEI497" s="110"/>
      <c r="UEJ497" s="110"/>
      <c r="UEK497" s="110"/>
      <c r="UEL497" s="225"/>
      <c r="UEM497" s="93"/>
      <c r="UEN497" s="93" t="s">
        <v>24</v>
      </c>
      <c r="UEO497" s="133"/>
      <c r="UEP497" s="133"/>
      <c r="UEQ497" s="138"/>
      <c r="UER497" s="133"/>
      <c r="UES497" s="138"/>
      <c r="UET497" s="133"/>
      <c r="UEU497" s="138"/>
      <c r="UEV497" s="133"/>
      <c r="UEW497" s="138"/>
      <c r="UEX497" s="134"/>
      <c r="UEY497" s="110"/>
      <c r="UEZ497" s="110"/>
      <c r="UFA497" s="110"/>
      <c r="UFB497" s="110"/>
      <c r="UFC497" s="110"/>
      <c r="UFD497" s="110"/>
      <c r="UFE497" s="110"/>
      <c r="UFF497" s="110"/>
      <c r="UFG497" s="110"/>
      <c r="UFH497" s="110"/>
      <c r="UFI497" s="110"/>
      <c r="UFJ497" s="110"/>
      <c r="UFK497" s="110"/>
      <c r="UFL497" s="110"/>
      <c r="UFM497" s="110"/>
      <c r="UFN497" s="110"/>
      <c r="UFO497" s="110"/>
      <c r="UFP497" s="110"/>
      <c r="UFQ497" s="110"/>
      <c r="UFR497" s="110"/>
      <c r="UFS497" s="110"/>
      <c r="UFT497" s="110"/>
      <c r="UFU497" s="110"/>
      <c r="UFV497" s="110"/>
      <c r="UFW497" s="110"/>
      <c r="UFX497" s="110"/>
      <c r="UFY497" s="110"/>
      <c r="UFZ497" s="110"/>
      <c r="UGA497" s="110"/>
      <c r="UGB497" s="110"/>
      <c r="UGC497" s="110"/>
      <c r="UGD497" s="110"/>
      <c r="UGE497" s="110"/>
      <c r="UGF497" s="110"/>
      <c r="UGG497" s="110"/>
      <c r="UGH497" s="110"/>
      <c r="UGI497" s="110"/>
      <c r="UGJ497" s="110"/>
      <c r="UGK497" s="110"/>
      <c r="UGL497" s="110"/>
      <c r="UGM497" s="110"/>
      <c r="UGN497" s="110"/>
      <c r="UGO497" s="110"/>
      <c r="UGP497" s="110"/>
      <c r="UGQ497" s="110"/>
      <c r="UGR497" s="110"/>
      <c r="UGS497" s="110"/>
      <c r="UGT497" s="110"/>
      <c r="UGU497" s="110"/>
      <c r="UGV497" s="110"/>
      <c r="UGW497" s="110"/>
      <c r="UGX497" s="110"/>
      <c r="UGY497" s="110"/>
      <c r="UGZ497" s="110"/>
      <c r="UHA497" s="110"/>
      <c r="UHB497" s="110"/>
      <c r="UHC497" s="110"/>
      <c r="UHD497" s="110"/>
      <c r="UHE497" s="110"/>
      <c r="UHF497" s="110"/>
      <c r="UHG497" s="110"/>
      <c r="UHH497" s="110"/>
      <c r="UHI497" s="110"/>
      <c r="UHJ497" s="110"/>
      <c r="UHK497" s="110"/>
      <c r="UHL497" s="110"/>
      <c r="UHM497" s="110"/>
      <c r="UHN497" s="110"/>
      <c r="UHO497" s="110"/>
      <c r="UHP497" s="110"/>
      <c r="UHQ497" s="110"/>
      <c r="UHR497" s="110"/>
      <c r="UHS497" s="110"/>
      <c r="UHT497" s="110"/>
      <c r="UHU497" s="110"/>
      <c r="UHV497" s="110"/>
      <c r="UHW497" s="110"/>
      <c r="UHX497" s="110"/>
      <c r="UHY497" s="110"/>
      <c r="UHZ497" s="110"/>
      <c r="UIA497" s="110"/>
      <c r="UIB497" s="110"/>
      <c r="UIC497" s="110"/>
      <c r="UID497" s="110"/>
      <c r="UIE497" s="110"/>
      <c r="UIF497" s="110"/>
      <c r="UIG497" s="110"/>
      <c r="UIH497" s="110"/>
      <c r="UII497" s="110"/>
      <c r="UIJ497" s="110"/>
      <c r="UIK497" s="110"/>
      <c r="UIL497" s="110"/>
      <c r="UIM497" s="110"/>
      <c r="UIN497" s="110"/>
      <c r="UIO497" s="110"/>
      <c r="UIP497" s="110"/>
      <c r="UIQ497" s="110"/>
      <c r="UIR497" s="110"/>
      <c r="UIS497" s="110"/>
      <c r="UIT497" s="110"/>
      <c r="UIU497" s="110"/>
      <c r="UIV497" s="110"/>
      <c r="UIW497" s="110"/>
      <c r="UIX497" s="110"/>
      <c r="UIY497" s="110"/>
      <c r="UIZ497" s="110"/>
      <c r="UJA497" s="110"/>
      <c r="UJB497" s="110"/>
      <c r="UJC497" s="110"/>
      <c r="UJD497" s="110"/>
      <c r="UJE497" s="110"/>
      <c r="UJF497" s="110"/>
      <c r="UJG497" s="110"/>
      <c r="UJH497" s="110"/>
      <c r="UJI497" s="110"/>
      <c r="UJJ497" s="110"/>
      <c r="UJK497" s="110"/>
      <c r="UJL497" s="110"/>
      <c r="UJM497" s="110"/>
      <c r="UJN497" s="110"/>
      <c r="UJO497" s="110"/>
      <c r="UJP497" s="110"/>
      <c r="UJQ497" s="110"/>
      <c r="UJR497" s="110"/>
      <c r="UJS497" s="110"/>
      <c r="UJT497" s="110"/>
      <c r="UJU497" s="110"/>
      <c r="UJV497" s="110"/>
      <c r="UJW497" s="110"/>
      <c r="UJX497" s="110"/>
      <c r="UJY497" s="110"/>
      <c r="UJZ497" s="110"/>
      <c r="UKA497" s="110"/>
      <c r="UKB497" s="110"/>
      <c r="UKC497" s="110"/>
      <c r="UKD497" s="110"/>
      <c r="UKE497" s="110"/>
      <c r="UKF497" s="110"/>
      <c r="UKG497" s="110"/>
      <c r="UKH497" s="110"/>
      <c r="UKI497" s="110"/>
      <c r="UKJ497" s="110"/>
      <c r="UKK497" s="110"/>
      <c r="UKL497" s="110"/>
      <c r="UKM497" s="110"/>
      <c r="UKN497" s="110"/>
      <c r="UKO497" s="110"/>
      <c r="UKP497" s="110"/>
      <c r="UKQ497" s="110"/>
      <c r="UKR497" s="110"/>
      <c r="UKS497" s="110"/>
      <c r="UKT497" s="110"/>
      <c r="UKU497" s="110"/>
      <c r="UKV497" s="110"/>
      <c r="UKW497" s="110"/>
      <c r="UKX497" s="110"/>
      <c r="UKY497" s="110"/>
      <c r="UKZ497" s="110"/>
      <c r="ULA497" s="110"/>
      <c r="ULB497" s="110"/>
      <c r="ULC497" s="110"/>
      <c r="ULD497" s="110"/>
      <c r="ULE497" s="110"/>
      <c r="ULF497" s="110"/>
      <c r="ULG497" s="110"/>
      <c r="ULH497" s="110"/>
      <c r="ULI497" s="110"/>
      <c r="ULJ497" s="110"/>
      <c r="ULK497" s="110"/>
      <c r="ULL497" s="110"/>
      <c r="ULM497" s="110"/>
      <c r="ULN497" s="110"/>
      <c r="ULO497" s="110"/>
      <c r="ULP497" s="110"/>
      <c r="ULQ497" s="110"/>
      <c r="ULR497" s="110"/>
      <c r="ULS497" s="110"/>
      <c r="ULT497" s="110"/>
      <c r="ULU497" s="110"/>
      <c r="ULV497" s="110"/>
      <c r="ULW497" s="110"/>
      <c r="ULX497" s="110"/>
      <c r="ULY497" s="110"/>
      <c r="ULZ497" s="110"/>
      <c r="UMA497" s="110"/>
      <c r="UMB497" s="110"/>
      <c r="UMC497" s="110"/>
      <c r="UMD497" s="110"/>
      <c r="UME497" s="110"/>
      <c r="UMF497" s="110"/>
      <c r="UMG497" s="110"/>
      <c r="UMH497" s="110"/>
      <c r="UMI497" s="110"/>
      <c r="UMJ497" s="110"/>
      <c r="UMK497" s="110"/>
      <c r="UML497" s="110"/>
      <c r="UMM497" s="110"/>
      <c r="UMN497" s="110"/>
      <c r="UMO497" s="110"/>
      <c r="UMP497" s="110"/>
      <c r="UMQ497" s="110"/>
      <c r="UMR497" s="110"/>
      <c r="UMS497" s="110"/>
      <c r="UMT497" s="110"/>
      <c r="UMU497" s="110"/>
      <c r="UMV497" s="110"/>
      <c r="UMW497" s="110"/>
      <c r="UMX497" s="110"/>
      <c r="UMY497" s="110"/>
      <c r="UMZ497" s="110"/>
      <c r="UNA497" s="110"/>
      <c r="UNB497" s="110"/>
      <c r="UNC497" s="110"/>
      <c r="UND497" s="110"/>
      <c r="UNE497" s="110"/>
      <c r="UNF497" s="110"/>
      <c r="UNG497" s="110"/>
      <c r="UNH497" s="110"/>
      <c r="UNI497" s="110"/>
      <c r="UNJ497" s="110"/>
      <c r="UNK497" s="110"/>
      <c r="UNL497" s="110"/>
      <c r="UNM497" s="110"/>
      <c r="UNN497" s="110"/>
      <c r="UNO497" s="110"/>
      <c r="UNP497" s="110"/>
      <c r="UNQ497" s="110"/>
      <c r="UNR497" s="110"/>
      <c r="UNS497" s="110"/>
      <c r="UNT497" s="110"/>
      <c r="UNU497" s="110"/>
      <c r="UNV497" s="110"/>
      <c r="UNW497" s="110"/>
      <c r="UNX497" s="110"/>
      <c r="UNY497" s="110"/>
      <c r="UNZ497" s="110"/>
      <c r="UOA497" s="110"/>
      <c r="UOB497" s="110"/>
      <c r="UOC497" s="110"/>
      <c r="UOD497" s="110"/>
      <c r="UOE497" s="110"/>
      <c r="UOF497" s="110"/>
      <c r="UOG497" s="110"/>
      <c r="UOH497" s="225"/>
      <c r="UOI497" s="93"/>
      <c r="UOJ497" s="93" t="s">
        <v>24</v>
      </c>
      <c r="UOK497" s="133"/>
      <c r="UOL497" s="133"/>
      <c r="UOM497" s="138"/>
      <c r="UON497" s="133"/>
      <c r="UOO497" s="138"/>
      <c r="UOP497" s="133"/>
      <c r="UOQ497" s="138"/>
      <c r="UOR497" s="133"/>
      <c r="UOS497" s="138"/>
      <c r="UOT497" s="134"/>
      <c r="UOU497" s="110"/>
      <c r="UOV497" s="110"/>
      <c r="UOW497" s="110"/>
      <c r="UOX497" s="110"/>
      <c r="UOY497" s="110"/>
      <c r="UOZ497" s="110"/>
      <c r="UPA497" s="110"/>
      <c r="UPB497" s="110"/>
      <c r="UPC497" s="110"/>
      <c r="UPD497" s="110"/>
      <c r="UPE497" s="110"/>
      <c r="UPF497" s="110"/>
      <c r="UPG497" s="110"/>
      <c r="UPH497" s="110"/>
      <c r="UPI497" s="110"/>
      <c r="UPJ497" s="110"/>
      <c r="UPK497" s="110"/>
      <c r="UPL497" s="110"/>
      <c r="UPM497" s="110"/>
      <c r="UPN497" s="110"/>
      <c r="UPO497" s="110"/>
      <c r="UPP497" s="110"/>
      <c r="UPQ497" s="110"/>
      <c r="UPR497" s="110"/>
      <c r="UPS497" s="110"/>
      <c r="UPT497" s="110"/>
      <c r="UPU497" s="110"/>
      <c r="UPV497" s="110"/>
      <c r="UPW497" s="110"/>
      <c r="UPX497" s="110"/>
      <c r="UPY497" s="110"/>
      <c r="UPZ497" s="110"/>
      <c r="UQA497" s="110"/>
      <c r="UQB497" s="110"/>
      <c r="UQC497" s="110"/>
      <c r="UQD497" s="110"/>
      <c r="UQE497" s="110"/>
      <c r="UQF497" s="110"/>
      <c r="UQG497" s="110"/>
      <c r="UQH497" s="110"/>
      <c r="UQI497" s="110"/>
      <c r="UQJ497" s="110"/>
      <c r="UQK497" s="110"/>
      <c r="UQL497" s="110"/>
      <c r="UQM497" s="110"/>
      <c r="UQN497" s="110"/>
      <c r="UQO497" s="110"/>
      <c r="UQP497" s="110"/>
      <c r="UQQ497" s="110"/>
      <c r="UQR497" s="110"/>
      <c r="UQS497" s="110"/>
      <c r="UQT497" s="110"/>
      <c r="UQU497" s="110"/>
      <c r="UQV497" s="110"/>
      <c r="UQW497" s="110"/>
      <c r="UQX497" s="110"/>
      <c r="UQY497" s="110"/>
      <c r="UQZ497" s="110"/>
      <c r="URA497" s="110"/>
      <c r="URB497" s="110"/>
      <c r="URC497" s="110"/>
      <c r="URD497" s="110"/>
      <c r="URE497" s="110"/>
      <c r="URF497" s="110"/>
      <c r="URG497" s="110"/>
      <c r="URH497" s="110"/>
      <c r="URI497" s="110"/>
      <c r="URJ497" s="110"/>
      <c r="URK497" s="110"/>
      <c r="URL497" s="110"/>
      <c r="URM497" s="110"/>
      <c r="URN497" s="110"/>
      <c r="URO497" s="110"/>
      <c r="URP497" s="110"/>
      <c r="URQ497" s="110"/>
      <c r="URR497" s="110"/>
      <c r="URS497" s="110"/>
      <c r="URT497" s="110"/>
      <c r="URU497" s="110"/>
      <c r="URV497" s="110"/>
      <c r="URW497" s="110"/>
      <c r="URX497" s="110"/>
      <c r="URY497" s="110"/>
      <c r="URZ497" s="110"/>
      <c r="USA497" s="110"/>
      <c r="USB497" s="110"/>
      <c r="USC497" s="110"/>
      <c r="USD497" s="110"/>
      <c r="USE497" s="110"/>
      <c r="USF497" s="110"/>
      <c r="USG497" s="110"/>
      <c r="USH497" s="110"/>
      <c r="USI497" s="110"/>
      <c r="USJ497" s="110"/>
      <c r="USK497" s="110"/>
      <c r="USL497" s="110"/>
      <c r="USM497" s="110"/>
      <c r="USN497" s="110"/>
      <c r="USO497" s="110"/>
      <c r="USP497" s="110"/>
      <c r="USQ497" s="110"/>
      <c r="USR497" s="110"/>
      <c r="USS497" s="110"/>
      <c r="UST497" s="110"/>
      <c r="USU497" s="110"/>
      <c r="USV497" s="110"/>
      <c r="USW497" s="110"/>
      <c r="USX497" s="110"/>
      <c r="USY497" s="110"/>
      <c r="USZ497" s="110"/>
      <c r="UTA497" s="110"/>
      <c r="UTB497" s="110"/>
      <c r="UTC497" s="110"/>
      <c r="UTD497" s="110"/>
      <c r="UTE497" s="110"/>
      <c r="UTF497" s="110"/>
      <c r="UTG497" s="110"/>
      <c r="UTH497" s="110"/>
      <c r="UTI497" s="110"/>
      <c r="UTJ497" s="110"/>
      <c r="UTK497" s="110"/>
      <c r="UTL497" s="110"/>
      <c r="UTM497" s="110"/>
      <c r="UTN497" s="110"/>
      <c r="UTO497" s="110"/>
      <c r="UTP497" s="110"/>
      <c r="UTQ497" s="110"/>
      <c r="UTR497" s="110"/>
      <c r="UTS497" s="110"/>
      <c r="UTT497" s="110"/>
      <c r="UTU497" s="110"/>
      <c r="UTV497" s="110"/>
      <c r="UTW497" s="110"/>
      <c r="UTX497" s="110"/>
      <c r="UTY497" s="110"/>
      <c r="UTZ497" s="110"/>
      <c r="UUA497" s="110"/>
      <c r="UUB497" s="110"/>
      <c r="UUC497" s="110"/>
      <c r="UUD497" s="110"/>
      <c r="UUE497" s="110"/>
      <c r="UUF497" s="110"/>
      <c r="UUG497" s="110"/>
      <c r="UUH497" s="110"/>
      <c r="UUI497" s="110"/>
      <c r="UUJ497" s="110"/>
      <c r="UUK497" s="110"/>
      <c r="UUL497" s="110"/>
      <c r="UUM497" s="110"/>
      <c r="UUN497" s="110"/>
      <c r="UUO497" s="110"/>
      <c r="UUP497" s="110"/>
      <c r="UUQ497" s="110"/>
      <c r="UUR497" s="110"/>
      <c r="UUS497" s="110"/>
      <c r="UUT497" s="110"/>
      <c r="UUU497" s="110"/>
      <c r="UUV497" s="110"/>
      <c r="UUW497" s="110"/>
      <c r="UUX497" s="110"/>
      <c r="UUY497" s="110"/>
      <c r="UUZ497" s="110"/>
      <c r="UVA497" s="110"/>
      <c r="UVB497" s="110"/>
      <c r="UVC497" s="110"/>
      <c r="UVD497" s="110"/>
      <c r="UVE497" s="110"/>
      <c r="UVF497" s="110"/>
      <c r="UVG497" s="110"/>
      <c r="UVH497" s="110"/>
      <c r="UVI497" s="110"/>
      <c r="UVJ497" s="110"/>
      <c r="UVK497" s="110"/>
      <c r="UVL497" s="110"/>
      <c r="UVM497" s="110"/>
      <c r="UVN497" s="110"/>
      <c r="UVO497" s="110"/>
      <c r="UVP497" s="110"/>
      <c r="UVQ497" s="110"/>
      <c r="UVR497" s="110"/>
      <c r="UVS497" s="110"/>
      <c r="UVT497" s="110"/>
      <c r="UVU497" s="110"/>
      <c r="UVV497" s="110"/>
      <c r="UVW497" s="110"/>
      <c r="UVX497" s="110"/>
      <c r="UVY497" s="110"/>
      <c r="UVZ497" s="110"/>
      <c r="UWA497" s="110"/>
      <c r="UWB497" s="110"/>
      <c r="UWC497" s="110"/>
      <c r="UWD497" s="110"/>
      <c r="UWE497" s="110"/>
      <c r="UWF497" s="110"/>
      <c r="UWG497" s="110"/>
      <c r="UWH497" s="110"/>
      <c r="UWI497" s="110"/>
      <c r="UWJ497" s="110"/>
      <c r="UWK497" s="110"/>
      <c r="UWL497" s="110"/>
      <c r="UWM497" s="110"/>
      <c r="UWN497" s="110"/>
      <c r="UWO497" s="110"/>
      <c r="UWP497" s="110"/>
      <c r="UWQ497" s="110"/>
      <c r="UWR497" s="110"/>
      <c r="UWS497" s="110"/>
      <c r="UWT497" s="110"/>
      <c r="UWU497" s="110"/>
      <c r="UWV497" s="110"/>
      <c r="UWW497" s="110"/>
      <c r="UWX497" s="110"/>
      <c r="UWY497" s="110"/>
      <c r="UWZ497" s="110"/>
      <c r="UXA497" s="110"/>
      <c r="UXB497" s="110"/>
      <c r="UXC497" s="110"/>
      <c r="UXD497" s="110"/>
      <c r="UXE497" s="110"/>
      <c r="UXF497" s="110"/>
      <c r="UXG497" s="110"/>
      <c r="UXH497" s="110"/>
      <c r="UXI497" s="110"/>
      <c r="UXJ497" s="110"/>
      <c r="UXK497" s="110"/>
      <c r="UXL497" s="110"/>
      <c r="UXM497" s="110"/>
      <c r="UXN497" s="110"/>
      <c r="UXO497" s="110"/>
      <c r="UXP497" s="110"/>
      <c r="UXQ497" s="110"/>
      <c r="UXR497" s="110"/>
      <c r="UXS497" s="110"/>
      <c r="UXT497" s="110"/>
      <c r="UXU497" s="110"/>
      <c r="UXV497" s="110"/>
      <c r="UXW497" s="110"/>
      <c r="UXX497" s="110"/>
      <c r="UXY497" s="110"/>
      <c r="UXZ497" s="110"/>
      <c r="UYA497" s="110"/>
      <c r="UYB497" s="110"/>
      <c r="UYC497" s="110"/>
      <c r="UYD497" s="225"/>
      <c r="UYE497" s="93"/>
      <c r="UYF497" s="93" t="s">
        <v>24</v>
      </c>
      <c r="UYG497" s="133"/>
      <c r="UYH497" s="133"/>
      <c r="UYI497" s="138"/>
      <c r="UYJ497" s="133"/>
      <c r="UYK497" s="138"/>
      <c r="UYL497" s="133"/>
      <c r="UYM497" s="138"/>
      <c r="UYN497" s="133"/>
      <c r="UYO497" s="138"/>
      <c r="UYP497" s="134"/>
      <c r="UYQ497" s="110"/>
      <c r="UYR497" s="110"/>
      <c r="UYS497" s="110"/>
      <c r="UYT497" s="110"/>
      <c r="UYU497" s="110"/>
      <c r="UYV497" s="110"/>
      <c r="UYW497" s="110"/>
      <c r="UYX497" s="110"/>
      <c r="UYY497" s="110"/>
      <c r="UYZ497" s="110"/>
      <c r="UZA497" s="110"/>
      <c r="UZB497" s="110"/>
      <c r="UZC497" s="110"/>
      <c r="UZD497" s="110"/>
      <c r="UZE497" s="110"/>
      <c r="UZF497" s="110"/>
      <c r="UZG497" s="110"/>
      <c r="UZH497" s="110"/>
      <c r="UZI497" s="110"/>
      <c r="UZJ497" s="110"/>
      <c r="UZK497" s="110"/>
      <c r="UZL497" s="110"/>
      <c r="UZM497" s="110"/>
      <c r="UZN497" s="110"/>
      <c r="UZO497" s="110"/>
      <c r="UZP497" s="110"/>
      <c r="UZQ497" s="110"/>
      <c r="UZR497" s="110"/>
      <c r="UZS497" s="110"/>
      <c r="UZT497" s="110"/>
      <c r="UZU497" s="110"/>
      <c r="UZV497" s="110"/>
      <c r="UZW497" s="110"/>
      <c r="UZX497" s="110"/>
      <c r="UZY497" s="110"/>
      <c r="UZZ497" s="110"/>
      <c r="VAA497" s="110"/>
      <c r="VAB497" s="110"/>
      <c r="VAC497" s="110"/>
      <c r="VAD497" s="110"/>
      <c r="VAE497" s="110"/>
      <c r="VAF497" s="110"/>
      <c r="VAG497" s="110"/>
      <c r="VAH497" s="110"/>
      <c r="VAI497" s="110"/>
      <c r="VAJ497" s="110"/>
      <c r="VAK497" s="110"/>
      <c r="VAL497" s="110"/>
      <c r="VAM497" s="110"/>
      <c r="VAN497" s="110"/>
      <c r="VAO497" s="110"/>
      <c r="VAP497" s="110"/>
      <c r="VAQ497" s="110"/>
      <c r="VAR497" s="110"/>
      <c r="VAS497" s="110"/>
      <c r="VAT497" s="110"/>
      <c r="VAU497" s="110"/>
      <c r="VAV497" s="110"/>
      <c r="VAW497" s="110"/>
      <c r="VAX497" s="110"/>
      <c r="VAY497" s="110"/>
      <c r="VAZ497" s="110"/>
      <c r="VBA497" s="110"/>
      <c r="VBB497" s="110"/>
      <c r="VBC497" s="110"/>
      <c r="VBD497" s="110"/>
      <c r="VBE497" s="110"/>
      <c r="VBF497" s="110"/>
      <c r="VBG497" s="110"/>
      <c r="VBH497" s="110"/>
      <c r="VBI497" s="110"/>
      <c r="VBJ497" s="110"/>
      <c r="VBK497" s="110"/>
      <c r="VBL497" s="110"/>
      <c r="VBM497" s="110"/>
      <c r="VBN497" s="110"/>
      <c r="VBO497" s="110"/>
      <c r="VBP497" s="110"/>
      <c r="VBQ497" s="110"/>
      <c r="VBR497" s="110"/>
      <c r="VBS497" s="110"/>
      <c r="VBT497" s="110"/>
      <c r="VBU497" s="110"/>
      <c r="VBV497" s="110"/>
      <c r="VBW497" s="110"/>
      <c r="VBX497" s="110"/>
      <c r="VBY497" s="110"/>
      <c r="VBZ497" s="110"/>
      <c r="VCA497" s="110"/>
      <c r="VCB497" s="110"/>
      <c r="VCC497" s="110"/>
      <c r="VCD497" s="110"/>
      <c r="VCE497" s="110"/>
      <c r="VCF497" s="110"/>
      <c r="VCG497" s="110"/>
      <c r="VCH497" s="110"/>
      <c r="VCI497" s="110"/>
      <c r="VCJ497" s="110"/>
      <c r="VCK497" s="110"/>
      <c r="VCL497" s="110"/>
      <c r="VCM497" s="110"/>
      <c r="VCN497" s="110"/>
      <c r="VCO497" s="110"/>
      <c r="VCP497" s="110"/>
      <c r="VCQ497" s="110"/>
      <c r="VCR497" s="110"/>
      <c r="VCS497" s="110"/>
      <c r="VCT497" s="110"/>
      <c r="VCU497" s="110"/>
      <c r="VCV497" s="110"/>
      <c r="VCW497" s="110"/>
      <c r="VCX497" s="110"/>
      <c r="VCY497" s="110"/>
      <c r="VCZ497" s="110"/>
      <c r="VDA497" s="110"/>
      <c r="VDB497" s="110"/>
      <c r="VDC497" s="110"/>
      <c r="VDD497" s="110"/>
      <c r="VDE497" s="110"/>
      <c r="VDF497" s="110"/>
      <c r="VDG497" s="110"/>
      <c r="VDH497" s="110"/>
      <c r="VDI497" s="110"/>
      <c r="VDJ497" s="110"/>
      <c r="VDK497" s="110"/>
      <c r="VDL497" s="110"/>
      <c r="VDM497" s="110"/>
      <c r="VDN497" s="110"/>
      <c r="VDO497" s="110"/>
      <c r="VDP497" s="110"/>
      <c r="VDQ497" s="110"/>
      <c r="VDR497" s="110"/>
      <c r="VDS497" s="110"/>
      <c r="VDT497" s="110"/>
      <c r="VDU497" s="110"/>
      <c r="VDV497" s="110"/>
      <c r="VDW497" s="110"/>
      <c r="VDX497" s="110"/>
      <c r="VDY497" s="110"/>
      <c r="VDZ497" s="110"/>
      <c r="VEA497" s="110"/>
      <c r="VEB497" s="110"/>
      <c r="VEC497" s="110"/>
      <c r="VED497" s="110"/>
      <c r="VEE497" s="110"/>
      <c r="VEF497" s="110"/>
      <c r="VEG497" s="110"/>
      <c r="VEH497" s="110"/>
      <c r="VEI497" s="110"/>
      <c r="VEJ497" s="110"/>
      <c r="VEK497" s="110"/>
      <c r="VEL497" s="110"/>
      <c r="VEM497" s="110"/>
      <c r="VEN497" s="110"/>
      <c r="VEO497" s="110"/>
      <c r="VEP497" s="110"/>
      <c r="VEQ497" s="110"/>
      <c r="VER497" s="110"/>
      <c r="VES497" s="110"/>
      <c r="VET497" s="110"/>
      <c r="VEU497" s="110"/>
      <c r="VEV497" s="110"/>
      <c r="VEW497" s="110"/>
      <c r="VEX497" s="110"/>
      <c r="VEY497" s="110"/>
      <c r="VEZ497" s="110"/>
      <c r="VFA497" s="110"/>
      <c r="VFB497" s="110"/>
      <c r="VFC497" s="110"/>
      <c r="VFD497" s="110"/>
      <c r="VFE497" s="110"/>
      <c r="VFF497" s="110"/>
      <c r="VFG497" s="110"/>
      <c r="VFH497" s="110"/>
      <c r="VFI497" s="110"/>
      <c r="VFJ497" s="110"/>
      <c r="VFK497" s="110"/>
      <c r="VFL497" s="110"/>
      <c r="VFM497" s="110"/>
      <c r="VFN497" s="110"/>
      <c r="VFO497" s="110"/>
      <c r="VFP497" s="110"/>
      <c r="VFQ497" s="110"/>
      <c r="VFR497" s="110"/>
      <c r="VFS497" s="110"/>
      <c r="VFT497" s="110"/>
      <c r="VFU497" s="110"/>
      <c r="VFV497" s="110"/>
      <c r="VFW497" s="110"/>
      <c r="VFX497" s="110"/>
      <c r="VFY497" s="110"/>
      <c r="VFZ497" s="110"/>
      <c r="VGA497" s="110"/>
      <c r="VGB497" s="110"/>
      <c r="VGC497" s="110"/>
      <c r="VGD497" s="110"/>
      <c r="VGE497" s="110"/>
      <c r="VGF497" s="110"/>
      <c r="VGG497" s="110"/>
      <c r="VGH497" s="110"/>
      <c r="VGI497" s="110"/>
      <c r="VGJ497" s="110"/>
      <c r="VGK497" s="110"/>
      <c r="VGL497" s="110"/>
      <c r="VGM497" s="110"/>
      <c r="VGN497" s="110"/>
      <c r="VGO497" s="110"/>
      <c r="VGP497" s="110"/>
      <c r="VGQ497" s="110"/>
      <c r="VGR497" s="110"/>
      <c r="VGS497" s="110"/>
      <c r="VGT497" s="110"/>
      <c r="VGU497" s="110"/>
      <c r="VGV497" s="110"/>
      <c r="VGW497" s="110"/>
      <c r="VGX497" s="110"/>
      <c r="VGY497" s="110"/>
      <c r="VGZ497" s="110"/>
      <c r="VHA497" s="110"/>
      <c r="VHB497" s="110"/>
      <c r="VHC497" s="110"/>
      <c r="VHD497" s="110"/>
      <c r="VHE497" s="110"/>
      <c r="VHF497" s="110"/>
      <c r="VHG497" s="110"/>
      <c r="VHH497" s="110"/>
      <c r="VHI497" s="110"/>
      <c r="VHJ497" s="110"/>
      <c r="VHK497" s="110"/>
      <c r="VHL497" s="110"/>
      <c r="VHM497" s="110"/>
      <c r="VHN497" s="110"/>
      <c r="VHO497" s="110"/>
      <c r="VHP497" s="110"/>
      <c r="VHQ497" s="110"/>
      <c r="VHR497" s="110"/>
      <c r="VHS497" s="110"/>
      <c r="VHT497" s="110"/>
      <c r="VHU497" s="110"/>
      <c r="VHV497" s="110"/>
      <c r="VHW497" s="110"/>
      <c r="VHX497" s="110"/>
      <c r="VHY497" s="110"/>
      <c r="VHZ497" s="225"/>
      <c r="VIA497" s="93"/>
      <c r="VIB497" s="93" t="s">
        <v>24</v>
      </c>
      <c r="VIC497" s="133"/>
      <c r="VID497" s="133"/>
      <c r="VIE497" s="138"/>
      <c r="VIF497" s="133"/>
      <c r="VIG497" s="138"/>
      <c r="VIH497" s="133"/>
      <c r="VII497" s="138"/>
      <c r="VIJ497" s="133"/>
      <c r="VIK497" s="138"/>
      <c r="VIL497" s="134"/>
      <c r="VIM497" s="110"/>
      <c r="VIN497" s="110"/>
      <c r="VIO497" s="110"/>
      <c r="VIP497" s="110"/>
      <c r="VIQ497" s="110"/>
      <c r="VIR497" s="110"/>
      <c r="VIS497" s="110"/>
      <c r="VIT497" s="110"/>
      <c r="VIU497" s="110"/>
      <c r="VIV497" s="110"/>
      <c r="VIW497" s="110"/>
      <c r="VIX497" s="110"/>
      <c r="VIY497" s="110"/>
      <c r="VIZ497" s="110"/>
      <c r="VJA497" s="110"/>
      <c r="VJB497" s="110"/>
      <c r="VJC497" s="110"/>
      <c r="VJD497" s="110"/>
      <c r="VJE497" s="110"/>
      <c r="VJF497" s="110"/>
      <c r="VJG497" s="110"/>
      <c r="VJH497" s="110"/>
      <c r="VJI497" s="110"/>
      <c r="VJJ497" s="110"/>
      <c r="VJK497" s="110"/>
      <c r="VJL497" s="110"/>
      <c r="VJM497" s="110"/>
      <c r="VJN497" s="110"/>
      <c r="VJO497" s="110"/>
      <c r="VJP497" s="110"/>
      <c r="VJQ497" s="110"/>
      <c r="VJR497" s="110"/>
      <c r="VJS497" s="110"/>
      <c r="VJT497" s="110"/>
      <c r="VJU497" s="110"/>
      <c r="VJV497" s="110"/>
      <c r="VJW497" s="110"/>
      <c r="VJX497" s="110"/>
      <c r="VJY497" s="110"/>
      <c r="VJZ497" s="110"/>
      <c r="VKA497" s="110"/>
      <c r="VKB497" s="110"/>
      <c r="VKC497" s="110"/>
      <c r="VKD497" s="110"/>
      <c r="VKE497" s="110"/>
      <c r="VKF497" s="110"/>
      <c r="VKG497" s="110"/>
      <c r="VKH497" s="110"/>
      <c r="VKI497" s="110"/>
      <c r="VKJ497" s="110"/>
      <c r="VKK497" s="110"/>
      <c r="VKL497" s="110"/>
      <c r="VKM497" s="110"/>
      <c r="VKN497" s="110"/>
      <c r="VKO497" s="110"/>
      <c r="VKP497" s="110"/>
      <c r="VKQ497" s="110"/>
      <c r="VKR497" s="110"/>
      <c r="VKS497" s="110"/>
      <c r="VKT497" s="110"/>
      <c r="VKU497" s="110"/>
      <c r="VKV497" s="110"/>
      <c r="VKW497" s="110"/>
      <c r="VKX497" s="110"/>
      <c r="VKY497" s="110"/>
      <c r="VKZ497" s="110"/>
      <c r="VLA497" s="110"/>
      <c r="VLB497" s="110"/>
      <c r="VLC497" s="110"/>
      <c r="VLD497" s="110"/>
      <c r="VLE497" s="110"/>
      <c r="VLF497" s="110"/>
      <c r="VLG497" s="110"/>
      <c r="VLH497" s="110"/>
      <c r="VLI497" s="110"/>
      <c r="VLJ497" s="110"/>
      <c r="VLK497" s="110"/>
      <c r="VLL497" s="110"/>
      <c r="VLM497" s="110"/>
      <c r="VLN497" s="110"/>
      <c r="VLO497" s="110"/>
      <c r="VLP497" s="110"/>
      <c r="VLQ497" s="110"/>
      <c r="VLR497" s="110"/>
      <c r="VLS497" s="110"/>
      <c r="VLT497" s="110"/>
      <c r="VLU497" s="110"/>
      <c r="VLV497" s="110"/>
      <c r="VLW497" s="110"/>
      <c r="VLX497" s="110"/>
      <c r="VLY497" s="110"/>
      <c r="VLZ497" s="110"/>
      <c r="VMA497" s="110"/>
      <c r="VMB497" s="110"/>
      <c r="VMC497" s="110"/>
      <c r="VMD497" s="110"/>
      <c r="VME497" s="110"/>
      <c r="VMF497" s="110"/>
      <c r="VMG497" s="110"/>
      <c r="VMH497" s="110"/>
      <c r="VMI497" s="110"/>
      <c r="VMJ497" s="110"/>
      <c r="VMK497" s="110"/>
      <c r="VML497" s="110"/>
      <c r="VMM497" s="110"/>
      <c r="VMN497" s="110"/>
      <c r="VMO497" s="110"/>
      <c r="VMP497" s="110"/>
      <c r="VMQ497" s="110"/>
      <c r="VMR497" s="110"/>
      <c r="VMS497" s="110"/>
      <c r="VMT497" s="110"/>
      <c r="VMU497" s="110"/>
      <c r="VMV497" s="110"/>
      <c r="VMW497" s="110"/>
      <c r="VMX497" s="110"/>
      <c r="VMY497" s="110"/>
      <c r="VMZ497" s="110"/>
      <c r="VNA497" s="110"/>
      <c r="VNB497" s="110"/>
      <c r="VNC497" s="110"/>
      <c r="VND497" s="110"/>
      <c r="VNE497" s="110"/>
      <c r="VNF497" s="110"/>
      <c r="VNG497" s="110"/>
      <c r="VNH497" s="110"/>
      <c r="VNI497" s="110"/>
      <c r="VNJ497" s="110"/>
      <c r="VNK497" s="110"/>
      <c r="VNL497" s="110"/>
      <c r="VNM497" s="110"/>
      <c r="VNN497" s="110"/>
      <c r="VNO497" s="110"/>
      <c r="VNP497" s="110"/>
      <c r="VNQ497" s="110"/>
      <c r="VNR497" s="110"/>
      <c r="VNS497" s="110"/>
      <c r="VNT497" s="110"/>
      <c r="VNU497" s="110"/>
      <c r="VNV497" s="110"/>
      <c r="VNW497" s="110"/>
      <c r="VNX497" s="110"/>
      <c r="VNY497" s="110"/>
      <c r="VNZ497" s="110"/>
      <c r="VOA497" s="110"/>
      <c r="VOB497" s="110"/>
      <c r="VOC497" s="110"/>
      <c r="VOD497" s="110"/>
      <c r="VOE497" s="110"/>
      <c r="VOF497" s="110"/>
      <c r="VOG497" s="110"/>
      <c r="VOH497" s="110"/>
      <c r="VOI497" s="110"/>
      <c r="VOJ497" s="110"/>
      <c r="VOK497" s="110"/>
      <c r="VOL497" s="110"/>
      <c r="VOM497" s="110"/>
      <c r="VON497" s="110"/>
      <c r="VOO497" s="110"/>
      <c r="VOP497" s="110"/>
      <c r="VOQ497" s="110"/>
      <c r="VOR497" s="110"/>
      <c r="VOS497" s="110"/>
      <c r="VOT497" s="110"/>
      <c r="VOU497" s="110"/>
      <c r="VOV497" s="110"/>
      <c r="VOW497" s="110"/>
      <c r="VOX497" s="110"/>
      <c r="VOY497" s="110"/>
      <c r="VOZ497" s="110"/>
      <c r="VPA497" s="110"/>
      <c r="VPB497" s="110"/>
      <c r="VPC497" s="110"/>
      <c r="VPD497" s="110"/>
      <c r="VPE497" s="110"/>
      <c r="VPF497" s="110"/>
      <c r="VPG497" s="110"/>
      <c r="VPH497" s="110"/>
      <c r="VPI497" s="110"/>
      <c r="VPJ497" s="110"/>
      <c r="VPK497" s="110"/>
      <c r="VPL497" s="110"/>
      <c r="VPM497" s="110"/>
      <c r="VPN497" s="110"/>
      <c r="VPO497" s="110"/>
      <c r="VPP497" s="110"/>
      <c r="VPQ497" s="110"/>
      <c r="VPR497" s="110"/>
      <c r="VPS497" s="110"/>
      <c r="VPT497" s="110"/>
      <c r="VPU497" s="110"/>
      <c r="VPV497" s="110"/>
      <c r="VPW497" s="110"/>
      <c r="VPX497" s="110"/>
      <c r="VPY497" s="110"/>
      <c r="VPZ497" s="110"/>
      <c r="VQA497" s="110"/>
      <c r="VQB497" s="110"/>
      <c r="VQC497" s="110"/>
      <c r="VQD497" s="110"/>
      <c r="VQE497" s="110"/>
      <c r="VQF497" s="110"/>
      <c r="VQG497" s="110"/>
      <c r="VQH497" s="110"/>
      <c r="VQI497" s="110"/>
      <c r="VQJ497" s="110"/>
      <c r="VQK497" s="110"/>
      <c r="VQL497" s="110"/>
      <c r="VQM497" s="110"/>
      <c r="VQN497" s="110"/>
      <c r="VQO497" s="110"/>
      <c r="VQP497" s="110"/>
      <c r="VQQ497" s="110"/>
      <c r="VQR497" s="110"/>
      <c r="VQS497" s="110"/>
      <c r="VQT497" s="110"/>
      <c r="VQU497" s="110"/>
      <c r="VQV497" s="110"/>
      <c r="VQW497" s="110"/>
      <c r="VQX497" s="110"/>
      <c r="VQY497" s="110"/>
      <c r="VQZ497" s="110"/>
      <c r="VRA497" s="110"/>
      <c r="VRB497" s="110"/>
      <c r="VRC497" s="110"/>
      <c r="VRD497" s="110"/>
      <c r="VRE497" s="110"/>
      <c r="VRF497" s="110"/>
      <c r="VRG497" s="110"/>
      <c r="VRH497" s="110"/>
      <c r="VRI497" s="110"/>
      <c r="VRJ497" s="110"/>
      <c r="VRK497" s="110"/>
      <c r="VRL497" s="110"/>
      <c r="VRM497" s="110"/>
      <c r="VRN497" s="110"/>
      <c r="VRO497" s="110"/>
      <c r="VRP497" s="110"/>
      <c r="VRQ497" s="110"/>
      <c r="VRR497" s="110"/>
      <c r="VRS497" s="110"/>
      <c r="VRT497" s="110"/>
      <c r="VRU497" s="110"/>
      <c r="VRV497" s="225"/>
      <c r="VRW497" s="93"/>
      <c r="VRX497" s="93" t="s">
        <v>24</v>
      </c>
      <c r="VRY497" s="133"/>
      <c r="VRZ497" s="133"/>
      <c r="VSA497" s="138"/>
      <c r="VSB497" s="133"/>
      <c r="VSC497" s="138"/>
      <c r="VSD497" s="133"/>
      <c r="VSE497" s="138"/>
      <c r="VSF497" s="133"/>
      <c r="VSG497" s="138"/>
      <c r="VSH497" s="134"/>
      <c r="VSI497" s="110"/>
      <c r="VSJ497" s="110"/>
      <c r="VSK497" s="110"/>
      <c r="VSL497" s="110"/>
      <c r="VSM497" s="110"/>
      <c r="VSN497" s="110"/>
      <c r="VSO497" s="110"/>
      <c r="VSP497" s="110"/>
      <c r="VSQ497" s="110"/>
      <c r="VSR497" s="110"/>
      <c r="VSS497" s="110"/>
      <c r="VST497" s="110"/>
      <c r="VSU497" s="110"/>
      <c r="VSV497" s="110"/>
      <c r="VSW497" s="110"/>
      <c r="VSX497" s="110"/>
      <c r="VSY497" s="110"/>
      <c r="VSZ497" s="110"/>
      <c r="VTA497" s="110"/>
      <c r="VTB497" s="110"/>
      <c r="VTC497" s="110"/>
      <c r="VTD497" s="110"/>
      <c r="VTE497" s="110"/>
      <c r="VTF497" s="110"/>
      <c r="VTG497" s="110"/>
      <c r="VTH497" s="110"/>
      <c r="VTI497" s="110"/>
      <c r="VTJ497" s="110"/>
      <c r="VTK497" s="110"/>
      <c r="VTL497" s="110"/>
      <c r="VTM497" s="110"/>
      <c r="VTN497" s="110"/>
      <c r="VTO497" s="110"/>
      <c r="VTP497" s="110"/>
      <c r="VTQ497" s="110"/>
      <c r="VTR497" s="110"/>
      <c r="VTS497" s="110"/>
      <c r="VTT497" s="110"/>
      <c r="VTU497" s="110"/>
      <c r="VTV497" s="110"/>
      <c r="VTW497" s="110"/>
      <c r="VTX497" s="110"/>
      <c r="VTY497" s="110"/>
      <c r="VTZ497" s="110"/>
      <c r="VUA497" s="110"/>
      <c r="VUB497" s="110"/>
      <c r="VUC497" s="110"/>
      <c r="VUD497" s="110"/>
      <c r="VUE497" s="110"/>
      <c r="VUF497" s="110"/>
      <c r="VUG497" s="110"/>
      <c r="VUH497" s="110"/>
      <c r="VUI497" s="110"/>
      <c r="VUJ497" s="110"/>
      <c r="VUK497" s="110"/>
      <c r="VUL497" s="110"/>
      <c r="VUM497" s="110"/>
      <c r="VUN497" s="110"/>
      <c r="VUO497" s="110"/>
      <c r="VUP497" s="110"/>
      <c r="VUQ497" s="110"/>
      <c r="VUR497" s="110"/>
      <c r="VUS497" s="110"/>
      <c r="VUT497" s="110"/>
      <c r="VUU497" s="110"/>
      <c r="VUV497" s="110"/>
      <c r="VUW497" s="110"/>
      <c r="VUX497" s="110"/>
      <c r="VUY497" s="110"/>
      <c r="VUZ497" s="110"/>
      <c r="VVA497" s="110"/>
      <c r="VVB497" s="110"/>
      <c r="VVC497" s="110"/>
      <c r="VVD497" s="110"/>
      <c r="VVE497" s="110"/>
      <c r="VVF497" s="110"/>
      <c r="VVG497" s="110"/>
      <c r="VVH497" s="110"/>
      <c r="VVI497" s="110"/>
      <c r="VVJ497" s="110"/>
      <c r="VVK497" s="110"/>
      <c r="VVL497" s="110"/>
      <c r="VVM497" s="110"/>
      <c r="VVN497" s="110"/>
      <c r="VVO497" s="110"/>
      <c r="VVP497" s="110"/>
      <c r="VVQ497" s="110"/>
      <c r="VVR497" s="110"/>
      <c r="VVS497" s="110"/>
      <c r="VVT497" s="110"/>
      <c r="VVU497" s="110"/>
      <c r="VVV497" s="110"/>
      <c r="VVW497" s="110"/>
      <c r="VVX497" s="110"/>
      <c r="VVY497" s="110"/>
      <c r="VVZ497" s="110"/>
      <c r="VWA497" s="110"/>
      <c r="VWB497" s="110"/>
      <c r="VWC497" s="110"/>
      <c r="VWD497" s="110"/>
      <c r="VWE497" s="110"/>
      <c r="VWF497" s="110"/>
      <c r="VWG497" s="110"/>
      <c r="VWH497" s="110"/>
      <c r="VWI497" s="110"/>
      <c r="VWJ497" s="110"/>
      <c r="VWK497" s="110"/>
      <c r="VWL497" s="110"/>
      <c r="VWM497" s="110"/>
      <c r="VWN497" s="110"/>
      <c r="VWO497" s="110"/>
      <c r="VWP497" s="110"/>
      <c r="VWQ497" s="110"/>
      <c r="VWR497" s="110"/>
      <c r="VWS497" s="110"/>
      <c r="VWT497" s="110"/>
      <c r="VWU497" s="110"/>
      <c r="VWV497" s="110"/>
      <c r="VWW497" s="110"/>
      <c r="VWX497" s="110"/>
      <c r="VWY497" s="110"/>
      <c r="VWZ497" s="110"/>
      <c r="VXA497" s="110"/>
      <c r="VXB497" s="110"/>
      <c r="VXC497" s="110"/>
      <c r="VXD497" s="110"/>
      <c r="VXE497" s="110"/>
      <c r="VXF497" s="110"/>
      <c r="VXG497" s="110"/>
      <c r="VXH497" s="110"/>
      <c r="VXI497" s="110"/>
      <c r="VXJ497" s="110"/>
      <c r="VXK497" s="110"/>
      <c r="VXL497" s="110"/>
      <c r="VXM497" s="110"/>
      <c r="VXN497" s="110"/>
      <c r="VXO497" s="110"/>
      <c r="VXP497" s="110"/>
      <c r="VXQ497" s="110"/>
      <c r="VXR497" s="110"/>
      <c r="VXS497" s="110"/>
      <c r="VXT497" s="110"/>
      <c r="VXU497" s="110"/>
      <c r="VXV497" s="110"/>
      <c r="VXW497" s="110"/>
      <c r="VXX497" s="110"/>
      <c r="VXY497" s="110"/>
      <c r="VXZ497" s="110"/>
      <c r="VYA497" s="110"/>
      <c r="VYB497" s="110"/>
      <c r="VYC497" s="110"/>
      <c r="VYD497" s="110"/>
      <c r="VYE497" s="110"/>
      <c r="VYF497" s="110"/>
      <c r="VYG497" s="110"/>
      <c r="VYH497" s="110"/>
      <c r="VYI497" s="110"/>
      <c r="VYJ497" s="110"/>
      <c r="VYK497" s="110"/>
      <c r="VYL497" s="110"/>
      <c r="VYM497" s="110"/>
      <c r="VYN497" s="110"/>
      <c r="VYO497" s="110"/>
      <c r="VYP497" s="110"/>
      <c r="VYQ497" s="110"/>
      <c r="VYR497" s="110"/>
      <c r="VYS497" s="110"/>
      <c r="VYT497" s="110"/>
      <c r="VYU497" s="110"/>
      <c r="VYV497" s="110"/>
      <c r="VYW497" s="110"/>
      <c r="VYX497" s="110"/>
      <c r="VYY497" s="110"/>
      <c r="VYZ497" s="110"/>
      <c r="VZA497" s="110"/>
      <c r="VZB497" s="110"/>
      <c r="VZC497" s="110"/>
      <c r="VZD497" s="110"/>
      <c r="VZE497" s="110"/>
      <c r="VZF497" s="110"/>
      <c r="VZG497" s="110"/>
      <c r="VZH497" s="110"/>
      <c r="VZI497" s="110"/>
      <c r="VZJ497" s="110"/>
      <c r="VZK497" s="110"/>
      <c r="VZL497" s="110"/>
      <c r="VZM497" s="110"/>
      <c r="VZN497" s="110"/>
      <c r="VZO497" s="110"/>
      <c r="VZP497" s="110"/>
      <c r="VZQ497" s="110"/>
      <c r="VZR497" s="110"/>
      <c r="VZS497" s="110"/>
      <c r="VZT497" s="110"/>
      <c r="VZU497" s="110"/>
      <c r="VZV497" s="110"/>
      <c r="VZW497" s="110"/>
      <c r="VZX497" s="110"/>
      <c r="VZY497" s="110"/>
      <c r="VZZ497" s="110"/>
      <c r="WAA497" s="110"/>
      <c r="WAB497" s="110"/>
      <c r="WAC497" s="110"/>
      <c r="WAD497" s="110"/>
      <c r="WAE497" s="110"/>
      <c r="WAF497" s="110"/>
      <c r="WAG497" s="110"/>
      <c r="WAH497" s="110"/>
      <c r="WAI497" s="110"/>
      <c r="WAJ497" s="110"/>
      <c r="WAK497" s="110"/>
      <c r="WAL497" s="110"/>
      <c r="WAM497" s="110"/>
      <c r="WAN497" s="110"/>
      <c r="WAO497" s="110"/>
      <c r="WAP497" s="110"/>
      <c r="WAQ497" s="110"/>
      <c r="WAR497" s="110"/>
      <c r="WAS497" s="110"/>
      <c r="WAT497" s="110"/>
      <c r="WAU497" s="110"/>
      <c r="WAV497" s="110"/>
      <c r="WAW497" s="110"/>
      <c r="WAX497" s="110"/>
      <c r="WAY497" s="110"/>
      <c r="WAZ497" s="110"/>
      <c r="WBA497" s="110"/>
      <c r="WBB497" s="110"/>
      <c r="WBC497" s="110"/>
      <c r="WBD497" s="110"/>
      <c r="WBE497" s="110"/>
      <c r="WBF497" s="110"/>
      <c r="WBG497" s="110"/>
      <c r="WBH497" s="110"/>
      <c r="WBI497" s="110"/>
      <c r="WBJ497" s="110"/>
      <c r="WBK497" s="110"/>
      <c r="WBL497" s="110"/>
      <c r="WBM497" s="110"/>
      <c r="WBN497" s="110"/>
      <c r="WBO497" s="110"/>
      <c r="WBP497" s="110"/>
      <c r="WBQ497" s="110"/>
      <c r="WBR497" s="225"/>
      <c r="WBS497" s="93"/>
      <c r="WBT497" s="93" t="s">
        <v>24</v>
      </c>
      <c r="WBU497" s="133"/>
      <c r="WBV497" s="133"/>
      <c r="WBW497" s="138"/>
      <c r="WBX497" s="133"/>
      <c r="WBY497" s="138"/>
      <c r="WBZ497" s="133"/>
      <c r="WCA497" s="138"/>
      <c r="WCB497" s="133"/>
      <c r="WCC497" s="138"/>
      <c r="WCD497" s="134"/>
      <c r="WCE497" s="110"/>
      <c r="WCF497" s="110"/>
      <c r="WCG497" s="110"/>
      <c r="WCH497" s="110"/>
      <c r="WCI497" s="110"/>
      <c r="WCJ497" s="110"/>
      <c r="WCK497" s="110"/>
      <c r="WCL497" s="110"/>
      <c r="WCM497" s="110"/>
      <c r="WCN497" s="110"/>
      <c r="WCO497" s="110"/>
      <c r="WCP497" s="110"/>
      <c r="WCQ497" s="110"/>
      <c r="WCR497" s="110"/>
      <c r="WCS497" s="110"/>
      <c r="WCT497" s="110"/>
      <c r="WCU497" s="110"/>
      <c r="WCV497" s="110"/>
      <c r="WCW497" s="110"/>
      <c r="WCX497" s="110"/>
      <c r="WCY497" s="110"/>
      <c r="WCZ497" s="110"/>
      <c r="WDA497" s="110"/>
      <c r="WDB497" s="110"/>
      <c r="WDC497" s="110"/>
      <c r="WDD497" s="110"/>
      <c r="WDE497" s="110"/>
      <c r="WDF497" s="110"/>
      <c r="WDG497" s="110"/>
      <c r="WDH497" s="110"/>
      <c r="WDI497" s="110"/>
      <c r="WDJ497" s="110"/>
      <c r="WDK497" s="110"/>
      <c r="WDL497" s="110"/>
      <c r="WDM497" s="110"/>
      <c r="WDN497" s="110"/>
      <c r="WDO497" s="110"/>
      <c r="WDP497" s="110"/>
      <c r="WDQ497" s="110"/>
      <c r="WDR497" s="110"/>
      <c r="WDS497" s="110"/>
      <c r="WDT497" s="110"/>
      <c r="WDU497" s="110"/>
      <c r="WDV497" s="110"/>
      <c r="WDW497" s="110"/>
      <c r="WDX497" s="110"/>
      <c r="WDY497" s="110"/>
      <c r="WDZ497" s="110"/>
      <c r="WEA497" s="110"/>
      <c r="WEB497" s="110"/>
      <c r="WEC497" s="110"/>
      <c r="WED497" s="110"/>
      <c r="WEE497" s="110"/>
      <c r="WEF497" s="110"/>
      <c r="WEG497" s="110"/>
      <c r="WEH497" s="110"/>
      <c r="WEI497" s="110"/>
      <c r="WEJ497" s="110"/>
      <c r="WEK497" s="110"/>
      <c r="WEL497" s="110"/>
      <c r="WEM497" s="110"/>
      <c r="WEN497" s="110"/>
      <c r="WEO497" s="110"/>
      <c r="WEP497" s="110"/>
      <c r="WEQ497" s="110"/>
      <c r="WER497" s="110"/>
      <c r="WES497" s="110"/>
      <c r="WET497" s="110"/>
      <c r="WEU497" s="110"/>
      <c r="WEV497" s="110"/>
      <c r="WEW497" s="110"/>
      <c r="WEX497" s="110"/>
      <c r="WEY497" s="110"/>
      <c r="WEZ497" s="110"/>
      <c r="WFA497" s="110"/>
      <c r="WFB497" s="110"/>
      <c r="WFC497" s="110"/>
      <c r="WFD497" s="110"/>
      <c r="WFE497" s="110"/>
      <c r="WFF497" s="110"/>
      <c r="WFG497" s="110"/>
      <c r="WFH497" s="110"/>
      <c r="WFI497" s="110"/>
      <c r="WFJ497" s="110"/>
      <c r="WFK497" s="110"/>
      <c r="WFL497" s="110"/>
      <c r="WFM497" s="110"/>
      <c r="WFN497" s="110"/>
      <c r="WFO497" s="110"/>
      <c r="WFP497" s="110"/>
      <c r="WFQ497" s="110"/>
      <c r="WFR497" s="110"/>
      <c r="WFS497" s="110"/>
      <c r="WFT497" s="110"/>
      <c r="WFU497" s="110"/>
      <c r="WFV497" s="110"/>
      <c r="WFW497" s="110"/>
      <c r="WFX497" s="110"/>
      <c r="WFY497" s="110"/>
      <c r="WFZ497" s="110"/>
      <c r="WGA497" s="110"/>
      <c r="WGB497" s="110"/>
      <c r="WGC497" s="110"/>
      <c r="WGD497" s="110"/>
      <c r="WGE497" s="110"/>
      <c r="WGF497" s="110"/>
      <c r="WGG497" s="110"/>
      <c r="WGH497" s="110"/>
      <c r="WGI497" s="110"/>
      <c r="WGJ497" s="110"/>
      <c r="WGK497" s="110"/>
      <c r="WGL497" s="110"/>
      <c r="WGM497" s="110"/>
      <c r="WGN497" s="110"/>
      <c r="WGO497" s="110"/>
      <c r="WGP497" s="110"/>
      <c r="WGQ497" s="110"/>
      <c r="WGR497" s="110"/>
      <c r="WGS497" s="110"/>
      <c r="WGT497" s="110"/>
      <c r="WGU497" s="110"/>
      <c r="WGV497" s="110"/>
      <c r="WGW497" s="110"/>
      <c r="WGX497" s="110"/>
      <c r="WGY497" s="110"/>
      <c r="WGZ497" s="110"/>
      <c r="WHA497" s="110"/>
      <c r="WHB497" s="110"/>
      <c r="WHC497" s="110"/>
      <c r="WHD497" s="110"/>
      <c r="WHE497" s="110"/>
      <c r="WHF497" s="110"/>
      <c r="WHG497" s="110"/>
      <c r="WHH497" s="110"/>
      <c r="WHI497" s="110"/>
      <c r="WHJ497" s="110"/>
      <c r="WHK497" s="110"/>
      <c r="WHL497" s="110"/>
      <c r="WHM497" s="110"/>
      <c r="WHN497" s="110"/>
      <c r="WHO497" s="110"/>
      <c r="WHP497" s="110"/>
      <c r="WHQ497" s="110"/>
      <c r="WHR497" s="110"/>
      <c r="WHS497" s="110"/>
      <c r="WHT497" s="110"/>
      <c r="WHU497" s="110"/>
      <c r="WHV497" s="110"/>
      <c r="WHW497" s="110"/>
      <c r="WHX497" s="110"/>
      <c r="WHY497" s="110"/>
      <c r="WHZ497" s="110"/>
      <c r="WIA497" s="110"/>
      <c r="WIB497" s="110"/>
      <c r="WIC497" s="110"/>
      <c r="WID497" s="110"/>
      <c r="WIE497" s="110"/>
      <c r="WIF497" s="110"/>
      <c r="WIG497" s="110"/>
      <c r="WIH497" s="110"/>
      <c r="WII497" s="110"/>
      <c r="WIJ497" s="110"/>
      <c r="WIK497" s="110"/>
      <c r="WIL497" s="110"/>
      <c r="WIM497" s="110"/>
      <c r="WIN497" s="110"/>
      <c r="WIO497" s="110"/>
      <c r="WIP497" s="110"/>
      <c r="WIQ497" s="110"/>
      <c r="WIR497" s="110"/>
      <c r="WIS497" s="110"/>
      <c r="WIT497" s="110"/>
      <c r="WIU497" s="110"/>
      <c r="WIV497" s="110"/>
      <c r="WIW497" s="110"/>
      <c r="WIX497" s="110"/>
      <c r="WIY497" s="110"/>
      <c r="WIZ497" s="110"/>
      <c r="WJA497" s="110"/>
      <c r="WJB497" s="110"/>
      <c r="WJC497" s="110"/>
      <c r="WJD497" s="110"/>
      <c r="WJE497" s="110"/>
      <c r="WJF497" s="110"/>
      <c r="WJG497" s="110"/>
      <c r="WJH497" s="110"/>
      <c r="WJI497" s="110"/>
      <c r="WJJ497" s="110"/>
      <c r="WJK497" s="110"/>
      <c r="WJL497" s="110"/>
      <c r="WJM497" s="110"/>
      <c r="WJN497" s="110"/>
      <c r="WJO497" s="110"/>
      <c r="WJP497" s="110"/>
      <c r="WJQ497" s="110"/>
      <c r="WJR497" s="110"/>
      <c r="WJS497" s="110"/>
      <c r="WJT497" s="110"/>
      <c r="WJU497" s="110"/>
      <c r="WJV497" s="110"/>
      <c r="WJW497" s="110"/>
      <c r="WJX497" s="110"/>
      <c r="WJY497" s="110"/>
      <c r="WJZ497" s="110"/>
      <c r="WKA497" s="110"/>
      <c r="WKB497" s="110"/>
      <c r="WKC497" s="110"/>
      <c r="WKD497" s="110"/>
      <c r="WKE497" s="110"/>
      <c r="WKF497" s="110"/>
      <c r="WKG497" s="110"/>
      <c r="WKH497" s="110"/>
      <c r="WKI497" s="110"/>
      <c r="WKJ497" s="110"/>
      <c r="WKK497" s="110"/>
      <c r="WKL497" s="110"/>
      <c r="WKM497" s="110"/>
      <c r="WKN497" s="110"/>
      <c r="WKO497" s="110"/>
      <c r="WKP497" s="110"/>
      <c r="WKQ497" s="110"/>
      <c r="WKR497" s="110"/>
      <c r="WKS497" s="110"/>
      <c r="WKT497" s="110"/>
      <c r="WKU497" s="110"/>
      <c r="WKV497" s="110"/>
      <c r="WKW497" s="110"/>
      <c r="WKX497" s="110"/>
      <c r="WKY497" s="110"/>
      <c r="WKZ497" s="110"/>
      <c r="WLA497" s="110"/>
      <c r="WLB497" s="110"/>
      <c r="WLC497" s="110"/>
      <c r="WLD497" s="110"/>
      <c r="WLE497" s="110"/>
      <c r="WLF497" s="110"/>
      <c r="WLG497" s="110"/>
      <c r="WLH497" s="110"/>
      <c r="WLI497" s="110"/>
      <c r="WLJ497" s="110"/>
      <c r="WLK497" s="110"/>
      <c r="WLL497" s="110"/>
      <c r="WLM497" s="110"/>
      <c r="WLN497" s="225"/>
      <c r="WLO497" s="93"/>
      <c r="WLP497" s="93" t="s">
        <v>24</v>
      </c>
      <c r="WLQ497" s="133"/>
      <c r="WLR497" s="133"/>
      <c r="WLS497" s="138"/>
      <c r="WLT497" s="133"/>
      <c r="WLU497" s="138"/>
      <c r="WLV497" s="133"/>
      <c r="WLW497" s="138"/>
      <c r="WLX497" s="133"/>
      <c r="WLY497" s="138"/>
      <c r="WLZ497" s="134"/>
      <c r="WMA497" s="110"/>
      <c r="WMB497" s="110"/>
      <c r="WMC497" s="110"/>
      <c r="WMD497" s="110"/>
      <c r="WME497" s="110"/>
      <c r="WMF497" s="110"/>
      <c r="WMG497" s="110"/>
      <c r="WMH497" s="110"/>
      <c r="WMI497" s="110"/>
      <c r="WMJ497" s="110"/>
      <c r="WMK497" s="110"/>
      <c r="WML497" s="110"/>
      <c r="WMM497" s="110"/>
      <c r="WMN497" s="110"/>
      <c r="WMO497" s="110"/>
      <c r="WMP497" s="110"/>
      <c r="WMQ497" s="110"/>
      <c r="WMR497" s="110"/>
      <c r="WMS497" s="110"/>
      <c r="WMT497" s="110"/>
      <c r="WMU497" s="110"/>
      <c r="WMV497" s="110"/>
      <c r="WMW497" s="110"/>
      <c r="WMX497" s="110"/>
      <c r="WMY497" s="110"/>
      <c r="WMZ497" s="110"/>
      <c r="WNA497" s="110"/>
      <c r="WNB497" s="110"/>
      <c r="WNC497" s="110"/>
      <c r="WND497" s="110"/>
      <c r="WNE497" s="110"/>
      <c r="WNF497" s="110"/>
      <c r="WNG497" s="110"/>
      <c r="WNH497" s="110"/>
      <c r="WNI497" s="110"/>
      <c r="WNJ497" s="110"/>
      <c r="WNK497" s="110"/>
      <c r="WNL497" s="110"/>
      <c r="WNM497" s="110"/>
      <c r="WNN497" s="110"/>
      <c r="WNO497" s="110"/>
      <c r="WNP497" s="110"/>
      <c r="WNQ497" s="110"/>
      <c r="WNR497" s="110"/>
      <c r="WNS497" s="110"/>
      <c r="WNT497" s="110"/>
      <c r="WNU497" s="110"/>
      <c r="WNV497" s="110"/>
      <c r="WNW497" s="110"/>
      <c r="WNX497" s="110"/>
      <c r="WNY497" s="110"/>
      <c r="WNZ497" s="110"/>
      <c r="WOA497" s="110"/>
      <c r="WOB497" s="110"/>
      <c r="WOC497" s="110"/>
      <c r="WOD497" s="110"/>
      <c r="WOE497" s="110"/>
      <c r="WOF497" s="110"/>
      <c r="WOG497" s="110"/>
      <c r="WOH497" s="110"/>
      <c r="WOI497" s="110"/>
      <c r="WOJ497" s="110"/>
      <c r="WOK497" s="110"/>
      <c r="WOL497" s="110"/>
      <c r="WOM497" s="110"/>
      <c r="WON497" s="110"/>
      <c r="WOO497" s="110"/>
      <c r="WOP497" s="110"/>
      <c r="WOQ497" s="110"/>
      <c r="WOR497" s="110"/>
      <c r="WOS497" s="110"/>
      <c r="WOT497" s="110"/>
      <c r="WOU497" s="110"/>
      <c r="WOV497" s="110"/>
      <c r="WOW497" s="110"/>
      <c r="WOX497" s="110"/>
      <c r="WOY497" s="110"/>
      <c r="WOZ497" s="110"/>
      <c r="WPA497" s="110"/>
      <c r="WPB497" s="110"/>
      <c r="WPC497" s="110"/>
      <c r="WPD497" s="110"/>
      <c r="WPE497" s="110"/>
      <c r="WPF497" s="110"/>
      <c r="WPG497" s="110"/>
      <c r="WPH497" s="110"/>
      <c r="WPI497" s="110"/>
      <c r="WPJ497" s="110"/>
      <c r="WPK497" s="110"/>
      <c r="WPL497" s="110"/>
      <c r="WPM497" s="110"/>
      <c r="WPN497" s="110"/>
      <c r="WPO497" s="110"/>
      <c r="WPP497" s="110"/>
      <c r="WPQ497" s="110"/>
      <c r="WPR497" s="110"/>
      <c r="WPS497" s="110"/>
      <c r="WPT497" s="110"/>
      <c r="WPU497" s="110"/>
      <c r="WPV497" s="110"/>
      <c r="WPW497" s="110"/>
      <c r="WPX497" s="110"/>
      <c r="WPY497" s="110"/>
      <c r="WPZ497" s="110"/>
      <c r="WQA497" s="110"/>
      <c r="WQB497" s="110"/>
      <c r="WQC497" s="110"/>
      <c r="WQD497" s="110"/>
      <c r="WQE497" s="110"/>
      <c r="WQF497" s="110"/>
      <c r="WQG497" s="110"/>
      <c r="WQH497" s="110"/>
      <c r="WQI497" s="110"/>
      <c r="WQJ497" s="110"/>
      <c r="WQK497" s="110"/>
      <c r="WQL497" s="110"/>
      <c r="WQM497" s="110"/>
      <c r="WQN497" s="110"/>
      <c r="WQO497" s="110"/>
      <c r="WQP497" s="110"/>
      <c r="WQQ497" s="110"/>
      <c r="WQR497" s="110"/>
      <c r="WQS497" s="110"/>
      <c r="WQT497" s="110"/>
      <c r="WQU497" s="110"/>
      <c r="WQV497" s="110"/>
      <c r="WQW497" s="110"/>
      <c r="WQX497" s="110"/>
      <c r="WQY497" s="110"/>
      <c r="WQZ497" s="110"/>
      <c r="WRA497" s="110"/>
      <c r="WRB497" s="110"/>
      <c r="WRC497" s="110"/>
      <c r="WRD497" s="110"/>
      <c r="WRE497" s="110"/>
      <c r="WRF497" s="110"/>
      <c r="WRG497" s="110"/>
      <c r="WRH497" s="110"/>
      <c r="WRI497" s="110"/>
      <c r="WRJ497" s="110"/>
      <c r="WRK497" s="110"/>
      <c r="WRL497" s="110"/>
      <c r="WRM497" s="110"/>
      <c r="WRN497" s="110"/>
      <c r="WRO497" s="110"/>
      <c r="WRP497" s="110"/>
      <c r="WRQ497" s="110"/>
      <c r="WRR497" s="110"/>
      <c r="WRS497" s="110"/>
      <c r="WRT497" s="110"/>
      <c r="WRU497" s="110"/>
      <c r="WRV497" s="110"/>
      <c r="WRW497" s="110"/>
      <c r="WRX497" s="110"/>
      <c r="WRY497" s="110"/>
      <c r="WRZ497" s="110"/>
      <c r="WSA497" s="110"/>
      <c r="WSB497" s="110"/>
      <c r="WSC497" s="110"/>
      <c r="WSD497" s="110"/>
      <c r="WSE497" s="110"/>
      <c r="WSF497" s="110"/>
      <c r="WSG497" s="110"/>
      <c r="WSH497" s="110"/>
      <c r="WSI497" s="110"/>
      <c r="WSJ497" s="110"/>
      <c r="WSK497" s="110"/>
      <c r="WSL497" s="110"/>
      <c r="WSM497" s="110"/>
      <c r="WSN497" s="110"/>
      <c r="WSO497" s="110"/>
      <c r="WSP497" s="110"/>
      <c r="WSQ497" s="110"/>
      <c r="WSR497" s="110"/>
      <c r="WSS497" s="110"/>
      <c r="WST497" s="110"/>
      <c r="WSU497" s="110"/>
      <c r="WSV497" s="110"/>
      <c r="WSW497" s="110"/>
      <c r="WSX497" s="110"/>
      <c r="WSY497" s="110"/>
      <c r="WSZ497" s="110"/>
      <c r="WTA497" s="110"/>
      <c r="WTB497" s="110"/>
      <c r="WTC497" s="110"/>
      <c r="WTD497" s="110"/>
      <c r="WTE497" s="110"/>
      <c r="WTF497" s="110"/>
      <c r="WTG497" s="110"/>
      <c r="WTH497" s="110"/>
      <c r="WTI497" s="110"/>
      <c r="WTJ497" s="110"/>
      <c r="WTK497" s="110"/>
      <c r="WTL497" s="110"/>
      <c r="WTM497" s="110"/>
      <c r="WTN497" s="110"/>
      <c r="WTO497" s="110"/>
      <c r="WTP497" s="110"/>
      <c r="WTQ497" s="110"/>
      <c r="WTR497" s="110"/>
      <c r="WTS497" s="110"/>
      <c r="WTT497" s="110"/>
      <c r="WTU497" s="110"/>
      <c r="WTV497" s="110"/>
      <c r="WTW497" s="110"/>
      <c r="WTX497" s="110"/>
      <c r="WTY497" s="110"/>
      <c r="WTZ497" s="110"/>
      <c r="WUA497" s="110"/>
      <c r="WUB497" s="110"/>
      <c r="WUC497" s="110"/>
      <c r="WUD497" s="110"/>
      <c r="WUE497" s="110"/>
      <c r="WUF497" s="110"/>
      <c r="WUG497" s="110"/>
      <c r="WUH497" s="110"/>
      <c r="WUI497" s="110"/>
      <c r="WUJ497" s="110"/>
      <c r="WUK497" s="110"/>
      <c r="WUL497" s="110"/>
      <c r="WUM497" s="110"/>
      <c r="WUN497" s="110"/>
      <c r="WUO497" s="110"/>
      <c r="WUP497" s="110"/>
      <c r="WUQ497" s="110"/>
      <c r="WUR497" s="110"/>
      <c r="WUS497" s="110"/>
      <c r="WUT497" s="110"/>
      <c r="WUU497" s="110"/>
      <c r="WUV497" s="110"/>
      <c r="WUW497" s="110"/>
      <c r="WUX497" s="110"/>
      <c r="WUY497" s="110"/>
      <c r="WUZ497" s="110"/>
      <c r="WVA497" s="110"/>
      <c r="WVB497" s="110"/>
      <c r="WVC497" s="110"/>
      <c r="WVD497" s="110"/>
      <c r="WVE497" s="110"/>
      <c r="WVF497" s="110"/>
      <c r="WVG497" s="110"/>
      <c r="WVH497" s="110"/>
      <c r="WVI497" s="110"/>
      <c r="WVJ497" s="225"/>
      <c r="WVK497" s="93"/>
      <c r="WVL497" s="93" t="s">
        <v>24</v>
      </c>
      <c r="WVM497" s="133"/>
      <c r="WVN497" s="133"/>
      <c r="WVO497" s="138"/>
      <c r="WVP497" s="133"/>
      <c r="WVQ497" s="138"/>
      <c r="WVR497" s="133"/>
      <c r="WVS497" s="138"/>
      <c r="WVT497" s="133"/>
      <c r="WVU497" s="138"/>
      <c r="WVV497" s="134"/>
      <c r="WVW497" s="110"/>
      <c r="WVX497" s="110"/>
      <c r="WVY497" s="110"/>
      <c r="WVZ497" s="110"/>
      <c r="WWA497" s="110"/>
      <c r="WWB497" s="110"/>
      <c r="WWC497" s="110"/>
      <c r="WWD497" s="110"/>
      <c r="WWE497" s="110"/>
      <c r="WWF497" s="110"/>
      <c r="WWG497" s="110"/>
      <c r="WWH497" s="110"/>
      <c r="WWI497" s="110"/>
      <c r="WWJ497" s="110"/>
      <c r="WWK497" s="110"/>
      <c r="WWL497" s="110"/>
      <c r="WWM497" s="110"/>
      <c r="WWN497" s="110"/>
      <c r="WWO497" s="110"/>
      <c r="WWP497" s="110"/>
      <c r="WWQ497" s="110"/>
      <c r="WWR497" s="110"/>
      <c r="WWS497" s="110"/>
      <c r="WWT497" s="110"/>
      <c r="WWU497" s="110"/>
      <c r="WWV497" s="110"/>
      <c r="WWW497" s="110"/>
      <c r="WWX497" s="110"/>
      <c r="WWY497" s="110"/>
      <c r="WWZ497" s="110"/>
      <c r="WXA497" s="110"/>
      <c r="WXB497" s="110"/>
      <c r="WXC497" s="110"/>
      <c r="WXD497" s="110"/>
      <c r="WXE497" s="110"/>
      <c r="WXF497" s="110"/>
      <c r="WXG497" s="110"/>
      <c r="WXH497" s="110"/>
      <c r="WXI497" s="110"/>
      <c r="WXJ497" s="110"/>
      <c r="WXK497" s="110"/>
      <c r="WXL497" s="110"/>
      <c r="WXM497" s="110"/>
      <c r="WXN497" s="110"/>
      <c r="WXO497" s="110"/>
      <c r="WXP497" s="110"/>
      <c r="WXQ497" s="110"/>
      <c r="WXR497" s="110"/>
      <c r="WXS497" s="110"/>
      <c r="WXT497" s="110"/>
      <c r="WXU497" s="110"/>
      <c r="WXV497" s="110"/>
      <c r="WXW497" s="110"/>
      <c r="WXX497" s="110"/>
      <c r="WXY497" s="110"/>
      <c r="WXZ497" s="110"/>
      <c r="WYA497" s="110"/>
      <c r="WYB497" s="110"/>
      <c r="WYC497" s="110"/>
      <c r="WYD497" s="110"/>
      <c r="WYE497" s="110"/>
      <c r="WYF497" s="110"/>
      <c r="WYG497" s="110"/>
      <c r="WYH497" s="110"/>
      <c r="WYI497" s="110"/>
      <c r="WYJ497" s="110"/>
      <c r="WYK497" s="110"/>
      <c r="WYL497" s="110"/>
      <c r="WYM497" s="110"/>
      <c r="WYN497" s="110"/>
      <c r="WYO497" s="110"/>
      <c r="WYP497" s="110"/>
      <c r="WYQ497" s="110"/>
      <c r="WYR497" s="110"/>
      <c r="WYS497" s="110"/>
      <c r="WYT497" s="110"/>
      <c r="WYU497" s="110"/>
      <c r="WYV497" s="110"/>
      <c r="WYW497" s="110"/>
      <c r="WYX497" s="110"/>
      <c r="WYY497" s="110"/>
      <c r="WYZ497" s="110"/>
      <c r="WZA497" s="110"/>
      <c r="WZB497" s="110"/>
      <c r="WZC497" s="110"/>
      <c r="WZD497" s="110"/>
      <c r="WZE497" s="110"/>
      <c r="WZF497" s="110"/>
      <c r="WZG497" s="110"/>
      <c r="WZH497" s="110"/>
      <c r="WZI497" s="110"/>
      <c r="WZJ497" s="110"/>
      <c r="WZK497" s="110"/>
      <c r="WZL497" s="110"/>
      <c r="WZM497" s="110"/>
      <c r="WZN497" s="110"/>
      <c r="WZO497" s="110"/>
      <c r="WZP497" s="110"/>
      <c r="WZQ497" s="110"/>
      <c r="WZR497" s="110"/>
      <c r="WZS497" s="110"/>
      <c r="WZT497" s="110"/>
      <c r="WZU497" s="110"/>
      <c r="WZV497" s="110"/>
      <c r="WZW497" s="110"/>
      <c r="WZX497" s="110"/>
      <c r="WZY497" s="110"/>
      <c r="WZZ497" s="110"/>
      <c r="XAA497" s="110"/>
      <c r="XAB497" s="110"/>
      <c r="XAC497" s="110"/>
      <c r="XAD497" s="110"/>
      <c r="XAE497" s="110"/>
      <c r="XAF497" s="110"/>
      <c r="XAG497" s="110"/>
      <c r="XAH497" s="110"/>
      <c r="XAI497" s="110"/>
      <c r="XAJ497" s="110"/>
      <c r="XAK497" s="110"/>
      <c r="XAL497" s="110"/>
      <c r="XAM497" s="110"/>
      <c r="XAN497" s="110"/>
      <c r="XAO497" s="110"/>
      <c r="XAP497" s="110"/>
      <c r="XAQ497" s="110"/>
      <c r="XAR497" s="110"/>
      <c r="XAS497" s="110"/>
      <c r="XAT497" s="110"/>
      <c r="XAU497" s="110"/>
      <c r="XAV497" s="110"/>
      <c r="XAW497" s="110"/>
      <c r="XAX497" s="110"/>
      <c r="XAY497" s="110"/>
      <c r="XAZ497" s="110"/>
      <c r="XBA497" s="110"/>
      <c r="XBB497" s="110"/>
      <c r="XBC497" s="110"/>
      <c r="XBD497" s="110"/>
      <c r="XBE497" s="110"/>
      <c r="XBF497" s="110"/>
      <c r="XBG497" s="110"/>
      <c r="XBH497" s="110"/>
      <c r="XBI497" s="110"/>
      <c r="XBJ497" s="110"/>
      <c r="XBK497" s="110"/>
      <c r="XBL497" s="110"/>
      <c r="XBM497" s="110"/>
      <c r="XBN497" s="110"/>
      <c r="XBO497" s="110"/>
      <c r="XBP497" s="110"/>
      <c r="XBQ497" s="110"/>
      <c r="XBR497" s="110"/>
      <c r="XBS497" s="110"/>
      <c r="XBT497" s="110"/>
      <c r="XBU497" s="110"/>
      <c r="XBV497" s="110"/>
      <c r="XBW497" s="110"/>
      <c r="XBX497" s="110"/>
      <c r="XBY497" s="110"/>
      <c r="XBZ497" s="110"/>
      <c r="XCA497" s="110"/>
      <c r="XCB497" s="110"/>
      <c r="XCC497" s="110"/>
      <c r="XCD497" s="110"/>
      <c r="XCE497" s="110"/>
      <c r="XCF497" s="110"/>
      <c r="XCG497" s="110"/>
      <c r="XCH497" s="110"/>
      <c r="XCI497" s="110"/>
      <c r="XCJ497" s="110"/>
      <c r="XCK497" s="110"/>
      <c r="XCL497" s="110"/>
      <c r="XCM497" s="110"/>
      <c r="XCN497" s="110"/>
      <c r="XCO497" s="110"/>
      <c r="XCP497" s="110"/>
      <c r="XCQ497" s="110"/>
      <c r="XCR497" s="110"/>
      <c r="XCS497" s="110"/>
      <c r="XCT497" s="110"/>
      <c r="XCU497" s="110"/>
      <c r="XCV497" s="110"/>
      <c r="XCW497" s="110"/>
      <c r="XCX497" s="110"/>
      <c r="XCY497" s="110"/>
      <c r="XCZ497" s="110"/>
      <c r="XDA497" s="110"/>
      <c r="XDB497" s="110"/>
      <c r="XDC497" s="110"/>
      <c r="XDD497" s="110"/>
      <c r="XDE497" s="110"/>
      <c r="XDF497" s="110"/>
      <c r="XDG497" s="110"/>
      <c r="XDH497" s="110"/>
      <c r="XDI497" s="110"/>
      <c r="XDJ497" s="110"/>
      <c r="XDK497" s="110"/>
      <c r="XDL497" s="110"/>
      <c r="XDM497" s="110"/>
      <c r="XDN497" s="110"/>
      <c r="XDO497" s="110"/>
      <c r="XDP497" s="110"/>
      <c r="XDQ497" s="110"/>
      <c r="XDR497" s="110"/>
      <c r="XDS497" s="110"/>
      <c r="XDT497" s="110"/>
      <c r="XDU497" s="110"/>
      <c r="XDV497" s="110"/>
      <c r="XDW497" s="110"/>
      <c r="XDX497" s="110"/>
      <c r="XDY497" s="110"/>
      <c r="XDZ497" s="110"/>
      <c r="XEA497" s="110"/>
      <c r="XEB497" s="110"/>
      <c r="XEC497" s="110"/>
      <c r="XED497" s="110"/>
      <c r="XEE497" s="110"/>
      <c r="XEF497" s="110"/>
      <c r="XEG497" s="110"/>
      <c r="XEH497" s="110"/>
      <c r="XEI497" s="110"/>
      <c r="XEJ497" s="110"/>
      <c r="XEK497" s="110"/>
      <c r="XEL497" s="110"/>
      <c r="XEM497" s="110"/>
      <c r="XEN497" s="110"/>
      <c r="XEO497" s="110"/>
      <c r="XEP497" s="110"/>
      <c r="XEQ497" s="110"/>
      <c r="XER497" s="110"/>
      <c r="XES497" s="110"/>
      <c r="XET497" s="110"/>
      <c r="XEU497" s="110"/>
      <c r="XEV497" s="110"/>
      <c r="XEW497" s="110"/>
      <c r="XEX497" s="110"/>
      <c r="XEY497" s="110"/>
      <c r="XEZ497" s="110"/>
      <c r="XFA497" s="110"/>
      <c r="XFB497" s="110"/>
      <c r="XFC497" s="110"/>
      <c r="XFD497" s="110"/>
    </row>
    <row r="498" spans="1:16384" s="184" customFormat="1" ht="35.25" customHeight="1" x14ac:dyDescent="0.35">
      <c r="A498" s="102" t="s">
        <v>572</v>
      </c>
      <c r="B498" s="94" t="s">
        <v>246</v>
      </c>
      <c r="C498" s="224" t="s">
        <v>364</v>
      </c>
      <c r="D498" s="133" t="s">
        <v>358</v>
      </c>
      <c r="E498" s="133"/>
      <c r="F498" s="139">
        <v>40</v>
      </c>
      <c r="G498" s="59">
        <f t="shared" si="64"/>
        <v>80</v>
      </c>
      <c r="H498" s="59">
        <f t="shared" si="65"/>
        <v>8</v>
      </c>
      <c r="I498" s="138">
        <v>0</v>
      </c>
      <c r="J498" s="138">
        <v>0</v>
      </c>
      <c r="K498" s="133"/>
      <c r="L498" s="138"/>
      <c r="M498" s="133"/>
      <c r="N498" s="138"/>
      <c r="O498" s="125">
        <f t="shared" ref="O498:O499" si="73">J498+L498+N498</f>
        <v>0</v>
      </c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T498" s="110"/>
      <c r="AU498" s="110"/>
      <c r="AV498" s="110"/>
      <c r="AW498" s="110"/>
      <c r="AX498" s="110"/>
      <c r="AY498" s="110"/>
      <c r="AZ498" s="110"/>
      <c r="BA498" s="110"/>
      <c r="BB498" s="110"/>
      <c r="BC498" s="110"/>
      <c r="BD498" s="110"/>
      <c r="BE498" s="110"/>
      <c r="BF498" s="110"/>
      <c r="BG498" s="110"/>
      <c r="BH498" s="110"/>
      <c r="BI498" s="110"/>
      <c r="BJ498" s="110"/>
      <c r="BK498" s="110"/>
      <c r="BL498" s="110"/>
      <c r="BM498" s="110"/>
      <c r="BN498" s="110"/>
      <c r="BO498" s="110"/>
      <c r="BP498" s="110"/>
      <c r="BQ498" s="110"/>
      <c r="BR498" s="110"/>
      <c r="BS498" s="110"/>
      <c r="BT498" s="110"/>
      <c r="BU498" s="110"/>
      <c r="BV498" s="110"/>
      <c r="BW498" s="110"/>
      <c r="BX498" s="110"/>
      <c r="BY498" s="110"/>
      <c r="BZ498" s="110"/>
      <c r="CA498" s="110"/>
      <c r="CB498" s="110"/>
      <c r="CC498" s="110"/>
      <c r="CD498" s="110"/>
      <c r="CE498" s="110"/>
      <c r="CF498" s="110"/>
      <c r="CG498" s="110"/>
      <c r="CH498" s="110"/>
      <c r="CI498" s="110"/>
      <c r="CJ498" s="110"/>
      <c r="CK498" s="110"/>
      <c r="CL498" s="110"/>
      <c r="CM498" s="110"/>
      <c r="CN498" s="110"/>
      <c r="CO498" s="110"/>
      <c r="CP498" s="110"/>
      <c r="CQ498" s="110"/>
      <c r="CR498" s="110"/>
      <c r="CS498" s="110"/>
      <c r="CT498" s="110"/>
      <c r="CU498" s="110"/>
      <c r="CV498" s="110"/>
      <c r="CW498" s="110"/>
      <c r="CX498" s="110"/>
      <c r="CY498" s="110"/>
      <c r="CZ498" s="110"/>
      <c r="DA498" s="110"/>
      <c r="DB498" s="110"/>
      <c r="DC498" s="110"/>
      <c r="DD498" s="110"/>
      <c r="DE498" s="110"/>
      <c r="DF498" s="110"/>
      <c r="DG498" s="110"/>
      <c r="DH498" s="110"/>
      <c r="DI498" s="110"/>
      <c r="DJ498" s="110"/>
      <c r="DK498" s="110"/>
      <c r="DL498" s="110"/>
      <c r="DM498" s="110"/>
      <c r="DN498" s="110"/>
      <c r="DO498" s="110"/>
      <c r="DP498" s="110"/>
      <c r="DQ498" s="110"/>
      <c r="DR498" s="110"/>
      <c r="DS498" s="110"/>
      <c r="DT498" s="110"/>
      <c r="DU498" s="110"/>
      <c r="DV498" s="110"/>
      <c r="DW498" s="110"/>
      <c r="DX498" s="110"/>
      <c r="DY498" s="110"/>
      <c r="DZ498" s="110"/>
      <c r="EA498" s="110"/>
      <c r="EB498" s="110"/>
      <c r="EC498" s="110"/>
      <c r="ED498" s="110"/>
      <c r="EE498" s="110"/>
      <c r="EF498" s="110"/>
      <c r="EG498" s="110"/>
      <c r="EH498" s="110"/>
      <c r="EI498" s="110"/>
      <c r="EJ498" s="110"/>
      <c r="EK498" s="110"/>
      <c r="EL498" s="110"/>
      <c r="EM498" s="110"/>
      <c r="EN498" s="110"/>
      <c r="EO498" s="110"/>
      <c r="EP498" s="110"/>
      <c r="EQ498" s="110"/>
      <c r="ER498" s="110"/>
      <c r="ES498" s="110"/>
      <c r="ET498" s="110"/>
      <c r="EU498" s="110"/>
      <c r="EV498" s="110"/>
      <c r="EW498" s="110"/>
      <c r="EX498" s="110"/>
      <c r="EY498" s="110"/>
      <c r="EZ498" s="110"/>
      <c r="FA498" s="110"/>
      <c r="FB498" s="110"/>
      <c r="FC498" s="110"/>
      <c r="FD498" s="110"/>
      <c r="FE498" s="110"/>
      <c r="FF498" s="110"/>
      <c r="FG498" s="110"/>
      <c r="FH498" s="110"/>
      <c r="FI498" s="110"/>
      <c r="FJ498" s="110"/>
      <c r="FK498" s="110"/>
      <c r="FL498" s="110"/>
      <c r="FM498" s="110"/>
      <c r="FN498" s="110"/>
      <c r="FO498" s="110"/>
      <c r="FP498" s="110"/>
      <c r="FQ498" s="110"/>
      <c r="FR498" s="110"/>
      <c r="FS498" s="110"/>
      <c r="FT498" s="110"/>
      <c r="FU498" s="110"/>
      <c r="FV498" s="110"/>
      <c r="FW498" s="110"/>
      <c r="FX498" s="110"/>
      <c r="FY498" s="110"/>
      <c r="FZ498" s="110"/>
      <c r="GA498" s="110"/>
      <c r="GB498" s="110"/>
      <c r="GC498" s="110"/>
      <c r="GD498" s="110"/>
      <c r="GE498" s="110"/>
      <c r="GF498" s="110"/>
      <c r="GG498" s="110"/>
      <c r="GH498" s="110"/>
      <c r="GI498" s="110"/>
      <c r="GJ498" s="110"/>
      <c r="GK498" s="110"/>
      <c r="GL498" s="110"/>
      <c r="GM498" s="110"/>
      <c r="GN498" s="110"/>
      <c r="GO498" s="110"/>
      <c r="GP498" s="110"/>
      <c r="GQ498" s="110"/>
      <c r="GR498" s="110"/>
      <c r="GS498" s="110"/>
      <c r="GT498" s="110"/>
      <c r="GU498" s="110"/>
      <c r="GV498" s="110"/>
      <c r="GW498" s="110"/>
      <c r="GX498" s="110"/>
      <c r="GY498" s="110"/>
      <c r="GZ498" s="110"/>
      <c r="HA498" s="110"/>
      <c r="HB498" s="110"/>
      <c r="HC498" s="110"/>
      <c r="HD498" s="110"/>
      <c r="HE498" s="110"/>
      <c r="HF498" s="110"/>
      <c r="HG498" s="110"/>
      <c r="HH498" s="110"/>
      <c r="HI498" s="110"/>
      <c r="HJ498" s="110"/>
      <c r="HK498" s="110"/>
      <c r="HL498" s="110"/>
      <c r="HM498" s="110"/>
      <c r="HN498" s="110"/>
      <c r="HO498" s="110"/>
      <c r="HP498" s="110"/>
      <c r="HQ498" s="110"/>
      <c r="HR498" s="110"/>
      <c r="HS498" s="110"/>
      <c r="HT498" s="110"/>
      <c r="HU498" s="110"/>
      <c r="HV498" s="110"/>
      <c r="HW498" s="110"/>
      <c r="HX498" s="110"/>
      <c r="HY498" s="110"/>
      <c r="HZ498" s="110"/>
      <c r="IA498" s="110"/>
      <c r="IB498" s="110"/>
      <c r="IC498" s="110"/>
      <c r="ID498" s="110"/>
      <c r="IE498" s="110"/>
      <c r="IF498" s="110"/>
      <c r="IG498" s="110"/>
      <c r="IH498" s="110"/>
      <c r="II498" s="110"/>
      <c r="IJ498" s="110"/>
      <c r="IK498" s="110"/>
      <c r="IL498" s="110"/>
      <c r="IM498" s="110"/>
      <c r="IN498" s="110"/>
      <c r="IO498" s="110"/>
      <c r="IP498" s="110"/>
      <c r="IQ498" s="110"/>
      <c r="IR498" s="110"/>
      <c r="IS498" s="110"/>
      <c r="IT498" s="110"/>
      <c r="IU498" s="110"/>
      <c r="IV498" s="110"/>
      <c r="IW498" s="110"/>
      <c r="IX498" s="225"/>
      <c r="IY498" s="94" t="s">
        <v>359</v>
      </c>
      <c r="IZ498" s="224" t="s">
        <v>360</v>
      </c>
      <c r="JA498" s="133" t="s">
        <v>316</v>
      </c>
      <c r="JB498" s="133"/>
      <c r="JC498" s="138">
        <f>JC494</f>
        <v>22</v>
      </c>
      <c r="JD498" s="138">
        <f>42.5/1.18</f>
        <v>36.016949152542374</v>
      </c>
      <c r="JE498" s="138">
        <f>JC498*JD498</f>
        <v>792.37288135593224</v>
      </c>
      <c r="JF498" s="133"/>
      <c r="JG498" s="138"/>
      <c r="JH498" s="133"/>
      <c r="JI498" s="138"/>
      <c r="JJ498" s="134">
        <f>JE498+JG498+JI498</f>
        <v>792.37288135593224</v>
      </c>
      <c r="JK498" s="110"/>
      <c r="JL498" s="110"/>
      <c r="JM498" s="110"/>
      <c r="JN498" s="110"/>
      <c r="JO498" s="110"/>
      <c r="JP498" s="110"/>
      <c r="JQ498" s="110"/>
      <c r="JR498" s="110"/>
      <c r="JS498" s="110"/>
      <c r="JT498" s="110"/>
      <c r="JU498" s="110"/>
      <c r="JV498" s="110"/>
      <c r="JW498" s="110"/>
      <c r="JX498" s="110"/>
      <c r="JY498" s="110"/>
      <c r="JZ498" s="110"/>
      <c r="KA498" s="110"/>
      <c r="KB498" s="110"/>
      <c r="KC498" s="110"/>
      <c r="KD498" s="110"/>
      <c r="KE498" s="110"/>
      <c r="KF498" s="110"/>
      <c r="KG498" s="110"/>
      <c r="KH498" s="110"/>
      <c r="KI498" s="110"/>
      <c r="KJ498" s="110"/>
      <c r="KK498" s="110"/>
      <c r="KL498" s="110"/>
      <c r="KM498" s="110"/>
      <c r="KN498" s="110"/>
      <c r="KO498" s="110"/>
      <c r="KP498" s="110"/>
      <c r="KQ498" s="110"/>
      <c r="KR498" s="110"/>
      <c r="KS498" s="110"/>
      <c r="KT498" s="110"/>
      <c r="KU498" s="110"/>
      <c r="KV498" s="110"/>
      <c r="KW498" s="110"/>
      <c r="KX498" s="110"/>
      <c r="KY498" s="110"/>
      <c r="KZ498" s="110"/>
      <c r="LA498" s="110"/>
      <c r="LB498" s="110"/>
      <c r="LC498" s="110"/>
      <c r="LD498" s="110"/>
      <c r="LE498" s="110"/>
      <c r="LF498" s="110"/>
      <c r="LG498" s="110"/>
      <c r="LH498" s="110"/>
      <c r="LI498" s="110"/>
      <c r="LJ498" s="110"/>
      <c r="LK498" s="110"/>
      <c r="LL498" s="110"/>
      <c r="LM498" s="110"/>
      <c r="LN498" s="110"/>
      <c r="LO498" s="110"/>
      <c r="LP498" s="110"/>
      <c r="LQ498" s="110"/>
      <c r="LR498" s="110"/>
      <c r="LS498" s="110"/>
      <c r="LT498" s="110"/>
      <c r="LU498" s="110"/>
      <c r="LV498" s="110"/>
      <c r="LW498" s="110"/>
      <c r="LX498" s="110"/>
      <c r="LY498" s="110"/>
      <c r="LZ498" s="110"/>
      <c r="MA498" s="110"/>
      <c r="MB498" s="110"/>
      <c r="MC498" s="110"/>
      <c r="MD498" s="110"/>
      <c r="ME498" s="110"/>
      <c r="MF498" s="110"/>
      <c r="MG498" s="110"/>
      <c r="MH498" s="110"/>
      <c r="MI498" s="110"/>
      <c r="MJ498" s="110"/>
      <c r="MK498" s="110"/>
      <c r="ML498" s="110"/>
      <c r="MM498" s="110"/>
      <c r="MN498" s="110"/>
      <c r="MO498" s="110"/>
      <c r="MP498" s="110"/>
      <c r="MQ498" s="110"/>
      <c r="MR498" s="110"/>
      <c r="MS498" s="110"/>
      <c r="MT498" s="110"/>
      <c r="MU498" s="110"/>
      <c r="MV498" s="110"/>
      <c r="MW498" s="110"/>
      <c r="MX498" s="110"/>
      <c r="MY498" s="110"/>
      <c r="MZ498" s="110"/>
      <c r="NA498" s="110"/>
      <c r="NB498" s="110"/>
      <c r="NC498" s="110"/>
      <c r="ND498" s="110"/>
      <c r="NE498" s="110"/>
      <c r="NF498" s="110"/>
      <c r="NG498" s="110"/>
      <c r="NH498" s="110"/>
      <c r="NI498" s="110"/>
      <c r="NJ498" s="110"/>
      <c r="NK498" s="110"/>
      <c r="NL498" s="110"/>
      <c r="NM498" s="110"/>
      <c r="NN498" s="110"/>
      <c r="NO498" s="110"/>
      <c r="NP498" s="110"/>
      <c r="NQ498" s="110"/>
      <c r="NR498" s="110"/>
      <c r="NS498" s="110"/>
      <c r="NT498" s="110"/>
      <c r="NU498" s="110"/>
      <c r="NV498" s="110"/>
      <c r="NW498" s="110"/>
      <c r="NX498" s="110"/>
      <c r="NY498" s="110"/>
      <c r="NZ498" s="110"/>
      <c r="OA498" s="110"/>
      <c r="OB498" s="110"/>
      <c r="OC498" s="110"/>
      <c r="OD498" s="110"/>
      <c r="OE498" s="110"/>
      <c r="OF498" s="110"/>
      <c r="OG498" s="110"/>
      <c r="OH498" s="110"/>
      <c r="OI498" s="110"/>
      <c r="OJ498" s="110"/>
      <c r="OK498" s="110"/>
      <c r="OL498" s="110"/>
      <c r="OM498" s="110"/>
      <c r="ON498" s="110"/>
      <c r="OO498" s="110"/>
      <c r="OP498" s="110"/>
      <c r="OQ498" s="110"/>
      <c r="OR498" s="110"/>
      <c r="OS498" s="110"/>
      <c r="OT498" s="110"/>
      <c r="OU498" s="110"/>
      <c r="OV498" s="110"/>
      <c r="OW498" s="110"/>
      <c r="OX498" s="110"/>
      <c r="OY498" s="110"/>
      <c r="OZ498" s="110"/>
      <c r="PA498" s="110"/>
      <c r="PB498" s="110"/>
      <c r="PC498" s="110"/>
      <c r="PD498" s="110"/>
      <c r="PE498" s="110"/>
      <c r="PF498" s="110"/>
      <c r="PG498" s="110"/>
      <c r="PH498" s="110"/>
      <c r="PI498" s="110"/>
      <c r="PJ498" s="110"/>
      <c r="PK498" s="110"/>
      <c r="PL498" s="110"/>
      <c r="PM498" s="110"/>
      <c r="PN498" s="110"/>
      <c r="PO498" s="110"/>
      <c r="PP498" s="110"/>
      <c r="PQ498" s="110"/>
      <c r="PR498" s="110"/>
      <c r="PS498" s="110"/>
      <c r="PT498" s="110"/>
      <c r="PU498" s="110"/>
      <c r="PV498" s="110"/>
      <c r="PW498" s="110"/>
      <c r="PX498" s="110"/>
      <c r="PY498" s="110"/>
      <c r="PZ498" s="110"/>
      <c r="QA498" s="110"/>
      <c r="QB498" s="110"/>
      <c r="QC498" s="110"/>
      <c r="QD498" s="110"/>
      <c r="QE498" s="110"/>
      <c r="QF498" s="110"/>
      <c r="QG498" s="110"/>
      <c r="QH498" s="110"/>
      <c r="QI498" s="110"/>
      <c r="QJ498" s="110"/>
      <c r="QK498" s="110"/>
      <c r="QL498" s="110"/>
      <c r="QM498" s="110"/>
      <c r="QN498" s="110"/>
      <c r="QO498" s="110"/>
      <c r="QP498" s="110"/>
      <c r="QQ498" s="110"/>
      <c r="QR498" s="110"/>
      <c r="QS498" s="110"/>
      <c r="QT498" s="110"/>
      <c r="QU498" s="110"/>
      <c r="QV498" s="110"/>
      <c r="QW498" s="110"/>
      <c r="QX498" s="110"/>
      <c r="QY498" s="110"/>
      <c r="QZ498" s="110"/>
      <c r="RA498" s="110"/>
      <c r="RB498" s="110"/>
      <c r="RC498" s="110"/>
      <c r="RD498" s="110"/>
      <c r="RE498" s="110"/>
      <c r="RF498" s="110"/>
      <c r="RG498" s="110"/>
      <c r="RH498" s="110"/>
      <c r="RI498" s="110"/>
      <c r="RJ498" s="110"/>
      <c r="RK498" s="110"/>
      <c r="RL498" s="110"/>
      <c r="RM498" s="110"/>
      <c r="RN498" s="110"/>
      <c r="RO498" s="110"/>
      <c r="RP498" s="110"/>
      <c r="RQ498" s="110"/>
      <c r="RR498" s="110"/>
      <c r="RS498" s="110"/>
      <c r="RT498" s="110"/>
      <c r="RU498" s="110"/>
      <c r="RV498" s="110"/>
      <c r="RW498" s="110"/>
      <c r="RX498" s="110"/>
      <c r="RY498" s="110"/>
      <c r="RZ498" s="110"/>
      <c r="SA498" s="110"/>
      <c r="SB498" s="110"/>
      <c r="SC498" s="110"/>
      <c r="SD498" s="110"/>
      <c r="SE498" s="110"/>
      <c r="SF498" s="110"/>
      <c r="SG498" s="110"/>
      <c r="SH498" s="110"/>
      <c r="SI498" s="110"/>
      <c r="SJ498" s="110"/>
      <c r="SK498" s="110"/>
      <c r="SL498" s="110"/>
      <c r="SM498" s="110"/>
      <c r="SN498" s="110"/>
      <c r="SO498" s="110"/>
      <c r="SP498" s="110"/>
      <c r="SQ498" s="110"/>
      <c r="SR498" s="110"/>
      <c r="SS498" s="110"/>
      <c r="ST498" s="225"/>
      <c r="SU498" s="94" t="s">
        <v>359</v>
      </c>
      <c r="SV498" s="224" t="s">
        <v>360</v>
      </c>
      <c r="SW498" s="133" t="s">
        <v>316</v>
      </c>
      <c r="SX498" s="133"/>
      <c r="SY498" s="138">
        <f>SY494</f>
        <v>22</v>
      </c>
      <c r="SZ498" s="138">
        <f>42.5/1.18</f>
        <v>36.016949152542374</v>
      </c>
      <c r="TA498" s="138">
        <f>SY498*SZ498</f>
        <v>792.37288135593224</v>
      </c>
      <c r="TB498" s="133"/>
      <c r="TC498" s="138"/>
      <c r="TD498" s="133"/>
      <c r="TE498" s="138"/>
      <c r="TF498" s="134">
        <f>TA498+TC498+TE498</f>
        <v>792.37288135593224</v>
      </c>
      <c r="TG498" s="110"/>
      <c r="TH498" s="110"/>
      <c r="TI498" s="110"/>
      <c r="TJ498" s="110"/>
      <c r="TK498" s="110"/>
      <c r="TL498" s="110"/>
      <c r="TM498" s="110"/>
      <c r="TN498" s="110"/>
      <c r="TO498" s="110"/>
      <c r="TP498" s="110"/>
      <c r="TQ498" s="110"/>
      <c r="TR498" s="110"/>
      <c r="TS498" s="110"/>
      <c r="TT498" s="110"/>
      <c r="TU498" s="110"/>
      <c r="TV498" s="110"/>
      <c r="TW498" s="110"/>
      <c r="TX498" s="110"/>
      <c r="TY498" s="110"/>
      <c r="TZ498" s="110"/>
      <c r="UA498" s="110"/>
      <c r="UB498" s="110"/>
      <c r="UC498" s="110"/>
      <c r="UD498" s="110"/>
      <c r="UE498" s="110"/>
      <c r="UF498" s="110"/>
      <c r="UG498" s="110"/>
      <c r="UH498" s="110"/>
      <c r="UI498" s="110"/>
      <c r="UJ498" s="110"/>
      <c r="UK498" s="110"/>
      <c r="UL498" s="110"/>
      <c r="UM498" s="110"/>
      <c r="UN498" s="110"/>
      <c r="UO498" s="110"/>
      <c r="UP498" s="110"/>
      <c r="UQ498" s="110"/>
      <c r="UR498" s="110"/>
      <c r="US498" s="110"/>
      <c r="UT498" s="110"/>
      <c r="UU498" s="110"/>
      <c r="UV498" s="110"/>
      <c r="UW498" s="110"/>
      <c r="UX498" s="110"/>
      <c r="UY498" s="110"/>
      <c r="UZ498" s="110"/>
      <c r="VA498" s="110"/>
      <c r="VB498" s="110"/>
      <c r="VC498" s="110"/>
      <c r="VD498" s="110"/>
      <c r="VE498" s="110"/>
      <c r="VF498" s="110"/>
      <c r="VG498" s="110"/>
      <c r="VH498" s="110"/>
      <c r="VI498" s="110"/>
      <c r="VJ498" s="110"/>
      <c r="VK498" s="110"/>
      <c r="VL498" s="110"/>
      <c r="VM498" s="110"/>
      <c r="VN498" s="110"/>
      <c r="VO498" s="110"/>
      <c r="VP498" s="110"/>
      <c r="VQ498" s="110"/>
      <c r="VR498" s="110"/>
      <c r="VS498" s="110"/>
      <c r="VT498" s="110"/>
      <c r="VU498" s="110"/>
      <c r="VV498" s="110"/>
      <c r="VW498" s="110"/>
      <c r="VX498" s="110"/>
      <c r="VY498" s="110"/>
      <c r="VZ498" s="110"/>
      <c r="WA498" s="110"/>
      <c r="WB498" s="110"/>
      <c r="WC498" s="110"/>
      <c r="WD498" s="110"/>
      <c r="WE498" s="110"/>
      <c r="WF498" s="110"/>
      <c r="WG498" s="110"/>
      <c r="WH498" s="110"/>
      <c r="WI498" s="110"/>
      <c r="WJ498" s="110"/>
      <c r="WK498" s="110"/>
      <c r="WL498" s="110"/>
      <c r="WM498" s="110"/>
      <c r="WN498" s="110"/>
      <c r="WO498" s="110"/>
      <c r="WP498" s="110"/>
      <c r="WQ498" s="110"/>
      <c r="WR498" s="110"/>
      <c r="WS498" s="110"/>
      <c r="WT498" s="110"/>
      <c r="WU498" s="110"/>
      <c r="WV498" s="110"/>
      <c r="WW498" s="110"/>
      <c r="WX498" s="110"/>
      <c r="WY498" s="110"/>
      <c r="WZ498" s="110"/>
      <c r="XA498" s="110"/>
      <c r="XB498" s="110"/>
      <c r="XC498" s="110"/>
      <c r="XD498" s="110"/>
      <c r="XE498" s="110"/>
      <c r="XF498" s="110"/>
      <c r="XG498" s="110"/>
      <c r="XH498" s="110"/>
      <c r="XI498" s="110"/>
      <c r="XJ498" s="110"/>
      <c r="XK498" s="110"/>
      <c r="XL498" s="110"/>
      <c r="XM498" s="110"/>
      <c r="XN498" s="110"/>
      <c r="XO498" s="110"/>
      <c r="XP498" s="110"/>
      <c r="XQ498" s="110"/>
      <c r="XR498" s="110"/>
      <c r="XS498" s="110"/>
      <c r="XT498" s="110"/>
      <c r="XU498" s="110"/>
      <c r="XV498" s="110"/>
      <c r="XW498" s="110"/>
      <c r="XX498" s="110"/>
      <c r="XY498" s="110"/>
      <c r="XZ498" s="110"/>
      <c r="YA498" s="110"/>
      <c r="YB498" s="110"/>
      <c r="YC498" s="110"/>
      <c r="YD498" s="110"/>
      <c r="YE498" s="110"/>
      <c r="YF498" s="110"/>
      <c r="YG498" s="110"/>
      <c r="YH498" s="110"/>
      <c r="YI498" s="110"/>
      <c r="YJ498" s="110"/>
      <c r="YK498" s="110"/>
      <c r="YL498" s="110"/>
      <c r="YM498" s="110"/>
      <c r="YN498" s="110"/>
      <c r="YO498" s="110"/>
      <c r="YP498" s="110"/>
      <c r="YQ498" s="110"/>
      <c r="YR498" s="110"/>
      <c r="YS498" s="110"/>
      <c r="YT498" s="110"/>
      <c r="YU498" s="110"/>
      <c r="YV498" s="110"/>
      <c r="YW498" s="110"/>
      <c r="YX498" s="110"/>
      <c r="YY498" s="110"/>
      <c r="YZ498" s="110"/>
      <c r="ZA498" s="110"/>
      <c r="ZB498" s="110"/>
      <c r="ZC498" s="110"/>
      <c r="ZD498" s="110"/>
      <c r="ZE498" s="110"/>
      <c r="ZF498" s="110"/>
      <c r="ZG498" s="110"/>
      <c r="ZH498" s="110"/>
      <c r="ZI498" s="110"/>
      <c r="ZJ498" s="110"/>
      <c r="ZK498" s="110"/>
      <c r="ZL498" s="110"/>
      <c r="ZM498" s="110"/>
      <c r="ZN498" s="110"/>
      <c r="ZO498" s="110"/>
      <c r="ZP498" s="110"/>
      <c r="ZQ498" s="110"/>
      <c r="ZR498" s="110"/>
      <c r="ZS498" s="110"/>
      <c r="ZT498" s="110"/>
      <c r="ZU498" s="110"/>
      <c r="ZV498" s="110"/>
      <c r="ZW498" s="110"/>
      <c r="ZX498" s="110"/>
      <c r="ZY498" s="110"/>
      <c r="ZZ498" s="110"/>
      <c r="AAA498" s="110"/>
      <c r="AAB498" s="110"/>
      <c r="AAC498" s="110"/>
      <c r="AAD498" s="110"/>
      <c r="AAE498" s="110"/>
      <c r="AAF498" s="110"/>
      <c r="AAG498" s="110"/>
      <c r="AAH498" s="110"/>
      <c r="AAI498" s="110"/>
      <c r="AAJ498" s="110"/>
      <c r="AAK498" s="110"/>
      <c r="AAL498" s="110"/>
      <c r="AAM498" s="110"/>
      <c r="AAN498" s="110"/>
      <c r="AAO498" s="110"/>
      <c r="AAP498" s="110"/>
      <c r="AAQ498" s="110"/>
      <c r="AAR498" s="110"/>
      <c r="AAS498" s="110"/>
      <c r="AAT498" s="110"/>
      <c r="AAU498" s="110"/>
      <c r="AAV498" s="110"/>
      <c r="AAW498" s="110"/>
      <c r="AAX498" s="110"/>
      <c r="AAY498" s="110"/>
      <c r="AAZ498" s="110"/>
      <c r="ABA498" s="110"/>
      <c r="ABB498" s="110"/>
      <c r="ABC498" s="110"/>
      <c r="ABD498" s="110"/>
      <c r="ABE498" s="110"/>
      <c r="ABF498" s="110"/>
      <c r="ABG498" s="110"/>
      <c r="ABH498" s="110"/>
      <c r="ABI498" s="110"/>
      <c r="ABJ498" s="110"/>
      <c r="ABK498" s="110"/>
      <c r="ABL498" s="110"/>
      <c r="ABM498" s="110"/>
      <c r="ABN498" s="110"/>
      <c r="ABO498" s="110"/>
      <c r="ABP498" s="110"/>
      <c r="ABQ498" s="110"/>
      <c r="ABR498" s="110"/>
      <c r="ABS498" s="110"/>
      <c r="ABT498" s="110"/>
      <c r="ABU498" s="110"/>
      <c r="ABV498" s="110"/>
      <c r="ABW498" s="110"/>
      <c r="ABX498" s="110"/>
      <c r="ABY498" s="110"/>
      <c r="ABZ498" s="110"/>
      <c r="ACA498" s="110"/>
      <c r="ACB498" s="110"/>
      <c r="ACC498" s="110"/>
      <c r="ACD498" s="110"/>
      <c r="ACE498" s="110"/>
      <c r="ACF498" s="110"/>
      <c r="ACG498" s="110"/>
      <c r="ACH498" s="110"/>
      <c r="ACI498" s="110"/>
      <c r="ACJ498" s="110"/>
      <c r="ACK498" s="110"/>
      <c r="ACL498" s="110"/>
      <c r="ACM498" s="110"/>
      <c r="ACN498" s="110"/>
      <c r="ACO498" s="110"/>
      <c r="ACP498" s="225"/>
      <c r="ACQ498" s="94" t="s">
        <v>359</v>
      </c>
      <c r="ACR498" s="224" t="s">
        <v>360</v>
      </c>
      <c r="ACS498" s="133" t="s">
        <v>316</v>
      </c>
      <c r="ACT498" s="133"/>
      <c r="ACU498" s="138">
        <f>ACU494</f>
        <v>22</v>
      </c>
      <c r="ACV498" s="138">
        <f>42.5/1.18</f>
        <v>36.016949152542374</v>
      </c>
      <c r="ACW498" s="138">
        <f>ACU498*ACV498</f>
        <v>792.37288135593224</v>
      </c>
      <c r="ACX498" s="133"/>
      <c r="ACY498" s="138"/>
      <c r="ACZ498" s="133"/>
      <c r="ADA498" s="138"/>
      <c r="ADB498" s="134">
        <f>ACW498+ACY498+ADA498</f>
        <v>792.37288135593224</v>
      </c>
      <c r="ADC498" s="110"/>
      <c r="ADD498" s="110"/>
      <c r="ADE498" s="110"/>
      <c r="ADF498" s="110"/>
      <c r="ADG498" s="110"/>
      <c r="ADH498" s="110"/>
      <c r="ADI498" s="110"/>
      <c r="ADJ498" s="110"/>
      <c r="ADK498" s="110"/>
      <c r="ADL498" s="110"/>
      <c r="ADM498" s="110"/>
      <c r="ADN498" s="110"/>
      <c r="ADO498" s="110"/>
      <c r="ADP498" s="110"/>
      <c r="ADQ498" s="110"/>
      <c r="ADR498" s="110"/>
      <c r="ADS498" s="110"/>
      <c r="ADT498" s="110"/>
      <c r="ADU498" s="110"/>
      <c r="ADV498" s="110"/>
      <c r="ADW498" s="110"/>
      <c r="ADX498" s="110"/>
      <c r="ADY498" s="110"/>
      <c r="ADZ498" s="110"/>
      <c r="AEA498" s="110"/>
      <c r="AEB498" s="110"/>
      <c r="AEC498" s="110"/>
      <c r="AED498" s="110"/>
      <c r="AEE498" s="110"/>
      <c r="AEF498" s="110"/>
      <c r="AEG498" s="110"/>
      <c r="AEH498" s="110"/>
      <c r="AEI498" s="110"/>
      <c r="AEJ498" s="110"/>
      <c r="AEK498" s="110"/>
      <c r="AEL498" s="110"/>
      <c r="AEM498" s="110"/>
      <c r="AEN498" s="110"/>
      <c r="AEO498" s="110"/>
      <c r="AEP498" s="110"/>
      <c r="AEQ498" s="110"/>
      <c r="AER498" s="110"/>
      <c r="AES498" s="110"/>
      <c r="AET498" s="110"/>
      <c r="AEU498" s="110"/>
      <c r="AEV498" s="110"/>
      <c r="AEW498" s="110"/>
      <c r="AEX498" s="110"/>
      <c r="AEY498" s="110"/>
      <c r="AEZ498" s="110"/>
      <c r="AFA498" s="110"/>
      <c r="AFB498" s="110"/>
      <c r="AFC498" s="110"/>
      <c r="AFD498" s="110"/>
      <c r="AFE498" s="110"/>
      <c r="AFF498" s="110"/>
      <c r="AFG498" s="110"/>
      <c r="AFH498" s="110"/>
      <c r="AFI498" s="110"/>
      <c r="AFJ498" s="110"/>
      <c r="AFK498" s="110"/>
      <c r="AFL498" s="110"/>
      <c r="AFM498" s="110"/>
      <c r="AFN498" s="110"/>
      <c r="AFO498" s="110"/>
      <c r="AFP498" s="110"/>
      <c r="AFQ498" s="110"/>
      <c r="AFR498" s="110"/>
      <c r="AFS498" s="110"/>
      <c r="AFT498" s="110"/>
      <c r="AFU498" s="110"/>
      <c r="AFV498" s="110"/>
      <c r="AFW498" s="110"/>
      <c r="AFX498" s="110"/>
      <c r="AFY498" s="110"/>
      <c r="AFZ498" s="110"/>
      <c r="AGA498" s="110"/>
      <c r="AGB498" s="110"/>
      <c r="AGC498" s="110"/>
      <c r="AGD498" s="110"/>
      <c r="AGE498" s="110"/>
      <c r="AGF498" s="110"/>
      <c r="AGG498" s="110"/>
      <c r="AGH498" s="110"/>
      <c r="AGI498" s="110"/>
      <c r="AGJ498" s="110"/>
      <c r="AGK498" s="110"/>
      <c r="AGL498" s="110"/>
      <c r="AGM498" s="110"/>
      <c r="AGN498" s="110"/>
      <c r="AGO498" s="110"/>
      <c r="AGP498" s="110"/>
      <c r="AGQ498" s="110"/>
      <c r="AGR498" s="110"/>
      <c r="AGS498" s="110"/>
      <c r="AGT498" s="110"/>
      <c r="AGU498" s="110"/>
      <c r="AGV498" s="110"/>
      <c r="AGW498" s="110"/>
      <c r="AGX498" s="110"/>
      <c r="AGY498" s="110"/>
      <c r="AGZ498" s="110"/>
      <c r="AHA498" s="110"/>
      <c r="AHB498" s="110"/>
      <c r="AHC498" s="110"/>
      <c r="AHD498" s="110"/>
      <c r="AHE498" s="110"/>
      <c r="AHF498" s="110"/>
      <c r="AHG498" s="110"/>
      <c r="AHH498" s="110"/>
      <c r="AHI498" s="110"/>
      <c r="AHJ498" s="110"/>
      <c r="AHK498" s="110"/>
      <c r="AHL498" s="110"/>
      <c r="AHM498" s="110"/>
      <c r="AHN498" s="110"/>
      <c r="AHO498" s="110"/>
      <c r="AHP498" s="110"/>
      <c r="AHQ498" s="110"/>
      <c r="AHR498" s="110"/>
      <c r="AHS498" s="110"/>
      <c r="AHT498" s="110"/>
      <c r="AHU498" s="110"/>
      <c r="AHV498" s="110"/>
      <c r="AHW498" s="110"/>
      <c r="AHX498" s="110"/>
      <c r="AHY498" s="110"/>
      <c r="AHZ498" s="110"/>
      <c r="AIA498" s="110"/>
      <c r="AIB498" s="110"/>
      <c r="AIC498" s="110"/>
      <c r="AID498" s="110"/>
      <c r="AIE498" s="110"/>
      <c r="AIF498" s="110"/>
      <c r="AIG498" s="110"/>
      <c r="AIH498" s="110"/>
      <c r="AII498" s="110"/>
      <c r="AIJ498" s="110"/>
      <c r="AIK498" s="110"/>
      <c r="AIL498" s="110"/>
      <c r="AIM498" s="110"/>
      <c r="AIN498" s="110"/>
      <c r="AIO498" s="110"/>
      <c r="AIP498" s="110"/>
      <c r="AIQ498" s="110"/>
      <c r="AIR498" s="110"/>
      <c r="AIS498" s="110"/>
      <c r="AIT498" s="110"/>
      <c r="AIU498" s="110"/>
      <c r="AIV498" s="110"/>
      <c r="AIW498" s="110"/>
      <c r="AIX498" s="110"/>
      <c r="AIY498" s="110"/>
      <c r="AIZ498" s="110"/>
      <c r="AJA498" s="110"/>
      <c r="AJB498" s="110"/>
      <c r="AJC498" s="110"/>
      <c r="AJD498" s="110"/>
      <c r="AJE498" s="110"/>
      <c r="AJF498" s="110"/>
      <c r="AJG498" s="110"/>
      <c r="AJH498" s="110"/>
      <c r="AJI498" s="110"/>
      <c r="AJJ498" s="110"/>
      <c r="AJK498" s="110"/>
      <c r="AJL498" s="110"/>
      <c r="AJM498" s="110"/>
      <c r="AJN498" s="110"/>
      <c r="AJO498" s="110"/>
      <c r="AJP498" s="110"/>
      <c r="AJQ498" s="110"/>
      <c r="AJR498" s="110"/>
      <c r="AJS498" s="110"/>
      <c r="AJT498" s="110"/>
      <c r="AJU498" s="110"/>
      <c r="AJV498" s="110"/>
      <c r="AJW498" s="110"/>
      <c r="AJX498" s="110"/>
      <c r="AJY498" s="110"/>
      <c r="AJZ498" s="110"/>
      <c r="AKA498" s="110"/>
      <c r="AKB498" s="110"/>
      <c r="AKC498" s="110"/>
      <c r="AKD498" s="110"/>
      <c r="AKE498" s="110"/>
      <c r="AKF498" s="110"/>
      <c r="AKG498" s="110"/>
      <c r="AKH498" s="110"/>
      <c r="AKI498" s="110"/>
      <c r="AKJ498" s="110"/>
      <c r="AKK498" s="110"/>
      <c r="AKL498" s="110"/>
      <c r="AKM498" s="110"/>
      <c r="AKN498" s="110"/>
      <c r="AKO498" s="110"/>
      <c r="AKP498" s="110"/>
      <c r="AKQ498" s="110"/>
      <c r="AKR498" s="110"/>
      <c r="AKS498" s="110"/>
      <c r="AKT498" s="110"/>
      <c r="AKU498" s="110"/>
      <c r="AKV498" s="110"/>
      <c r="AKW498" s="110"/>
      <c r="AKX498" s="110"/>
      <c r="AKY498" s="110"/>
      <c r="AKZ498" s="110"/>
      <c r="ALA498" s="110"/>
      <c r="ALB498" s="110"/>
      <c r="ALC498" s="110"/>
      <c r="ALD498" s="110"/>
      <c r="ALE498" s="110"/>
      <c r="ALF498" s="110"/>
      <c r="ALG498" s="110"/>
      <c r="ALH498" s="110"/>
      <c r="ALI498" s="110"/>
      <c r="ALJ498" s="110"/>
      <c r="ALK498" s="110"/>
      <c r="ALL498" s="110"/>
      <c r="ALM498" s="110"/>
      <c r="ALN498" s="110"/>
      <c r="ALO498" s="110"/>
      <c r="ALP498" s="110"/>
      <c r="ALQ498" s="110"/>
      <c r="ALR498" s="110"/>
      <c r="ALS498" s="110"/>
      <c r="ALT498" s="110"/>
      <c r="ALU498" s="110"/>
      <c r="ALV498" s="110"/>
      <c r="ALW498" s="110"/>
      <c r="ALX498" s="110"/>
      <c r="ALY498" s="110"/>
      <c r="ALZ498" s="110"/>
      <c r="AMA498" s="110"/>
      <c r="AMB498" s="110"/>
      <c r="AMC498" s="110"/>
      <c r="AMD498" s="110"/>
      <c r="AME498" s="110"/>
      <c r="AMF498" s="110"/>
      <c r="AMG498" s="110"/>
      <c r="AMH498" s="110"/>
      <c r="AMI498" s="110"/>
      <c r="AMJ498" s="110"/>
      <c r="AMK498" s="110"/>
      <c r="AML498" s="225"/>
      <c r="AMM498" s="94" t="s">
        <v>359</v>
      </c>
      <c r="AMN498" s="224" t="s">
        <v>360</v>
      </c>
      <c r="AMO498" s="133" t="s">
        <v>316</v>
      </c>
      <c r="AMP498" s="133"/>
      <c r="AMQ498" s="138">
        <f>AMQ494</f>
        <v>22</v>
      </c>
      <c r="AMR498" s="138">
        <f>42.5/1.18</f>
        <v>36.016949152542374</v>
      </c>
      <c r="AMS498" s="138">
        <f>AMQ498*AMR498</f>
        <v>792.37288135593224</v>
      </c>
      <c r="AMT498" s="133"/>
      <c r="AMU498" s="138"/>
      <c r="AMV498" s="133"/>
      <c r="AMW498" s="138"/>
      <c r="AMX498" s="134">
        <f>AMS498+AMU498+AMW498</f>
        <v>792.37288135593224</v>
      </c>
      <c r="AMY498" s="110"/>
      <c r="AMZ498" s="110"/>
      <c r="ANA498" s="110"/>
      <c r="ANB498" s="110"/>
      <c r="ANC498" s="110"/>
      <c r="AND498" s="110"/>
      <c r="ANE498" s="110"/>
      <c r="ANF498" s="110"/>
      <c r="ANG498" s="110"/>
      <c r="ANH498" s="110"/>
      <c r="ANI498" s="110"/>
      <c r="ANJ498" s="110"/>
      <c r="ANK498" s="110"/>
      <c r="ANL498" s="110"/>
      <c r="ANM498" s="110"/>
      <c r="ANN498" s="110"/>
      <c r="ANO498" s="110"/>
      <c r="ANP498" s="110"/>
      <c r="ANQ498" s="110"/>
      <c r="ANR498" s="110"/>
      <c r="ANS498" s="110"/>
      <c r="ANT498" s="110"/>
      <c r="ANU498" s="110"/>
      <c r="ANV498" s="110"/>
      <c r="ANW498" s="110"/>
      <c r="ANX498" s="110"/>
      <c r="ANY498" s="110"/>
      <c r="ANZ498" s="110"/>
      <c r="AOA498" s="110"/>
      <c r="AOB498" s="110"/>
      <c r="AOC498" s="110"/>
      <c r="AOD498" s="110"/>
      <c r="AOE498" s="110"/>
      <c r="AOF498" s="110"/>
      <c r="AOG498" s="110"/>
      <c r="AOH498" s="110"/>
      <c r="AOI498" s="110"/>
      <c r="AOJ498" s="110"/>
      <c r="AOK498" s="110"/>
      <c r="AOL498" s="110"/>
      <c r="AOM498" s="110"/>
      <c r="AON498" s="110"/>
      <c r="AOO498" s="110"/>
      <c r="AOP498" s="110"/>
      <c r="AOQ498" s="110"/>
      <c r="AOR498" s="110"/>
      <c r="AOS498" s="110"/>
      <c r="AOT498" s="110"/>
      <c r="AOU498" s="110"/>
      <c r="AOV498" s="110"/>
      <c r="AOW498" s="110"/>
      <c r="AOX498" s="110"/>
      <c r="AOY498" s="110"/>
      <c r="AOZ498" s="110"/>
      <c r="APA498" s="110"/>
      <c r="APB498" s="110"/>
      <c r="APC498" s="110"/>
      <c r="APD498" s="110"/>
      <c r="APE498" s="110"/>
      <c r="APF498" s="110"/>
      <c r="APG498" s="110"/>
      <c r="APH498" s="110"/>
      <c r="API498" s="110"/>
      <c r="APJ498" s="110"/>
      <c r="APK498" s="110"/>
      <c r="APL498" s="110"/>
      <c r="APM498" s="110"/>
      <c r="APN498" s="110"/>
      <c r="APO498" s="110"/>
      <c r="APP498" s="110"/>
      <c r="APQ498" s="110"/>
      <c r="APR498" s="110"/>
      <c r="APS498" s="110"/>
      <c r="APT498" s="110"/>
      <c r="APU498" s="110"/>
      <c r="APV498" s="110"/>
      <c r="APW498" s="110"/>
      <c r="APX498" s="110"/>
      <c r="APY498" s="110"/>
      <c r="APZ498" s="110"/>
      <c r="AQA498" s="110"/>
      <c r="AQB498" s="110"/>
      <c r="AQC498" s="110"/>
      <c r="AQD498" s="110"/>
      <c r="AQE498" s="110"/>
      <c r="AQF498" s="110"/>
      <c r="AQG498" s="110"/>
      <c r="AQH498" s="110"/>
      <c r="AQI498" s="110"/>
      <c r="AQJ498" s="110"/>
      <c r="AQK498" s="110"/>
      <c r="AQL498" s="110"/>
      <c r="AQM498" s="110"/>
      <c r="AQN498" s="110"/>
      <c r="AQO498" s="110"/>
      <c r="AQP498" s="110"/>
      <c r="AQQ498" s="110"/>
      <c r="AQR498" s="110"/>
      <c r="AQS498" s="110"/>
      <c r="AQT498" s="110"/>
      <c r="AQU498" s="110"/>
      <c r="AQV498" s="110"/>
      <c r="AQW498" s="110"/>
      <c r="AQX498" s="110"/>
      <c r="AQY498" s="110"/>
      <c r="AQZ498" s="110"/>
      <c r="ARA498" s="110"/>
      <c r="ARB498" s="110"/>
      <c r="ARC498" s="110"/>
      <c r="ARD498" s="110"/>
      <c r="ARE498" s="110"/>
      <c r="ARF498" s="110"/>
      <c r="ARG498" s="110"/>
      <c r="ARH498" s="110"/>
      <c r="ARI498" s="110"/>
      <c r="ARJ498" s="110"/>
      <c r="ARK498" s="110"/>
      <c r="ARL498" s="110"/>
      <c r="ARM498" s="110"/>
      <c r="ARN498" s="110"/>
      <c r="ARO498" s="110"/>
      <c r="ARP498" s="110"/>
      <c r="ARQ498" s="110"/>
      <c r="ARR498" s="110"/>
      <c r="ARS498" s="110"/>
      <c r="ART498" s="110"/>
      <c r="ARU498" s="110"/>
      <c r="ARV498" s="110"/>
      <c r="ARW498" s="110"/>
      <c r="ARX498" s="110"/>
      <c r="ARY498" s="110"/>
      <c r="ARZ498" s="110"/>
      <c r="ASA498" s="110"/>
      <c r="ASB498" s="110"/>
      <c r="ASC498" s="110"/>
      <c r="ASD498" s="110"/>
      <c r="ASE498" s="110"/>
      <c r="ASF498" s="110"/>
      <c r="ASG498" s="110"/>
      <c r="ASH498" s="110"/>
      <c r="ASI498" s="110"/>
      <c r="ASJ498" s="110"/>
      <c r="ASK498" s="110"/>
      <c r="ASL498" s="110"/>
      <c r="ASM498" s="110"/>
      <c r="ASN498" s="110"/>
      <c r="ASO498" s="110"/>
      <c r="ASP498" s="110"/>
      <c r="ASQ498" s="110"/>
      <c r="ASR498" s="110"/>
      <c r="ASS498" s="110"/>
      <c r="AST498" s="110"/>
      <c r="ASU498" s="110"/>
      <c r="ASV498" s="110"/>
      <c r="ASW498" s="110"/>
      <c r="ASX498" s="110"/>
      <c r="ASY498" s="110"/>
      <c r="ASZ498" s="110"/>
      <c r="ATA498" s="110"/>
      <c r="ATB498" s="110"/>
      <c r="ATC498" s="110"/>
      <c r="ATD498" s="110"/>
      <c r="ATE498" s="110"/>
      <c r="ATF498" s="110"/>
      <c r="ATG498" s="110"/>
      <c r="ATH498" s="110"/>
      <c r="ATI498" s="110"/>
      <c r="ATJ498" s="110"/>
      <c r="ATK498" s="110"/>
      <c r="ATL498" s="110"/>
      <c r="ATM498" s="110"/>
      <c r="ATN498" s="110"/>
      <c r="ATO498" s="110"/>
      <c r="ATP498" s="110"/>
      <c r="ATQ498" s="110"/>
      <c r="ATR498" s="110"/>
      <c r="ATS498" s="110"/>
      <c r="ATT498" s="110"/>
      <c r="ATU498" s="110"/>
      <c r="ATV498" s="110"/>
      <c r="ATW498" s="110"/>
      <c r="ATX498" s="110"/>
      <c r="ATY498" s="110"/>
      <c r="ATZ498" s="110"/>
      <c r="AUA498" s="110"/>
      <c r="AUB498" s="110"/>
      <c r="AUC498" s="110"/>
      <c r="AUD498" s="110"/>
      <c r="AUE498" s="110"/>
      <c r="AUF498" s="110"/>
      <c r="AUG498" s="110"/>
      <c r="AUH498" s="110"/>
      <c r="AUI498" s="110"/>
      <c r="AUJ498" s="110"/>
      <c r="AUK498" s="110"/>
      <c r="AUL498" s="110"/>
      <c r="AUM498" s="110"/>
      <c r="AUN498" s="110"/>
      <c r="AUO498" s="110"/>
      <c r="AUP498" s="110"/>
      <c r="AUQ498" s="110"/>
      <c r="AUR498" s="110"/>
      <c r="AUS498" s="110"/>
      <c r="AUT498" s="110"/>
      <c r="AUU498" s="110"/>
      <c r="AUV498" s="110"/>
      <c r="AUW498" s="110"/>
      <c r="AUX498" s="110"/>
      <c r="AUY498" s="110"/>
      <c r="AUZ498" s="110"/>
      <c r="AVA498" s="110"/>
      <c r="AVB498" s="110"/>
      <c r="AVC498" s="110"/>
      <c r="AVD498" s="110"/>
      <c r="AVE498" s="110"/>
      <c r="AVF498" s="110"/>
      <c r="AVG498" s="110"/>
      <c r="AVH498" s="110"/>
      <c r="AVI498" s="110"/>
      <c r="AVJ498" s="110"/>
      <c r="AVK498" s="110"/>
      <c r="AVL498" s="110"/>
      <c r="AVM498" s="110"/>
      <c r="AVN498" s="110"/>
      <c r="AVO498" s="110"/>
      <c r="AVP498" s="110"/>
      <c r="AVQ498" s="110"/>
      <c r="AVR498" s="110"/>
      <c r="AVS498" s="110"/>
      <c r="AVT498" s="110"/>
      <c r="AVU498" s="110"/>
      <c r="AVV498" s="110"/>
      <c r="AVW498" s="110"/>
      <c r="AVX498" s="110"/>
      <c r="AVY498" s="110"/>
      <c r="AVZ498" s="110"/>
      <c r="AWA498" s="110"/>
      <c r="AWB498" s="110"/>
      <c r="AWC498" s="110"/>
      <c r="AWD498" s="110"/>
      <c r="AWE498" s="110"/>
      <c r="AWF498" s="110"/>
      <c r="AWG498" s="110"/>
      <c r="AWH498" s="225"/>
      <c r="AWI498" s="94" t="s">
        <v>359</v>
      </c>
      <c r="AWJ498" s="224" t="s">
        <v>360</v>
      </c>
      <c r="AWK498" s="133" t="s">
        <v>316</v>
      </c>
      <c r="AWL498" s="133"/>
      <c r="AWM498" s="138">
        <f>AWM494</f>
        <v>22</v>
      </c>
      <c r="AWN498" s="138">
        <f>42.5/1.18</f>
        <v>36.016949152542374</v>
      </c>
      <c r="AWO498" s="138">
        <f>AWM498*AWN498</f>
        <v>792.37288135593224</v>
      </c>
      <c r="AWP498" s="133"/>
      <c r="AWQ498" s="138"/>
      <c r="AWR498" s="133"/>
      <c r="AWS498" s="138"/>
      <c r="AWT498" s="134">
        <f>AWO498+AWQ498+AWS498</f>
        <v>792.37288135593224</v>
      </c>
      <c r="AWU498" s="110"/>
      <c r="AWV498" s="110"/>
      <c r="AWW498" s="110"/>
      <c r="AWX498" s="110"/>
      <c r="AWY498" s="110"/>
      <c r="AWZ498" s="110"/>
      <c r="AXA498" s="110"/>
      <c r="AXB498" s="110"/>
      <c r="AXC498" s="110"/>
      <c r="AXD498" s="110"/>
      <c r="AXE498" s="110"/>
      <c r="AXF498" s="110"/>
      <c r="AXG498" s="110"/>
      <c r="AXH498" s="110"/>
      <c r="AXI498" s="110"/>
      <c r="AXJ498" s="110"/>
      <c r="AXK498" s="110"/>
      <c r="AXL498" s="110"/>
      <c r="AXM498" s="110"/>
      <c r="AXN498" s="110"/>
      <c r="AXO498" s="110"/>
      <c r="AXP498" s="110"/>
      <c r="AXQ498" s="110"/>
      <c r="AXR498" s="110"/>
      <c r="AXS498" s="110"/>
      <c r="AXT498" s="110"/>
      <c r="AXU498" s="110"/>
      <c r="AXV498" s="110"/>
      <c r="AXW498" s="110"/>
      <c r="AXX498" s="110"/>
      <c r="AXY498" s="110"/>
      <c r="AXZ498" s="110"/>
      <c r="AYA498" s="110"/>
      <c r="AYB498" s="110"/>
      <c r="AYC498" s="110"/>
      <c r="AYD498" s="110"/>
      <c r="AYE498" s="110"/>
      <c r="AYF498" s="110"/>
      <c r="AYG498" s="110"/>
      <c r="AYH498" s="110"/>
      <c r="AYI498" s="110"/>
      <c r="AYJ498" s="110"/>
      <c r="AYK498" s="110"/>
      <c r="AYL498" s="110"/>
      <c r="AYM498" s="110"/>
      <c r="AYN498" s="110"/>
      <c r="AYO498" s="110"/>
      <c r="AYP498" s="110"/>
      <c r="AYQ498" s="110"/>
      <c r="AYR498" s="110"/>
      <c r="AYS498" s="110"/>
      <c r="AYT498" s="110"/>
      <c r="AYU498" s="110"/>
      <c r="AYV498" s="110"/>
      <c r="AYW498" s="110"/>
      <c r="AYX498" s="110"/>
      <c r="AYY498" s="110"/>
      <c r="AYZ498" s="110"/>
      <c r="AZA498" s="110"/>
      <c r="AZB498" s="110"/>
      <c r="AZC498" s="110"/>
      <c r="AZD498" s="110"/>
      <c r="AZE498" s="110"/>
      <c r="AZF498" s="110"/>
      <c r="AZG498" s="110"/>
      <c r="AZH498" s="110"/>
      <c r="AZI498" s="110"/>
      <c r="AZJ498" s="110"/>
      <c r="AZK498" s="110"/>
      <c r="AZL498" s="110"/>
      <c r="AZM498" s="110"/>
      <c r="AZN498" s="110"/>
      <c r="AZO498" s="110"/>
      <c r="AZP498" s="110"/>
      <c r="AZQ498" s="110"/>
      <c r="AZR498" s="110"/>
      <c r="AZS498" s="110"/>
      <c r="AZT498" s="110"/>
      <c r="AZU498" s="110"/>
      <c r="AZV498" s="110"/>
      <c r="AZW498" s="110"/>
      <c r="AZX498" s="110"/>
      <c r="AZY498" s="110"/>
      <c r="AZZ498" s="110"/>
      <c r="BAA498" s="110"/>
      <c r="BAB498" s="110"/>
      <c r="BAC498" s="110"/>
      <c r="BAD498" s="110"/>
      <c r="BAE498" s="110"/>
      <c r="BAF498" s="110"/>
      <c r="BAG498" s="110"/>
      <c r="BAH498" s="110"/>
      <c r="BAI498" s="110"/>
      <c r="BAJ498" s="110"/>
      <c r="BAK498" s="110"/>
      <c r="BAL498" s="110"/>
      <c r="BAM498" s="110"/>
      <c r="BAN498" s="110"/>
      <c r="BAO498" s="110"/>
      <c r="BAP498" s="110"/>
      <c r="BAQ498" s="110"/>
      <c r="BAR498" s="110"/>
      <c r="BAS498" s="110"/>
      <c r="BAT498" s="110"/>
      <c r="BAU498" s="110"/>
      <c r="BAV498" s="110"/>
      <c r="BAW498" s="110"/>
      <c r="BAX498" s="110"/>
      <c r="BAY498" s="110"/>
      <c r="BAZ498" s="110"/>
      <c r="BBA498" s="110"/>
      <c r="BBB498" s="110"/>
      <c r="BBC498" s="110"/>
      <c r="BBD498" s="110"/>
      <c r="BBE498" s="110"/>
      <c r="BBF498" s="110"/>
      <c r="BBG498" s="110"/>
      <c r="BBH498" s="110"/>
      <c r="BBI498" s="110"/>
      <c r="BBJ498" s="110"/>
      <c r="BBK498" s="110"/>
      <c r="BBL498" s="110"/>
      <c r="BBM498" s="110"/>
      <c r="BBN498" s="110"/>
      <c r="BBO498" s="110"/>
      <c r="BBP498" s="110"/>
      <c r="BBQ498" s="110"/>
      <c r="BBR498" s="110"/>
      <c r="BBS498" s="110"/>
      <c r="BBT498" s="110"/>
      <c r="BBU498" s="110"/>
      <c r="BBV498" s="110"/>
      <c r="BBW498" s="110"/>
      <c r="BBX498" s="110"/>
      <c r="BBY498" s="110"/>
      <c r="BBZ498" s="110"/>
      <c r="BCA498" s="110"/>
      <c r="BCB498" s="110"/>
      <c r="BCC498" s="110"/>
      <c r="BCD498" s="110"/>
      <c r="BCE498" s="110"/>
      <c r="BCF498" s="110"/>
      <c r="BCG498" s="110"/>
      <c r="BCH498" s="110"/>
      <c r="BCI498" s="110"/>
      <c r="BCJ498" s="110"/>
      <c r="BCK498" s="110"/>
      <c r="BCL498" s="110"/>
      <c r="BCM498" s="110"/>
      <c r="BCN498" s="110"/>
      <c r="BCO498" s="110"/>
      <c r="BCP498" s="110"/>
      <c r="BCQ498" s="110"/>
      <c r="BCR498" s="110"/>
      <c r="BCS498" s="110"/>
      <c r="BCT498" s="110"/>
      <c r="BCU498" s="110"/>
      <c r="BCV498" s="110"/>
      <c r="BCW498" s="110"/>
      <c r="BCX498" s="110"/>
      <c r="BCY498" s="110"/>
      <c r="BCZ498" s="110"/>
      <c r="BDA498" s="110"/>
      <c r="BDB498" s="110"/>
      <c r="BDC498" s="110"/>
      <c r="BDD498" s="110"/>
      <c r="BDE498" s="110"/>
      <c r="BDF498" s="110"/>
      <c r="BDG498" s="110"/>
      <c r="BDH498" s="110"/>
      <c r="BDI498" s="110"/>
      <c r="BDJ498" s="110"/>
      <c r="BDK498" s="110"/>
      <c r="BDL498" s="110"/>
      <c r="BDM498" s="110"/>
      <c r="BDN498" s="110"/>
      <c r="BDO498" s="110"/>
      <c r="BDP498" s="110"/>
      <c r="BDQ498" s="110"/>
      <c r="BDR498" s="110"/>
      <c r="BDS498" s="110"/>
      <c r="BDT498" s="110"/>
      <c r="BDU498" s="110"/>
      <c r="BDV498" s="110"/>
      <c r="BDW498" s="110"/>
      <c r="BDX498" s="110"/>
      <c r="BDY498" s="110"/>
      <c r="BDZ498" s="110"/>
      <c r="BEA498" s="110"/>
      <c r="BEB498" s="110"/>
      <c r="BEC498" s="110"/>
      <c r="BED498" s="110"/>
      <c r="BEE498" s="110"/>
      <c r="BEF498" s="110"/>
      <c r="BEG498" s="110"/>
      <c r="BEH498" s="110"/>
      <c r="BEI498" s="110"/>
      <c r="BEJ498" s="110"/>
      <c r="BEK498" s="110"/>
      <c r="BEL498" s="110"/>
      <c r="BEM498" s="110"/>
      <c r="BEN498" s="110"/>
      <c r="BEO498" s="110"/>
      <c r="BEP498" s="110"/>
      <c r="BEQ498" s="110"/>
      <c r="BER498" s="110"/>
      <c r="BES498" s="110"/>
      <c r="BET498" s="110"/>
      <c r="BEU498" s="110"/>
      <c r="BEV498" s="110"/>
      <c r="BEW498" s="110"/>
      <c r="BEX498" s="110"/>
      <c r="BEY498" s="110"/>
      <c r="BEZ498" s="110"/>
      <c r="BFA498" s="110"/>
      <c r="BFB498" s="110"/>
      <c r="BFC498" s="110"/>
      <c r="BFD498" s="110"/>
      <c r="BFE498" s="110"/>
      <c r="BFF498" s="110"/>
      <c r="BFG498" s="110"/>
      <c r="BFH498" s="110"/>
      <c r="BFI498" s="110"/>
      <c r="BFJ498" s="110"/>
      <c r="BFK498" s="110"/>
      <c r="BFL498" s="110"/>
      <c r="BFM498" s="110"/>
      <c r="BFN498" s="110"/>
      <c r="BFO498" s="110"/>
      <c r="BFP498" s="110"/>
      <c r="BFQ498" s="110"/>
      <c r="BFR498" s="110"/>
      <c r="BFS498" s="110"/>
      <c r="BFT498" s="110"/>
      <c r="BFU498" s="110"/>
      <c r="BFV498" s="110"/>
      <c r="BFW498" s="110"/>
      <c r="BFX498" s="110"/>
      <c r="BFY498" s="110"/>
      <c r="BFZ498" s="110"/>
      <c r="BGA498" s="110"/>
      <c r="BGB498" s="110"/>
      <c r="BGC498" s="110"/>
      <c r="BGD498" s="225"/>
      <c r="BGE498" s="94" t="s">
        <v>359</v>
      </c>
      <c r="BGF498" s="224" t="s">
        <v>360</v>
      </c>
      <c r="BGG498" s="133" t="s">
        <v>316</v>
      </c>
      <c r="BGH498" s="133"/>
      <c r="BGI498" s="138">
        <f>BGI494</f>
        <v>22</v>
      </c>
      <c r="BGJ498" s="138">
        <f>42.5/1.18</f>
        <v>36.016949152542374</v>
      </c>
      <c r="BGK498" s="138">
        <f>BGI498*BGJ498</f>
        <v>792.37288135593224</v>
      </c>
      <c r="BGL498" s="133"/>
      <c r="BGM498" s="138"/>
      <c r="BGN498" s="133"/>
      <c r="BGO498" s="138"/>
      <c r="BGP498" s="134">
        <f>BGK498+BGM498+BGO498</f>
        <v>792.37288135593224</v>
      </c>
      <c r="BGQ498" s="110"/>
      <c r="BGR498" s="110"/>
      <c r="BGS498" s="110"/>
      <c r="BGT498" s="110"/>
      <c r="BGU498" s="110"/>
      <c r="BGV498" s="110"/>
      <c r="BGW498" s="110"/>
      <c r="BGX498" s="110"/>
      <c r="BGY498" s="110"/>
      <c r="BGZ498" s="110"/>
      <c r="BHA498" s="110"/>
      <c r="BHB498" s="110"/>
      <c r="BHC498" s="110"/>
      <c r="BHD498" s="110"/>
      <c r="BHE498" s="110"/>
      <c r="BHF498" s="110"/>
      <c r="BHG498" s="110"/>
      <c r="BHH498" s="110"/>
      <c r="BHI498" s="110"/>
      <c r="BHJ498" s="110"/>
      <c r="BHK498" s="110"/>
      <c r="BHL498" s="110"/>
      <c r="BHM498" s="110"/>
      <c r="BHN498" s="110"/>
      <c r="BHO498" s="110"/>
      <c r="BHP498" s="110"/>
      <c r="BHQ498" s="110"/>
      <c r="BHR498" s="110"/>
      <c r="BHS498" s="110"/>
      <c r="BHT498" s="110"/>
      <c r="BHU498" s="110"/>
      <c r="BHV498" s="110"/>
      <c r="BHW498" s="110"/>
      <c r="BHX498" s="110"/>
      <c r="BHY498" s="110"/>
      <c r="BHZ498" s="110"/>
      <c r="BIA498" s="110"/>
      <c r="BIB498" s="110"/>
      <c r="BIC498" s="110"/>
      <c r="BID498" s="110"/>
      <c r="BIE498" s="110"/>
      <c r="BIF498" s="110"/>
      <c r="BIG498" s="110"/>
      <c r="BIH498" s="110"/>
      <c r="BII498" s="110"/>
      <c r="BIJ498" s="110"/>
      <c r="BIK498" s="110"/>
      <c r="BIL498" s="110"/>
      <c r="BIM498" s="110"/>
      <c r="BIN498" s="110"/>
      <c r="BIO498" s="110"/>
      <c r="BIP498" s="110"/>
      <c r="BIQ498" s="110"/>
      <c r="BIR498" s="110"/>
      <c r="BIS498" s="110"/>
      <c r="BIT498" s="110"/>
      <c r="BIU498" s="110"/>
      <c r="BIV498" s="110"/>
      <c r="BIW498" s="110"/>
      <c r="BIX498" s="110"/>
      <c r="BIY498" s="110"/>
      <c r="BIZ498" s="110"/>
      <c r="BJA498" s="110"/>
      <c r="BJB498" s="110"/>
      <c r="BJC498" s="110"/>
      <c r="BJD498" s="110"/>
      <c r="BJE498" s="110"/>
      <c r="BJF498" s="110"/>
      <c r="BJG498" s="110"/>
      <c r="BJH498" s="110"/>
      <c r="BJI498" s="110"/>
      <c r="BJJ498" s="110"/>
      <c r="BJK498" s="110"/>
      <c r="BJL498" s="110"/>
      <c r="BJM498" s="110"/>
      <c r="BJN498" s="110"/>
      <c r="BJO498" s="110"/>
      <c r="BJP498" s="110"/>
      <c r="BJQ498" s="110"/>
      <c r="BJR498" s="110"/>
      <c r="BJS498" s="110"/>
      <c r="BJT498" s="110"/>
      <c r="BJU498" s="110"/>
      <c r="BJV498" s="110"/>
      <c r="BJW498" s="110"/>
      <c r="BJX498" s="110"/>
      <c r="BJY498" s="110"/>
      <c r="BJZ498" s="110"/>
      <c r="BKA498" s="110"/>
      <c r="BKB498" s="110"/>
      <c r="BKC498" s="110"/>
      <c r="BKD498" s="110"/>
      <c r="BKE498" s="110"/>
      <c r="BKF498" s="110"/>
      <c r="BKG498" s="110"/>
      <c r="BKH498" s="110"/>
      <c r="BKI498" s="110"/>
      <c r="BKJ498" s="110"/>
      <c r="BKK498" s="110"/>
      <c r="BKL498" s="110"/>
      <c r="BKM498" s="110"/>
      <c r="BKN498" s="110"/>
      <c r="BKO498" s="110"/>
      <c r="BKP498" s="110"/>
      <c r="BKQ498" s="110"/>
      <c r="BKR498" s="110"/>
      <c r="BKS498" s="110"/>
      <c r="BKT498" s="110"/>
      <c r="BKU498" s="110"/>
      <c r="BKV498" s="110"/>
      <c r="BKW498" s="110"/>
      <c r="BKX498" s="110"/>
      <c r="BKY498" s="110"/>
      <c r="BKZ498" s="110"/>
      <c r="BLA498" s="110"/>
      <c r="BLB498" s="110"/>
      <c r="BLC498" s="110"/>
      <c r="BLD498" s="110"/>
      <c r="BLE498" s="110"/>
      <c r="BLF498" s="110"/>
      <c r="BLG498" s="110"/>
      <c r="BLH498" s="110"/>
      <c r="BLI498" s="110"/>
      <c r="BLJ498" s="110"/>
      <c r="BLK498" s="110"/>
      <c r="BLL498" s="110"/>
      <c r="BLM498" s="110"/>
      <c r="BLN498" s="110"/>
      <c r="BLO498" s="110"/>
      <c r="BLP498" s="110"/>
      <c r="BLQ498" s="110"/>
      <c r="BLR498" s="110"/>
      <c r="BLS498" s="110"/>
      <c r="BLT498" s="110"/>
      <c r="BLU498" s="110"/>
      <c r="BLV498" s="110"/>
      <c r="BLW498" s="110"/>
      <c r="BLX498" s="110"/>
      <c r="BLY498" s="110"/>
      <c r="BLZ498" s="110"/>
      <c r="BMA498" s="110"/>
      <c r="BMB498" s="110"/>
      <c r="BMC498" s="110"/>
      <c r="BMD498" s="110"/>
      <c r="BME498" s="110"/>
      <c r="BMF498" s="110"/>
      <c r="BMG498" s="110"/>
      <c r="BMH498" s="110"/>
      <c r="BMI498" s="110"/>
      <c r="BMJ498" s="110"/>
      <c r="BMK498" s="110"/>
      <c r="BML498" s="110"/>
      <c r="BMM498" s="110"/>
      <c r="BMN498" s="110"/>
      <c r="BMO498" s="110"/>
      <c r="BMP498" s="110"/>
      <c r="BMQ498" s="110"/>
      <c r="BMR498" s="110"/>
      <c r="BMS498" s="110"/>
      <c r="BMT498" s="110"/>
      <c r="BMU498" s="110"/>
      <c r="BMV498" s="110"/>
      <c r="BMW498" s="110"/>
      <c r="BMX498" s="110"/>
      <c r="BMY498" s="110"/>
      <c r="BMZ498" s="110"/>
      <c r="BNA498" s="110"/>
      <c r="BNB498" s="110"/>
      <c r="BNC498" s="110"/>
      <c r="BND498" s="110"/>
      <c r="BNE498" s="110"/>
      <c r="BNF498" s="110"/>
      <c r="BNG498" s="110"/>
      <c r="BNH498" s="110"/>
      <c r="BNI498" s="110"/>
      <c r="BNJ498" s="110"/>
      <c r="BNK498" s="110"/>
      <c r="BNL498" s="110"/>
      <c r="BNM498" s="110"/>
      <c r="BNN498" s="110"/>
      <c r="BNO498" s="110"/>
      <c r="BNP498" s="110"/>
      <c r="BNQ498" s="110"/>
      <c r="BNR498" s="110"/>
      <c r="BNS498" s="110"/>
      <c r="BNT498" s="110"/>
      <c r="BNU498" s="110"/>
      <c r="BNV498" s="110"/>
      <c r="BNW498" s="110"/>
      <c r="BNX498" s="110"/>
      <c r="BNY498" s="110"/>
      <c r="BNZ498" s="110"/>
      <c r="BOA498" s="110"/>
      <c r="BOB498" s="110"/>
      <c r="BOC498" s="110"/>
      <c r="BOD498" s="110"/>
      <c r="BOE498" s="110"/>
      <c r="BOF498" s="110"/>
      <c r="BOG498" s="110"/>
      <c r="BOH498" s="110"/>
      <c r="BOI498" s="110"/>
      <c r="BOJ498" s="110"/>
      <c r="BOK498" s="110"/>
      <c r="BOL498" s="110"/>
      <c r="BOM498" s="110"/>
      <c r="BON498" s="110"/>
      <c r="BOO498" s="110"/>
      <c r="BOP498" s="110"/>
      <c r="BOQ498" s="110"/>
      <c r="BOR498" s="110"/>
      <c r="BOS498" s="110"/>
      <c r="BOT498" s="110"/>
      <c r="BOU498" s="110"/>
      <c r="BOV498" s="110"/>
      <c r="BOW498" s="110"/>
      <c r="BOX498" s="110"/>
      <c r="BOY498" s="110"/>
      <c r="BOZ498" s="110"/>
      <c r="BPA498" s="110"/>
      <c r="BPB498" s="110"/>
      <c r="BPC498" s="110"/>
      <c r="BPD498" s="110"/>
      <c r="BPE498" s="110"/>
      <c r="BPF498" s="110"/>
      <c r="BPG498" s="110"/>
      <c r="BPH498" s="110"/>
      <c r="BPI498" s="110"/>
      <c r="BPJ498" s="110"/>
      <c r="BPK498" s="110"/>
      <c r="BPL498" s="110"/>
      <c r="BPM498" s="110"/>
      <c r="BPN498" s="110"/>
      <c r="BPO498" s="110"/>
      <c r="BPP498" s="110"/>
      <c r="BPQ498" s="110"/>
      <c r="BPR498" s="110"/>
      <c r="BPS498" s="110"/>
      <c r="BPT498" s="110"/>
      <c r="BPU498" s="110"/>
      <c r="BPV498" s="110"/>
      <c r="BPW498" s="110"/>
      <c r="BPX498" s="110"/>
      <c r="BPY498" s="110"/>
      <c r="BPZ498" s="225"/>
      <c r="BQA498" s="94" t="s">
        <v>359</v>
      </c>
      <c r="BQB498" s="224" t="s">
        <v>360</v>
      </c>
      <c r="BQC498" s="133" t="s">
        <v>316</v>
      </c>
      <c r="BQD498" s="133"/>
      <c r="BQE498" s="138">
        <f>BQE494</f>
        <v>22</v>
      </c>
      <c r="BQF498" s="138">
        <f>42.5/1.18</f>
        <v>36.016949152542374</v>
      </c>
      <c r="BQG498" s="138">
        <f>BQE498*BQF498</f>
        <v>792.37288135593224</v>
      </c>
      <c r="BQH498" s="133"/>
      <c r="BQI498" s="138"/>
      <c r="BQJ498" s="133"/>
      <c r="BQK498" s="138"/>
      <c r="BQL498" s="134">
        <f>BQG498+BQI498+BQK498</f>
        <v>792.37288135593224</v>
      </c>
      <c r="BQM498" s="110"/>
      <c r="BQN498" s="110"/>
      <c r="BQO498" s="110"/>
      <c r="BQP498" s="110"/>
      <c r="BQQ498" s="110"/>
      <c r="BQR498" s="110"/>
      <c r="BQS498" s="110"/>
      <c r="BQT498" s="110"/>
      <c r="BQU498" s="110"/>
      <c r="BQV498" s="110"/>
      <c r="BQW498" s="110"/>
      <c r="BQX498" s="110"/>
      <c r="BQY498" s="110"/>
      <c r="BQZ498" s="110"/>
      <c r="BRA498" s="110"/>
      <c r="BRB498" s="110"/>
      <c r="BRC498" s="110"/>
      <c r="BRD498" s="110"/>
      <c r="BRE498" s="110"/>
      <c r="BRF498" s="110"/>
      <c r="BRG498" s="110"/>
      <c r="BRH498" s="110"/>
      <c r="BRI498" s="110"/>
      <c r="BRJ498" s="110"/>
      <c r="BRK498" s="110"/>
      <c r="BRL498" s="110"/>
      <c r="BRM498" s="110"/>
      <c r="BRN498" s="110"/>
      <c r="BRO498" s="110"/>
      <c r="BRP498" s="110"/>
      <c r="BRQ498" s="110"/>
      <c r="BRR498" s="110"/>
      <c r="BRS498" s="110"/>
      <c r="BRT498" s="110"/>
      <c r="BRU498" s="110"/>
      <c r="BRV498" s="110"/>
      <c r="BRW498" s="110"/>
      <c r="BRX498" s="110"/>
      <c r="BRY498" s="110"/>
      <c r="BRZ498" s="110"/>
      <c r="BSA498" s="110"/>
      <c r="BSB498" s="110"/>
      <c r="BSC498" s="110"/>
      <c r="BSD498" s="110"/>
      <c r="BSE498" s="110"/>
      <c r="BSF498" s="110"/>
      <c r="BSG498" s="110"/>
      <c r="BSH498" s="110"/>
      <c r="BSI498" s="110"/>
      <c r="BSJ498" s="110"/>
      <c r="BSK498" s="110"/>
      <c r="BSL498" s="110"/>
      <c r="BSM498" s="110"/>
      <c r="BSN498" s="110"/>
      <c r="BSO498" s="110"/>
      <c r="BSP498" s="110"/>
      <c r="BSQ498" s="110"/>
      <c r="BSR498" s="110"/>
      <c r="BSS498" s="110"/>
      <c r="BST498" s="110"/>
      <c r="BSU498" s="110"/>
      <c r="BSV498" s="110"/>
      <c r="BSW498" s="110"/>
      <c r="BSX498" s="110"/>
      <c r="BSY498" s="110"/>
      <c r="BSZ498" s="110"/>
      <c r="BTA498" s="110"/>
      <c r="BTB498" s="110"/>
      <c r="BTC498" s="110"/>
      <c r="BTD498" s="110"/>
      <c r="BTE498" s="110"/>
      <c r="BTF498" s="110"/>
      <c r="BTG498" s="110"/>
      <c r="BTH498" s="110"/>
      <c r="BTI498" s="110"/>
      <c r="BTJ498" s="110"/>
      <c r="BTK498" s="110"/>
      <c r="BTL498" s="110"/>
      <c r="BTM498" s="110"/>
      <c r="BTN498" s="110"/>
      <c r="BTO498" s="110"/>
      <c r="BTP498" s="110"/>
      <c r="BTQ498" s="110"/>
      <c r="BTR498" s="110"/>
      <c r="BTS498" s="110"/>
      <c r="BTT498" s="110"/>
      <c r="BTU498" s="110"/>
      <c r="BTV498" s="110"/>
      <c r="BTW498" s="110"/>
      <c r="BTX498" s="110"/>
      <c r="BTY498" s="110"/>
      <c r="BTZ498" s="110"/>
      <c r="BUA498" s="110"/>
      <c r="BUB498" s="110"/>
      <c r="BUC498" s="110"/>
      <c r="BUD498" s="110"/>
      <c r="BUE498" s="110"/>
      <c r="BUF498" s="110"/>
      <c r="BUG498" s="110"/>
      <c r="BUH498" s="110"/>
      <c r="BUI498" s="110"/>
      <c r="BUJ498" s="110"/>
      <c r="BUK498" s="110"/>
      <c r="BUL498" s="110"/>
      <c r="BUM498" s="110"/>
      <c r="BUN498" s="110"/>
      <c r="BUO498" s="110"/>
      <c r="BUP498" s="110"/>
      <c r="BUQ498" s="110"/>
      <c r="BUR498" s="110"/>
      <c r="BUS498" s="110"/>
      <c r="BUT498" s="110"/>
      <c r="BUU498" s="110"/>
      <c r="BUV498" s="110"/>
      <c r="BUW498" s="110"/>
      <c r="BUX498" s="110"/>
      <c r="BUY498" s="110"/>
      <c r="BUZ498" s="110"/>
      <c r="BVA498" s="110"/>
      <c r="BVB498" s="110"/>
      <c r="BVC498" s="110"/>
      <c r="BVD498" s="110"/>
      <c r="BVE498" s="110"/>
      <c r="BVF498" s="110"/>
      <c r="BVG498" s="110"/>
      <c r="BVH498" s="110"/>
      <c r="BVI498" s="110"/>
      <c r="BVJ498" s="110"/>
      <c r="BVK498" s="110"/>
      <c r="BVL498" s="110"/>
      <c r="BVM498" s="110"/>
      <c r="BVN498" s="110"/>
      <c r="BVO498" s="110"/>
      <c r="BVP498" s="110"/>
      <c r="BVQ498" s="110"/>
      <c r="BVR498" s="110"/>
      <c r="BVS498" s="110"/>
      <c r="BVT498" s="110"/>
      <c r="BVU498" s="110"/>
      <c r="BVV498" s="110"/>
      <c r="BVW498" s="110"/>
      <c r="BVX498" s="110"/>
      <c r="BVY498" s="110"/>
      <c r="BVZ498" s="110"/>
      <c r="BWA498" s="110"/>
      <c r="BWB498" s="110"/>
      <c r="BWC498" s="110"/>
      <c r="BWD498" s="110"/>
      <c r="BWE498" s="110"/>
      <c r="BWF498" s="110"/>
      <c r="BWG498" s="110"/>
      <c r="BWH498" s="110"/>
      <c r="BWI498" s="110"/>
      <c r="BWJ498" s="110"/>
      <c r="BWK498" s="110"/>
      <c r="BWL498" s="110"/>
      <c r="BWM498" s="110"/>
      <c r="BWN498" s="110"/>
      <c r="BWO498" s="110"/>
      <c r="BWP498" s="110"/>
      <c r="BWQ498" s="110"/>
      <c r="BWR498" s="110"/>
      <c r="BWS498" s="110"/>
      <c r="BWT498" s="110"/>
      <c r="BWU498" s="110"/>
      <c r="BWV498" s="110"/>
      <c r="BWW498" s="110"/>
      <c r="BWX498" s="110"/>
      <c r="BWY498" s="110"/>
      <c r="BWZ498" s="110"/>
      <c r="BXA498" s="110"/>
      <c r="BXB498" s="110"/>
      <c r="BXC498" s="110"/>
      <c r="BXD498" s="110"/>
      <c r="BXE498" s="110"/>
      <c r="BXF498" s="110"/>
      <c r="BXG498" s="110"/>
      <c r="BXH498" s="110"/>
      <c r="BXI498" s="110"/>
      <c r="BXJ498" s="110"/>
      <c r="BXK498" s="110"/>
      <c r="BXL498" s="110"/>
      <c r="BXM498" s="110"/>
      <c r="BXN498" s="110"/>
      <c r="BXO498" s="110"/>
      <c r="BXP498" s="110"/>
      <c r="BXQ498" s="110"/>
      <c r="BXR498" s="110"/>
      <c r="BXS498" s="110"/>
      <c r="BXT498" s="110"/>
      <c r="BXU498" s="110"/>
      <c r="BXV498" s="110"/>
      <c r="BXW498" s="110"/>
      <c r="BXX498" s="110"/>
      <c r="BXY498" s="110"/>
      <c r="BXZ498" s="110"/>
      <c r="BYA498" s="110"/>
      <c r="BYB498" s="110"/>
      <c r="BYC498" s="110"/>
      <c r="BYD498" s="110"/>
      <c r="BYE498" s="110"/>
      <c r="BYF498" s="110"/>
      <c r="BYG498" s="110"/>
      <c r="BYH498" s="110"/>
      <c r="BYI498" s="110"/>
      <c r="BYJ498" s="110"/>
      <c r="BYK498" s="110"/>
      <c r="BYL498" s="110"/>
      <c r="BYM498" s="110"/>
      <c r="BYN498" s="110"/>
      <c r="BYO498" s="110"/>
      <c r="BYP498" s="110"/>
      <c r="BYQ498" s="110"/>
      <c r="BYR498" s="110"/>
      <c r="BYS498" s="110"/>
      <c r="BYT498" s="110"/>
      <c r="BYU498" s="110"/>
      <c r="BYV498" s="110"/>
      <c r="BYW498" s="110"/>
      <c r="BYX498" s="110"/>
      <c r="BYY498" s="110"/>
      <c r="BYZ498" s="110"/>
      <c r="BZA498" s="110"/>
      <c r="BZB498" s="110"/>
      <c r="BZC498" s="110"/>
      <c r="BZD498" s="110"/>
      <c r="BZE498" s="110"/>
      <c r="BZF498" s="110"/>
      <c r="BZG498" s="110"/>
      <c r="BZH498" s="110"/>
      <c r="BZI498" s="110"/>
      <c r="BZJ498" s="110"/>
      <c r="BZK498" s="110"/>
      <c r="BZL498" s="110"/>
      <c r="BZM498" s="110"/>
      <c r="BZN498" s="110"/>
      <c r="BZO498" s="110"/>
      <c r="BZP498" s="110"/>
      <c r="BZQ498" s="110"/>
      <c r="BZR498" s="110"/>
      <c r="BZS498" s="110"/>
      <c r="BZT498" s="110"/>
      <c r="BZU498" s="110"/>
      <c r="BZV498" s="225"/>
      <c r="BZW498" s="94" t="s">
        <v>359</v>
      </c>
      <c r="BZX498" s="224" t="s">
        <v>360</v>
      </c>
      <c r="BZY498" s="133" t="s">
        <v>316</v>
      </c>
      <c r="BZZ498" s="133"/>
      <c r="CAA498" s="138">
        <f>CAA494</f>
        <v>22</v>
      </c>
      <c r="CAB498" s="138">
        <f>42.5/1.18</f>
        <v>36.016949152542374</v>
      </c>
      <c r="CAC498" s="138">
        <f>CAA498*CAB498</f>
        <v>792.37288135593224</v>
      </c>
      <c r="CAD498" s="133"/>
      <c r="CAE498" s="138"/>
      <c r="CAF498" s="133"/>
      <c r="CAG498" s="138"/>
      <c r="CAH498" s="134">
        <f>CAC498+CAE498+CAG498</f>
        <v>792.37288135593224</v>
      </c>
      <c r="CAI498" s="110"/>
      <c r="CAJ498" s="110"/>
      <c r="CAK498" s="110"/>
      <c r="CAL498" s="110"/>
      <c r="CAM498" s="110"/>
      <c r="CAN498" s="110"/>
      <c r="CAO498" s="110"/>
      <c r="CAP498" s="110"/>
      <c r="CAQ498" s="110"/>
      <c r="CAR498" s="110"/>
      <c r="CAS498" s="110"/>
      <c r="CAT498" s="110"/>
      <c r="CAU498" s="110"/>
      <c r="CAV498" s="110"/>
      <c r="CAW498" s="110"/>
      <c r="CAX498" s="110"/>
      <c r="CAY498" s="110"/>
      <c r="CAZ498" s="110"/>
      <c r="CBA498" s="110"/>
      <c r="CBB498" s="110"/>
      <c r="CBC498" s="110"/>
      <c r="CBD498" s="110"/>
      <c r="CBE498" s="110"/>
      <c r="CBF498" s="110"/>
      <c r="CBG498" s="110"/>
      <c r="CBH498" s="110"/>
      <c r="CBI498" s="110"/>
      <c r="CBJ498" s="110"/>
      <c r="CBK498" s="110"/>
      <c r="CBL498" s="110"/>
      <c r="CBM498" s="110"/>
      <c r="CBN498" s="110"/>
      <c r="CBO498" s="110"/>
      <c r="CBP498" s="110"/>
      <c r="CBQ498" s="110"/>
      <c r="CBR498" s="110"/>
      <c r="CBS498" s="110"/>
      <c r="CBT498" s="110"/>
      <c r="CBU498" s="110"/>
      <c r="CBV498" s="110"/>
      <c r="CBW498" s="110"/>
      <c r="CBX498" s="110"/>
      <c r="CBY498" s="110"/>
      <c r="CBZ498" s="110"/>
      <c r="CCA498" s="110"/>
      <c r="CCB498" s="110"/>
      <c r="CCC498" s="110"/>
      <c r="CCD498" s="110"/>
      <c r="CCE498" s="110"/>
      <c r="CCF498" s="110"/>
      <c r="CCG498" s="110"/>
      <c r="CCH498" s="110"/>
      <c r="CCI498" s="110"/>
      <c r="CCJ498" s="110"/>
      <c r="CCK498" s="110"/>
      <c r="CCL498" s="110"/>
      <c r="CCM498" s="110"/>
      <c r="CCN498" s="110"/>
      <c r="CCO498" s="110"/>
      <c r="CCP498" s="110"/>
      <c r="CCQ498" s="110"/>
      <c r="CCR498" s="110"/>
      <c r="CCS498" s="110"/>
      <c r="CCT498" s="110"/>
      <c r="CCU498" s="110"/>
      <c r="CCV498" s="110"/>
      <c r="CCW498" s="110"/>
      <c r="CCX498" s="110"/>
      <c r="CCY498" s="110"/>
      <c r="CCZ498" s="110"/>
      <c r="CDA498" s="110"/>
      <c r="CDB498" s="110"/>
      <c r="CDC498" s="110"/>
      <c r="CDD498" s="110"/>
      <c r="CDE498" s="110"/>
      <c r="CDF498" s="110"/>
      <c r="CDG498" s="110"/>
      <c r="CDH498" s="110"/>
      <c r="CDI498" s="110"/>
      <c r="CDJ498" s="110"/>
      <c r="CDK498" s="110"/>
      <c r="CDL498" s="110"/>
      <c r="CDM498" s="110"/>
      <c r="CDN498" s="110"/>
      <c r="CDO498" s="110"/>
      <c r="CDP498" s="110"/>
      <c r="CDQ498" s="110"/>
      <c r="CDR498" s="110"/>
      <c r="CDS498" s="110"/>
      <c r="CDT498" s="110"/>
      <c r="CDU498" s="110"/>
      <c r="CDV498" s="110"/>
      <c r="CDW498" s="110"/>
      <c r="CDX498" s="110"/>
      <c r="CDY498" s="110"/>
      <c r="CDZ498" s="110"/>
      <c r="CEA498" s="110"/>
      <c r="CEB498" s="110"/>
      <c r="CEC498" s="110"/>
      <c r="CED498" s="110"/>
      <c r="CEE498" s="110"/>
      <c r="CEF498" s="110"/>
      <c r="CEG498" s="110"/>
      <c r="CEH498" s="110"/>
      <c r="CEI498" s="110"/>
      <c r="CEJ498" s="110"/>
      <c r="CEK498" s="110"/>
      <c r="CEL498" s="110"/>
      <c r="CEM498" s="110"/>
      <c r="CEN498" s="110"/>
      <c r="CEO498" s="110"/>
      <c r="CEP498" s="110"/>
      <c r="CEQ498" s="110"/>
      <c r="CER498" s="110"/>
      <c r="CES498" s="110"/>
      <c r="CET498" s="110"/>
      <c r="CEU498" s="110"/>
      <c r="CEV498" s="110"/>
      <c r="CEW498" s="110"/>
      <c r="CEX498" s="110"/>
      <c r="CEY498" s="110"/>
      <c r="CEZ498" s="110"/>
      <c r="CFA498" s="110"/>
      <c r="CFB498" s="110"/>
      <c r="CFC498" s="110"/>
      <c r="CFD498" s="110"/>
      <c r="CFE498" s="110"/>
      <c r="CFF498" s="110"/>
      <c r="CFG498" s="110"/>
      <c r="CFH498" s="110"/>
      <c r="CFI498" s="110"/>
      <c r="CFJ498" s="110"/>
      <c r="CFK498" s="110"/>
      <c r="CFL498" s="110"/>
      <c r="CFM498" s="110"/>
      <c r="CFN498" s="110"/>
      <c r="CFO498" s="110"/>
      <c r="CFP498" s="110"/>
      <c r="CFQ498" s="110"/>
      <c r="CFR498" s="110"/>
      <c r="CFS498" s="110"/>
      <c r="CFT498" s="110"/>
      <c r="CFU498" s="110"/>
      <c r="CFV498" s="110"/>
      <c r="CFW498" s="110"/>
      <c r="CFX498" s="110"/>
      <c r="CFY498" s="110"/>
      <c r="CFZ498" s="110"/>
      <c r="CGA498" s="110"/>
      <c r="CGB498" s="110"/>
      <c r="CGC498" s="110"/>
      <c r="CGD498" s="110"/>
      <c r="CGE498" s="110"/>
      <c r="CGF498" s="110"/>
      <c r="CGG498" s="110"/>
      <c r="CGH498" s="110"/>
      <c r="CGI498" s="110"/>
      <c r="CGJ498" s="110"/>
      <c r="CGK498" s="110"/>
      <c r="CGL498" s="110"/>
      <c r="CGM498" s="110"/>
      <c r="CGN498" s="110"/>
      <c r="CGO498" s="110"/>
      <c r="CGP498" s="110"/>
      <c r="CGQ498" s="110"/>
      <c r="CGR498" s="110"/>
      <c r="CGS498" s="110"/>
      <c r="CGT498" s="110"/>
      <c r="CGU498" s="110"/>
      <c r="CGV498" s="110"/>
      <c r="CGW498" s="110"/>
      <c r="CGX498" s="110"/>
      <c r="CGY498" s="110"/>
      <c r="CGZ498" s="110"/>
      <c r="CHA498" s="110"/>
      <c r="CHB498" s="110"/>
      <c r="CHC498" s="110"/>
      <c r="CHD498" s="110"/>
      <c r="CHE498" s="110"/>
      <c r="CHF498" s="110"/>
      <c r="CHG498" s="110"/>
      <c r="CHH498" s="110"/>
      <c r="CHI498" s="110"/>
      <c r="CHJ498" s="110"/>
      <c r="CHK498" s="110"/>
      <c r="CHL498" s="110"/>
      <c r="CHM498" s="110"/>
      <c r="CHN498" s="110"/>
      <c r="CHO498" s="110"/>
      <c r="CHP498" s="110"/>
      <c r="CHQ498" s="110"/>
      <c r="CHR498" s="110"/>
      <c r="CHS498" s="110"/>
      <c r="CHT498" s="110"/>
      <c r="CHU498" s="110"/>
      <c r="CHV498" s="110"/>
      <c r="CHW498" s="110"/>
      <c r="CHX498" s="110"/>
      <c r="CHY498" s="110"/>
      <c r="CHZ498" s="110"/>
      <c r="CIA498" s="110"/>
      <c r="CIB498" s="110"/>
      <c r="CIC498" s="110"/>
      <c r="CID498" s="110"/>
      <c r="CIE498" s="110"/>
      <c r="CIF498" s="110"/>
      <c r="CIG498" s="110"/>
      <c r="CIH498" s="110"/>
      <c r="CII498" s="110"/>
      <c r="CIJ498" s="110"/>
      <c r="CIK498" s="110"/>
      <c r="CIL498" s="110"/>
      <c r="CIM498" s="110"/>
      <c r="CIN498" s="110"/>
      <c r="CIO498" s="110"/>
      <c r="CIP498" s="110"/>
      <c r="CIQ498" s="110"/>
      <c r="CIR498" s="110"/>
      <c r="CIS498" s="110"/>
      <c r="CIT498" s="110"/>
      <c r="CIU498" s="110"/>
      <c r="CIV498" s="110"/>
      <c r="CIW498" s="110"/>
      <c r="CIX498" s="110"/>
      <c r="CIY498" s="110"/>
      <c r="CIZ498" s="110"/>
      <c r="CJA498" s="110"/>
      <c r="CJB498" s="110"/>
      <c r="CJC498" s="110"/>
      <c r="CJD498" s="110"/>
      <c r="CJE498" s="110"/>
      <c r="CJF498" s="110"/>
      <c r="CJG498" s="110"/>
      <c r="CJH498" s="110"/>
      <c r="CJI498" s="110"/>
      <c r="CJJ498" s="110"/>
      <c r="CJK498" s="110"/>
      <c r="CJL498" s="110"/>
      <c r="CJM498" s="110"/>
      <c r="CJN498" s="110"/>
      <c r="CJO498" s="110"/>
      <c r="CJP498" s="110"/>
      <c r="CJQ498" s="110"/>
      <c r="CJR498" s="225"/>
      <c r="CJS498" s="94" t="s">
        <v>359</v>
      </c>
      <c r="CJT498" s="224" t="s">
        <v>360</v>
      </c>
      <c r="CJU498" s="133" t="s">
        <v>316</v>
      </c>
      <c r="CJV498" s="133"/>
      <c r="CJW498" s="138">
        <f>CJW494</f>
        <v>22</v>
      </c>
      <c r="CJX498" s="138">
        <f>42.5/1.18</f>
        <v>36.016949152542374</v>
      </c>
      <c r="CJY498" s="138">
        <f>CJW498*CJX498</f>
        <v>792.37288135593224</v>
      </c>
      <c r="CJZ498" s="133"/>
      <c r="CKA498" s="138"/>
      <c r="CKB498" s="133"/>
      <c r="CKC498" s="138"/>
      <c r="CKD498" s="134">
        <f>CJY498+CKA498+CKC498</f>
        <v>792.37288135593224</v>
      </c>
      <c r="CKE498" s="110"/>
      <c r="CKF498" s="110"/>
      <c r="CKG498" s="110"/>
      <c r="CKH498" s="110"/>
      <c r="CKI498" s="110"/>
      <c r="CKJ498" s="110"/>
      <c r="CKK498" s="110"/>
      <c r="CKL498" s="110"/>
      <c r="CKM498" s="110"/>
      <c r="CKN498" s="110"/>
      <c r="CKO498" s="110"/>
      <c r="CKP498" s="110"/>
      <c r="CKQ498" s="110"/>
      <c r="CKR498" s="110"/>
      <c r="CKS498" s="110"/>
      <c r="CKT498" s="110"/>
      <c r="CKU498" s="110"/>
      <c r="CKV498" s="110"/>
      <c r="CKW498" s="110"/>
      <c r="CKX498" s="110"/>
      <c r="CKY498" s="110"/>
      <c r="CKZ498" s="110"/>
      <c r="CLA498" s="110"/>
      <c r="CLB498" s="110"/>
      <c r="CLC498" s="110"/>
      <c r="CLD498" s="110"/>
      <c r="CLE498" s="110"/>
      <c r="CLF498" s="110"/>
      <c r="CLG498" s="110"/>
      <c r="CLH498" s="110"/>
      <c r="CLI498" s="110"/>
      <c r="CLJ498" s="110"/>
      <c r="CLK498" s="110"/>
      <c r="CLL498" s="110"/>
      <c r="CLM498" s="110"/>
      <c r="CLN498" s="110"/>
      <c r="CLO498" s="110"/>
      <c r="CLP498" s="110"/>
      <c r="CLQ498" s="110"/>
      <c r="CLR498" s="110"/>
      <c r="CLS498" s="110"/>
      <c r="CLT498" s="110"/>
      <c r="CLU498" s="110"/>
      <c r="CLV498" s="110"/>
      <c r="CLW498" s="110"/>
      <c r="CLX498" s="110"/>
      <c r="CLY498" s="110"/>
      <c r="CLZ498" s="110"/>
      <c r="CMA498" s="110"/>
      <c r="CMB498" s="110"/>
      <c r="CMC498" s="110"/>
      <c r="CMD498" s="110"/>
      <c r="CME498" s="110"/>
      <c r="CMF498" s="110"/>
      <c r="CMG498" s="110"/>
      <c r="CMH498" s="110"/>
      <c r="CMI498" s="110"/>
      <c r="CMJ498" s="110"/>
      <c r="CMK498" s="110"/>
      <c r="CML498" s="110"/>
      <c r="CMM498" s="110"/>
      <c r="CMN498" s="110"/>
      <c r="CMO498" s="110"/>
      <c r="CMP498" s="110"/>
      <c r="CMQ498" s="110"/>
      <c r="CMR498" s="110"/>
      <c r="CMS498" s="110"/>
      <c r="CMT498" s="110"/>
      <c r="CMU498" s="110"/>
      <c r="CMV498" s="110"/>
      <c r="CMW498" s="110"/>
      <c r="CMX498" s="110"/>
      <c r="CMY498" s="110"/>
      <c r="CMZ498" s="110"/>
      <c r="CNA498" s="110"/>
      <c r="CNB498" s="110"/>
      <c r="CNC498" s="110"/>
      <c r="CND498" s="110"/>
      <c r="CNE498" s="110"/>
      <c r="CNF498" s="110"/>
      <c r="CNG498" s="110"/>
      <c r="CNH498" s="110"/>
      <c r="CNI498" s="110"/>
      <c r="CNJ498" s="110"/>
      <c r="CNK498" s="110"/>
      <c r="CNL498" s="110"/>
      <c r="CNM498" s="110"/>
      <c r="CNN498" s="110"/>
      <c r="CNO498" s="110"/>
      <c r="CNP498" s="110"/>
      <c r="CNQ498" s="110"/>
      <c r="CNR498" s="110"/>
      <c r="CNS498" s="110"/>
      <c r="CNT498" s="110"/>
      <c r="CNU498" s="110"/>
      <c r="CNV498" s="110"/>
      <c r="CNW498" s="110"/>
      <c r="CNX498" s="110"/>
      <c r="CNY498" s="110"/>
      <c r="CNZ498" s="110"/>
      <c r="COA498" s="110"/>
      <c r="COB498" s="110"/>
      <c r="COC498" s="110"/>
      <c r="COD498" s="110"/>
      <c r="COE498" s="110"/>
      <c r="COF498" s="110"/>
      <c r="COG498" s="110"/>
      <c r="COH498" s="110"/>
      <c r="COI498" s="110"/>
      <c r="COJ498" s="110"/>
      <c r="COK498" s="110"/>
      <c r="COL498" s="110"/>
      <c r="COM498" s="110"/>
      <c r="CON498" s="110"/>
      <c r="COO498" s="110"/>
      <c r="COP498" s="110"/>
      <c r="COQ498" s="110"/>
      <c r="COR498" s="110"/>
      <c r="COS498" s="110"/>
      <c r="COT498" s="110"/>
      <c r="COU498" s="110"/>
      <c r="COV498" s="110"/>
      <c r="COW498" s="110"/>
      <c r="COX498" s="110"/>
      <c r="COY498" s="110"/>
      <c r="COZ498" s="110"/>
      <c r="CPA498" s="110"/>
      <c r="CPB498" s="110"/>
      <c r="CPC498" s="110"/>
      <c r="CPD498" s="110"/>
      <c r="CPE498" s="110"/>
      <c r="CPF498" s="110"/>
      <c r="CPG498" s="110"/>
      <c r="CPH498" s="110"/>
      <c r="CPI498" s="110"/>
      <c r="CPJ498" s="110"/>
      <c r="CPK498" s="110"/>
      <c r="CPL498" s="110"/>
      <c r="CPM498" s="110"/>
      <c r="CPN498" s="110"/>
      <c r="CPO498" s="110"/>
      <c r="CPP498" s="110"/>
      <c r="CPQ498" s="110"/>
      <c r="CPR498" s="110"/>
      <c r="CPS498" s="110"/>
      <c r="CPT498" s="110"/>
      <c r="CPU498" s="110"/>
      <c r="CPV498" s="110"/>
      <c r="CPW498" s="110"/>
      <c r="CPX498" s="110"/>
      <c r="CPY498" s="110"/>
      <c r="CPZ498" s="110"/>
      <c r="CQA498" s="110"/>
      <c r="CQB498" s="110"/>
      <c r="CQC498" s="110"/>
      <c r="CQD498" s="110"/>
      <c r="CQE498" s="110"/>
      <c r="CQF498" s="110"/>
      <c r="CQG498" s="110"/>
      <c r="CQH498" s="110"/>
      <c r="CQI498" s="110"/>
      <c r="CQJ498" s="110"/>
      <c r="CQK498" s="110"/>
      <c r="CQL498" s="110"/>
      <c r="CQM498" s="110"/>
      <c r="CQN498" s="110"/>
      <c r="CQO498" s="110"/>
      <c r="CQP498" s="110"/>
      <c r="CQQ498" s="110"/>
      <c r="CQR498" s="110"/>
      <c r="CQS498" s="110"/>
      <c r="CQT498" s="110"/>
      <c r="CQU498" s="110"/>
      <c r="CQV498" s="110"/>
      <c r="CQW498" s="110"/>
      <c r="CQX498" s="110"/>
      <c r="CQY498" s="110"/>
      <c r="CQZ498" s="110"/>
      <c r="CRA498" s="110"/>
      <c r="CRB498" s="110"/>
      <c r="CRC498" s="110"/>
      <c r="CRD498" s="110"/>
      <c r="CRE498" s="110"/>
      <c r="CRF498" s="110"/>
      <c r="CRG498" s="110"/>
      <c r="CRH498" s="110"/>
      <c r="CRI498" s="110"/>
      <c r="CRJ498" s="110"/>
      <c r="CRK498" s="110"/>
      <c r="CRL498" s="110"/>
      <c r="CRM498" s="110"/>
      <c r="CRN498" s="110"/>
      <c r="CRO498" s="110"/>
      <c r="CRP498" s="110"/>
      <c r="CRQ498" s="110"/>
      <c r="CRR498" s="110"/>
      <c r="CRS498" s="110"/>
      <c r="CRT498" s="110"/>
      <c r="CRU498" s="110"/>
      <c r="CRV498" s="110"/>
      <c r="CRW498" s="110"/>
      <c r="CRX498" s="110"/>
      <c r="CRY498" s="110"/>
      <c r="CRZ498" s="110"/>
      <c r="CSA498" s="110"/>
      <c r="CSB498" s="110"/>
      <c r="CSC498" s="110"/>
      <c r="CSD498" s="110"/>
      <c r="CSE498" s="110"/>
      <c r="CSF498" s="110"/>
      <c r="CSG498" s="110"/>
      <c r="CSH498" s="110"/>
      <c r="CSI498" s="110"/>
      <c r="CSJ498" s="110"/>
      <c r="CSK498" s="110"/>
      <c r="CSL498" s="110"/>
      <c r="CSM498" s="110"/>
      <c r="CSN498" s="110"/>
      <c r="CSO498" s="110"/>
      <c r="CSP498" s="110"/>
      <c r="CSQ498" s="110"/>
      <c r="CSR498" s="110"/>
      <c r="CSS498" s="110"/>
      <c r="CST498" s="110"/>
      <c r="CSU498" s="110"/>
      <c r="CSV498" s="110"/>
      <c r="CSW498" s="110"/>
      <c r="CSX498" s="110"/>
      <c r="CSY498" s="110"/>
      <c r="CSZ498" s="110"/>
      <c r="CTA498" s="110"/>
      <c r="CTB498" s="110"/>
      <c r="CTC498" s="110"/>
      <c r="CTD498" s="110"/>
      <c r="CTE498" s="110"/>
      <c r="CTF498" s="110"/>
      <c r="CTG498" s="110"/>
      <c r="CTH498" s="110"/>
      <c r="CTI498" s="110"/>
      <c r="CTJ498" s="110"/>
      <c r="CTK498" s="110"/>
      <c r="CTL498" s="110"/>
      <c r="CTM498" s="110"/>
      <c r="CTN498" s="225"/>
      <c r="CTO498" s="94" t="s">
        <v>359</v>
      </c>
      <c r="CTP498" s="224" t="s">
        <v>360</v>
      </c>
      <c r="CTQ498" s="133" t="s">
        <v>316</v>
      </c>
      <c r="CTR498" s="133"/>
      <c r="CTS498" s="138">
        <f>CTS494</f>
        <v>22</v>
      </c>
      <c r="CTT498" s="138">
        <f>42.5/1.18</f>
        <v>36.016949152542374</v>
      </c>
      <c r="CTU498" s="138">
        <f>CTS498*CTT498</f>
        <v>792.37288135593224</v>
      </c>
      <c r="CTV498" s="133"/>
      <c r="CTW498" s="138"/>
      <c r="CTX498" s="133"/>
      <c r="CTY498" s="138"/>
      <c r="CTZ498" s="134">
        <f>CTU498+CTW498+CTY498</f>
        <v>792.37288135593224</v>
      </c>
      <c r="CUA498" s="110"/>
      <c r="CUB498" s="110"/>
      <c r="CUC498" s="110"/>
      <c r="CUD498" s="110"/>
      <c r="CUE498" s="110"/>
      <c r="CUF498" s="110"/>
      <c r="CUG498" s="110"/>
      <c r="CUH498" s="110"/>
      <c r="CUI498" s="110"/>
      <c r="CUJ498" s="110"/>
      <c r="CUK498" s="110"/>
      <c r="CUL498" s="110"/>
      <c r="CUM498" s="110"/>
      <c r="CUN498" s="110"/>
      <c r="CUO498" s="110"/>
      <c r="CUP498" s="110"/>
      <c r="CUQ498" s="110"/>
      <c r="CUR498" s="110"/>
      <c r="CUS498" s="110"/>
      <c r="CUT498" s="110"/>
      <c r="CUU498" s="110"/>
      <c r="CUV498" s="110"/>
      <c r="CUW498" s="110"/>
      <c r="CUX498" s="110"/>
      <c r="CUY498" s="110"/>
      <c r="CUZ498" s="110"/>
      <c r="CVA498" s="110"/>
      <c r="CVB498" s="110"/>
      <c r="CVC498" s="110"/>
      <c r="CVD498" s="110"/>
      <c r="CVE498" s="110"/>
      <c r="CVF498" s="110"/>
      <c r="CVG498" s="110"/>
      <c r="CVH498" s="110"/>
      <c r="CVI498" s="110"/>
      <c r="CVJ498" s="110"/>
      <c r="CVK498" s="110"/>
      <c r="CVL498" s="110"/>
      <c r="CVM498" s="110"/>
      <c r="CVN498" s="110"/>
      <c r="CVO498" s="110"/>
      <c r="CVP498" s="110"/>
      <c r="CVQ498" s="110"/>
      <c r="CVR498" s="110"/>
      <c r="CVS498" s="110"/>
      <c r="CVT498" s="110"/>
      <c r="CVU498" s="110"/>
      <c r="CVV498" s="110"/>
      <c r="CVW498" s="110"/>
      <c r="CVX498" s="110"/>
      <c r="CVY498" s="110"/>
      <c r="CVZ498" s="110"/>
      <c r="CWA498" s="110"/>
      <c r="CWB498" s="110"/>
      <c r="CWC498" s="110"/>
      <c r="CWD498" s="110"/>
      <c r="CWE498" s="110"/>
      <c r="CWF498" s="110"/>
      <c r="CWG498" s="110"/>
      <c r="CWH498" s="110"/>
      <c r="CWI498" s="110"/>
      <c r="CWJ498" s="110"/>
      <c r="CWK498" s="110"/>
      <c r="CWL498" s="110"/>
      <c r="CWM498" s="110"/>
      <c r="CWN498" s="110"/>
      <c r="CWO498" s="110"/>
      <c r="CWP498" s="110"/>
      <c r="CWQ498" s="110"/>
      <c r="CWR498" s="110"/>
      <c r="CWS498" s="110"/>
      <c r="CWT498" s="110"/>
      <c r="CWU498" s="110"/>
      <c r="CWV498" s="110"/>
      <c r="CWW498" s="110"/>
      <c r="CWX498" s="110"/>
      <c r="CWY498" s="110"/>
      <c r="CWZ498" s="110"/>
      <c r="CXA498" s="110"/>
      <c r="CXB498" s="110"/>
      <c r="CXC498" s="110"/>
      <c r="CXD498" s="110"/>
      <c r="CXE498" s="110"/>
      <c r="CXF498" s="110"/>
      <c r="CXG498" s="110"/>
      <c r="CXH498" s="110"/>
      <c r="CXI498" s="110"/>
      <c r="CXJ498" s="110"/>
      <c r="CXK498" s="110"/>
      <c r="CXL498" s="110"/>
      <c r="CXM498" s="110"/>
      <c r="CXN498" s="110"/>
      <c r="CXO498" s="110"/>
      <c r="CXP498" s="110"/>
      <c r="CXQ498" s="110"/>
      <c r="CXR498" s="110"/>
      <c r="CXS498" s="110"/>
      <c r="CXT498" s="110"/>
      <c r="CXU498" s="110"/>
      <c r="CXV498" s="110"/>
      <c r="CXW498" s="110"/>
      <c r="CXX498" s="110"/>
      <c r="CXY498" s="110"/>
      <c r="CXZ498" s="110"/>
      <c r="CYA498" s="110"/>
      <c r="CYB498" s="110"/>
      <c r="CYC498" s="110"/>
      <c r="CYD498" s="110"/>
      <c r="CYE498" s="110"/>
      <c r="CYF498" s="110"/>
      <c r="CYG498" s="110"/>
      <c r="CYH498" s="110"/>
      <c r="CYI498" s="110"/>
      <c r="CYJ498" s="110"/>
      <c r="CYK498" s="110"/>
      <c r="CYL498" s="110"/>
      <c r="CYM498" s="110"/>
      <c r="CYN498" s="110"/>
      <c r="CYO498" s="110"/>
      <c r="CYP498" s="110"/>
      <c r="CYQ498" s="110"/>
      <c r="CYR498" s="110"/>
      <c r="CYS498" s="110"/>
      <c r="CYT498" s="110"/>
      <c r="CYU498" s="110"/>
      <c r="CYV498" s="110"/>
      <c r="CYW498" s="110"/>
      <c r="CYX498" s="110"/>
      <c r="CYY498" s="110"/>
      <c r="CYZ498" s="110"/>
      <c r="CZA498" s="110"/>
      <c r="CZB498" s="110"/>
      <c r="CZC498" s="110"/>
      <c r="CZD498" s="110"/>
      <c r="CZE498" s="110"/>
      <c r="CZF498" s="110"/>
      <c r="CZG498" s="110"/>
      <c r="CZH498" s="110"/>
      <c r="CZI498" s="110"/>
      <c r="CZJ498" s="110"/>
      <c r="CZK498" s="110"/>
      <c r="CZL498" s="110"/>
      <c r="CZM498" s="110"/>
      <c r="CZN498" s="110"/>
      <c r="CZO498" s="110"/>
      <c r="CZP498" s="110"/>
      <c r="CZQ498" s="110"/>
      <c r="CZR498" s="110"/>
      <c r="CZS498" s="110"/>
      <c r="CZT498" s="110"/>
      <c r="CZU498" s="110"/>
      <c r="CZV498" s="110"/>
      <c r="CZW498" s="110"/>
      <c r="CZX498" s="110"/>
      <c r="CZY498" s="110"/>
      <c r="CZZ498" s="110"/>
      <c r="DAA498" s="110"/>
      <c r="DAB498" s="110"/>
      <c r="DAC498" s="110"/>
      <c r="DAD498" s="110"/>
      <c r="DAE498" s="110"/>
      <c r="DAF498" s="110"/>
      <c r="DAG498" s="110"/>
      <c r="DAH498" s="110"/>
      <c r="DAI498" s="110"/>
      <c r="DAJ498" s="110"/>
      <c r="DAK498" s="110"/>
      <c r="DAL498" s="110"/>
      <c r="DAM498" s="110"/>
      <c r="DAN498" s="110"/>
      <c r="DAO498" s="110"/>
      <c r="DAP498" s="110"/>
      <c r="DAQ498" s="110"/>
      <c r="DAR498" s="110"/>
      <c r="DAS498" s="110"/>
      <c r="DAT498" s="110"/>
      <c r="DAU498" s="110"/>
      <c r="DAV498" s="110"/>
      <c r="DAW498" s="110"/>
      <c r="DAX498" s="110"/>
      <c r="DAY498" s="110"/>
      <c r="DAZ498" s="110"/>
      <c r="DBA498" s="110"/>
      <c r="DBB498" s="110"/>
      <c r="DBC498" s="110"/>
      <c r="DBD498" s="110"/>
      <c r="DBE498" s="110"/>
      <c r="DBF498" s="110"/>
      <c r="DBG498" s="110"/>
      <c r="DBH498" s="110"/>
      <c r="DBI498" s="110"/>
      <c r="DBJ498" s="110"/>
      <c r="DBK498" s="110"/>
      <c r="DBL498" s="110"/>
      <c r="DBM498" s="110"/>
      <c r="DBN498" s="110"/>
      <c r="DBO498" s="110"/>
      <c r="DBP498" s="110"/>
      <c r="DBQ498" s="110"/>
      <c r="DBR498" s="110"/>
      <c r="DBS498" s="110"/>
      <c r="DBT498" s="110"/>
      <c r="DBU498" s="110"/>
      <c r="DBV498" s="110"/>
      <c r="DBW498" s="110"/>
      <c r="DBX498" s="110"/>
      <c r="DBY498" s="110"/>
      <c r="DBZ498" s="110"/>
      <c r="DCA498" s="110"/>
      <c r="DCB498" s="110"/>
      <c r="DCC498" s="110"/>
      <c r="DCD498" s="110"/>
      <c r="DCE498" s="110"/>
      <c r="DCF498" s="110"/>
      <c r="DCG498" s="110"/>
      <c r="DCH498" s="110"/>
      <c r="DCI498" s="110"/>
      <c r="DCJ498" s="110"/>
      <c r="DCK498" s="110"/>
      <c r="DCL498" s="110"/>
      <c r="DCM498" s="110"/>
      <c r="DCN498" s="110"/>
      <c r="DCO498" s="110"/>
      <c r="DCP498" s="110"/>
      <c r="DCQ498" s="110"/>
      <c r="DCR498" s="110"/>
      <c r="DCS498" s="110"/>
      <c r="DCT498" s="110"/>
      <c r="DCU498" s="110"/>
      <c r="DCV498" s="110"/>
      <c r="DCW498" s="110"/>
      <c r="DCX498" s="110"/>
      <c r="DCY498" s="110"/>
      <c r="DCZ498" s="110"/>
      <c r="DDA498" s="110"/>
      <c r="DDB498" s="110"/>
      <c r="DDC498" s="110"/>
      <c r="DDD498" s="110"/>
      <c r="DDE498" s="110"/>
      <c r="DDF498" s="110"/>
      <c r="DDG498" s="110"/>
      <c r="DDH498" s="110"/>
      <c r="DDI498" s="110"/>
      <c r="DDJ498" s="225"/>
      <c r="DDK498" s="94" t="s">
        <v>359</v>
      </c>
      <c r="DDL498" s="224" t="s">
        <v>360</v>
      </c>
      <c r="DDM498" s="133" t="s">
        <v>316</v>
      </c>
      <c r="DDN498" s="133"/>
      <c r="DDO498" s="138">
        <f>DDO494</f>
        <v>22</v>
      </c>
      <c r="DDP498" s="138">
        <f>42.5/1.18</f>
        <v>36.016949152542374</v>
      </c>
      <c r="DDQ498" s="138">
        <f>DDO498*DDP498</f>
        <v>792.37288135593224</v>
      </c>
      <c r="DDR498" s="133"/>
      <c r="DDS498" s="138"/>
      <c r="DDT498" s="133"/>
      <c r="DDU498" s="138"/>
      <c r="DDV498" s="134">
        <f>DDQ498+DDS498+DDU498</f>
        <v>792.37288135593224</v>
      </c>
      <c r="DDW498" s="110"/>
      <c r="DDX498" s="110"/>
      <c r="DDY498" s="110"/>
      <c r="DDZ498" s="110"/>
      <c r="DEA498" s="110"/>
      <c r="DEB498" s="110"/>
      <c r="DEC498" s="110"/>
      <c r="DED498" s="110"/>
      <c r="DEE498" s="110"/>
      <c r="DEF498" s="110"/>
      <c r="DEG498" s="110"/>
      <c r="DEH498" s="110"/>
      <c r="DEI498" s="110"/>
      <c r="DEJ498" s="110"/>
      <c r="DEK498" s="110"/>
      <c r="DEL498" s="110"/>
      <c r="DEM498" s="110"/>
      <c r="DEN498" s="110"/>
      <c r="DEO498" s="110"/>
      <c r="DEP498" s="110"/>
      <c r="DEQ498" s="110"/>
      <c r="DER498" s="110"/>
      <c r="DES498" s="110"/>
      <c r="DET498" s="110"/>
      <c r="DEU498" s="110"/>
      <c r="DEV498" s="110"/>
      <c r="DEW498" s="110"/>
      <c r="DEX498" s="110"/>
      <c r="DEY498" s="110"/>
      <c r="DEZ498" s="110"/>
      <c r="DFA498" s="110"/>
      <c r="DFB498" s="110"/>
      <c r="DFC498" s="110"/>
      <c r="DFD498" s="110"/>
      <c r="DFE498" s="110"/>
      <c r="DFF498" s="110"/>
      <c r="DFG498" s="110"/>
      <c r="DFH498" s="110"/>
      <c r="DFI498" s="110"/>
      <c r="DFJ498" s="110"/>
      <c r="DFK498" s="110"/>
      <c r="DFL498" s="110"/>
      <c r="DFM498" s="110"/>
      <c r="DFN498" s="110"/>
      <c r="DFO498" s="110"/>
      <c r="DFP498" s="110"/>
      <c r="DFQ498" s="110"/>
      <c r="DFR498" s="110"/>
      <c r="DFS498" s="110"/>
      <c r="DFT498" s="110"/>
      <c r="DFU498" s="110"/>
      <c r="DFV498" s="110"/>
      <c r="DFW498" s="110"/>
      <c r="DFX498" s="110"/>
      <c r="DFY498" s="110"/>
      <c r="DFZ498" s="110"/>
      <c r="DGA498" s="110"/>
      <c r="DGB498" s="110"/>
      <c r="DGC498" s="110"/>
      <c r="DGD498" s="110"/>
      <c r="DGE498" s="110"/>
      <c r="DGF498" s="110"/>
      <c r="DGG498" s="110"/>
      <c r="DGH498" s="110"/>
      <c r="DGI498" s="110"/>
      <c r="DGJ498" s="110"/>
      <c r="DGK498" s="110"/>
      <c r="DGL498" s="110"/>
      <c r="DGM498" s="110"/>
      <c r="DGN498" s="110"/>
      <c r="DGO498" s="110"/>
      <c r="DGP498" s="110"/>
      <c r="DGQ498" s="110"/>
      <c r="DGR498" s="110"/>
      <c r="DGS498" s="110"/>
      <c r="DGT498" s="110"/>
      <c r="DGU498" s="110"/>
      <c r="DGV498" s="110"/>
      <c r="DGW498" s="110"/>
      <c r="DGX498" s="110"/>
      <c r="DGY498" s="110"/>
      <c r="DGZ498" s="110"/>
      <c r="DHA498" s="110"/>
      <c r="DHB498" s="110"/>
      <c r="DHC498" s="110"/>
      <c r="DHD498" s="110"/>
      <c r="DHE498" s="110"/>
      <c r="DHF498" s="110"/>
      <c r="DHG498" s="110"/>
      <c r="DHH498" s="110"/>
      <c r="DHI498" s="110"/>
      <c r="DHJ498" s="110"/>
      <c r="DHK498" s="110"/>
      <c r="DHL498" s="110"/>
      <c r="DHM498" s="110"/>
      <c r="DHN498" s="110"/>
      <c r="DHO498" s="110"/>
      <c r="DHP498" s="110"/>
      <c r="DHQ498" s="110"/>
      <c r="DHR498" s="110"/>
      <c r="DHS498" s="110"/>
      <c r="DHT498" s="110"/>
      <c r="DHU498" s="110"/>
      <c r="DHV498" s="110"/>
      <c r="DHW498" s="110"/>
      <c r="DHX498" s="110"/>
      <c r="DHY498" s="110"/>
      <c r="DHZ498" s="110"/>
      <c r="DIA498" s="110"/>
      <c r="DIB498" s="110"/>
      <c r="DIC498" s="110"/>
      <c r="DID498" s="110"/>
      <c r="DIE498" s="110"/>
      <c r="DIF498" s="110"/>
      <c r="DIG498" s="110"/>
      <c r="DIH498" s="110"/>
      <c r="DII498" s="110"/>
      <c r="DIJ498" s="110"/>
      <c r="DIK498" s="110"/>
      <c r="DIL498" s="110"/>
      <c r="DIM498" s="110"/>
      <c r="DIN498" s="110"/>
      <c r="DIO498" s="110"/>
      <c r="DIP498" s="110"/>
      <c r="DIQ498" s="110"/>
      <c r="DIR498" s="110"/>
      <c r="DIS498" s="110"/>
      <c r="DIT498" s="110"/>
      <c r="DIU498" s="110"/>
      <c r="DIV498" s="110"/>
      <c r="DIW498" s="110"/>
      <c r="DIX498" s="110"/>
      <c r="DIY498" s="110"/>
      <c r="DIZ498" s="110"/>
      <c r="DJA498" s="110"/>
      <c r="DJB498" s="110"/>
      <c r="DJC498" s="110"/>
      <c r="DJD498" s="110"/>
      <c r="DJE498" s="110"/>
      <c r="DJF498" s="110"/>
      <c r="DJG498" s="110"/>
      <c r="DJH498" s="110"/>
      <c r="DJI498" s="110"/>
      <c r="DJJ498" s="110"/>
      <c r="DJK498" s="110"/>
      <c r="DJL498" s="110"/>
      <c r="DJM498" s="110"/>
      <c r="DJN498" s="110"/>
      <c r="DJO498" s="110"/>
      <c r="DJP498" s="110"/>
      <c r="DJQ498" s="110"/>
      <c r="DJR498" s="110"/>
      <c r="DJS498" s="110"/>
      <c r="DJT498" s="110"/>
      <c r="DJU498" s="110"/>
      <c r="DJV498" s="110"/>
      <c r="DJW498" s="110"/>
      <c r="DJX498" s="110"/>
      <c r="DJY498" s="110"/>
      <c r="DJZ498" s="110"/>
      <c r="DKA498" s="110"/>
      <c r="DKB498" s="110"/>
      <c r="DKC498" s="110"/>
      <c r="DKD498" s="110"/>
      <c r="DKE498" s="110"/>
      <c r="DKF498" s="110"/>
      <c r="DKG498" s="110"/>
      <c r="DKH498" s="110"/>
      <c r="DKI498" s="110"/>
      <c r="DKJ498" s="110"/>
      <c r="DKK498" s="110"/>
      <c r="DKL498" s="110"/>
      <c r="DKM498" s="110"/>
      <c r="DKN498" s="110"/>
      <c r="DKO498" s="110"/>
      <c r="DKP498" s="110"/>
      <c r="DKQ498" s="110"/>
      <c r="DKR498" s="110"/>
      <c r="DKS498" s="110"/>
      <c r="DKT498" s="110"/>
      <c r="DKU498" s="110"/>
      <c r="DKV498" s="110"/>
      <c r="DKW498" s="110"/>
      <c r="DKX498" s="110"/>
      <c r="DKY498" s="110"/>
      <c r="DKZ498" s="110"/>
      <c r="DLA498" s="110"/>
      <c r="DLB498" s="110"/>
      <c r="DLC498" s="110"/>
      <c r="DLD498" s="110"/>
      <c r="DLE498" s="110"/>
      <c r="DLF498" s="110"/>
      <c r="DLG498" s="110"/>
      <c r="DLH498" s="110"/>
      <c r="DLI498" s="110"/>
      <c r="DLJ498" s="110"/>
      <c r="DLK498" s="110"/>
      <c r="DLL498" s="110"/>
      <c r="DLM498" s="110"/>
      <c r="DLN498" s="110"/>
      <c r="DLO498" s="110"/>
      <c r="DLP498" s="110"/>
      <c r="DLQ498" s="110"/>
      <c r="DLR498" s="110"/>
      <c r="DLS498" s="110"/>
      <c r="DLT498" s="110"/>
      <c r="DLU498" s="110"/>
      <c r="DLV498" s="110"/>
      <c r="DLW498" s="110"/>
      <c r="DLX498" s="110"/>
      <c r="DLY498" s="110"/>
      <c r="DLZ498" s="110"/>
      <c r="DMA498" s="110"/>
      <c r="DMB498" s="110"/>
      <c r="DMC498" s="110"/>
      <c r="DMD498" s="110"/>
      <c r="DME498" s="110"/>
      <c r="DMF498" s="110"/>
      <c r="DMG498" s="110"/>
      <c r="DMH498" s="110"/>
      <c r="DMI498" s="110"/>
      <c r="DMJ498" s="110"/>
      <c r="DMK498" s="110"/>
      <c r="DML498" s="110"/>
      <c r="DMM498" s="110"/>
      <c r="DMN498" s="110"/>
      <c r="DMO498" s="110"/>
      <c r="DMP498" s="110"/>
      <c r="DMQ498" s="110"/>
      <c r="DMR498" s="110"/>
      <c r="DMS498" s="110"/>
      <c r="DMT498" s="110"/>
      <c r="DMU498" s="110"/>
      <c r="DMV498" s="110"/>
      <c r="DMW498" s="110"/>
      <c r="DMX498" s="110"/>
      <c r="DMY498" s="110"/>
      <c r="DMZ498" s="110"/>
      <c r="DNA498" s="110"/>
      <c r="DNB498" s="110"/>
      <c r="DNC498" s="110"/>
      <c r="DND498" s="110"/>
      <c r="DNE498" s="110"/>
      <c r="DNF498" s="225"/>
      <c r="DNG498" s="94" t="s">
        <v>359</v>
      </c>
      <c r="DNH498" s="224" t="s">
        <v>360</v>
      </c>
      <c r="DNI498" s="133" t="s">
        <v>316</v>
      </c>
      <c r="DNJ498" s="133"/>
      <c r="DNK498" s="138">
        <f>DNK494</f>
        <v>22</v>
      </c>
      <c r="DNL498" s="138">
        <f>42.5/1.18</f>
        <v>36.016949152542374</v>
      </c>
      <c r="DNM498" s="138">
        <f>DNK498*DNL498</f>
        <v>792.37288135593224</v>
      </c>
      <c r="DNN498" s="133"/>
      <c r="DNO498" s="138"/>
      <c r="DNP498" s="133"/>
      <c r="DNQ498" s="138"/>
      <c r="DNR498" s="134">
        <f>DNM498+DNO498+DNQ498</f>
        <v>792.37288135593224</v>
      </c>
      <c r="DNS498" s="110"/>
      <c r="DNT498" s="110"/>
      <c r="DNU498" s="110"/>
      <c r="DNV498" s="110"/>
      <c r="DNW498" s="110"/>
      <c r="DNX498" s="110"/>
      <c r="DNY498" s="110"/>
      <c r="DNZ498" s="110"/>
      <c r="DOA498" s="110"/>
      <c r="DOB498" s="110"/>
      <c r="DOC498" s="110"/>
      <c r="DOD498" s="110"/>
      <c r="DOE498" s="110"/>
      <c r="DOF498" s="110"/>
      <c r="DOG498" s="110"/>
      <c r="DOH498" s="110"/>
      <c r="DOI498" s="110"/>
      <c r="DOJ498" s="110"/>
      <c r="DOK498" s="110"/>
      <c r="DOL498" s="110"/>
      <c r="DOM498" s="110"/>
      <c r="DON498" s="110"/>
      <c r="DOO498" s="110"/>
      <c r="DOP498" s="110"/>
      <c r="DOQ498" s="110"/>
      <c r="DOR498" s="110"/>
      <c r="DOS498" s="110"/>
      <c r="DOT498" s="110"/>
      <c r="DOU498" s="110"/>
      <c r="DOV498" s="110"/>
      <c r="DOW498" s="110"/>
      <c r="DOX498" s="110"/>
      <c r="DOY498" s="110"/>
      <c r="DOZ498" s="110"/>
      <c r="DPA498" s="110"/>
      <c r="DPB498" s="110"/>
      <c r="DPC498" s="110"/>
      <c r="DPD498" s="110"/>
      <c r="DPE498" s="110"/>
      <c r="DPF498" s="110"/>
      <c r="DPG498" s="110"/>
      <c r="DPH498" s="110"/>
      <c r="DPI498" s="110"/>
      <c r="DPJ498" s="110"/>
      <c r="DPK498" s="110"/>
      <c r="DPL498" s="110"/>
      <c r="DPM498" s="110"/>
      <c r="DPN498" s="110"/>
      <c r="DPO498" s="110"/>
      <c r="DPP498" s="110"/>
      <c r="DPQ498" s="110"/>
      <c r="DPR498" s="110"/>
      <c r="DPS498" s="110"/>
      <c r="DPT498" s="110"/>
      <c r="DPU498" s="110"/>
      <c r="DPV498" s="110"/>
      <c r="DPW498" s="110"/>
      <c r="DPX498" s="110"/>
      <c r="DPY498" s="110"/>
      <c r="DPZ498" s="110"/>
      <c r="DQA498" s="110"/>
      <c r="DQB498" s="110"/>
      <c r="DQC498" s="110"/>
      <c r="DQD498" s="110"/>
      <c r="DQE498" s="110"/>
      <c r="DQF498" s="110"/>
      <c r="DQG498" s="110"/>
      <c r="DQH498" s="110"/>
      <c r="DQI498" s="110"/>
      <c r="DQJ498" s="110"/>
      <c r="DQK498" s="110"/>
      <c r="DQL498" s="110"/>
      <c r="DQM498" s="110"/>
      <c r="DQN498" s="110"/>
      <c r="DQO498" s="110"/>
      <c r="DQP498" s="110"/>
      <c r="DQQ498" s="110"/>
      <c r="DQR498" s="110"/>
      <c r="DQS498" s="110"/>
      <c r="DQT498" s="110"/>
      <c r="DQU498" s="110"/>
      <c r="DQV498" s="110"/>
      <c r="DQW498" s="110"/>
      <c r="DQX498" s="110"/>
      <c r="DQY498" s="110"/>
      <c r="DQZ498" s="110"/>
      <c r="DRA498" s="110"/>
      <c r="DRB498" s="110"/>
      <c r="DRC498" s="110"/>
      <c r="DRD498" s="110"/>
      <c r="DRE498" s="110"/>
      <c r="DRF498" s="110"/>
      <c r="DRG498" s="110"/>
      <c r="DRH498" s="110"/>
      <c r="DRI498" s="110"/>
      <c r="DRJ498" s="110"/>
      <c r="DRK498" s="110"/>
      <c r="DRL498" s="110"/>
      <c r="DRM498" s="110"/>
      <c r="DRN498" s="110"/>
      <c r="DRO498" s="110"/>
      <c r="DRP498" s="110"/>
      <c r="DRQ498" s="110"/>
      <c r="DRR498" s="110"/>
      <c r="DRS498" s="110"/>
      <c r="DRT498" s="110"/>
      <c r="DRU498" s="110"/>
      <c r="DRV498" s="110"/>
      <c r="DRW498" s="110"/>
      <c r="DRX498" s="110"/>
      <c r="DRY498" s="110"/>
      <c r="DRZ498" s="110"/>
      <c r="DSA498" s="110"/>
      <c r="DSB498" s="110"/>
      <c r="DSC498" s="110"/>
      <c r="DSD498" s="110"/>
      <c r="DSE498" s="110"/>
      <c r="DSF498" s="110"/>
      <c r="DSG498" s="110"/>
      <c r="DSH498" s="110"/>
      <c r="DSI498" s="110"/>
      <c r="DSJ498" s="110"/>
      <c r="DSK498" s="110"/>
      <c r="DSL498" s="110"/>
      <c r="DSM498" s="110"/>
      <c r="DSN498" s="110"/>
      <c r="DSO498" s="110"/>
      <c r="DSP498" s="110"/>
      <c r="DSQ498" s="110"/>
      <c r="DSR498" s="110"/>
      <c r="DSS498" s="110"/>
      <c r="DST498" s="110"/>
      <c r="DSU498" s="110"/>
      <c r="DSV498" s="110"/>
      <c r="DSW498" s="110"/>
      <c r="DSX498" s="110"/>
      <c r="DSY498" s="110"/>
      <c r="DSZ498" s="110"/>
      <c r="DTA498" s="110"/>
      <c r="DTB498" s="110"/>
      <c r="DTC498" s="110"/>
      <c r="DTD498" s="110"/>
      <c r="DTE498" s="110"/>
      <c r="DTF498" s="110"/>
      <c r="DTG498" s="110"/>
      <c r="DTH498" s="110"/>
      <c r="DTI498" s="110"/>
      <c r="DTJ498" s="110"/>
      <c r="DTK498" s="110"/>
      <c r="DTL498" s="110"/>
      <c r="DTM498" s="110"/>
      <c r="DTN498" s="110"/>
      <c r="DTO498" s="110"/>
      <c r="DTP498" s="110"/>
      <c r="DTQ498" s="110"/>
      <c r="DTR498" s="110"/>
      <c r="DTS498" s="110"/>
      <c r="DTT498" s="110"/>
      <c r="DTU498" s="110"/>
      <c r="DTV498" s="110"/>
      <c r="DTW498" s="110"/>
      <c r="DTX498" s="110"/>
      <c r="DTY498" s="110"/>
      <c r="DTZ498" s="110"/>
      <c r="DUA498" s="110"/>
      <c r="DUB498" s="110"/>
      <c r="DUC498" s="110"/>
      <c r="DUD498" s="110"/>
      <c r="DUE498" s="110"/>
      <c r="DUF498" s="110"/>
      <c r="DUG498" s="110"/>
      <c r="DUH498" s="110"/>
      <c r="DUI498" s="110"/>
      <c r="DUJ498" s="110"/>
      <c r="DUK498" s="110"/>
      <c r="DUL498" s="110"/>
      <c r="DUM498" s="110"/>
      <c r="DUN498" s="110"/>
      <c r="DUO498" s="110"/>
      <c r="DUP498" s="110"/>
      <c r="DUQ498" s="110"/>
      <c r="DUR498" s="110"/>
      <c r="DUS498" s="110"/>
      <c r="DUT498" s="110"/>
      <c r="DUU498" s="110"/>
      <c r="DUV498" s="110"/>
      <c r="DUW498" s="110"/>
      <c r="DUX498" s="110"/>
      <c r="DUY498" s="110"/>
      <c r="DUZ498" s="110"/>
      <c r="DVA498" s="110"/>
      <c r="DVB498" s="110"/>
      <c r="DVC498" s="110"/>
      <c r="DVD498" s="110"/>
      <c r="DVE498" s="110"/>
      <c r="DVF498" s="110"/>
      <c r="DVG498" s="110"/>
      <c r="DVH498" s="110"/>
      <c r="DVI498" s="110"/>
      <c r="DVJ498" s="110"/>
      <c r="DVK498" s="110"/>
      <c r="DVL498" s="110"/>
      <c r="DVM498" s="110"/>
      <c r="DVN498" s="110"/>
      <c r="DVO498" s="110"/>
      <c r="DVP498" s="110"/>
      <c r="DVQ498" s="110"/>
      <c r="DVR498" s="110"/>
      <c r="DVS498" s="110"/>
      <c r="DVT498" s="110"/>
      <c r="DVU498" s="110"/>
      <c r="DVV498" s="110"/>
      <c r="DVW498" s="110"/>
      <c r="DVX498" s="110"/>
      <c r="DVY498" s="110"/>
      <c r="DVZ498" s="110"/>
      <c r="DWA498" s="110"/>
      <c r="DWB498" s="110"/>
      <c r="DWC498" s="110"/>
      <c r="DWD498" s="110"/>
      <c r="DWE498" s="110"/>
      <c r="DWF498" s="110"/>
      <c r="DWG498" s="110"/>
      <c r="DWH498" s="110"/>
      <c r="DWI498" s="110"/>
      <c r="DWJ498" s="110"/>
      <c r="DWK498" s="110"/>
      <c r="DWL498" s="110"/>
      <c r="DWM498" s="110"/>
      <c r="DWN498" s="110"/>
      <c r="DWO498" s="110"/>
      <c r="DWP498" s="110"/>
      <c r="DWQ498" s="110"/>
      <c r="DWR498" s="110"/>
      <c r="DWS498" s="110"/>
      <c r="DWT498" s="110"/>
      <c r="DWU498" s="110"/>
      <c r="DWV498" s="110"/>
      <c r="DWW498" s="110"/>
      <c r="DWX498" s="110"/>
      <c r="DWY498" s="110"/>
      <c r="DWZ498" s="110"/>
      <c r="DXA498" s="110"/>
      <c r="DXB498" s="225"/>
      <c r="DXC498" s="94" t="s">
        <v>359</v>
      </c>
      <c r="DXD498" s="224" t="s">
        <v>360</v>
      </c>
      <c r="DXE498" s="133" t="s">
        <v>316</v>
      </c>
      <c r="DXF498" s="133"/>
      <c r="DXG498" s="138">
        <f>DXG494</f>
        <v>22</v>
      </c>
      <c r="DXH498" s="138">
        <f>42.5/1.18</f>
        <v>36.016949152542374</v>
      </c>
      <c r="DXI498" s="138">
        <f>DXG498*DXH498</f>
        <v>792.37288135593224</v>
      </c>
      <c r="DXJ498" s="133"/>
      <c r="DXK498" s="138"/>
      <c r="DXL498" s="133"/>
      <c r="DXM498" s="138"/>
      <c r="DXN498" s="134">
        <f>DXI498+DXK498+DXM498</f>
        <v>792.37288135593224</v>
      </c>
      <c r="DXO498" s="110"/>
      <c r="DXP498" s="110"/>
      <c r="DXQ498" s="110"/>
      <c r="DXR498" s="110"/>
      <c r="DXS498" s="110"/>
      <c r="DXT498" s="110"/>
      <c r="DXU498" s="110"/>
      <c r="DXV498" s="110"/>
      <c r="DXW498" s="110"/>
      <c r="DXX498" s="110"/>
      <c r="DXY498" s="110"/>
      <c r="DXZ498" s="110"/>
      <c r="DYA498" s="110"/>
      <c r="DYB498" s="110"/>
      <c r="DYC498" s="110"/>
      <c r="DYD498" s="110"/>
      <c r="DYE498" s="110"/>
      <c r="DYF498" s="110"/>
      <c r="DYG498" s="110"/>
      <c r="DYH498" s="110"/>
      <c r="DYI498" s="110"/>
      <c r="DYJ498" s="110"/>
      <c r="DYK498" s="110"/>
      <c r="DYL498" s="110"/>
      <c r="DYM498" s="110"/>
      <c r="DYN498" s="110"/>
      <c r="DYO498" s="110"/>
      <c r="DYP498" s="110"/>
      <c r="DYQ498" s="110"/>
      <c r="DYR498" s="110"/>
      <c r="DYS498" s="110"/>
      <c r="DYT498" s="110"/>
      <c r="DYU498" s="110"/>
      <c r="DYV498" s="110"/>
      <c r="DYW498" s="110"/>
      <c r="DYX498" s="110"/>
      <c r="DYY498" s="110"/>
      <c r="DYZ498" s="110"/>
      <c r="DZA498" s="110"/>
      <c r="DZB498" s="110"/>
      <c r="DZC498" s="110"/>
      <c r="DZD498" s="110"/>
      <c r="DZE498" s="110"/>
      <c r="DZF498" s="110"/>
      <c r="DZG498" s="110"/>
      <c r="DZH498" s="110"/>
      <c r="DZI498" s="110"/>
      <c r="DZJ498" s="110"/>
      <c r="DZK498" s="110"/>
      <c r="DZL498" s="110"/>
      <c r="DZM498" s="110"/>
      <c r="DZN498" s="110"/>
      <c r="DZO498" s="110"/>
      <c r="DZP498" s="110"/>
      <c r="DZQ498" s="110"/>
      <c r="DZR498" s="110"/>
      <c r="DZS498" s="110"/>
      <c r="DZT498" s="110"/>
      <c r="DZU498" s="110"/>
      <c r="DZV498" s="110"/>
      <c r="DZW498" s="110"/>
      <c r="DZX498" s="110"/>
      <c r="DZY498" s="110"/>
      <c r="DZZ498" s="110"/>
      <c r="EAA498" s="110"/>
      <c r="EAB498" s="110"/>
      <c r="EAC498" s="110"/>
      <c r="EAD498" s="110"/>
      <c r="EAE498" s="110"/>
      <c r="EAF498" s="110"/>
      <c r="EAG498" s="110"/>
      <c r="EAH498" s="110"/>
      <c r="EAI498" s="110"/>
      <c r="EAJ498" s="110"/>
      <c r="EAK498" s="110"/>
      <c r="EAL498" s="110"/>
      <c r="EAM498" s="110"/>
      <c r="EAN498" s="110"/>
      <c r="EAO498" s="110"/>
      <c r="EAP498" s="110"/>
      <c r="EAQ498" s="110"/>
      <c r="EAR498" s="110"/>
      <c r="EAS498" s="110"/>
      <c r="EAT498" s="110"/>
      <c r="EAU498" s="110"/>
      <c r="EAV498" s="110"/>
      <c r="EAW498" s="110"/>
      <c r="EAX498" s="110"/>
      <c r="EAY498" s="110"/>
      <c r="EAZ498" s="110"/>
      <c r="EBA498" s="110"/>
      <c r="EBB498" s="110"/>
      <c r="EBC498" s="110"/>
      <c r="EBD498" s="110"/>
      <c r="EBE498" s="110"/>
      <c r="EBF498" s="110"/>
      <c r="EBG498" s="110"/>
      <c r="EBH498" s="110"/>
      <c r="EBI498" s="110"/>
      <c r="EBJ498" s="110"/>
      <c r="EBK498" s="110"/>
      <c r="EBL498" s="110"/>
      <c r="EBM498" s="110"/>
      <c r="EBN498" s="110"/>
      <c r="EBO498" s="110"/>
      <c r="EBP498" s="110"/>
      <c r="EBQ498" s="110"/>
      <c r="EBR498" s="110"/>
      <c r="EBS498" s="110"/>
      <c r="EBT498" s="110"/>
      <c r="EBU498" s="110"/>
      <c r="EBV498" s="110"/>
      <c r="EBW498" s="110"/>
      <c r="EBX498" s="110"/>
      <c r="EBY498" s="110"/>
      <c r="EBZ498" s="110"/>
      <c r="ECA498" s="110"/>
      <c r="ECB498" s="110"/>
      <c r="ECC498" s="110"/>
      <c r="ECD498" s="110"/>
      <c r="ECE498" s="110"/>
      <c r="ECF498" s="110"/>
      <c r="ECG498" s="110"/>
      <c r="ECH498" s="110"/>
      <c r="ECI498" s="110"/>
      <c r="ECJ498" s="110"/>
      <c r="ECK498" s="110"/>
      <c r="ECL498" s="110"/>
      <c r="ECM498" s="110"/>
      <c r="ECN498" s="110"/>
      <c r="ECO498" s="110"/>
      <c r="ECP498" s="110"/>
      <c r="ECQ498" s="110"/>
      <c r="ECR498" s="110"/>
      <c r="ECS498" s="110"/>
      <c r="ECT498" s="110"/>
      <c r="ECU498" s="110"/>
      <c r="ECV498" s="110"/>
      <c r="ECW498" s="110"/>
      <c r="ECX498" s="110"/>
      <c r="ECY498" s="110"/>
      <c r="ECZ498" s="110"/>
      <c r="EDA498" s="110"/>
      <c r="EDB498" s="110"/>
      <c r="EDC498" s="110"/>
      <c r="EDD498" s="110"/>
      <c r="EDE498" s="110"/>
      <c r="EDF498" s="110"/>
      <c r="EDG498" s="110"/>
      <c r="EDH498" s="110"/>
      <c r="EDI498" s="110"/>
      <c r="EDJ498" s="110"/>
      <c r="EDK498" s="110"/>
      <c r="EDL498" s="110"/>
      <c r="EDM498" s="110"/>
      <c r="EDN498" s="110"/>
      <c r="EDO498" s="110"/>
      <c r="EDP498" s="110"/>
      <c r="EDQ498" s="110"/>
      <c r="EDR498" s="110"/>
      <c r="EDS498" s="110"/>
      <c r="EDT498" s="110"/>
      <c r="EDU498" s="110"/>
      <c r="EDV498" s="110"/>
      <c r="EDW498" s="110"/>
      <c r="EDX498" s="110"/>
      <c r="EDY498" s="110"/>
      <c r="EDZ498" s="110"/>
      <c r="EEA498" s="110"/>
      <c r="EEB498" s="110"/>
      <c r="EEC498" s="110"/>
      <c r="EED498" s="110"/>
      <c r="EEE498" s="110"/>
      <c r="EEF498" s="110"/>
      <c r="EEG498" s="110"/>
      <c r="EEH498" s="110"/>
      <c r="EEI498" s="110"/>
      <c r="EEJ498" s="110"/>
      <c r="EEK498" s="110"/>
      <c r="EEL498" s="110"/>
      <c r="EEM498" s="110"/>
      <c r="EEN498" s="110"/>
      <c r="EEO498" s="110"/>
      <c r="EEP498" s="110"/>
      <c r="EEQ498" s="110"/>
      <c r="EER498" s="110"/>
      <c r="EES498" s="110"/>
      <c r="EET498" s="110"/>
      <c r="EEU498" s="110"/>
      <c r="EEV498" s="110"/>
      <c r="EEW498" s="110"/>
      <c r="EEX498" s="110"/>
      <c r="EEY498" s="110"/>
      <c r="EEZ498" s="110"/>
      <c r="EFA498" s="110"/>
      <c r="EFB498" s="110"/>
      <c r="EFC498" s="110"/>
      <c r="EFD498" s="110"/>
      <c r="EFE498" s="110"/>
      <c r="EFF498" s="110"/>
      <c r="EFG498" s="110"/>
      <c r="EFH498" s="110"/>
      <c r="EFI498" s="110"/>
      <c r="EFJ498" s="110"/>
      <c r="EFK498" s="110"/>
      <c r="EFL498" s="110"/>
      <c r="EFM498" s="110"/>
      <c r="EFN498" s="110"/>
      <c r="EFO498" s="110"/>
      <c r="EFP498" s="110"/>
      <c r="EFQ498" s="110"/>
      <c r="EFR498" s="110"/>
      <c r="EFS498" s="110"/>
      <c r="EFT498" s="110"/>
      <c r="EFU498" s="110"/>
      <c r="EFV498" s="110"/>
      <c r="EFW498" s="110"/>
      <c r="EFX498" s="110"/>
      <c r="EFY498" s="110"/>
      <c r="EFZ498" s="110"/>
      <c r="EGA498" s="110"/>
      <c r="EGB498" s="110"/>
      <c r="EGC498" s="110"/>
      <c r="EGD498" s="110"/>
      <c r="EGE498" s="110"/>
      <c r="EGF498" s="110"/>
      <c r="EGG498" s="110"/>
      <c r="EGH498" s="110"/>
      <c r="EGI498" s="110"/>
      <c r="EGJ498" s="110"/>
      <c r="EGK498" s="110"/>
      <c r="EGL498" s="110"/>
      <c r="EGM498" s="110"/>
      <c r="EGN498" s="110"/>
      <c r="EGO498" s="110"/>
      <c r="EGP498" s="110"/>
      <c r="EGQ498" s="110"/>
      <c r="EGR498" s="110"/>
      <c r="EGS498" s="110"/>
      <c r="EGT498" s="110"/>
      <c r="EGU498" s="110"/>
      <c r="EGV498" s="110"/>
      <c r="EGW498" s="110"/>
      <c r="EGX498" s="225"/>
      <c r="EGY498" s="94" t="s">
        <v>359</v>
      </c>
      <c r="EGZ498" s="224" t="s">
        <v>360</v>
      </c>
      <c r="EHA498" s="133" t="s">
        <v>316</v>
      </c>
      <c r="EHB498" s="133"/>
      <c r="EHC498" s="138">
        <f>EHC494</f>
        <v>22</v>
      </c>
      <c r="EHD498" s="138">
        <f>42.5/1.18</f>
        <v>36.016949152542374</v>
      </c>
      <c r="EHE498" s="138">
        <f>EHC498*EHD498</f>
        <v>792.37288135593224</v>
      </c>
      <c r="EHF498" s="133"/>
      <c r="EHG498" s="138"/>
      <c r="EHH498" s="133"/>
      <c r="EHI498" s="138"/>
      <c r="EHJ498" s="134">
        <f>EHE498+EHG498+EHI498</f>
        <v>792.37288135593224</v>
      </c>
      <c r="EHK498" s="110"/>
      <c r="EHL498" s="110"/>
      <c r="EHM498" s="110"/>
      <c r="EHN498" s="110"/>
      <c r="EHO498" s="110"/>
      <c r="EHP498" s="110"/>
      <c r="EHQ498" s="110"/>
      <c r="EHR498" s="110"/>
      <c r="EHS498" s="110"/>
      <c r="EHT498" s="110"/>
      <c r="EHU498" s="110"/>
      <c r="EHV498" s="110"/>
      <c r="EHW498" s="110"/>
      <c r="EHX498" s="110"/>
      <c r="EHY498" s="110"/>
      <c r="EHZ498" s="110"/>
      <c r="EIA498" s="110"/>
      <c r="EIB498" s="110"/>
      <c r="EIC498" s="110"/>
      <c r="EID498" s="110"/>
      <c r="EIE498" s="110"/>
      <c r="EIF498" s="110"/>
      <c r="EIG498" s="110"/>
      <c r="EIH498" s="110"/>
      <c r="EII498" s="110"/>
      <c r="EIJ498" s="110"/>
      <c r="EIK498" s="110"/>
      <c r="EIL498" s="110"/>
      <c r="EIM498" s="110"/>
      <c r="EIN498" s="110"/>
      <c r="EIO498" s="110"/>
      <c r="EIP498" s="110"/>
      <c r="EIQ498" s="110"/>
      <c r="EIR498" s="110"/>
      <c r="EIS498" s="110"/>
      <c r="EIT498" s="110"/>
      <c r="EIU498" s="110"/>
      <c r="EIV498" s="110"/>
      <c r="EIW498" s="110"/>
      <c r="EIX498" s="110"/>
      <c r="EIY498" s="110"/>
      <c r="EIZ498" s="110"/>
      <c r="EJA498" s="110"/>
      <c r="EJB498" s="110"/>
      <c r="EJC498" s="110"/>
      <c r="EJD498" s="110"/>
      <c r="EJE498" s="110"/>
      <c r="EJF498" s="110"/>
      <c r="EJG498" s="110"/>
      <c r="EJH498" s="110"/>
      <c r="EJI498" s="110"/>
      <c r="EJJ498" s="110"/>
      <c r="EJK498" s="110"/>
      <c r="EJL498" s="110"/>
      <c r="EJM498" s="110"/>
      <c r="EJN498" s="110"/>
      <c r="EJO498" s="110"/>
      <c r="EJP498" s="110"/>
      <c r="EJQ498" s="110"/>
      <c r="EJR498" s="110"/>
      <c r="EJS498" s="110"/>
      <c r="EJT498" s="110"/>
      <c r="EJU498" s="110"/>
      <c r="EJV498" s="110"/>
      <c r="EJW498" s="110"/>
      <c r="EJX498" s="110"/>
      <c r="EJY498" s="110"/>
      <c r="EJZ498" s="110"/>
      <c r="EKA498" s="110"/>
      <c r="EKB498" s="110"/>
      <c r="EKC498" s="110"/>
      <c r="EKD498" s="110"/>
      <c r="EKE498" s="110"/>
      <c r="EKF498" s="110"/>
      <c r="EKG498" s="110"/>
      <c r="EKH498" s="110"/>
      <c r="EKI498" s="110"/>
      <c r="EKJ498" s="110"/>
      <c r="EKK498" s="110"/>
      <c r="EKL498" s="110"/>
      <c r="EKM498" s="110"/>
      <c r="EKN498" s="110"/>
      <c r="EKO498" s="110"/>
      <c r="EKP498" s="110"/>
      <c r="EKQ498" s="110"/>
      <c r="EKR498" s="110"/>
      <c r="EKS498" s="110"/>
      <c r="EKT498" s="110"/>
      <c r="EKU498" s="110"/>
      <c r="EKV498" s="110"/>
      <c r="EKW498" s="110"/>
      <c r="EKX498" s="110"/>
      <c r="EKY498" s="110"/>
      <c r="EKZ498" s="110"/>
      <c r="ELA498" s="110"/>
      <c r="ELB498" s="110"/>
      <c r="ELC498" s="110"/>
      <c r="ELD498" s="110"/>
      <c r="ELE498" s="110"/>
      <c r="ELF498" s="110"/>
      <c r="ELG498" s="110"/>
      <c r="ELH498" s="110"/>
      <c r="ELI498" s="110"/>
      <c r="ELJ498" s="110"/>
      <c r="ELK498" s="110"/>
      <c r="ELL498" s="110"/>
      <c r="ELM498" s="110"/>
      <c r="ELN498" s="110"/>
      <c r="ELO498" s="110"/>
      <c r="ELP498" s="110"/>
      <c r="ELQ498" s="110"/>
      <c r="ELR498" s="110"/>
      <c r="ELS498" s="110"/>
      <c r="ELT498" s="110"/>
      <c r="ELU498" s="110"/>
      <c r="ELV498" s="110"/>
      <c r="ELW498" s="110"/>
      <c r="ELX498" s="110"/>
      <c r="ELY498" s="110"/>
      <c r="ELZ498" s="110"/>
      <c r="EMA498" s="110"/>
      <c r="EMB498" s="110"/>
      <c r="EMC498" s="110"/>
      <c r="EMD498" s="110"/>
      <c r="EME498" s="110"/>
      <c r="EMF498" s="110"/>
      <c r="EMG498" s="110"/>
      <c r="EMH498" s="110"/>
      <c r="EMI498" s="110"/>
      <c r="EMJ498" s="110"/>
      <c r="EMK498" s="110"/>
      <c r="EML498" s="110"/>
      <c r="EMM498" s="110"/>
      <c r="EMN498" s="110"/>
      <c r="EMO498" s="110"/>
      <c r="EMP498" s="110"/>
      <c r="EMQ498" s="110"/>
      <c r="EMR498" s="110"/>
      <c r="EMS498" s="110"/>
      <c r="EMT498" s="110"/>
      <c r="EMU498" s="110"/>
      <c r="EMV498" s="110"/>
      <c r="EMW498" s="110"/>
      <c r="EMX498" s="110"/>
      <c r="EMY498" s="110"/>
      <c r="EMZ498" s="110"/>
      <c r="ENA498" s="110"/>
      <c r="ENB498" s="110"/>
      <c r="ENC498" s="110"/>
      <c r="END498" s="110"/>
      <c r="ENE498" s="110"/>
      <c r="ENF498" s="110"/>
      <c r="ENG498" s="110"/>
      <c r="ENH498" s="110"/>
      <c r="ENI498" s="110"/>
      <c r="ENJ498" s="110"/>
      <c r="ENK498" s="110"/>
      <c r="ENL498" s="110"/>
      <c r="ENM498" s="110"/>
      <c r="ENN498" s="110"/>
      <c r="ENO498" s="110"/>
      <c r="ENP498" s="110"/>
      <c r="ENQ498" s="110"/>
      <c r="ENR498" s="110"/>
      <c r="ENS498" s="110"/>
      <c r="ENT498" s="110"/>
      <c r="ENU498" s="110"/>
      <c r="ENV498" s="110"/>
      <c r="ENW498" s="110"/>
      <c r="ENX498" s="110"/>
      <c r="ENY498" s="110"/>
      <c r="ENZ498" s="110"/>
      <c r="EOA498" s="110"/>
      <c r="EOB498" s="110"/>
      <c r="EOC498" s="110"/>
      <c r="EOD498" s="110"/>
      <c r="EOE498" s="110"/>
      <c r="EOF498" s="110"/>
      <c r="EOG498" s="110"/>
      <c r="EOH498" s="110"/>
      <c r="EOI498" s="110"/>
      <c r="EOJ498" s="110"/>
      <c r="EOK498" s="110"/>
      <c r="EOL498" s="110"/>
      <c r="EOM498" s="110"/>
      <c r="EON498" s="110"/>
      <c r="EOO498" s="110"/>
      <c r="EOP498" s="110"/>
      <c r="EOQ498" s="110"/>
      <c r="EOR498" s="110"/>
      <c r="EOS498" s="110"/>
      <c r="EOT498" s="110"/>
      <c r="EOU498" s="110"/>
      <c r="EOV498" s="110"/>
      <c r="EOW498" s="110"/>
      <c r="EOX498" s="110"/>
      <c r="EOY498" s="110"/>
      <c r="EOZ498" s="110"/>
      <c r="EPA498" s="110"/>
      <c r="EPB498" s="110"/>
      <c r="EPC498" s="110"/>
      <c r="EPD498" s="110"/>
      <c r="EPE498" s="110"/>
      <c r="EPF498" s="110"/>
      <c r="EPG498" s="110"/>
      <c r="EPH498" s="110"/>
      <c r="EPI498" s="110"/>
      <c r="EPJ498" s="110"/>
      <c r="EPK498" s="110"/>
      <c r="EPL498" s="110"/>
      <c r="EPM498" s="110"/>
      <c r="EPN498" s="110"/>
      <c r="EPO498" s="110"/>
      <c r="EPP498" s="110"/>
      <c r="EPQ498" s="110"/>
      <c r="EPR498" s="110"/>
      <c r="EPS498" s="110"/>
      <c r="EPT498" s="110"/>
      <c r="EPU498" s="110"/>
      <c r="EPV498" s="110"/>
      <c r="EPW498" s="110"/>
      <c r="EPX498" s="110"/>
      <c r="EPY498" s="110"/>
      <c r="EPZ498" s="110"/>
      <c r="EQA498" s="110"/>
      <c r="EQB498" s="110"/>
      <c r="EQC498" s="110"/>
      <c r="EQD498" s="110"/>
      <c r="EQE498" s="110"/>
      <c r="EQF498" s="110"/>
      <c r="EQG498" s="110"/>
      <c r="EQH498" s="110"/>
      <c r="EQI498" s="110"/>
      <c r="EQJ498" s="110"/>
      <c r="EQK498" s="110"/>
      <c r="EQL498" s="110"/>
      <c r="EQM498" s="110"/>
      <c r="EQN498" s="110"/>
      <c r="EQO498" s="110"/>
      <c r="EQP498" s="110"/>
      <c r="EQQ498" s="110"/>
      <c r="EQR498" s="110"/>
      <c r="EQS498" s="110"/>
      <c r="EQT498" s="225"/>
      <c r="EQU498" s="94" t="s">
        <v>359</v>
      </c>
      <c r="EQV498" s="224" t="s">
        <v>360</v>
      </c>
      <c r="EQW498" s="133" t="s">
        <v>316</v>
      </c>
      <c r="EQX498" s="133"/>
      <c r="EQY498" s="138">
        <f>EQY494</f>
        <v>22</v>
      </c>
      <c r="EQZ498" s="138">
        <f>42.5/1.18</f>
        <v>36.016949152542374</v>
      </c>
      <c r="ERA498" s="138">
        <f>EQY498*EQZ498</f>
        <v>792.37288135593224</v>
      </c>
      <c r="ERB498" s="133"/>
      <c r="ERC498" s="138"/>
      <c r="ERD498" s="133"/>
      <c r="ERE498" s="138"/>
      <c r="ERF498" s="134">
        <f>ERA498+ERC498+ERE498</f>
        <v>792.37288135593224</v>
      </c>
      <c r="ERG498" s="110"/>
      <c r="ERH498" s="110"/>
      <c r="ERI498" s="110"/>
      <c r="ERJ498" s="110"/>
      <c r="ERK498" s="110"/>
      <c r="ERL498" s="110"/>
      <c r="ERM498" s="110"/>
      <c r="ERN498" s="110"/>
      <c r="ERO498" s="110"/>
      <c r="ERP498" s="110"/>
      <c r="ERQ498" s="110"/>
      <c r="ERR498" s="110"/>
      <c r="ERS498" s="110"/>
      <c r="ERT498" s="110"/>
      <c r="ERU498" s="110"/>
      <c r="ERV498" s="110"/>
      <c r="ERW498" s="110"/>
      <c r="ERX498" s="110"/>
      <c r="ERY498" s="110"/>
      <c r="ERZ498" s="110"/>
      <c r="ESA498" s="110"/>
      <c r="ESB498" s="110"/>
      <c r="ESC498" s="110"/>
      <c r="ESD498" s="110"/>
      <c r="ESE498" s="110"/>
      <c r="ESF498" s="110"/>
      <c r="ESG498" s="110"/>
      <c r="ESH498" s="110"/>
      <c r="ESI498" s="110"/>
      <c r="ESJ498" s="110"/>
      <c r="ESK498" s="110"/>
      <c r="ESL498" s="110"/>
      <c r="ESM498" s="110"/>
      <c r="ESN498" s="110"/>
      <c r="ESO498" s="110"/>
      <c r="ESP498" s="110"/>
      <c r="ESQ498" s="110"/>
      <c r="ESR498" s="110"/>
      <c r="ESS498" s="110"/>
      <c r="EST498" s="110"/>
      <c r="ESU498" s="110"/>
      <c r="ESV498" s="110"/>
      <c r="ESW498" s="110"/>
      <c r="ESX498" s="110"/>
      <c r="ESY498" s="110"/>
      <c r="ESZ498" s="110"/>
      <c r="ETA498" s="110"/>
      <c r="ETB498" s="110"/>
      <c r="ETC498" s="110"/>
      <c r="ETD498" s="110"/>
      <c r="ETE498" s="110"/>
      <c r="ETF498" s="110"/>
      <c r="ETG498" s="110"/>
      <c r="ETH498" s="110"/>
      <c r="ETI498" s="110"/>
      <c r="ETJ498" s="110"/>
      <c r="ETK498" s="110"/>
      <c r="ETL498" s="110"/>
      <c r="ETM498" s="110"/>
      <c r="ETN498" s="110"/>
      <c r="ETO498" s="110"/>
      <c r="ETP498" s="110"/>
      <c r="ETQ498" s="110"/>
      <c r="ETR498" s="110"/>
      <c r="ETS498" s="110"/>
      <c r="ETT498" s="110"/>
      <c r="ETU498" s="110"/>
      <c r="ETV498" s="110"/>
      <c r="ETW498" s="110"/>
      <c r="ETX498" s="110"/>
      <c r="ETY498" s="110"/>
      <c r="ETZ498" s="110"/>
      <c r="EUA498" s="110"/>
      <c r="EUB498" s="110"/>
      <c r="EUC498" s="110"/>
      <c r="EUD498" s="110"/>
      <c r="EUE498" s="110"/>
      <c r="EUF498" s="110"/>
      <c r="EUG498" s="110"/>
      <c r="EUH498" s="110"/>
      <c r="EUI498" s="110"/>
      <c r="EUJ498" s="110"/>
      <c r="EUK498" s="110"/>
      <c r="EUL498" s="110"/>
      <c r="EUM498" s="110"/>
      <c r="EUN498" s="110"/>
      <c r="EUO498" s="110"/>
      <c r="EUP498" s="110"/>
      <c r="EUQ498" s="110"/>
      <c r="EUR498" s="110"/>
      <c r="EUS498" s="110"/>
      <c r="EUT498" s="110"/>
      <c r="EUU498" s="110"/>
      <c r="EUV498" s="110"/>
      <c r="EUW498" s="110"/>
      <c r="EUX498" s="110"/>
      <c r="EUY498" s="110"/>
      <c r="EUZ498" s="110"/>
      <c r="EVA498" s="110"/>
      <c r="EVB498" s="110"/>
      <c r="EVC498" s="110"/>
      <c r="EVD498" s="110"/>
      <c r="EVE498" s="110"/>
      <c r="EVF498" s="110"/>
      <c r="EVG498" s="110"/>
      <c r="EVH498" s="110"/>
      <c r="EVI498" s="110"/>
      <c r="EVJ498" s="110"/>
      <c r="EVK498" s="110"/>
      <c r="EVL498" s="110"/>
      <c r="EVM498" s="110"/>
      <c r="EVN498" s="110"/>
      <c r="EVO498" s="110"/>
      <c r="EVP498" s="110"/>
      <c r="EVQ498" s="110"/>
      <c r="EVR498" s="110"/>
      <c r="EVS498" s="110"/>
      <c r="EVT498" s="110"/>
      <c r="EVU498" s="110"/>
      <c r="EVV498" s="110"/>
      <c r="EVW498" s="110"/>
      <c r="EVX498" s="110"/>
      <c r="EVY498" s="110"/>
      <c r="EVZ498" s="110"/>
      <c r="EWA498" s="110"/>
      <c r="EWB498" s="110"/>
      <c r="EWC498" s="110"/>
      <c r="EWD498" s="110"/>
      <c r="EWE498" s="110"/>
      <c r="EWF498" s="110"/>
      <c r="EWG498" s="110"/>
      <c r="EWH498" s="110"/>
      <c r="EWI498" s="110"/>
      <c r="EWJ498" s="110"/>
      <c r="EWK498" s="110"/>
      <c r="EWL498" s="110"/>
      <c r="EWM498" s="110"/>
      <c r="EWN498" s="110"/>
      <c r="EWO498" s="110"/>
      <c r="EWP498" s="110"/>
      <c r="EWQ498" s="110"/>
      <c r="EWR498" s="110"/>
      <c r="EWS498" s="110"/>
      <c r="EWT498" s="110"/>
      <c r="EWU498" s="110"/>
      <c r="EWV498" s="110"/>
      <c r="EWW498" s="110"/>
      <c r="EWX498" s="110"/>
      <c r="EWY498" s="110"/>
      <c r="EWZ498" s="110"/>
      <c r="EXA498" s="110"/>
      <c r="EXB498" s="110"/>
      <c r="EXC498" s="110"/>
      <c r="EXD498" s="110"/>
      <c r="EXE498" s="110"/>
      <c r="EXF498" s="110"/>
      <c r="EXG498" s="110"/>
      <c r="EXH498" s="110"/>
      <c r="EXI498" s="110"/>
      <c r="EXJ498" s="110"/>
      <c r="EXK498" s="110"/>
      <c r="EXL498" s="110"/>
      <c r="EXM498" s="110"/>
      <c r="EXN498" s="110"/>
      <c r="EXO498" s="110"/>
      <c r="EXP498" s="110"/>
      <c r="EXQ498" s="110"/>
      <c r="EXR498" s="110"/>
      <c r="EXS498" s="110"/>
      <c r="EXT498" s="110"/>
      <c r="EXU498" s="110"/>
      <c r="EXV498" s="110"/>
      <c r="EXW498" s="110"/>
      <c r="EXX498" s="110"/>
      <c r="EXY498" s="110"/>
      <c r="EXZ498" s="110"/>
      <c r="EYA498" s="110"/>
      <c r="EYB498" s="110"/>
      <c r="EYC498" s="110"/>
      <c r="EYD498" s="110"/>
      <c r="EYE498" s="110"/>
      <c r="EYF498" s="110"/>
      <c r="EYG498" s="110"/>
      <c r="EYH498" s="110"/>
      <c r="EYI498" s="110"/>
      <c r="EYJ498" s="110"/>
      <c r="EYK498" s="110"/>
      <c r="EYL498" s="110"/>
      <c r="EYM498" s="110"/>
      <c r="EYN498" s="110"/>
      <c r="EYO498" s="110"/>
      <c r="EYP498" s="110"/>
      <c r="EYQ498" s="110"/>
      <c r="EYR498" s="110"/>
      <c r="EYS498" s="110"/>
      <c r="EYT498" s="110"/>
      <c r="EYU498" s="110"/>
      <c r="EYV498" s="110"/>
      <c r="EYW498" s="110"/>
      <c r="EYX498" s="110"/>
      <c r="EYY498" s="110"/>
      <c r="EYZ498" s="110"/>
      <c r="EZA498" s="110"/>
      <c r="EZB498" s="110"/>
      <c r="EZC498" s="110"/>
      <c r="EZD498" s="110"/>
      <c r="EZE498" s="110"/>
      <c r="EZF498" s="110"/>
      <c r="EZG498" s="110"/>
      <c r="EZH498" s="110"/>
      <c r="EZI498" s="110"/>
      <c r="EZJ498" s="110"/>
      <c r="EZK498" s="110"/>
      <c r="EZL498" s="110"/>
      <c r="EZM498" s="110"/>
      <c r="EZN498" s="110"/>
      <c r="EZO498" s="110"/>
      <c r="EZP498" s="110"/>
      <c r="EZQ498" s="110"/>
      <c r="EZR498" s="110"/>
      <c r="EZS498" s="110"/>
      <c r="EZT498" s="110"/>
      <c r="EZU498" s="110"/>
      <c r="EZV498" s="110"/>
      <c r="EZW498" s="110"/>
      <c r="EZX498" s="110"/>
      <c r="EZY498" s="110"/>
      <c r="EZZ498" s="110"/>
      <c r="FAA498" s="110"/>
      <c r="FAB498" s="110"/>
      <c r="FAC498" s="110"/>
      <c r="FAD498" s="110"/>
      <c r="FAE498" s="110"/>
      <c r="FAF498" s="110"/>
      <c r="FAG498" s="110"/>
      <c r="FAH498" s="110"/>
      <c r="FAI498" s="110"/>
      <c r="FAJ498" s="110"/>
      <c r="FAK498" s="110"/>
      <c r="FAL498" s="110"/>
      <c r="FAM498" s="110"/>
      <c r="FAN498" s="110"/>
      <c r="FAO498" s="110"/>
      <c r="FAP498" s="225"/>
      <c r="FAQ498" s="94" t="s">
        <v>359</v>
      </c>
      <c r="FAR498" s="224" t="s">
        <v>360</v>
      </c>
      <c r="FAS498" s="133" t="s">
        <v>316</v>
      </c>
      <c r="FAT498" s="133"/>
      <c r="FAU498" s="138">
        <f>FAU494</f>
        <v>22</v>
      </c>
      <c r="FAV498" s="138">
        <f>42.5/1.18</f>
        <v>36.016949152542374</v>
      </c>
      <c r="FAW498" s="138">
        <f>FAU498*FAV498</f>
        <v>792.37288135593224</v>
      </c>
      <c r="FAX498" s="133"/>
      <c r="FAY498" s="138"/>
      <c r="FAZ498" s="133"/>
      <c r="FBA498" s="138"/>
      <c r="FBB498" s="134">
        <f>FAW498+FAY498+FBA498</f>
        <v>792.37288135593224</v>
      </c>
      <c r="FBC498" s="110"/>
      <c r="FBD498" s="110"/>
      <c r="FBE498" s="110"/>
      <c r="FBF498" s="110"/>
      <c r="FBG498" s="110"/>
      <c r="FBH498" s="110"/>
      <c r="FBI498" s="110"/>
      <c r="FBJ498" s="110"/>
      <c r="FBK498" s="110"/>
      <c r="FBL498" s="110"/>
      <c r="FBM498" s="110"/>
      <c r="FBN498" s="110"/>
      <c r="FBO498" s="110"/>
      <c r="FBP498" s="110"/>
      <c r="FBQ498" s="110"/>
      <c r="FBR498" s="110"/>
      <c r="FBS498" s="110"/>
      <c r="FBT498" s="110"/>
      <c r="FBU498" s="110"/>
      <c r="FBV498" s="110"/>
      <c r="FBW498" s="110"/>
      <c r="FBX498" s="110"/>
      <c r="FBY498" s="110"/>
      <c r="FBZ498" s="110"/>
      <c r="FCA498" s="110"/>
      <c r="FCB498" s="110"/>
      <c r="FCC498" s="110"/>
      <c r="FCD498" s="110"/>
      <c r="FCE498" s="110"/>
      <c r="FCF498" s="110"/>
      <c r="FCG498" s="110"/>
      <c r="FCH498" s="110"/>
      <c r="FCI498" s="110"/>
      <c r="FCJ498" s="110"/>
      <c r="FCK498" s="110"/>
      <c r="FCL498" s="110"/>
      <c r="FCM498" s="110"/>
      <c r="FCN498" s="110"/>
      <c r="FCO498" s="110"/>
      <c r="FCP498" s="110"/>
      <c r="FCQ498" s="110"/>
      <c r="FCR498" s="110"/>
      <c r="FCS498" s="110"/>
      <c r="FCT498" s="110"/>
      <c r="FCU498" s="110"/>
      <c r="FCV498" s="110"/>
      <c r="FCW498" s="110"/>
      <c r="FCX498" s="110"/>
      <c r="FCY498" s="110"/>
      <c r="FCZ498" s="110"/>
      <c r="FDA498" s="110"/>
      <c r="FDB498" s="110"/>
      <c r="FDC498" s="110"/>
      <c r="FDD498" s="110"/>
      <c r="FDE498" s="110"/>
      <c r="FDF498" s="110"/>
      <c r="FDG498" s="110"/>
      <c r="FDH498" s="110"/>
      <c r="FDI498" s="110"/>
      <c r="FDJ498" s="110"/>
      <c r="FDK498" s="110"/>
      <c r="FDL498" s="110"/>
      <c r="FDM498" s="110"/>
      <c r="FDN498" s="110"/>
      <c r="FDO498" s="110"/>
      <c r="FDP498" s="110"/>
      <c r="FDQ498" s="110"/>
      <c r="FDR498" s="110"/>
      <c r="FDS498" s="110"/>
      <c r="FDT498" s="110"/>
      <c r="FDU498" s="110"/>
      <c r="FDV498" s="110"/>
      <c r="FDW498" s="110"/>
      <c r="FDX498" s="110"/>
      <c r="FDY498" s="110"/>
      <c r="FDZ498" s="110"/>
      <c r="FEA498" s="110"/>
      <c r="FEB498" s="110"/>
      <c r="FEC498" s="110"/>
      <c r="FED498" s="110"/>
      <c r="FEE498" s="110"/>
      <c r="FEF498" s="110"/>
      <c r="FEG498" s="110"/>
      <c r="FEH498" s="110"/>
      <c r="FEI498" s="110"/>
      <c r="FEJ498" s="110"/>
      <c r="FEK498" s="110"/>
      <c r="FEL498" s="110"/>
      <c r="FEM498" s="110"/>
      <c r="FEN498" s="110"/>
      <c r="FEO498" s="110"/>
      <c r="FEP498" s="110"/>
      <c r="FEQ498" s="110"/>
      <c r="FER498" s="110"/>
      <c r="FES498" s="110"/>
      <c r="FET498" s="110"/>
      <c r="FEU498" s="110"/>
      <c r="FEV498" s="110"/>
      <c r="FEW498" s="110"/>
      <c r="FEX498" s="110"/>
      <c r="FEY498" s="110"/>
      <c r="FEZ498" s="110"/>
      <c r="FFA498" s="110"/>
      <c r="FFB498" s="110"/>
      <c r="FFC498" s="110"/>
      <c r="FFD498" s="110"/>
      <c r="FFE498" s="110"/>
      <c r="FFF498" s="110"/>
      <c r="FFG498" s="110"/>
      <c r="FFH498" s="110"/>
      <c r="FFI498" s="110"/>
      <c r="FFJ498" s="110"/>
      <c r="FFK498" s="110"/>
      <c r="FFL498" s="110"/>
      <c r="FFM498" s="110"/>
      <c r="FFN498" s="110"/>
      <c r="FFO498" s="110"/>
      <c r="FFP498" s="110"/>
      <c r="FFQ498" s="110"/>
      <c r="FFR498" s="110"/>
      <c r="FFS498" s="110"/>
      <c r="FFT498" s="110"/>
      <c r="FFU498" s="110"/>
      <c r="FFV498" s="110"/>
      <c r="FFW498" s="110"/>
      <c r="FFX498" s="110"/>
      <c r="FFY498" s="110"/>
      <c r="FFZ498" s="110"/>
      <c r="FGA498" s="110"/>
      <c r="FGB498" s="110"/>
      <c r="FGC498" s="110"/>
      <c r="FGD498" s="110"/>
      <c r="FGE498" s="110"/>
      <c r="FGF498" s="110"/>
      <c r="FGG498" s="110"/>
      <c r="FGH498" s="110"/>
      <c r="FGI498" s="110"/>
      <c r="FGJ498" s="110"/>
      <c r="FGK498" s="110"/>
      <c r="FGL498" s="110"/>
      <c r="FGM498" s="110"/>
      <c r="FGN498" s="110"/>
      <c r="FGO498" s="110"/>
      <c r="FGP498" s="110"/>
      <c r="FGQ498" s="110"/>
      <c r="FGR498" s="110"/>
      <c r="FGS498" s="110"/>
      <c r="FGT498" s="110"/>
      <c r="FGU498" s="110"/>
      <c r="FGV498" s="110"/>
      <c r="FGW498" s="110"/>
      <c r="FGX498" s="110"/>
      <c r="FGY498" s="110"/>
      <c r="FGZ498" s="110"/>
      <c r="FHA498" s="110"/>
      <c r="FHB498" s="110"/>
      <c r="FHC498" s="110"/>
      <c r="FHD498" s="110"/>
      <c r="FHE498" s="110"/>
      <c r="FHF498" s="110"/>
      <c r="FHG498" s="110"/>
      <c r="FHH498" s="110"/>
      <c r="FHI498" s="110"/>
      <c r="FHJ498" s="110"/>
      <c r="FHK498" s="110"/>
      <c r="FHL498" s="110"/>
      <c r="FHM498" s="110"/>
      <c r="FHN498" s="110"/>
      <c r="FHO498" s="110"/>
      <c r="FHP498" s="110"/>
      <c r="FHQ498" s="110"/>
      <c r="FHR498" s="110"/>
      <c r="FHS498" s="110"/>
      <c r="FHT498" s="110"/>
      <c r="FHU498" s="110"/>
      <c r="FHV498" s="110"/>
      <c r="FHW498" s="110"/>
      <c r="FHX498" s="110"/>
      <c r="FHY498" s="110"/>
      <c r="FHZ498" s="110"/>
      <c r="FIA498" s="110"/>
      <c r="FIB498" s="110"/>
      <c r="FIC498" s="110"/>
      <c r="FID498" s="110"/>
      <c r="FIE498" s="110"/>
      <c r="FIF498" s="110"/>
      <c r="FIG498" s="110"/>
      <c r="FIH498" s="110"/>
      <c r="FII498" s="110"/>
      <c r="FIJ498" s="110"/>
      <c r="FIK498" s="110"/>
      <c r="FIL498" s="110"/>
      <c r="FIM498" s="110"/>
      <c r="FIN498" s="110"/>
      <c r="FIO498" s="110"/>
      <c r="FIP498" s="110"/>
      <c r="FIQ498" s="110"/>
      <c r="FIR498" s="110"/>
      <c r="FIS498" s="110"/>
      <c r="FIT498" s="110"/>
      <c r="FIU498" s="110"/>
      <c r="FIV498" s="110"/>
      <c r="FIW498" s="110"/>
      <c r="FIX498" s="110"/>
      <c r="FIY498" s="110"/>
      <c r="FIZ498" s="110"/>
      <c r="FJA498" s="110"/>
      <c r="FJB498" s="110"/>
      <c r="FJC498" s="110"/>
      <c r="FJD498" s="110"/>
      <c r="FJE498" s="110"/>
      <c r="FJF498" s="110"/>
      <c r="FJG498" s="110"/>
      <c r="FJH498" s="110"/>
      <c r="FJI498" s="110"/>
      <c r="FJJ498" s="110"/>
      <c r="FJK498" s="110"/>
      <c r="FJL498" s="110"/>
      <c r="FJM498" s="110"/>
      <c r="FJN498" s="110"/>
      <c r="FJO498" s="110"/>
      <c r="FJP498" s="110"/>
      <c r="FJQ498" s="110"/>
      <c r="FJR498" s="110"/>
      <c r="FJS498" s="110"/>
      <c r="FJT498" s="110"/>
      <c r="FJU498" s="110"/>
      <c r="FJV498" s="110"/>
      <c r="FJW498" s="110"/>
      <c r="FJX498" s="110"/>
      <c r="FJY498" s="110"/>
      <c r="FJZ498" s="110"/>
      <c r="FKA498" s="110"/>
      <c r="FKB498" s="110"/>
      <c r="FKC498" s="110"/>
      <c r="FKD498" s="110"/>
      <c r="FKE498" s="110"/>
      <c r="FKF498" s="110"/>
      <c r="FKG498" s="110"/>
      <c r="FKH498" s="110"/>
      <c r="FKI498" s="110"/>
      <c r="FKJ498" s="110"/>
      <c r="FKK498" s="110"/>
      <c r="FKL498" s="225"/>
      <c r="FKM498" s="94" t="s">
        <v>359</v>
      </c>
      <c r="FKN498" s="224" t="s">
        <v>360</v>
      </c>
      <c r="FKO498" s="133" t="s">
        <v>316</v>
      </c>
      <c r="FKP498" s="133"/>
      <c r="FKQ498" s="138">
        <f>FKQ494</f>
        <v>22</v>
      </c>
      <c r="FKR498" s="138">
        <f>42.5/1.18</f>
        <v>36.016949152542374</v>
      </c>
      <c r="FKS498" s="138">
        <f>FKQ498*FKR498</f>
        <v>792.37288135593224</v>
      </c>
      <c r="FKT498" s="133"/>
      <c r="FKU498" s="138"/>
      <c r="FKV498" s="133"/>
      <c r="FKW498" s="138"/>
      <c r="FKX498" s="134">
        <f>FKS498+FKU498+FKW498</f>
        <v>792.37288135593224</v>
      </c>
      <c r="FKY498" s="110"/>
      <c r="FKZ498" s="110"/>
      <c r="FLA498" s="110"/>
      <c r="FLB498" s="110"/>
      <c r="FLC498" s="110"/>
      <c r="FLD498" s="110"/>
      <c r="FLE498" s="110"/>
      <c r="FLF498" s="110"/>
      <c r="FLG498" s="110"/>
      <c r="FLH498" s="110"/>
      <c r="FLI498" s="110"/>
      <c r="FLJ498" s="110"/>
      <c r="FLK498" s="110"/>
      <c r="FLL498" s="110"/>
      <c r="FLM498" s="110"/>
      <c r="FLN498" s="110"/>
      <c r="FLO498" s="110"/>
      <c r="FLP498" s="110"/>
      <c r="FLQ498" s="110"/>
      <c r="FLR498" s="110"/>
      <c r="FLS498" s="110"/>
      <c r="FLT498" s="110"/>
      <c r="FLU498" s="110"/>
      <c r="FLV498" s="110"/>
      <c r="FLW498" s="110"/>
      <c r="FLX498" s="110"/>
      <c r="FLY498" s="110"/>
      <c r="FLZ498" s="110"/>
      <c r="FMA498" s="110"/>
      <c r="FMB498" s="110"/>
      <c r="FMC498" s="110"/>
      <c r="FMD498" s="110"/>
      <c r="FME498" s="110"/>
      <c r="FMF498" s="110"/>
      <c r="FMG498" s="110"/>
      <c r="FMH498" s="110"/>
      <c r="FMI498" s="110"/>
      <c r="FMJ498" s="110"/>
      <c r="FMK498" s="110"/>
      <c r="FML498" s="110"/>
      <c r="FMM498" s="110"/>
      <c r="FMN498" s="110"/>
      <c r="FMO498" s="110"/>
      <c r="FMP498" s="110"/>
      <c r="FMQ498" s="110"/>
      <c r="FMR498" s="110"/>
      <c r="FMS498" s="110"/>
      <c r="FMT498" s="110"/>
      <c r="FMU498" s="110"/>
      <c r="FMV498" s="110"/>
      <c r="FMW498" s="110"/>
      <c r="FMX498" s="110"/>
      <c r="FMY498" s="110"/>
      <c r="FMZ498" s="110"/>
      <c r="FNA498" s="110"/>
      <c r="FNB498" s="110"/>
      <c r="FNC498" s="110"/>
      <c r="FND498" s="110"/>
      <c r="FNE498" s="110"/>
      <c r="FNF498" s="110"/>
      <c r="FNG498" s="110"/>
      <c r="FNH498" s="110"/>
      <c r="FNI498" s="110"/>
      <c r="FNJ498" s="110"/>
      <c r="FNK498" s="110"/>
      <c r="FNL498" s="110"/>
      <c r="FNM498" s="110"/>
      <c r="FNN498" s="110"/>
      <c r="FNO498" s="110"/>
      <c r="FNP498" s="110"/>
      <c r="FNQ498" s="110"/>
      <c r="FNR498" s="110"/>
      <c r="FNS498" s="110"/>
      <c r="FNT498" s="110"/>
      <c r="FNU498" s="110"/>
      <c r="FNV498" s="110"/>
      <c r="FNW498" s="110"/>
      <c r="FNX498" s="110"/>
      <c r="FNY498" s="110"/>
      <c r="FNZ498" s="110"/>
      <c r="FOA498" s="110"/>
      <c r="FOB498" s="110"/>
      <c r="FOC498" s="110"/>
      <c r="FOD498" s="110"/>
      <c r="FOE498" s="110"/>
      <c r="FOF498" s="110"/>
      <c r="FOG498" s="110"/>
      <c r="FOH498" s="110"/>
      <c r="FOI498" s="110"/>
      <c r="FOJ498" s="110"/>
      <c r="FOK498" s="110"/>
      <c r="FOL498" s="110"/>
      <c r="FOM498" s="110"/>
      <c r="FON498" s="110"/>
      <c r="FOO498" s="110"/>
      <c r="FOP498" s="110"/>
      <c r="FOQ498" s="110"/>
      <c r="FOR498" s="110"/>
      <c r="FOS498" s="110"/>
      <c r="FOT498" s="110"/>
      <c r="FOU498" s="110"/>
      <c r="FOV498" s="110"/>
      <c r="FOW498" s="110"/>
      <c r="FOX498" s="110"/>
      <c r="FOY498" s="110"/>
      <c r="FOZ498" s="110"/>
      <c r="FPA498" s="110"/>
      <c r="FPB498" s="110"/>
      <c r="FPC498" s="110"/>
      <c r="FPD498" s="110"/>
      <c r="FPE498" s="110"/>
      <c r="FPF498" s="110"/>
      <c r="FPG498" s="110"/>
      <c r="FPH498" s="110"/>
      <c r="FPI498" s="110"/>
      <c r="FPJ498" s="110"/>
      <c r="FPK498" s="110"/>
      <c r="FPL498" s="110"/>
      <c r="FPM498" s="110"/>
      <c r="FPN498" s="110"/>
      <c r="FPO498" s="110"/>
      <c r="FPP498" s="110"/>
      <c r="FPQ498" s="110"/>
      <c r="FPR498" s="110"/>
      <c r="FPS498" s="110"/>
      <c r="FPT498" s="110"/>
      <c r="FPU498" s="110"/>
      <c r="FPV498" s="110"/>
      <c r="FPW498" s="110"/>
      <c r="FPX498" s="110"/>
      <c r="FPY498" s="110"/>
      <c r="FPZ498" s="110"/>
      <c r="FQA498" s="110"/>
      <c r="FQB498" s="110"/>
      <c r="FQC498" s="110"/>
      <c r="FQD498" s="110"/>
      <c r="FQE498" s="110"/>
      <c r="FQF498" s="110"/>
      <c r="FQG498" s="110"/>
      <c r="FQH498" s="110"/>
      <c r="FQI498" s="110"/>
      <c r="FQJ498" s="110"/>
      <c r="FQK498" s="110"/>
      <c r="FQL498" s="110"/>
      <c r="FQM498" s="110"/>
      <c r="FQN498" s="110"/>
      <c r="FQO498" s="110"/>
      <c r="FQP498" s="110"/>
      <c r="FQQ498" s="110"/>
      <c r="FQR498" s="110"/>
      <c r="FQS498" s="110"/>
      <c r="FQT498" s="110"/>
      <c r="FQU498" s="110"/>
      <c r="FQV498" s="110"/>
      <c r="FQW498" s="110"/>
      <c r="FQX498" s="110"/>
      <c r="FQY498" s="110"/>
      <c r="FQZ498" s="110"/>
      <c r="FRA498" s="110"/>
      <c r="FRB498" s="110"/>
      <c r="FRC498" s="110"/>
      <c r="FRD498" s="110"/>
      <c r="FRE498" s="110"/>
      <c r="FRF498" s="110"/>
      <c r="FRG498" s="110"/>
      <c r="FRH498" s="110"/>
      <c r="FRI498" s="110"/>
      <c r="FRJ498" s="110"/>
      <c r="FRK498" s="110"/>
      <c r="FRL498" s="110"/>
      <c r="FRM498" s="110"/>
      <c r="FRN498" s="110"/>
      <c r="FRO498" s="110"/>
      <c r="FRP498" s="110"/>
      <c r="FRQ498" s="110"/>
      <c r="FRR498" s="110"/>
      <c r="FRS498" s="110"/>
      <c r="FRT498" s="110"/>
      <c r="FRU498" s="110"/>
      <c r="FRV498" s="110"/>
      <c r="FRW498" s="110"/>
      <c r="FRX498" s="110"/>
      <c r="FRY498" s="110"/>
      <c r="FRZ498" s="110"/>
      <c r="FSA498" s="110"/>
      <c r="FSB498" s="110"/>
      <c r="FSC498" s="110"/>
      <c r="FSD498" s="110"/>
      <c r="FSE498" s="110"/>
      <c r="FSF498" s="110"/>
      <c r="FSG498" s="110"/>
      <c r="FSH498" s="110"/>
      <c r="FSI498" s="110"/>
      <c r="FSJ498" s="110"/>
      <c r="FSK498" s="110"/>
      <c r="FSL498" s="110"/>
      <c r="FSM498" s="110"/>
      <c r="FSN498" s="110"/>
      <c r="FSO498" s="110"/>
      <c r="FSP498" s="110"/>
      <c r="FSQ498" s="110"/>
      <c r="FSR498" s="110"/>
      <c r="FSS498" s="110"/>
      <c r="FST498" s="110"/>
      <c r="FSU498" s="110"/>
      <c r="FSV498" s="110"/>
      <c r="FSW498" s="110"/>
      <c r="FSX498" s="110"/>
      <c r="FSY498" s="110"/>
      <c r="FSZ498" s="110"/>
      <c r="FTA498" s="110"/>
      <c r="FTB498" s="110"/>
      <c r="FTC498" s="110"/>
      <c r="FTD498" s="110"/>
      <c r="FTE498" s="110"/>
      <c r="FTF498" s="110"/>
      <c r="FTG498" s="110"/>
      <c r="FTH498" s="110"/>
      <c r="FTI498" s="110"/>
      <c r="FTJ498" s="110"/>
      <c r="FTK498" s="110"/>
      <c r="FTL498" s="110"/>
      <c r="FTM498" s="110"/>
      <c r="FTN498" s="110"/>
      <c r="FTO498" s="110"/>
      <c r="FTP498" s="110"/>
      <c r="FTQ498" s="110"/>
      <c r="FTR498" s="110"/>
      <c r="FTS498" s="110"/>
      <c r="FTT498" s="110"/>
      <c r="FTU498" s="110"/>
      <c r="FTV498" s="110"/>
      <c r="FTW498" s="110"/>
      <c r="FTX498" s="110"/>
      <c r="FTY498" s="110"/>
      <c r="FTZ498" s="110"/>
      <c r="FUA498" s="110"/>
      <c r="FUB498" s="110"/>
      <c r="FUC498" s="110"/>
      <c r="FUD498" s="110"/>
      <c r="FUE498" s="110"/>
      <c r="FUF498" s="110"/>
      <c r="FUG498" s="110"/>
      <c r="FUH498" s="225"/>
      <c r="FUI498" s="94" t="s">
        <v>359</v>
      </c>
      <c r="FUJ498" s="224" t="s">
        <v>360</v>
      </c>
      <c r="FUK498" s="133" t="s">
        <v>316</v>
      </c>
      <c r="FUL498" s="133"/>
      <c r="FUM498" s="138">
        <f>FUM494</f>
        <v>22</v>
      </c>
      <c r="FUN498" s="138">
        <f>42.5/1.18</f>
        <v>36.016949152542374</v>
      </c>
      <c r="FUO498" s="138">
        <f>FUM498*FUN498</f>
        <v>792.37288135593224</v>
      </c>
      <c r="FUP498" s="133"/>
      <c r="FUQ498" s="138"/>
      <c r="FUR498" s="133"/>
      <c r="FUS498" s="138"/>
      <c r="FUT498" s="134">
        <f>FUO498+FUQ498+FUS498</f>
        <v>792.37288135593224</v>
      </c>
      <c r="FUU498" s="110"/>
      <c r="FUV498" s="110"/>
      <c r="FUW498" s="110"/>
      <c r="FUX498" s="110"/>
      <c r="FUY498" s="110"/>
      <c r="FUZ498" s="110"/>
      <c r="FVA498" s="110"/>
      <c r="FVB498" s="110"/>
      <c r="FVC498" s="110"/>
      <c r="FVD498" s="110"/>
      <c r="FVE498" s="110"/>
      <c r="FVF498" s="110"/>
      <c r="FVG498" s="110"/>
      <c r="FVH498" s="110"/>
      <c r="FVI498" s="110"/>
      <c r="FVJ498" s="110"/>
      <c r="FVK498" s="110"/>
      <c r="FVL498" s="110"/>
      <c r="FVM498" s="110"/>
      <c r="FVN498" s="110"/>
      <c r="FVO498" s="110"/>
      <c r="FVP498" s="110"/>
      <c r="FVQ498" s="110"/>
      <c r="FVR498" s="110"/>
      <c r="FVS498" s="110"/>
      <c r="FVT498" s="110"/>
      <c r="FVU498" s="110"/>
      <c r="FVV498" s="110"/>
      <c r="FVW498" s="110"/>
      <c r="FVX498" s="110"/>
      <c r="FVY498" s="110"/>
      <c r="FVZ498" s="110"/>
      <c r="FWA498" s="110"/>
      <c r="FWB498" s="110"/>
      <c r="FWC498" s="110"/>
      <c r="FWD498" s="110"/>
      <c r="FWE498" s="110"/>
      <c r="FWF498" s="110"/>
      <c r="FWG498" s="110"/>
      <c r="FWH498" s="110"/>
      <c r="FWI498" s="110"/>
      <c r="FWJ498" s="110"/>
      <c r="FWK498" s="110"/>
      <c r="FWL498" s="110"/>
      <c r="FWM498" s="110"/>
      <c r="FWN498" s="110"/>
      <c r="FWO498" s="110"/>
      <c r="FWP498" s="110"/>
      <c r="FWQ498" s="110"/>
      <c r="FWR498" s="110"/>
      <c r="FWS498" s="110"/>
      <c r="FWT498" s="110"/>
      <c r="FWU498" s="110"/>
      <c r="FWV498" s="110"/>
      <c r="FWW498" s="110"/>
      <c r="FWX498" s="110"/>
      <c r="FWY498" s="110"/>
      <c r="FWZ498" s="110"/>
      <c r="FXA498" s="110"/>
      <c r="FXB498" s="110"/>
      <c r="FXC498" s="110"/>
      <c r="FXD498" s="110"/>
      <c r="FXE498" s="110"/>
      <c r="FXF498" s="110"/>
      <c r="FXG498" s="110"/>
      <c r="FXH498" s="110"/>
      <c r="FXI498" s="110"/>
      <c r="FXJ498" s="110"/>
      <c r="FXK498" s="110"/>
      <c r="FXL498" s="110"/>
      <c r="FXM498" s="110"/>
      <c r="FXN498" s="110"/>
      <c r="FXO498" s="110"/>
      <c r="FXP498" s="110"/>
      <c r="FXQ498" s="110"/>
      <c r="FXR498" s="110"/>
      <c r="FXS498" s="110"/>
      <c r="FXT498" s="110"/>
      <c r="FXU498" s="110"/>
      <c r="FXV498" s="110"/>
      <c r="FXW498" s="110"/>
      <c r="FXX498" s="110"/>
      <c r="FXY498" s="110"/>
      <c r="FXZ498" s="110"/>
      <c r="FYA498" s="110"/>
      <c r="FYB498" s="110"/>
      <c r="FYC498" s="110"/>
      <c r="FYD498" s="110"/>
      <c r="FYE498" s="110"/>
      <c r="FYF498" s="110"/>
      <c r="FYG498" s="110"/>
      <c r="FYH498" s="110"/>
      <c r="FYI498" s="110"/>
      <c r="FYJ498" s="110"/>
      <c r="FYK498" s="110"/>
      <c r="FYL498" s="110"/>
      <c r="FYM498" s="110"/>
      <c r="FYN498" s="110"/>
      <c r="FYO498" s="110"/>
      <c r="FYP498" s="110"/>
      <c r="FYQ498" s="110"/>
      <c r="FYR498" s="110"/>
      <c r="FYS498" s="110"/>
      <c r="FYT498" s="110"/>
      <c r="FYU498" s="110"/>
      <c r="FYV498" s="110"/>
      <c r="FYW498" s="110"/>
      <c r="FYX498" s="110"/>
      <c r="FYY498" s="110"/>
      <c r="FYZ498" s="110"/>
      <c r="FZA498" s="110"/>
      <c r="FZB498" s="110"/>
      <c r="FZC498" s="110"/>
      <c r="FZD498" s="110"/>
      <c r="FZE498" s="110"/>
      <c r="FZF498" s="110"/>
      <c r="FZG498" s="110"/>
      <c r="FZH498" s="110"/>
      <c r="FZI498" s="110"/>
      <c r="FZJ498" s="110"/>
      <c r="FZK498" s="110"/>
      <c r="FZL498" s="110"/>
      <c r="FZM498" s="110"/>
      <c r="FZN498" s="110"/>
      <c r="FZO498" s="110"/>
      <c r="FZP498" s="110"/>
      <c r="FZQ498" s="110"/>
      <c r="FZR498" s="110"/>
      <c r="FZS498" s="110"/>
      <c r="FZT498" s="110"/>
      <c r="FZU498" s="110"/>
      <c r="FZV498" s="110"/>
      <c r="FZW498" s="110"/>
      <c r="FZX498" s="110"/>
      <c r="FZY498" s="110"/>
      <c r="FZZ498" s="110"/>
      <c r="GAA498" s="110"/>
      <c r="GAB498" s="110"/>
      <c r="GAC498" s="110"/>
      <c r="GAD498" s="110"/>
      <c r="GAE498" s="110"/>
      <c r="GAF498" s="110"/>
      <c r="GAG498" s="110"/>
      <c r="GAH498" s="110"/>
      <c r="GAI498" s="110"/>
      <c r="GAJ498" s="110"/>
      <c r="GAK498" s="110"/>
      <c r="GAL498" s="110"/>
      <c r="GAM498" s="110"/>
      <c r="GAN498" s="110"/>
      <c r="GAO498" s="110"/>
      <c r="GAP498" s="110"/>
      <c r="GAQ498" s="110"/>
      <c r="GAR498" s="110"/>
      <c r="GAS498" s="110"/>
      <c r="GAT498" s="110"/>
      <c r="GAU498" s="110"/>
      <c r="GAV498" s="110"/>
      <c r="GAW498" s="110"/>
      <c r="GAX498" s="110"/>
      <c r="GAY498" s="110"/>
      <c r="GAZ498" s="110"/>
      <c r="GBA498" s="110"/>
      <c r="GBB498" s="110"/>
      <c r="GBC498" s="110"/>
      <c r="GBD498" s="110"/>
      <c r="GBE498" s="110"/>
      <c r="GBF498" s="110"/>
      <c r="GBG498" s="110"/>
      <c r="GBH498" s="110"/>
      <c r="GBI498" s="110"/>
      <c r="GBJ498" s="110"/>
      <c r="GBK498" s="110"/>
      <c r="GBL498" s="110"/>
      <c r="GBM498" s="110"/>
      <c r="GBN498" s="110"/>
      <c r="GBO498" s="110"/>
      <c r="GBP498" s="110"/>
      <c r="GBQ498" s="110"/>
      <c r="GBR498" s="110"/>
      <c r="GBS498" s="110"/>
      <c r="GBT498" s="110"/>
      <c r="GBU498" s="110"/>
      <c r="GBV498" s="110"/>
      <c r="GBW498" s="110"/>
      <c r="GBX498" s="110"/>
      <c r="GBY498" s="110"/>
      <c r="GBZ498" s="110"/>
      <c r="GCA498" s="110"/>
      <c r="GCB498" s="110"/>
      <c r="GCC498" s="110"/>
      <c r="GCD498" s="110"/>
      <c r="GCE498" s="110"/>
      <c r="GCF498" s="110"/>
      <c r="GCG498" s="110"/>
      <c r="GCH498" s="110"/>
      <c r="GCI498" s="110"/>
      <c r="GCJ498" s="110"/>
      <c r="GCK498" s="110"/>
      <c r="GCL498" s="110"/>
      <c r="GCM498" s="110"/>
      <c r="GCN498" s="110"/>
      <c r="GCO498" s="110"/>
      <c r="GCP498" s="110"/>
      <c r="GCQ498" s="110"/>
      <c r="GCR498" s="110"/>
      <c r="GCS498" s="110"/>
      <c r="GCT498" s="110"/>
      <c r="GCU498" s="110"/>
      <c r="GCV498" s="110"/>
      <c r="GCW498" s="110"/>
      <c r="GCX498" s="110"/>
      <c r="GCY498" s="110"/>
      <c r="GCZ498" s="110"/>
      <c r="GDA498" s="110"/>
      <c r="GDB498" s="110"/>
      <c r="GDC498" s="110"/>
      <c r="GDD498" s="110"/>
      <c r="GDE498" s="110"/>
      <c r="GDF498" s="110"/>
      <c r="GDG498" s="110"/>
      <c r="GDH498" s="110"/>
      <c r="GDI498" s="110"/>
      <c r="GDJ498" s="110"/>
      <c r="GDK498" s="110"/>
      <c r="GDL498" s="110"/>
      <c r="GDM498" s="110"/>
      <c r="GDN498" s="110"/>
      <c r="GDO498" s="110"/>
      <c r="GDP498" s="110"/>
      <c r="GDQ498" s="110"/>
      <c r="GDR498" s="110"/>
      <c r="GDS498" s="110"/>
      <c r="GDT498" s="110"/>
      <c r="GDU498" s="110"/>
      <c r="GDV498" s="110"/>
      <c r="GDW498" s="110"/>
      <c r="GDX498" s="110"/>
      <c r="GDY498" s="110"/>
      <c r="GDZ498" s="110"/>
      <c r="GEA498" s="110"/>
      <c r="GEB498" s="110"/>
      <c r="GEC498" s="110"/>
      <c r="GED498" s="225"/>
      <c r="GEE498" s="94" t="s">
        <v>359</v>
      </c>
      <c r="GEF498" s="224" t="s">
        <v>360</v>
      </c>
      <c r="GEG498" s="133" t="s">
        <v>316</v>
      </c>
      <c r="GEH498" s="133"/>
      <c r="GEI498" s="138">
        <f>GEI494</f>
        <v>22</v>
      </c>
      <c r="GEJ498" s="138">
        <f>42.5/1.18</f>
        <v>36.016949152542374</v>
      </c>
      <c r="GEK498" s="138">
        <f>GEI498*GEJ498</f>
        <v>792.37288135593224</v>
      </c>
      <c r="GEL498" s="133"/>
      <c r="GEM498" s="138"/>
      <c r="GEN498" s="133"/>
      <c r="GEO498" s="138"/>
      <c r="GEP498" s="134">
        <f>GEK498+GEM498+GEO498</f>
        <v>792.37288135593224</v>
      </c>
      <c r="GEQ498" s="110"/>
      <c r="GER498" s="110"/>
      <c r="GES498" s="110"/>
      <c r="GET498" s="110"/>
      <c r="GEU498" s="110"/>
      <c r="GEV498" s="110"/>
      <c r="GEW498" s="110"/>
      <c r="GEX498" s="110"/>
      <c r="GEY498" s="110"/>
      <c r="GEZ498" s="110"/>
      <c r="GFA498" s="110"/>
      <c r="GFB498" s="110"/>
      <c r="GFC498" s="110"/>
      <c r="GFD498" s="110"/>
      <c r="GFE498" s="110"/>
      <c r="GFF498" s="110"/>
      <c r="GFG498" s="110"/>
      <c r="GFH498" s="110"/>
      <c r="GFI498" s="110"/>
      <c r="GFJ498" s="110"/>
      <c r="GFK498" s="110"/>
      <c r="GFL498" s="110"/>
      <c r="GFM498" s="110"/>
      <c r="GFN498" s="110"/>
      <c r="GFO498" s="110"/>
      <c r="GFP498" s="110"/>
      <c r="GFQ498" s="110"/>
      <c r="GFR498" s="110"/>
      <c r="GFS498" s="110"/>
      <c r="GFT498" s="110"/>
      <c r="GFU498" s="110"/>
      <c r="GFV498" s="110"/>
      <c r="GFW498" s="110"/>
      <c r="GFX498" s="110"/>
      <c r="GFY498" s="110"/>
      <c r="GFZ498" s="110"/>
      <c r="GGA498" s="110"/>
      <c r="GGB498" s="110"/>
      <c r="GGC498" s="110"/>
      <c r="GGD498" s="110"/>
      <c r="GGE498" s="110"/>
      <c r="GGF498" s="110"/>
      <c r="GGG498" s="110"/>
      <c r="GGH498" s="110"/>
      <c r="GGI498" s="110"/>
      <c r="GGJ498" s="110"/>
      <c r="GGK498" s="110"/>
      <c r="GGL498" s="110"/>
      <c r="GGM498" s="110"/>
      <c r="GGN498" s="110"/>
      <c r="GGO498" s="110"/>
      <c r="GGP498" s="110"/>
      <c r="GGQ498" s="110"/>
      <c r="GGR498" s="110"/>
      <c r="GGS498" s="110"/>
      <c r="GGT498" s="110"/>
      <c r="GGU498" s="110"/>
      <c r="GGV498" s="110"/>
      <c r="GGW498" s="110"/>
      <c r="GGX498" s="110"/>
      <c r="GGY498" s="110"/>
      <c r="GGZ498" s="110"/>
      <c r="GHA498" s="110"/>
      <c r="GHB498" s="110"/>
      <c r="GHC498" s="110"/>
      <c r="GHD498" s="110"/>
      <c r="GHE498" s="110"/>
      <c r="GHF498" s="110"/>
      <c r="GHG498" s="110"/>
      <c r="GHH498" s="110"/>
      <c r="GHI498" s="110"/>
      <c r="GHJ498" s="110"/>
      <c r="GHK498" s="110"/>
      <c r="GHL498" s="110"/>
      <c r="GHM498" s="110"/>
      <c r="GHN498" s="110"/>
      <c r="GHO498" s="110"/>
      <c r="GHP498" s="110"/>
      <c r="GHQ498" s="110"/>
      <c r="GHR498" s="110"/>
      <c r="GHS498" s="110"/>
      <c r="GHT498" s="110"/>
      <c r="GHU498" s="110"/>
      <c r="GHV498" s="110"/>
      <c r="GHW498" s="110"/>
      <c r="GHX498" s="110"/>
      <c r="GHY498" s="110"/>
      <c r="GHZ498" s="110"/>
      <c r="GIA498" s="110"/>
      <c r="GIB498" s="110"/>
      <c r="GIC498" s="110"/>
      <c r="GID498" s="110"/>
      <c r="GIE498" s="110"/>
      <c r="GIF498" s="110"/>
      <c r="GIG498" s="110"/>
      <c r="GIH498" s="110"/>
      <c r="GII498" s="110"/>
      <c r="GIJ498" s="110"/>
      <c r="GIK498" s="110"/>
      <c r="GIL498" s="110"/>
      <c r="GIM498" s="110"/>
      <c r="GIN498" s="110"/>
      <c r="GIO498" s="110"/>
      <c r="GIP498" s="110"/>
      <c r="GIQ498" s="110"/>
      <c r="GIR498" s="110"/>
      <c r="GIS498" s="110"/>
      <c r="GIT498" s="110"/>
      <c r="GIU498" s="110"/>
      <c r="GIV498" s="110"/>
      <c r="GIW498" s="110"/>
      <c r="GIX498" s="110"/>
      <c r="GIY498" s="110"/>
      <c r="GIZ498" s="110"/>
      <c r="GJA498" s="110"/>
      <c r="GJB498" s="110"/>
      <c r="GJC498" s="110"/>
      <c r="GJD498" s="110"/>
      <c r="GJE498" s="110"/>
      <c r="GJF498" s="110"/>
      <c r="GJG498" s="110"/>
      <c r="GJH498" s="110"/>
      <c r="GJI498" s="110"/>
      <c r="GJJ498" s="110"/>
      <c r="GJK498" s="110"/>
      <c r="GJL498" s="110"/>
      <c r="GJM498" s="110"/>
      <c r="GJN498" s="110"/>
      <c r="GJO498" s="110"/>
      <c r="GJP498" s="110"/>
      <c r="GJQ498" s="110"/>
      <c r="GJR498" s="110"/>
      <c r="GJS498" s="110"/>
      <c r="GJT498" s="110"/>
      <c r="GJU498" s="110"/>
      <c r="GJV498" s="110"/>
      <c r="GJW498" s="110"/>
      <c r="GJX498" s="110"/>
      <c r="GJY498" s="110"/>
      <c r="GJZ498" s="110"/>
      <c r="GKA498" s="110"/>
      <c r="GKB498" s="110"/>
      <c r="GKC498" s="110"/>
      <c r="GKD498" s="110"/>
      <c r="GKE498" s="110"/>
      <c r="GKF498" s="110"/>
      <c r="GKG498" s="110"/>
      <c r="GKH498" s="110"/>
      <c r="GKI498" s="110"/>
      <c r="GKJ498" s="110"/>
      <c r="GKK498" s="110"/>
      <c r="GKL498" s="110"/>
      <c r="GKM498" s="110"/>
      <c r="GKN498" s="110"/>
      <c r="GKO498" s="110"/>
      <c r="GKP498" s="110"/>
      <c r="GKQ498" s="110"/>
      <c r="GKR498" s="110"/>
      <c r="GKS498" s="110"/>
      <c r="GKT498" s="110"/>
      <c r="GKU498" s="110"/>
      <c r="GKV498" s="110"/>
      <c r="GKW498" s="110"/>
      <c r="GKX498" s="110"/>
      <c r="GKY498" s="110"/>
      <c r="GKZ498" s="110"/>
      <c r="GLA498" s="110"/>
      <c r="GLB498" s="110"/>
      <c r="GLC498" s="110"/>
      <c r="GLD498" s="110"/>
      <c r="GLE498" s="110"/>
      <c r="GLF498" s="110"/>
      <c r="GLG498" s="110"/>
      <c r="GLH498" s="110"/>
      <c r="GLI498" s="110"/>
      <c r="GLJ498" s="110"/>
      <c r="GLK498" s="110"/>
      <c r="GLL498" s="110"/>
      <c r="GLM498" s="110"/>
      <c r="GLN498" s="110"/>
      <c r="GLO498" s="110"/>
      <c r="GLP498" s="110"/>
      <c r="GLQ498" s="110"/>
      <c r="GLR498" s="110"/>
      <c r="GLS498" s="110"/>
      <c r="GLT498" s="110"/>
      <c r="GLU498" s="110"/>
      <c r="GLV498" s="110"/>
      <c r="GLW498" s="110"/>
      <c r="GLX498" s="110"/>
      <c r="GLY498" s="110"/>
      <c r="GLZ498" s="110"/>
      <c r="GMA498" s="110"/>
      <c r="GMB498" s="110"/>
      <c r="GMC498" s="110"/>
      <c r="GMD498" s="110"/>
      <c r="GME498" s="110"/>
      <c r="GMF498" s="110"/>
      <c r="GMG498" s="110"/>
      <c r="GMH498" s="110"/>
      <c r="GMI498" s="110"/>
      <c r="GMJ498" s="110"/>
      <c r="GMK498" s="110"/>
      <c r="GML498" s="110"/>
      <c r="GMM498" s="110"/>
      <c r="GMN498" s="110"/>
      <c r="GMO498" s="110"/>
      <c r="GMP498" s="110"/>
      <c r="GMQ498" s="110"/>
      <c r="GMR498" s="110"/>
      <c r="GMS498" s="110"/>
      <c r="GMT498" s="110"/>
      <c r="GMU498" s="110"/>
      <c r="GMV498" s="110"/>
      <c r="GMW498" s="110"/>
      <c r="GMX498" s="110"/>
      <c r="GMY498" s="110"/>
      <c r="GMZ498" s="110"/>
      <c r="GNA498" s="110"/>
      <c r="GNB498" s="110"/>
      <c r="GNC498" s="110"/>
      <c r="GND498" s="110"/>
      <c r="GNE498" s="110"/>
      <c r="GNF498" s="110"/>
      <c r="GNG498" s="110"/>
      <c r="GNH498" s="110"/>
      <c r="GNI498" s="110"/>
      <c r="GNJ498" s="110"/>
      <c r="GNK498" s="110"/>
      <c r="GNL498" s="110"/>
      <c r="GNM498" s="110"/>
      <c r="GNN498" s="110"/>
      <c r="GNO498" s="110"/>
      <c r="GNP498" s="110"/>
      <c r="GNQ498" s="110"/>
      <c r="GNR498" s="110"/>
      <c r="GNS498" s="110"/>
      <c r="GNT498" s="110"/>
      <c r="GNU498" s="110"/>
      <c r="GNV498" s="110"/>
      <c r="GNW498" s="110"/>
      <c r="GNX498" s="110"/>
      <c r="GNY498" s="110"/>
      <c r="GNZ498" s="225"/>
      <c r="GOA498" s="94" t="s">
        <v>359</v>
      </c>
      <c r="GOB498" s="224" t="s">
        <v>360</v>
      </c>
      <c r="GOC498" s="133" t="s">
        <v>316</v>
      </c>
      <c r="GOD498" s="133"/>
      <c r="GOE498" s="138">
        <f>GOE494</f>
        <v>22</v>
      </c>
      <c r="GOF498" s="138">
        <f>42.5/1.18</f>
        <v>36.016949152542374</v>
      </c>
      <c r="GOG498" s="138">
        <f>GOE498*GOF498</f>
        <v>792.37288135593224</v>
      </c>
      <c r="GOH498" s="133"/>
      <c r="GOI498" s="138"/>
      <c r="GOJ498" s="133"/>
      <c r="GOK498" s="138"/>
      <c r="GOL498" s="134">
        <f>GOG498+GOI498+GOK498</f>
        <v>792.37288135593224</v>
      </c>
      <c r="GOM498" s="110"/>
      <c r="GON498" s="110"/>
      <c r="GOO498" s="110"/>
      <c r="GOP498" s="110"/>
      <c r="GOQ498" s="110"/>
      <c r="GOR498" s="110"/>
      <c r="GOS498" s="110"/>
      <c r="GOT498" s="110"/>
      <c r="GOU498" s="110"/>
      <c r="GOV498" s="110"/>
      <c r="GOW498" s="110"/>
      <c r="GOX498" s="110"/>
      <c r="GOY498" s="110"/>
      <c r="GOZ498" s="110"/>
      <c r="GPA498" s="110"/>
      <c r="GPB498" s="110"/>
      <c r="GPC498" s="110"/>
      <c r="GPD498" s="110"/>
      <c r="GPE498" s="110"/>
      <c r="GPF498" s="110"/>
      <c r="GPG498" s="110"/>
      <c r="GPH498" s="110"/>
      <c r="GPI498" s="110"/>
      <c r="GPJ498" s="110"/>
      <c r="GPK498" s="110"/>
      <c r="GPL498" s="110"/>
      <c r="GPM498" s="110"/>
      <c r="GPN498" s="110"/>
      <c r="GPO498" s="110"/>
      <c r="GPP498" s="110"/>
      <c r="GPQ498" s="110"/>
      <c r="GPR498" s="110"/>
      <c r="GPS498" s="110"/>
      <c r="GPT498" s="110"/>
      <c r="GPU498" s="110"/>
      <c r="GPV498" s="110"/>
      <c r="GPW498" s="110"/>
      <c r="GPX498" s="110"/>
      <c r="GPY498" s="110"/>
      <c r="GPZ498" s="110"/>
      <c r="GQA498" s="110"/>
      <c r="GQB498" s="110"/>
      <c r="GQC498" s="110"/>
      <c r="GQD498" s="110"/>
      <c r="GQE498" s="110"/>
      <c r="GQF498" s="110"/>
      <c r="GQG498" s="110"/>
      <c r="GQH498" s="110"/>
      <c r="GQI498" s="110"/>
      <c r="GQJ498" s="110"/>
      <c r="GQK498" s="110"/>
      <c r="GQL498" s="110"/>
      <c r="GQM498" s="110"/>
      <c r="GQN498" s="110"/>
      <c r="GQO498" s="110"/>
      <c r="GQP498" s="110"/>
      <c r="GQQ498" s="110"/>
      <c r="GQR498" s="110"/>
      <c r="GQS498" s="110"/>
      <c r="GQT498" s="110"/>
      <c r="GQU498" s="110"/>
      <c r="GQV498" s="110"/>
      <c r="GQW498" s="110"/>
      <c r="GQX498" s="110"/>
      <c r="GQY498" s="110"/>
      <c r="GQZ498" s="110"/>
      <c r="GRA498" s="110"/>
      <c r="GRB498" s="110"/>
      <c r="GRC498" s="110"/>
      <c r="GRD498" s="110"/>
      <c r="GRE498" s="110"/>
      <c r="GRF498" s="110"/>
      <c r="GRG498" s="110"/>
      <c r="GRH498" s="110"/>
      <c r="GRI498" s="110"/>
      <c r="GRJ498" s="110"/>
      <c r="GRK498" s="110"/>
      <c r="GRL498" s="110"/>
      <c r="GRM498" s="110"/>
      <c r="GRN498" s="110"/>
      <c r="GRO498" s="110"/>
      <c r="GRP498" s="110"/>
      <c r="GRQ498" s="110"/>
      <c r="GRR498" s="110"/>
      <c r="GRS498" s="110"/>
      <c r="GRT498" s="110"/>
      <c r="GRU498" s="110"/>
      <c r="GRV498" s="110"/>
      <c r="GRW498" s="110"/>
      <c r="GRX498" s="110"/>
      <c r="GRY498" s="110"/>
      <c r="GRZ498" s="110"/>
      <c r="GSA498" s="110"/>
      <c r="GSB498" s="110"/>
      <c r="GSC498" s="110"/>
      <c r="GSD498" s="110"/>
      <c r="GSE498" s="110"/>
      <c r="GSF498" s="110"/>
      <c r="GSG498" s="110"/>
      <c r="GSH498" s="110"/>
      <c r="GSI498" s="110"/>
      <c r="GSJ498" s="110"/>
      <c r="GSK498" s="110"/>
      <c r="GSL498" s="110"/>
      <c r="GSM498" s="110"/>
      <c r="GSN498" s="110"/>
      <c r="GSO498" s="110"/>
      <c r="GSP498" s="110"/>
      <c r="GSQ498" s="110"/>
      <c r="GSR498" s="110"/>
      <c r="GSS498" s="110"/>
      <c r="GST498" s="110"/>
      <c r="GSU498" s="110"/>
      <c r="GSV498" s="110"/>
      <c r="GSW498" s="110"/>
      <c r="GSX498" s="110"/>
      <c r="GSY498" s="110"/>
      <c r="GSZ498" s="110"/>
      <c r="GTA498" s="110"/>
      <c r="GTB498" s="110"/>
      <c r="GTC498" s="110"/>
      <c r="GTD498" s="110"/>
      <c r="GTE498" s="110"/>
      <c r="GTF498" s="110"/>
      <c r="GTG498" s="110"/>
      <c r="GTH498" s="110"/>
      <c r="GTI498" s="110"/>
      <c r="GTJ498" s="110"/>
      <c r="GTK498" s="110"/>
      <c r="GTL498" s="110"/>
      <c r="GTM498" s="110"/>
      <c r="GTN498" s="110"/>
      <c r="GTO498" s="110"/>
      <c r="GTP498" s="110"/>
      <c r="GTQ498" s="110"/>
      <c r="GTR498" s="110"/>
      <c r="GTS498" s="110"/>
      <c r="GTT498" s="110"/>
      <c r="GTU498" s="110"/>
      <c r="GTV498" s="110"/>
      <c r="GTW498" s="110"/>
      <c r="GTX498" s="110"/>
      <c r="GTY498" s="110"/>
      <c r="GTZ498" s="110"/>
      <c r="GUA498" s="110"/>
      <c r="GUB498" s="110"/>
      <c r="GUC498" s="110"/>
      <c r="GUD498" s="110"/>
      <c r="GUE498" s="110"/>
      <c r="GUF498" s="110"/>
      <c r="GUG498" s="110"/>
      <c r="GUH498" s="110"/>
      <c r="GUI498" s="110"/>
      <c r="GUJ498" s="110"/>
      <c r="GUK498" s="110"/>
      <c r="GUL498" s="110"/>
      <c r="GUM498" s="110"/>
      <c r="GUN498" s="110"/>
      <c r="GUO498" s="110"/>
      <c r="GUP498" s="110"/>
      <c r="GUQ498" s="110"/>
      <c r="GUR498" s="110"/>
      <c r="GUS498" s="110"/>
      <c r="GUT498" s="110"/>
      <c r="GUU498" s="110"/>
      <c r="GUV498" s="110"/>
      <c r="GUW498" s="110"/>
      <c r="GUX498" s="110"/>
      <c r="GUY498" s="110"/>
      <c r="GUZ498" s="110"/>
      <c r="GVA498" s="110"/>
      <c r="GVB498" s="110"/>
      <c r="GVC498" s="110"/>
      <c r="GVD498" s="110"/>
      <c r="GVE498" s="110"/>
      <c r="GVF498" s="110"/>
      <c r="GVG498" s="110"/>
      <c r="GVH498" s="110"/>
      <c r="GVI498" s="110"/>
      <c r="GVJ498" s="110"/>
      <c r="GVK498" s="110"/>
      <c r="GVL498" s="110"/>
      <c r="GVM498" s="110"/>
      <c r="GVN498" s="110"/>
      <c r="GVO498" s="110"/>
      <c r="GVP498" s="110"/>
      <c r="GVQ498" s="110"/>
      <c r="GVR498" s="110"/>
      <c r="GVS498" s="110"/>
      <c r="GVT498" s="110"/>
      <c r="GVU498" s="110"/>
      <c r="GVV498" s="110"/>
      <c r="GVW498" s="110"/>
      <c r="GVX498" s="110"/>
      <c r="GVY498" s="110"/>
      <c r="GVZ498" s="110"/>
      <c r="GWA498" s="110"/>
      <c r="GWB498" s="110"/>
      <c r="GWC498" s="110"/>
      <c r="GWD498" s="110"/>
      <c r="GWE498" s="110"/>
      <c r="GWF498" s="110"/>
      <c r="GWG498" s="110"/>
      <c r="GWH498" s="110"/>
      <c r="GWI498" s="110"/>
      <c r="GWJ498" s="110"/>
      <c r="GWK498" s="110"/>
      <c r="GWL498" s="110"/>
      <c r="GWM498" s="110"/>
      <c r="GWN498" s="110"/>
      <c r="GWO498" s="110"/>
      <c r="GWP498" s="110"/>
      <c r="GWQ498" s="110"/>
      <c r="GWR498" s="110"/>
      <c r="GWS498" s="110"/>
      <c r="GWT498" s="110"/>
      <c r="GWU498" s="110"/>
      <c r="GWV498" s="110"/>
      <c r="GWW498" s="110"/>
      <c r="GWX498" s="110"/>
      <c r="GWY498" s="110"/>
      <c r="GWZ498" s="110"/>
      <c r="GXA498" s="110"/>
      <c r="GXB498" s="110"/>
      <c r="GXC498" s="110"/>
      <c r="GXD498" s="110"/>
      <c r="GXE498" s="110"/>
      <c r="GXF498" s="110"/>
      <c r="GXG498" s="110"/>
      <c r="GXH498" s="110"/>
      <c r="GXI498" s="110"/>
      <c r="GXJ498" s="110"/>
      <c r="GXK498" s="110"/>
      <c r="GXL498" s="110"/>
      <c r="GXM498" s="110"/>
      <c r="GXN498" s="110"/>
      <c r="GXO498" s="110"/>
      <c r="GXP498" s="110"/>
      <c r="GXQ498" s="110"/>
      <c r="GXR498" s="110"/>
      <c r="GXS498" s="110"/>
      <c r="GXT498" s="110"/>
      <c r="GXU498" s="110"/>
      <c r="GXV498" s="225"/>
      <c r="GXW498" s="94" t="s">
        <v>359</v>
      </c>
      <c r="GXX498" s="224" t="s">
        <v>360</v>
      </c>
      <c r="GXY498" s="133" t="s">
        <v>316</v>
      </c>
      <c r="GXZ498" s="133"/>
      <c r="GYA498" s="138">
        <f>GYA494</f>
        <v>22</v>
      </c>
      <c r="GYB498" s="138">
        <f>42.5/1.18</f>
        <v>36.016949152542374</v>
      </c>
      <c r="GYC498" s="138">
        <f>GYA498*GYB498</f>
        <v>792.37288135593224</v>
      </c>
      <c r="GYD498" s="133"/>
      <c r="GYE498" s="138"/>
      <c r="GYF498" s="133"/>
      <c r="GYG498" s="138"/>
      <c r="GYH498" s="134">
        <f>GYC498+GYE498+GYG498</f>
        <v>792.37288135593224</v>
      </c>
      <c r="GYI498" s="110"/>
      <c r="GYJ498" s="110"/>
      <c r="GYK498" s="110"/>
      <c r="GYL498" s="110"/>
      <c r="GYM498" s="110"/>
      <c r="GYN498" s="110"/>
      <c r="GYO498" s="110"/>
      <c r="GYP498" s="110"/>
      <c r="GYQ498" s="110"/>
      <c r="GYR498" s="110"/>
      <c r="GYS498" s="110"/>
      <c r="GYT498" s="110"/>
      <c r="GYU498" s="110"/>
      <c r="GYV498" s="110"/>
      <c r="GYW498" s="110"/>
      <c r="GYX498" s="110"/>
      <c r="GYY498" s="110"/>
      <c r="GYZ498" s="110"/>
      <c r="GZA498" s="110"/>
      <c r="GZB498" s="110"/>
      <c r="GZC498" s="110"/>
      <c r="GZD498" s="110"/>
      <c r="GZE498" s="110"/>
      <c r="GZF498" s="110"/>
      <c r="GZG498" s="110"/>
      <c r="GZH498" s="110"/>
      <c r="GZI498" s="110"/>
      <c r="GZJ498" s="110"/>
      <c r="GZK498" s="110"/>
      <c r="GZL498" s="110"/>
      <c r="GZM498" s="110"/>
      <c r="GZN498" s="110"/>
      <c r="GZO498" s="110"/>
      <c r="GZP498" s="110"/>
      <c r="GZQ498" s="110"/>
      <c r="GZR498" s="110"/>
      <c r="GZS498" s="110"/>
      <c r="GZT498" s="110"/>
      <c r="GZU498" s="110"/>
      <c r="GZV498" s="110"/>
      <c r="GZW498" s="110"/>
      <c r="GZX498" s="110"/>
      <c r="GZY498" s="110"/>
      <c r="GZZ498" s="110"/>
      <c r="HAA498" s="110"/>
      <c r="HAB498" s="110"/>
      <c r="HAC498" s="110"/>
      <c r="HAD498" s="110"/>
      <c r="HAE498" s="110"/>
      <c r="HAF498" s="110"/>
      <c r="HAG498" s="110"/>
      <c r="HAH498" s="110"/>
      <c r="HAI498" s="110"/>
      <c r="HAJ498" s="110"/>
      <c r="HAK498" s="110"/>
      <c r="HAL498" s="110"/>
      <c r="HAM498" s="110"/>
      <c r="HAN498" s="110"/>
      <c r="HAO498" s="110"/>
      <c r="HAP498" s="110"/>
      <c r="HAQ498" s="110"/>
      <c r="HAR498" s="110"/>
      <c r="HAS498" s="110"/>
      <c r="HAT498" s="110"/>
      <c r="HAU498" s="110"/>
      <c r="HAV498" s="110"/>
      <c r="HAW498" s="110"/>
      <c r="HAX498" s="110"/>
      <c r="HAY498" s="110"/>
      <c r="HAZ498" s="110"/>
      <c r="HBA498" s="110"/>
      <c r="HBB498" s="110"/>
      <c r="HBC498" s="110"/>
      <c r="HBD498" s="110"/>
      <c r="HBE498" s="110"/>
      <c r="HBF498" s="110"/>
      <c r="HBG498" s="110"/>
      <c r="HBH498" s="110"/>
      <c r="HBI498" s="110"/>
      <c r="HBJ498" s="110"/>
      <c r="HBK498" s="110"/>
      <c r="HBL498" s="110"/>
      <c r="HBM498" s="110"/>
      <c r="HBN498" s="110"/>
      <c r="HBO498" s="110"/>
      <c r="HBP498" s="110"/>
      <c r="HBQ498" s="110"/>
      <c r="HBR498" s="110"/>
      <c r="HBS498" s="110"/>
      <c r="HBT498" s="110"/>
      <c r="HBU498" s="110"/>
      <c r="HBV498" s="110"/>
      <c r="HBW498" s="110"/>
      <c r="HBX498" s="110"/>
      <c r="HBY498" s="110"/>
      <c r="HBZ498" s="110"/>
      <c r="HCA498" s="110"/>
      <c r="HCB498" s="110"/>
      <c r="HCC498" s="110"/>
      <c r="HCD498" s="110"/>
      <c r="HCE498" s="110"/>
      <c r="HCF498" s="110"/>
      <c r="HCG498" s="110"/>
      <c r="HCH498" s="110"/>
      <c r="HCI498" s="110"/>
      <c r="HCJ498" s="110"/>
      <c r="HCK498" s="110"/>
      <c r="HCL498" s="110"/>
      <c r="HCM498" s="110"/>
      <c r="HCN498" s="110"/>
      <c r="HCO498" s="110"/>
      <c r="HCP498" s="110"/>
      <c r="HCQ498" s="110"/>
      <c r="HCR498" s="110"/>
      <c r="HCS498" s="110"/>
      <c r="HCT498" s="110"/>
      <c r="HCU498" s="110"/>
      <c r="HCV498" s="110"/>
      <c r="HCW498" s="110"/>
      <c r="HCX498" s="110"/>
      <c r="HCY498" s="110"/>
      <c r="HCZ498" s="110"/>
      <c r="HDA498" s="110"/>
      <c r="HDB498" s="110"/>
      <c r="HDC498" s="110"/>
      <c r="HDD498" s="110"/>
      <c r="HDE498" s="110"/>
      <c r="HDF498" s="110"/>
      <c r="HDG498" s="110"/>
      <c r="HDH498" s="110"/>
      <c r="HDI498" s="110"/>
      <c r="HDJ498" s="110"/>
      <c r="HDK498" s="110"/>
      <c r="HDL498" s="110"/>
      <c r="HDM498" s="110"/>
      <c r="HDN498" s="110"/>
      <c r="HDO498" s="110"/>
      <c r="HDP498" s="110"/>
      <c r="HDQ498" s="110"/>
      <c r="HDR498" s="110"/>
      <c r="HDS498" s="110"/>
      <c r="HDT498" s="110"/>
      <c r="HDU498" s="110"/>
      <c r="HDV498" s="110"/>
      <c r="HDW498" s="110"/>
      <c r="HDX498" s="110"/>
      <c r="HDY498" s="110"/>
      <c r="HDZ498" s="110"/>
      <c r="HEA498" s="110"/>
      <c r="HEB498" s="110"/>
      <c r="HEC498" s="110"/>
      <c r="HED498" s="110"/>
      <c r="HEE498" s="110"/>
      <c r="HEF498" s="110"/>
      <c r="HEG498" s="110"/>
      <c r="HEH498" s="110"/>
      <c r="HEI498" s="110"/>
      <c r="HEJ498" s="110"/>
      <c r="HEK498" s="110"/>
      <c r="HEL498" s="110"/>
      <c r="HEM498" s="110"/>
      <c r="HEN498" s="110"/>
      <c r="HEO498" s="110"/>
      <c r="HEP498" s="110"/>
      <c r="HEQ498" s="110"/>
      <c r="HER498" s="110"/>
      <c r="HES498" s="110"/>
      <c r="HET498" s="110"/>
      <c r="HEU498" s="110"/>
      <c r="HEV498" s="110"/>
      <c r="HEW498" s="110"/>
      <c r="HEX498" s="110"/>
      <c r="HEY498" s="110"/>
      <c r="HEZ498" s="110"/>
      <c r="HFA498" s="110"/>
      <c r="HFB498" s="110"/>
      <c r="HFC498" s="110"/>
      <c r="HFD498" s="110"/>
      <c r="HFE498" s="110"/>
      <c r="HFF498" s="110"/>
      <c r="HFG498" s="110"/>
      <c r="HFH498" s="110"/>
      <c r="HFI498" s="110"/>
      <c r="HFJ498" s="110"/>
      <c r="HFK498" s="110"/>
      <c r="HFL498" s="110"/>
      <c r="HFM498" s="110"/>
      <c r="HFN498" s="110"/>
      <c r="HFO498" s="110"/>
      <c r="HFP498" s="110"/>
      <c r="HFQ498" s="110"/>
      <c r="HFR498" s="110"/>
      <c r="HFS498" s="110"/>
      <c r="HFT498" s="110"/>
      <c r="HFU498" s="110"/>
      <c r="HFV498" s="110"/>
      <c r="HFW498" s="110"/>
      <c r="HFX498" s="110"/>
      <c r="HFY498" s="110"/>
      <c r="HFZ498" s="110"/>
      <c r="HGA498" s="110"/>
      <c r="HGB498" s="110"/>
      <c r="HGC498" s="110"/>
      <c r="HGD498" s="110"/>
      <c r="HGE498" s="110"/>
      <c r="HGF498" s="110"/>
      <c r="HGG498" s="110"/>
      <c r="HGH498" s="110"/>
      <c r="HGI498" s="110"/>
      <c r="HGJ498" s="110"/>
      <c r="HGK498" s="110"/>
      <c r="HGL498" s="110"/>
      <c r="HGM498" s="110"/>
      <c r="HGN498" s="110"/>
      <c r="HGO498" s="110"/>
      <c r="HGP498" s="110"/>
      <c r="HGQ498" s="110"/>
      <c r="HGR498" s="110"/>
      <c r="HGS498" s="110"/>
      <c r="HGT498" s="110"/>
      <c r="HGU498" s="110"/>
      <c r="HGV498" s="110"/>
      <c r="HGW498" s="110"/>
      <c r="HGX498" s="110"/>
      <c r="HGY498" s="110"/>
      <c r="HGZ498" s="110"/>
      <c r="HHA498" s="110"/>
      <c r="HHB498" s="110"/>
      <c r="HHC498" s="110"/>
      <c r="HHD498" s="110"/>
      <c r="HHE498" s="110"/>
      <c r="HHF498" s="110"/>
      <c r="HHG498" s="110"/>
      <c r="HHH498" s="110"/>
      <c r="HHI498" s="110"/>
      <c r="HHJ498" s="110"/>
      <c r="HHK498" s="110"/>
      <c r="HHL498" s="110"/>
      <c r="HHM498" s="110"/>
      <c r="HHN498" s="110"/>
      <c r="HHO498" s="110"/>
      <c r="HHP498" s="110"/>
      <c r="HHQ498" s="110"/>
      <c r="HHR498" s="225"/>
      <c r="HHS498" s="94" t="s">
        <v>359</v>
      </c>
      <c r="HHT498" s="224" t="s">
        <v>360</v>
      </c>
      <c r="HHU498" s="133" t="s">
        <v>316</v>
      </c>
      <c r="HHV498" s="133"/>
      <c r="HHW498" s="138">
        <f>HHW494</f>
        <v>22</v>
      </c>
      <c r="HHX498" s="138">
        <f>42.5/1.18</f>
        <v>36.016949152542374</v>
      </c>
      <c r="HHY498" s="138">
        <f>HHW498*HHX498</f>
        <v>792.37288135593224</v>
      </c>
      <c r="HHZ498" s="133"/>
      <c r="HIA498" s="138"/>
      <c r="HIB498" s="133"/>
      <c r="HIC498" s="138"/>
      <c r="HID498" s="134">
        <f>HHY498+HIA498+HIC498</f>
        <v>792.37288135593224</v>
      </c>
      <c r="HIE498" s="110"/>
      <c r="HIF498" s="110"/>
      <c r="HIG498" s="110"/>
      <c r="HIH498" s="110"/>
      <c r="HII498" s="110"/>
      <c r="HIJ498" s="110"/>
      <c r="HIK498" s="110"/>
      <c r="HIL498" s="110"/>
      <c r="HIM498" s="110"/>
      <c r="HIN498" s="110"/>
      <c r="HIO498" s="110"/>
      <c r="HIP498" s="110"/>
      <c r="HIQ498" s="110"/>
      <c r="HIR498" s="110"/>
      <c r="HIS498" s="110"/>
      <c r="HIT498" s="110"/>
      <c r="HIU498" s="110"/>
      <c r="HIV498" s="110"/>
      <c r="HIW498" s="110"/>
      <c r="HIX498" s="110"/>
      <c r="HIY498" s="110"/>
      <c r="HIZ498" s="110"/>
      <c r="HJA498" s="110"/>
      <c r="HJB498" s="110"/>
      <c r="HJC498" s="110"/>
      <c r="HJD498" s="110"/>
      <c r="HJE498" s="110"/>
      <c r="HJF498" s="110"/>
      <c r="HJG498" s="110"/>
      <c r="HJH498" s="110"/>
      <c r="HJI498" s="110"/>
      <c r="HJJ498" s="110"/>
      <c r="HJK498" s="110"/>
      <c r="HJL498" s="110"/>
      <c r="HJM498" s="110"/>
      <c r="HJN498" s="110"/>
      <c r="HJO498" s="110"/>
      <c r="HJP498" s="110"/>
      <c r="HJQ498" s="110"/>
      <c r="HJR498" s="110"/>
      <c r="HJS498" s="110"/>
      <c r="HJT498" s="110"/>
      <c r="HJU498" s="110"/>
      <c r="HJV498" s="110"/>
      <c r="HJW498" s="110"/>
      <c r="HJX498" s="110"/>
      <c r="HJY498" s="110"/>
      <c r="HJZ498" s="110"/>
      <c r="HKA498" s="110"/>
      <c r="HKB498" s="110"/>
      <c r="HKC498" s="110"/>
      <c r="HKD498" s="110"/>
      <c r="HKE498" s="110"/>
      <c r="HKF498" s="110"/>
      <c r="HKG498" s="110"/>
      <c r="HKH498" s="110"/>
      <c r="HKI498" s="110"/>
      <c r="HKJ498" s="110"/>
      <c r="HKK498" s="110"/>
      <c r="HKL498" s="110"/>
      <c r="HKM498" s="110"/>
      <c r="HKN498" s="110"/>
      <c r="HKO498" s="110"/>
      <c r="HKP498" s="110"/>
      <c r="HKQ498" s="110"/>
      <c r="HKR498" s="110"/>
      <c r="HKS498" s="110"/>
      <c r="HKT498" s="110"/>
      <c r="HKU498" s="110"/>
      <c r="HKV498" s="110"/>
      <c r="HKW498" s="110"/>
      <c r="HKX498" s="110"/>
      <c r="HKY498" s="110"/>
      <c r="HKZ498" s="110"/>
      <c r="HLA498" s="110"/>
      <c r="HLB498" s="110"/>
      <c r="HLC498" s="110"/>
      <c r="HLD498" s="110"/>
      <c r="HLE498" s="110"/>
      <c r="HLF498" s="110"/>
      <c r="HLG498" s="110"/>
      <c r="HLH498" s="110"/>
      <c r="HLI498" s="110"/>
      <c r="HLJ498" s="110"/>
      <c r="HLK498" s="110"/>
      <c r="HLL498" s="110"/>
      <c r="HLM498" s="110"/>
      <c r="HLN498" s="110"/>
      <c r="HLO498" s="110"/>
      <c r="HLP498" s="110"/>
      <c r="HLQ498" s="110"/>
      <c r="HLR498" s="110"/>
      <c r="HLS498" s="110"/>
      <c r="HLT498" s="110"/>
      <c r="HLU498" s="110"/>
      <c r="HLV498" s="110"/>
      <c r="HLW498" s="110"/>
      <c r="HLX498" s="110"/>
      <c r="HLY498" s="110"/>
      <c r="HLZ498" s="110"/>
      <c r="HMA498" s="110"/>
      <c r="HMB498" s="110"/>
      <c r="HMC498" s="110"/>
      <c r="HMD498" s="110"/>
      <c r="HME498" s="110"/>
      <c r="HMF498" s="110"/>
      <c r="HMG498" s="110"/>
      <c r="HMH498" s="110"/>
      <c r="HMI498" s="110"/>
      <c r="HMJ498" s="110"/>
      <c r="HMK498" s="110"/>
      <c r="HML498" s="110"/>
      <c r="HMM498" s="110"/>
      <c r="HMN498" s="110"/>
      <c r="HMO498" s="110"/>
      <c r="HMP498" s="110"/>
      <c r="HMQ498" s="110"/>
      <c r="HMR498" s="110"/>
      <c r="HMS498" s="110"/>
      <c r="HMT498" s="110"/>
      <c r="HMU498" s="110"/>
      <c r="HMV498" s="110"/>
      <c r="HMW498" s="110"/>
      <c r="HMX498" s="110"/>
      <c r="HMY498" s="110"/>
      <c r="HMZ498" s="110"/>
      <c r="HNA498" s="110"/>
      <c r="HNB498" s="110"/>
      <c r="HNC498" s="110"/>
      <c r="HND498" s="110"/>
      <c r="HNE498" s="110"/>
      <c r="HNF498" s="110"/>
      <c r="HNG498" s="110"/>
      <c r="HNH498" s="110"/>
      <c r="HNI498" s="110"/>
      <c r="HNJ498" s="110"/>
      <c r="HNK498" s="110"/>
      <c r="HNL498" s="110"/>
      <c r="HNM498" s="110"/>
      <c r="HNN498" s="110"/>
      <c r="HNO498" s="110"/>
      <c r="HNP498" s="110"/>
      <c r="HNQ498" s="110"/>
      <c r="HNR498" s="110"/>
      <c r="HNS498" s="110"/>
      <c r="HNT498" s="110"/>
      <c r="HNU498" s="110"/>
      <c r="HNV498" s="110"/>
      <c r="HNW498" s="110"/>
      <c r="HNX498" s="110"/>
      <c r="HNY498" s="110"/>
      <c r="HNZ498" s="110"/>
      <c r="HOA498" s="110"/>
      <c r="HOB498" s="110"/>
      <c r="HOC498" s="110"/>
      <c r="HOD498" s="110"/>
      <c r="HOE498" s="110"/>
      <c r="HOF498" s="110"/>
      <c r="HOG498" s="110"/>
      <c r="HOH498" s="110"/>
      <c r="HOI498" s="110"/>
      <c r="HOJ498" s="110"/>
      <c r="HOK498" s="110"/>
      <c r="HOL498" s="110"/>
      <c r="HOM498" s="110"/>
      <c r="HON498" s="110"/>
      <c r="HOO498" s="110"/>
      <c r="HOP498" s="110"/>
      <c r="HOQ498" s="110"/>
      <c r="HOR498" s="110"/>
      <c r="HOS498" s="110"/>
      <c r="HOT498" s="110"/>
      <c r="HOU498" s="110"/>
      <c r="HOV498" s="110"/>
      <c r="HOW498" s="110"/>
      <c r="HOX498" s="110"/>
      <c r="HOY498" s="110"/>
      <c r="HOZ498" s="110"/>
      <c r="HPA498" s="110"/>
      <c r="HPB498" s="110"/>
      <c r="HPC498" s="110"/>
      <c r="HPD498" s="110"/>
      <c r="HPE498" s="110"/>
      <c r="HPF498" s="110"/>
      <c r="HPG498" s="110"/>
      <c r="HPH498" s="110"/>
      <c r="HPI498" s="110"/>
      <c r="HPJ498" s="110"/>
      <c r="HPK498" s="110"/>
      <c r="HPL498" s="110"/>
      <c r="HPM498" s="110"/>
      <c r="HPN498" s="110"/>
      <c r="HPO498" s="110"/>
      <c r="HPP498" s="110"/>
      <c r="HPQ498" s="110"/>
      <c r="HPR498" s="110"/>
      <c r="HPS498" s="110"/>
      <c r="HPT498" s="110"/>
      <c r="HPU498" s="110"/>
      <c r="HPV498" s="110"/>
      <c r="HPW498" s="110"/>
      <c r="HPX498" s="110"/>
      <c r="HPY498" s="110"/>
      <c r="HPZ498" s="110"/>
      <c r="HQA498" s="110"/>
      <c r="HQB498" s="110"/>
      <c r="HQC498" s="110"/>
      <c r="HQD498" s="110"/>
      <c r="HQE498" s="110"/>
      <c r="HQF498" s="110"/>
      <c r="HQG498" s="110"/>
      <c r="HQH498" s="110"/>
      <c r="HQI498" s="110"/>
      <c r="HQJ498" s="110"/>
      <c r="HQK498" s="110"/>
      <c r="HQL498" s="110"/>
      <c r="HQM498" s="110"/>
      <c r="HQN498" s="110"/>
      <c r="HQO498" s="110"/>
      <c r="HQP498" s="110"/>
      <c r="HQQ498" s="110"/>
      <c r="HQR498" s="110"/>
      <c r="HQS498" s="110"/>
      <c r="HQT498" s="110"/>
      <c r="HQU498" s="110"/>
      <c r="HQV498" s="110"/>
      <c r="HQW498" s="110"/>
      <c r="HQX498" s="110"/>
      <c r="HQY498" s="110"/>
      <c r="HQZ498" s="110"/>
      <c r="HRA498" s="110"/>
      <c r="HRB498" s="110"/>
      <c r="HRC498" s="110"/>
      <c r="HRD498" s="110"/>
      <c r="HRE498" s="110"/>
      <c r="HRF498" s="110"/>
      <c r="HRG498" s="110"/>
      <c r="HRH498" s="110"/>
      <c r="HRI498" s="110"/>
      <c r="HRJ498" s="110"/>
      <c r="HRK498" s="110"/>
      <c r="HRL498" s="110"/>
      <c r="HRM498" s="110"/>
      <c r="HRN498" s="225"/>
      <c r="HRO498" s="94" t="s">
        <v>359</v>
      </c>
      <c r="HRP498" s="224" t="s">
        <v>360</v>
      </c>
      <c r="HRQ498" s="133" t="s">
        <v>316</v>
      </c>
      <c r="HRR498" s="133"/>
      <c r="HRS498" s="138">
        <f>HRS494</f>
        <v>22</v>
      </c>
      <c r="HRT498" s="138">
        <f>42.5/1.18</f>
        <v>36.016949152542374</v>
      </c>
      <c r="HRU498" s="138">
        <f>HRS498*HRT498</f>
        <v>792.37288135593224</v>
      </c>
      <c r="HRV498" s="133"/>
      <c r="HRW498" s="138"/>
      <c r="HRX498" s="133"/>
      <c r="HRY498" s="138"/>
      <c r="HRZ498" s="134">
        <f>HRU498+HRW498+HRY498</f>
        <v>792.37288135593224</v>
      </c>
      <c r="HSA498" s="110"/>
      <c r="HSB498" s="110"/>
      <c r="HSC498" s="110"/>
      <c r="HSD498" s="110"/>
      <c r="HSE498" s="110"/>
      <c r="HSF498" s="110"/>
      <c r="HSG498" s="110"/>
      <c r="HSH498" s="110"/>
      <c r="HSI498" s="110"/>
      <c r="HSJ498" s="110"/>
      <c r="HSK498" s="110"/>
      <c r="HSL498" s="110"/>
      <c r="HSM498" s="110"/>
      <c r="HSN498" s="110"/>
      <c r="HSO498" s="110"/>
      <c r="HSP498" s="110"/>
      <c r="HSQ498" s="110"/>
      <c r="HSR498" s="110"/>
      <c r="HSS498" s="110"/>
      <c r="HST498" s="110"/>
      <c r="HSU498" s="110"/>
      <c r="HSV498" s="110"/>
      <c r="HSW498" s="110"/>
      <c r="HSX498" s="110"/>
      <c r="HSY498" s="110"/>
      <c r="HSZ498" s="110"/>
      <c r="HTA498" s="110"/>
      <c r="HTB498" s="110"/>
      <c r="HTC498" s="110"/>
      <c r="HTD498" s="110"/>
      <c r="HTE498" s="110"/>
      <c r="HTF498" s="110"/>
      <c r="HTG498" s="110"/>
      <c r="HTH498" s="110"/>
      <c r="HTI498" s="110"/>
      <c r="HTJ498" s="110"/>
      <c r="HTK498" s="110"/>
      <c r="HTL498" s="110"/>
      <c r="HTM498" s="110"/>
      <c r="HTN498" s="110"/>
      <c r="HTO498" s="110"/>
      <c r="HTP498" s="110"/>
      <c r="HTQ498" s="110"/>
      <c r="HTR498" s="110"/>
      <c r="HTS498" s="110"/>
      <c r="HTT498" s="110"/>
      <c r="HTU498" s="110"/>
      <c r="HTV498" s="110"/>
      <c r="HTW498" s="110"/>
      <c r="HTX498" s="110"/>
      <c r="HTY498" s="110"/>
      <c r="HTZ498" s="110"/>
      <c r="HUA498" s="110"/>
      <c r="HUB498" s="110"/>
      <c r="HUC498" s="110"/>
      <c r="HUD498" s="110"/>
      <c r="HUE498" s="110"/>
      <c r="HUF498" s="110"/>
      <c r="HUG498" s="110"/>
      <c r="HUH498" s="110"/>
      <c r="HUI498" s="110"/>
      <c r="HUJ498" s="110"/>
      <c r="HUK498" s="110"/>
      <c r="HUL498" s="110"/>
      <c r="HUM498" s="110"/>
      <c r="HUN498" s="110"/>
      <c r="HUO498" s="110"/>
      <c r="HUP498" s="110"/>
      <c r="HUQ498" s="110"/>
      <c r="HUR498" s="110"/>
      <c r="HUS498" s="110"/>
      <c r="HUT498" s="110"/>
      <c r="HUU498" s="110"/>
      <c r="HUV498" s="110"/>
      <c r="HUW498" s="110"/>
      <c r="HUX498" s="110"/>
      <c r="HUY498" s="110"/>
      <c r="HUZ498" s="110"/>
      <c r="HVA498" s="110"/>
      <c r="HVB498" s="110"/>
      <c r="HVC498" s="110"/>
      <c r="HVD498" s="110"/>
      <c r="HVE498" s="110"/>
      <c r="HVF498" s="110"/>
      <c r="HVG498" s="110"/>
      <c r="HVH498" s="110"/>
      <c r="HVI498" s="110"/>
      <c r="HVJ498" s="110"/>
      <c r="HVK498" s="110"/>
      <c r="HVL498" s="110"/>
      <c r="HVM498" s="110"/>
      <c r="HVN498" s="110"/>
      <c r="HVO498" s="110"/>
      <c r="HVP498" s="110"/>
      <c r="HVQ498" s="110"/>
      <c r="HVR498" s="110"/>
      <c r="HVS498" s="110"/>
      <c r="HVT498" s="110"/>
      <c r="HVU498" s="110"/>
      <c r="HVV498" s="110"/>
      <c r="HVW498" s="110"/>
      <c r="HVX498" s="110"/>
      <c r="HVY498" s="110"/>
      <c r="HVZ498" s="110"/>
      <c r="HWA498" s="110"/>
      <c r="HWB498" s="110"/>
      <c r="HWC498" s="110"/>
      <c r="HWD498" s="110"/>
      <c r="HWE498" s="110"/>
      <c r="HWF498" s="110"/>
      <c r="HWG498" s="110"/>
      <c r="HWH498" s="110"/>
      <c r="HWI498" s="110"/>
      <c r="HWJ498" s="110"/>
      <c r="HWK498" s="110"/>
      <c r="HWL498" s="110"/>
      <c r="HWM498" s="110"/>
      <c r="HWN498" s="110"/>
      <c r="HWO498" s="110"/>
      <c r="HWP498" s="110"/>
      <c r="HWQ498" s="110"/>
      <c r="HWR498" s="110"/>
      <c r="HWS498" s="110"/>
      <c r="HWT498" s="110"/>
      <c r="HWU498" s="110"/>
      <c r="HWV498" s="110"/>
      <c r="HWW498" s="110"/>
      <c r="HWX498" s="110"/>
      <c r="HWY498" s="110"/>
      <c r="HWZ498" s="110"/>
      <c r="HXA498" s="110"/>
      <c r="HXB498" s="110"/>
      <c r="HXC498" s="110"/>
      <c r="HXD498" s="110"/>
      <c r="HXE498" s="110"/>
      <c r="HXF498" s="110"/>
      <c r="HXG498" s="110"/>
      <c r="HXH498" s="110"/>
      <c r="HXI498" s="110"/>
      <c r="HXJ498" s="110"/>
      <c r="HXK498" s="110"/>
      <c r="HXL498" s="110"/>
      <c r="HXM498" s="110"/>
      <c r="HXN498" s="110"/>
      <c r="HXO498" s="110"/>
      <c r="HXP498" s="110"/>
      <c r="HXQ498" s="110"/>
      <c r="HXR498" s="110"/>
      <c r="HXS498" s="110"/>
      <c r="HXT498" s="110"/>
      <c r="HXU498" s="110"/>
      <c r="HXV498" s="110"/>
      <c r="HXW498" s="110"/>
      <c r="HXX498" s="110"/>
      <c r="HXY498" s="110"/>
      <c r="HXZ498" s="110"/>
      <c r="HYA498" s="110"/>
      <c r="HYB498" s="110"/>
      <c r="HYC498" s="110"/>
      <c r="HYD498" s="110"/>
      <c r="HYE498" s="110"/>
      <c r="HYF498" s="110"/>
      <c r="HYG498" s="110"/>
      <c r="HYH498" s="110"/>
      <c r="HYI498" s="110"/>
      <c r="HYJ498" s="110"/>
      <c r="HYK498" s="110"/>
      <c r="HYL498" s="110"/>
      <c r="HYM498" s="110"/>
      <c r="HYN498" s="110"/>
      <c r="HYO498" s="110"/>
      <c r="HYP498" s="110"/>
      <c r="HYQ498" s="110"/>
      <c r="HYR498" s="110"/>
      <c r="HYS498" s="110"/>
      <c r="HYT498" s="110"/>
      <c r="HYU498" s="110"/>
      <c r="HYV498" s="110"/>
      <c r="HYW498" s="110"/>
      <c r="HYX498" s="110"/>
      <c r="HYY498" s="110"/>
      <c r="HYZ498" s="110"/>
      <c r="HZA498" s="110"/>
      <c r="HZB498" s="110"/>
      <c r="HZC498" s="110"/>
      <c r="HZD498" s="110"/>
      <c r="HZE498" s="110"/>
      <c r="HZF498" s="110"/>
      <c r="HZG498" s="110"/>
      <c r="HZH498" s="110"/>
      <c r="HZI498" s="110"/>
      <c r="HZJ498" s="110"/>
      <c r="HZK498" s="110"/>
      <c r="HZL498" s="110"/>
      <c r="HZM498" s="110"/>
      <c r="HZN498" s="110"/>
      <c r="HZO498" s="110"/>
      <c r="HZP498" s="110"/>
      <c r="HZQ498" s="110"/>
      <c r="HZR498" s="110"/>
      <c r="HZS498" s="110"/>
      <c r="HZT498" s="110"/>
      <c r="HZU498" s="110"/>
      <c r="HZV498" s="110"/>
      <c r="HZW498" s="110"/>
      <c r="HZX498" s="110"/>
      <c r="HZY498" s="110"/>
      <c r="HZZ498" s="110"/>
      <c r="IAA498" s="110"/>
      <c r="IAB498" s="110"/>
      <c r="IAC498" s="110"/>
      <c r="IAD498" s="110"/>
      <c r="IAE498" s="110"/>
      <c r="IAF498" s="110"/>
      <c r="IAG498" s="110"/>
      <c r="IAH498" s="110"/>
      <c r="IAI498" s="110"/>
      <c r="IAJ498" s="110"/>
      <c r="IAK498" s="110"/>
      <c r="IAL498" s="110"/>
      <c r="IAM498" s="110"/>
      <c r="IAN498" s="110"/>
      <c r="IAO498" s="110"/>
      <c r="IAP498" s="110"/>
      <c r="IAQ498" s="110"/>
      <c r="IAR498" s="110"/>
      <c r="IAS498" s="110"/>
      <c r="IAT498" s="110"/>
      <c r="IAU498" s="110"/>
      <c r="IAV498" s="110"/>
      <c r="IAW498" s="110"/>
      <c r="IAX498" s="110"/>
      <c r="IAY498" s="110"/>
      <c r="IAZ498" s="110"/>
      <c r="IBA498" s="110"/>
      <c r="IBB498" s="110"/>
      <c r="IBC498" s="110"/>
      <c r="IBD498" s="110"/>
      <c r="IBE498" s="110"/>
      <c r="IBF498" s="110"/>
      <c r="IBG498" s="110"/>
      <c r="IBH498" s="110"/>
      <c r="IBI498" s="110"/>
      <c r="IBJ498" s="225"/>
      <c r="IBK498" s="94" t="s">
        <v>359</v>
      </c>
      <c r="IBL498" s="224" t="s">
        <v>360</v>
      </c>
      <c r="IBM498" s="133" t="s">
        <v>316</v>
      </c>
      <c r="IBN498" s="133"/>
      <c r="IBO498" s="138">
        <f>IBO494</f>
        <v>22</v>
      </c>
      <c r="IBP498" s="138">
        <f>42.5/1.18</f>
        <v>36.016949152542374</v>
      </c>
      <c r="IBQ498" s="138">
        <f>IBO498*IBP498</f>
        <v>792.37288135593224</v>
      </c>
      <c r="IBR498" s="133"/>
      <c r="IBS498" s="138"/>
      <c r="IBT498" s="133"/>
      <c r="IBU498" s="138"/>
      <c r="IBV498" s="134">
        <f>IBQ498+IBS498+IBU498</f>
        <v>792.37288135593224</v>
      </c>
      <c r="IBW498" s="110"/>
      <c r="IBX498" s="110"/>
      <c r="IBY498" s="110"/>
      <c r="IBZ498" s="110"/>
      <c r="ICA498" s="110"/>
      <c r="ICB498" s="110"/>
      <c r="ICC498" s="110"/>
      <c r="ICD498" s="110"/>
      <c r="ICE498" s="110"/>
      <c r="ICF498" s="110"/>
      <c r="ICG498" s="110"/>
      <c r="ICH498" s="110"/>
      <c r="ICI498" s="110"/>
      <c r="ICJ498" s="110"/>
      <c r="ICK498" s="110"/>
      <c r="ICL498" s="110"/>
      <c r="ICM498" s="110"/>
      <c r="ICN498" s="110"/>
      <c r="ICO498" s="110"/>
      <c r="ICP498" s="110"/>
      <c r="ICQ498" s="110"/>
      <c r="ICR498" s="110"/>
      <c r="ICS498" s="110"/>
      <c r="ICT498" s="110"/>
      <c r="ICU498" s="110"/>
      <c r="ICV498" s="110"/>
      <c r="ICW498" s="110"/>
      <c r="ICX498" s="110"/>
      <c r="ICY498" s="110"/>
      <c r="ICZ498" s="110"/>
      <c r="IDA498" s="110"/>
      <c r="IDB498" s="110"/>
      <c r="IDC498" s="110"/>
      <c r="IDD498" s="110"/>
      <c r="IDE498" s="110"/>
      <c r="IDF498" s="110"/>
      <c r="IDG498" s="110"/>
      <c r="IDH498" s="110"/>
      <c r="IDI498" s="110"/>
      <c r="IDJ498" s="110"/>
      <c r="IDK498" s="110"/>
      <c r="IDL498" s="110"/>
      <c r="IDM498" s="110"/>
      <c r="IDN498" s="110"/>
      <c r="IDO498" s="110"/>
      <c r="IDP498" s="110"/>
      <c r="IDQ498" s="110"/>
      <c r="IDR498" s="110"/>
      <c r="IDS498" s="110"/>
      <c r="IDT498" s="110"/>
      <c r="IDU498" s="110"/>
      <c r="IDV498" s="110"/>
      <c r="IDW498" s="110"/>
      <c r="IDX498" s="110"/>
      <c r="IDY498" s="110"/>
      <c r="IDZ498" s="110"/>
      <c r="IEA498" s="110"/>
      <c r="IEB498" s="110"/>
      <c r="IEC498" s="110"/>
      <c r="IED498" s="110"/>
      <c r="IEE498" s="110"/>
      <c r="IEF498" s="110"/>
      <c r="IEG498" s="110"/>
      <c r="IEH498" s="110"/>
      <c r="IEI498" s="110"/>
      <c r="IEJ498" s="110"/>
      <c r="IEK498" s="110"/>
      <c r="IEL498" s="110"/>
      <c r="IEM498" s="110"/>
      <c r="IEN498" s="110"/>
      <c r="IEO498" s="110"/>
      <c r="IEP498" s="110"/>
      <c r="IEQ498" s="110"/>
      <c r="IER498" s="110"/>
      <c r="IES498" s="110"/>
      <c r="IET498" s="110"/>
      <c r="IEU498" s="110"/>
      <c r="IEV498" s="110"/>
      <c r="IEW498" s="110"/>
      <c r="IEX498" s="110"/>
      <c r="IEY498" s="110"/>
      <c r="IEZ498" s="110"/>
      <c r="IFA498" s="110"/>
      <c r="IFB498" s="110"/>
      <c r="IFC498" s="110"/>
      <c r="IFD498" s="110"/>
      <c r="IFE498" s="110"/>
      <c r="IFF498" s="110"/>
      <c r="IFG498" s="110"/>
      <c r="IFH498" s="110"/>
      <c r="IFI498" s="110"/>
      <c r="IFJ498" s="110"/>
      <c r="IFK498" s="110"/>
      <c r="IFL498" s="110"/>
      <c r="IFM498" s="110"/>
      <c r="IFN498" s="110"/>
      <c r="IFO498" s="110"/>
      <c r="IFP498" s="110"/>
      <c r="IFQ498" s="110"/>
      <c r="IFR498" s="110"/>
      <c r="IFS498" s="110"/>
      <c r="IFT498" s="110"/>
      <c r="IFU498" s="110"/>
      <c r="IFV498" s="110"/>
      <c r="IFW498" s="110"/>
      <c r="IFX498" s="110"/>
      <c r="IFY498" s="110"/>
      <c r="IFZ498" s="110"/>
      <c r="IGA498" s="110"/>
      <c r="IGB498" s="110"/>
      <c r="IGC498" s="110"/>
      <c r="IGD498" s="110"/>
      <c r="IGE498" s="110"/>
      <c r="IGF498" s="110"/>
      <c r="IGG498" s="110"/>
      <c r="IGH498" s="110"/>
      <c r="IGI498" s="110"/>
      <c r="IGJ498" s="110"/>
      <c r="IGK498" s="110"/>
      <c r="IGL498" s="110"/>
      <c r="IGM498" s="110"/>
      <c r="IGN498" s="110"/>
      <c r="IGO498" s="110"/>
      <c r="IGP498" s="110"/>
      <c r="IGQ498" s="110"/>
      <c r="IGR498" s="110"/>
      <c r="IGS498" s="110"/>
      <c r="IGT498" s="110"/>
      <c r="IGU498" s="110"/>
      <c r="IGV498" s="110"/>
      <c r="IGW498" s="110"/>
      <c r="IGX498" s="110"/>
      <c r="IGY498" s="110"/>
      <c r="IGZ498" s="110"/>
      <c r="IHA498" s="110"/>
      <c r="IHB498" s="110"/>
      <c r="IHC498" s="110"/>
      <c r="IHD498" s="110"/>
      <c r="IHE498" s="110"/>
      <c r="IHF498" s="110"/>
      <c r="IHG498" s="110"/>
      <c r="IHH498" s="110"/>
      <c r="IHI498" s="110"/>
      <c r="IHJ498" s="110"/>
      <c r="IHK498" s="110"/>
      <c r="IHL498" s="110"/>
      <c r="IHM498" s="110"/>
      <c r="IHN498" s="110"/>
      <c r="IHO498" s="110"/>
      <c r="IHP498" s="110"/>
      <c r="IHQ498" s="110"/>
      <c r="IHR498" s="110"/>
      <c r="IHS498" s="110"/>
      <c r="IHT498" s="110"/>
      <c r="IHU498" s="110"/>
      <c r="IHV498" s="110"/>
      <c r="IHW498" s="110"/>
      <c r="IHX498" s="110"/>
      <c r="IHY498" s="110"/>
      <c r="IHZ498" s="110"/>
      <c r="IIA498" s="110"/>
      <c r="IIB498" s="110"/>
      <c r="IIC498" s="110"/>
      <c r="IID498" s="110"/>
      <c r="IIE498" s="110"/>
      <c r="IIF498" s="110"/>
      <c r="IIG498" s="110"/>
      <c r="IIH498" s="110"/>
      <c r="III498" s="110"/>
      <c r="IIJ498" s="110"/>
      <c r="IIK498" s="110"/>
      <c r="IIL498" s="110"/>
      <c r="IIM498" s="110"/>
      <c r="IIN498" s="110"/>
      <c r="IIO498" s="110"/>
      <c r="IIP498" s="110"/>
      <c r="IIQ498" s="110"/>
      <c r="IIR498" s="110"/>
      <c r="IIS498" s="110"/>
      <c r="IIT498" s="110"/>
      <c r="IIU498" s="110"/>
      <c r="IIV498" s="110"/>
      <c r="IIW498" s="110"/>
      <c r="IIX498" s="110"/>
      <c r="IIY498" s="110"/>
      <c r="IIZ498" s="110"/>
      <c r="IJA498" s="110"/>
      <c r="IJB498" s="110"/>
      <c r="IJC498" s="110"/>
      <c r="IJD498" s="110"/>
      <c r="IJE498" s="110"/>
      <c r="IJF498" s="110"/>
      <c r="IJG498" s="110"/>
      <c r="IJH498" s="110"/>
      <c r="IJI498" s="110"/>
      <c r="IJJ498" s="110"/>
      <c r="IJK498" s="110"/>
      <c r="IJL498" s="110"/>
      <c r="IJM498" s="110"/>
      <c r="IJN498" s="110"/>
      <c r="IJO498" s="110"/>
      <c r="IJP498" s="110"/>
      <c r="IJQ498" s="110"/>
      <c r="IJR498" s="110"/>
      <c r="IJS498" s="110"/>
      <c r="IJT498" s="110"/>
      <c r="IJU498" s="110"/>
      <c r="IJV498" s="110"/>
      <c r="IJW498" s="110"/>
      <c r="IJX498" s="110"/>
      <c r="IJY498" s="110"/>
      <c r="IJZ498" s="110"/>
      <c r="IKA498" s="110"/>
      <c r="IKB498" s="110"/>
      <c r="IKC498" s="110"/>
      <c r="IKD498" s="110"/>
      <c r="IKE498" s="110"/>
      <c r="IKF498" s="110"/>
      <c r="IKG498" s="110"/>
      <c r="IKH498" s="110"/>
      <c r="IKI498" s="110"/>
      <c r="IKJ498" s="110"/>
      <c r="IKK498" s="110"/>
      <c r="IKL498" s="110"/>
      <c r="IKM498" s="110"/>
      <c r="IKN498" s="110"/>
      <c r="IKO498" s="110"/>
      <c r="IKP498" s="110"/>
      <c r="IKQ498" s="110"/>
      <c r="IKR498" s="110"/>
      <c r="IKS498" s="110"/>
      <c r="IKT498" s="110"/>
      <c r="IKU498" s="110"/>
      <c r="IKV498" s="110"/>
      <c r="IKW498" s="110"/>
      <c r="IKX498" s="110"/>
      <c r="IKY498" s="110"/>
      <c r="IKZ498" s="110"/>
      <c r="ILA498" s="110"/>
      <c r="ILB498" s="110"/>
      <c r="ILC498" s="110"/>
      <c r="ILD498" s="110"/>
      <c r="ILE498" s="110"/>
      <c r="ILF498" s="225"/>
      <c r="ILG498" s="94" t="s">
        <v>359</v>
      </c>
      <c r="ILH498" s="224" t="s">
        <v>360</v>
      </c>
      <c r="ILI498" s="133" t="s">
        <v>316</v>
      </c>
      <c r="ILJ498" s="133"/>
      <c r="ILK498" s="138">
        <f>ILK494</f>
        <v>22</v>
      </c>
      <c r="ILL498" s="138">
        <f>42.5/1.18</f>
        <v>36.016949152542374</v>
      </c>
      <c r="ILM498" s="138">
        <f>ILK498*ILL498</f>
        <v>792.37288135593224</v>
      </c>
      <c r="ILN498" s="133"/>
      <c r="ILO498" s="138"/>
      <c r="ILP498" s="133"/>
      <c r="ILQ498" s="138"/>
      <c r="ILR498" s="134">
        <f>ILM498+ILO498+ILQ498</f>
        <v>792.37288135593224</v>
      </c>
      <c r="ILS498" s="110"/>
      <c r="ILT498" s="110"/>
      <c r="ILU498" s="110"/>
      <c r="ILV498" s="110"/>
      <c r="ILW498" s="110"/>
      <c r="ILX498" s="110"/>
      <c r="ILY498" s="110"/>
      <c r="ILZ498" s="110"/>
      <c r="IMA498" s="110"/>
      <c r="IMB498" s="110"/>
      <c r="IMC498" s="110"/>
      <c r="IMD498" s="110"/>
      <c r="IME498" s="110"/>
      <c r="IMF498" s="110"/>
      <c r="IMG498" s="110"/>
      <c r="IMH498" s="110"/>
      <c r="IMI498" s="110"/>
      <c r="IMJ498" s="110"/>
      <c r="IMK498" s="110"/>
      <c r="IML498" s="110"/>
      <c r="IMM498" s="110"/>
      <c r="IMN498" s="110"/>
      <c r="IMO498" s="110"/>
      <c r="IMP498" s="110"/>
      <c r="IMQ498" s="110"/>
      <c r="IMR498" s="110"/>
      <c r="IMS498" s="110"/>
      <c r="IMT498" s="110"/>
      <c r="IMU498" s="110"/>
      <c r="IMV498" s="110"/>
      <c r="IMW498" s="110"/>
      <c r="IMX498" s="110"/>
      <c r="IMY498" s="110"/>
      <c r="IMZ498" s="110"/>
      <c r="INA498" s="110"/>
      <c r="INB498" s="110"/>
      <c r="INC498" s="110"/>
      <c r="IND498" s="110"/>
      <c r="INE498" s="110"/>
      <c r="INF498" s="110"/>
      <c r="ING498" s="110"/>
      <c r="INH498" s="110"/>
      <c r="INI498" s="110"/>
      <c r="INJ498" s="110"/>
      <c r="INK498" s="110"/>
      <c r="INL498" s="110"/>
      <c r="INM498" s="110"/>
      <c r="INN498" s="110"/>
      <c r="INO498" s="110"/>
      <c r="INP498" s="110"/>
      <c r="INQ498" s="110"/>
      <c r="INR498" s="110"/>
      <c r="INS498" s="110"/>
      <c r="INT498" s="110"/>
      <c r="INU498" s="110"/>
      <c r="INV498" s="110"/>
      <c r="INW498" s="110"/>
      <c r="INX498" s="110"/>
      <c r="INY498" s="110"/>
      <c r="INZ498" s="110"/>
      <c r="IOA498" s="110"/>
      <c r="IOB498" s="110"/>
      <c r="IOC498" s="110"/>
      <c r="IOD498" s="110"/>
      <c r="IOE498" s="110"/>
      <c r="IOF498" s="110"/>
      <c r="IOG498" s="110"/>
      <c r="IOH498" s="110"/>
      <c r="IOI498" s="110"/>
      <c r="IOJ498" s="110"/>
      <c r="IOK498" s="110"/>
      <c r="IOL498" s="110"/>
      <c r="IOM498" s="110"/>
      <c r="ION498" s="110"/>
      <c r="IOO498" s="110"/>
      <c r="IOP498" s="110"/>
      <c r="IOQ498" s="110"/>
      <c r="IOR498" s="110"/>
      <c r="IOS498" s="110"/>
      <c r="IOT498" s="110"/>
      <c r="IOU498" s="110"/>
      <c r="IOV498" s="110"/>
      <c r="IOW498" s="110"/>
      <c r="IOX498" s="110"/>
      <c r="IOY498" s="110"/>
      <c r="IOZ498" s="110"/>
      <c r="IPA498" s="110"/>
      <c r="IPB498" s="110"/>
      <c r="IPC498" s="110"/>
      <c r="IPD498" s="110"/>
      <c r="IPE498" s="110"/>
      <c r="IPF498" s="110"/>
      <c r="IPG498" s="110"/>
      <c r="IPH498" s="110"/>
      <c r="IPI498" s="110"/>
      <c r="IPJ498" s="110"/>
      <c r="IPK498" s="110"/>
      <c r="IPL498" s="110"/>
      <c r="IPM498" s="110"/>
      <c r="IPN498" s="110"/>
      <c r="IPO498" s="110"/>
      <c r="IPP498" s="110"/>
      <c r="IPQ498" s="110"/>
      <c r="IPR498" s="110"/>
      <c r="IPS498" s="110"/>
      <c r="IPT498" s="110"/>
      <c r="IPU498" s="110"/>
      <c r="IPV498" s="110"/>
      <c r="IPW498" s="110"/>
      <c r="IPX498" s="110"/>
      <c r="IPY498" s="110"/>
      <c r="IPZ498" s="110"/>
      <c r="IQA498" s="110"/>
      <c r="IQB498" s="110"/>
      <c r="IQC498" s="110"/>
      <c r="IQD498" s="110"/>
      <c r="IQE498" s="110"/>
      <c r="IQF498" s="110"/>
      <c r="IQG498" s="110"/>
      <c r="IQH498" s="110"/>
      <c r="IQI498" s="110"/>
      <c r="IQJ498" s="110"/>
      <c r="IQK498" s="110"/>
      <c r="IQL498" s="110"/>
      <c r="IQM498" s="110"/>
      <c r="IQN498" s="110"/>
      <c r="IQO498" s="110"/>
      <c r="IQP498" s="110"/>
      <c r="IQQ498" s="110"/>
      <c r="IQR498" s="110"/>
      <c r="IQS498" s="110"/>
      <c r="IQT498" s="110"/>
      <c r="IQU498" s="110"/>
      <c r="IQV498" s="110"/>
      <c r="IQW498" s="110"/>
      <c r="IQX498" s="110"/>
      <c r="IQY498" s="110"/>
      <c r="IQZ498" s="110"/>
      <c r="IRA498" s="110"/>
      <c r="IRB498" s="110"/>
      <c r="IRC498" s="110"/>
      <c r="IRD498" s="110"/>
      <c r="IRE498" s="110"/>
      <c r="IRF498" s="110"/>
      <c r="IRG498" s="110"/>
      <c r="IRH498" s="110"/>
      <c r="IRI498" s="110"/>
      <c r="IRJ498" s="110"/>
      <c r="IRK498" s="110"/>
      <c r="IRL498" s="110"/>
      <c r="IRM498" s="110"/>
      <c r="IRN498" s="110"/>
      <c r="IRO498" s="110"/>
      <c r="IRP498" s="110"/>
      <c r="IRQ498" s="110"/>
      <c r="IRR498" s="110"/>
      <c r="IRS498" s="110"/>
      <c r="IRT498" s="110"/>
      <c r="IRU498" s="110"/>
      <c r="IRV498" s="110"/>
      <c r="IRW498" s="110"/>
      <c r="IRX498" s="110"/>
      <c r="IRY498" s="110"/>
      <c r="IRZ498" s="110"/>
      <c r="ISA498" s="110"/>
      <c r="ISB498" s="110"/>
      <c r="ISC498" s="110"/>
      <c r="ISD498" s="110"/>
      <c r="ISE498" s="110"/>
      <c r="ISF498" s="110"/>
      <c r="ISG498" s="110"/>
      <c r="ISH498" s="110"/>
      <c r="ISI498" s="110"/>
      <c r="ISJ498" s="110"/>
      <c r="ISK498" s="110"/>
      <c r="ISL498" s="110"/>
      <c r="ISM498" s="110"/>
      <c r="ISN498" s="110"/>
      <c r="ISO498" s="110"/>
      <c r="ISP498" s="110"/>
      <c r="ISQ498" s="110"/>
      <c r="ISR498" s="110"/>
      <c r="ISS498" s="110"/>
      <c r="IST498" s="110"/>
      <c r="ISU498" s="110"/>
      <c r="ISV498" s="110"/>
      <c r="ISW498" s="110"/>
      <c r="ISX498" s="110"/>
      <c r="ISY498" s="110"/>
      <c r="ISZ498" s="110"/>
      <c r="ITA498" s="110"/>
      <c r="ITB498" s="110"/>
      <c r="ITC498" s="110"/>
      <c r="ITD498" s="110"/>
      <c r="ITE498" s="110"/>
      <c r="ITF498" s="110"/>
      <c r="ITG498" s="110"/>
      <c r="ITH498" s="110"/>
      <c r="ITI498" s="110"/>
      <c r="ITJ498" s="110"/>
      <c r="ITK498" s="110"/>
      <c r="ITL498" s="110"/>
      <c r="ITM498" s="110"/>
      <c r="ITN498" s="110"/>
      <c r="ITO498" s="110"/>
      <c r="ITP498" s="110"/>
      <c r="ITQ498" s="110"/>
      <c r="ITR498" s="110"/>
      <c r="ITS498" s="110"/>
      <c r="ITT498" s="110"/>
      <c r="ITU498" s="110"/>
      <c r="ITV498" s="110"/>
      <c r="ITW498" s="110"/>
      <c r="ITX498" s="110"/>
      <c r="ITY498" s="110"/>
      <c r="ITZ498" s="110"/>
      <c r="IUA498" s="110"/>
      <c r="IUB498" s="110"/>
      <c r="IUC498" s="110"/>
      <c r="IUD498" s="110"/>
      <c r="IUE498" s="110"/>
      <c r="IUF498" s="110"/>
      <c r="IUG498" s="110"/>
      <c r="IUH498" s="110"/>
      <c r="IUI498" s="110"/>
      <c r="IUJ498" s="110"/>
      <c r="IUK498" s="110"/>
      <c r="IUL498" s="110"/>
      <c r="IUM498" s="110"/>
      <c r="IUN498" s="110"/>
      <c r="IUO498" s="110"/>
      <c r="IUP498" s="110"/>
      <c r="IUQ498" s="110"/>
      <c r="IUR498" s="110"/>
      <c r="IUS498" s="110"/>
      <c r="IUT498" s="110"/>
      <c r="IUU498" s="110"/>
      <c r="IUV498" s="110"/>
      <c r="IUW498" s="110"/>
      <c r="IUX498" s="110"/>
      <c r="IUY498" s="110"/>
      <c r="IUZ498" s="110"/>
      <c r="IVA498" s="110"/>
      <c r="IVB498" s="225"/>
      <c r="IVC498" s="94" t="s">
        <v>359</v>
      </c>
      <c r="IVD498" s="224" t="s">
        <v>360</v>
      </c>
      <c r="IVE498" s="133" t="s">
        <v>316</v>
      </c>
      <c r="IVF498" s="133"/>
      <c r="IVG498" s="138">
        <f>IVG494</f>
        <v>22</v>
      </c>
      <c r="IVH498" s="138">
        <f>42.5/1.18</f>
        <v>36.016949152542374</v>
      </c>
      <c r="IVI498" s="138">
        <f>IVG498*IVH498</f>
        <v>792.37288135593224</v>
      </c>
      <c r="IVJ498" s="133"/>
      <c r="IVK498" s="138"/>
      <c r="IVL498" s="133"/>
      <c r="IVM498" s="138"/>
      <c r="IVN498" s="134">
        <f>IVI498+IVK498+IVM498</f>
        <v>792.37288135593224</v>
      </c>
      <c r="IVO498" s="110"/>
      <c r="IVP498" s="110"/>
      <c r="IVQ498" s="110"/>
      <c r="IVR498" s="110"/>
      <c r="IVS498" s="110"/>
      <c r="IVT498" s="110"/>
      <c r="IVU498" s="110"/>
      <c r="IVV498" s="110"/>
      <c r="IVW498" s="110"/>
      <c r="IVX498" s="110"/>
      <c r="IVY498" s="110"/>
      <c r="IVZ498" s="110"/>
      <c r="IWA498" s="110"/>
      <c r="IWB498" s="110"/>
      <c r="IWC498" s="110"/>
      <c r="IWD498" s="110"/>
      <c r="IWE498" s="110"/>
      <c r="IWF498" s="110"/>
      <c r="IWG498" s="110"/>
      <c r="IWH498" s="110"/>
      <c r="IWI498" s="110"/>
      <c r="IWJ498" s="110"/>
      <c r="IWK498" s="110"/>
      <c r="IWL498" s="110"/>
      <c r="IWM498" s="110"/>
      <c r="IWN498" s="110"/>
      <c r="IWO498" s="110"/>
      <c r="IWP498" s="110"/>
      <c r="IWQ498" s="110"/>
      <c r="IWR498" s="110"/>
      <c r="IWS498" s="110"/>
      <c r="IWT498" s="110"/>
      <c r="IWU498" s="110"/>
      <c r="IWV498" s="110"/>
      <c r="IWW498" s="110"/>
      <c r="IWX498" s="110"/>
      <c r="IWY498" s="110"/>
      <c r="IWZ498" s="110"/>
      <c r="IXA498" s="110"/>
      <c r="IXB498" s="110"/>
      <c r="IXC498" s="110"/>
      <c r="IXD498" s="110"/>
      <c r="IXE498" s="110"/>
      <c r="IXF498" s="110"/>
      <c r="IXG498" s="110"/>
      <c r="IXH498" s="110"/>
      <c r="IXI498" s="110"/>
      <c r="IXJ498" s="110"/>
      <c r="IXK498" s="110"/>
      <c r="IXL498" s="110"/>
      <c r="IXM498" s="110"/>
      <c r="IXN498" s="110"/>
      <c r="IXO498" s="110"/>
      <c r="IXP498" s="110"/>
      <c r="IXQ498" s="110"/>
      <c r="IXR498" s="110"/>
      <c r="IXS498" s="110"/>
      <c r="IXT498" s="110"/>
      <c r="IXU498" s="110"/>
      <c r="IXV498" s="110"/>
      <c r="IXW498" s="110"/>
      <c r="IXX498" s="110"/>
      <c r="IXY498" s="110"/>
      <c r="IXZ498" s="110"/>
      <c r="IYA498" s="110"/>
      <c r="IYB498" s="110"/>
      <c r="IYC498" s="110"/>
      <c r="IYD498" s="110"/>
      <c r="IYE498" s="110"/>
      <c r="IYF498" s="110"/>
      <c r="IYG498" s="110"/>
      <c r="IYH498" s="110"/>
      <c r="IYI498" s="110"/>
      <c r="IYJ498" s="110"/>
      <c r="IYK498" s="110"/>
      <c r="IYL498" s="110"/>
      <c r="IYM498" s="110"/>
      <c r="IYN498" s="110"/>
      <c r="IYO498" s="110"/>
      <c r="IYP498" s="110"/>
      <c r="IYQ498" s="110"/>
      <c r="IYR498" s="110"/>
      <c r="IYS498" s="110"/>
      <c r="IYT498" s="110"/>
      <c r="IYU498" s="110"/>
      <c r="IYV498" s="110"/>
      <c r="IYW498" s="110"/>
      <c r="IYX498" s="110"/>
      <c r="IYY498" s="110"/>
      <c r="IYZ498" s="110"/>
      <c r="IZA498" s="110"/>
      <c r="IZB498" s="110"/>
      <c r="IZC498" s="110"/>
      <c r="IZD498" s="110"/>
      <c r="IZE498" s="110"/>
      <c r="IZF498" s="110"/>
      <c r="IZG498" s="110"/>
      <c r="IZH498" s="110"/>
      <c r="IZI498" s="110"/>
      <c r="IZJ498" s="110"/>
      <c r="IZK498" s="110"/>
      <c r="IZL498" s="110"/>
      <c r="IZM498" s="110"/>
      <c r="IZN498" s="110"/>
      <c r="IZO498" s="110"/>
      <c r="IZP498" s="110"/>
      <c r="IZQ498" s="110"/>
      <c r="IZR498" s="110"/>
      <c r="IZS498" s="110"/>
      <c r="IZT498" s="110"/>
      <c r="IZU498" s="110"/>
      <c r="IZV498" s="110"/>
      <c r="IZW498" s="110"/>
      <c r="IZX498" s="110"/>
      <c r="IZY498" s="110"/>
      <c r="IZZ498" s="110"/>
      <c r="JAA498" s="110"/>
      <c r="JAB498" s="110"/>
      <c r="JAC498" s="110"/>
      <c r="JAD498" s="110"/>
      <c r="JAE498" s="110"/>
      <c r="JAF498" s="110"/>
      <c r="JAG498" s="110"/>
      <c r="JAH498" s="110"/>
      <c r="JAI498" s="110"/>
      <c r="JAJ498" s="110"/>
      <c r="JAK498" s="110"/>
      <c r="JAL498" s="110"/>
      <c r="JAM498" s="110"/>
      <c r="JAN498" s="110"/>
      <c r="JAO498" s="110"/>
      <c r="JAP498" s="110"/>
      <c r="JAQ498" s="110"/>
      <c r="JAR498" s="110"/>
      <c r="JAS498" s="110"/>
      <c r="JAT498" s="110"/>
      <c r="JAU498" s="110"/>
      <c r="JAV498" s="110"/>
      <c r="JAW498" s="110"/>
      <c r="JAX498" s="110"/>
      <c r="JAY498" s="110"/>
      <c r="JAZ498" s="110"/>
      <c r="JBA498" s="110"/>
      <c r="JBB498" s="110"/>
      <c r="JBC498" s="110"/>
      <c r="JBD498" s="110"/>
      <c r="JBE498" s="110"/>
      <c r="JBF498" s="110"/>
      <c r="JBG498" s="110"/>
      <c r="JBH498" s="110"/>
      <c r="JBI498" s="110"/>
      <c r="JBJ498" s="110"/>
      <c r="JBK498" s="110"/>
      <c r="JBL498" s="110"/>
      <c r="JBM498" s="110"/>
      <c r="JBN498" s="110"/>
      <c r="JBO498" s="110"/>
      <c r="JBP498" s="110"/>
      <c r="JBQ498" s="110"/>
      <c r="JBR498" s="110"/>
      <c r="JBS498" s="110"/>
      <c r="JBT498" s="110"/>
      <c r="JBU498" s="110"/>
      <c r="JBV498" s="110"/>
      <c r="JBW498" s="110"/>
      <c r="JBX498" s="110"/>
      <c r="JBY498" s="110"/>
      <c r="JBZ498" s="110"/>
      <c r="JCA498" s="110"/>
      <c r="JCB498" s="110"/>
      <c r="JCC498" s="110"/>
      <c r="JCD498" s="110"/>
      <c r="JCE498" s="110"/>
      <c r="JCF498" s="110"/>
      <c r="JCG498" s="110"/>
      <c r="JCH498" s="110"/>
      <c r="JCI498" s="110"/>
      <c r="JCJ498" s="110"/>
      <c r="JCK498" s="110"/>
      <c r="JCL498" s="110"/>
      <c r="JCM498" s="110"/>
      <c r="JCN498" s="110"/>
      <c r="JCO498" s="110"/>
      <c r="JCP498" s="110"/>
      <c r="JCQ498" s="110"/>
      <c r="JCR498" s="110"/>
      <c r="JCS498" s="110"/>
      <c r="JCT498" s="110"/>
      <c r="JCU498" s="110"/>
      <c r="JCV498" s="110"/>
      <c r="JCW498" s="110"/>
      <c r="JCX498" s="110"/>
      <c r="JCY498" s="110"/>
      <c r="JCZ498" s="110"/>
      <c r="JDA498" s="110"/>
      <c r="JDB498" s="110"/>
      <c r="JDC498" s="110"/>
      <c r="JDD498" s="110"/>
      <c r="JDE498" s="110"/>
      <c r="JDF498" s="110"/>
      <c r="JDG498" s="110"/>
      <c r="JDH498" s="110"/>
      <c r="JDI498" s="110"/>
      <c r="JDJ498" s="110"/>
      <c r="JDK498" s="110"/>
      <c r="JDL498" s="110"/>
      <c r="JDM498" s="110"/>
      <c r="JDN498" s="110"/>
      <c r="JDO498" s="110"/>
      <c r="JDP498" s="110"/>
      <c r="JDQ498" s="110"/>
      <c r="JDR498" s="110"/>
      <c r="JDS498" s="110"/>
      <c r="JDT498" s="110"/>
      <c r="JDU498" s="110"/>
      <c r="JDV498" s="110"/>
      <c r="JDW498" s="110"/>
      <c r="JDX498" s="110"/>
      <c r="JDY498" s="110"/>
      <c r="JDZ498" s="110"/>
      <c r="JEA498" s="110"/>
      <c r="JEB498" s="110"/>
      <c r="JEC498" s="110"/>
      <c r="JED498" s="110"/>
      <c r="JEE498" s="110"/>
      <c r="JEF498" s="110"/>
      <c r="JEG498" s="110"/>
      <c r="JEH498" s="110"/>
      <c r="JEI498" s="110"/>
      <c r="JEJ498" s="110"/>
      <c r="JEK498" s="110"/>
      <c r="JEL498" s="110"/>
      <c r="JEM498" s="110"/>
      <c r="JEN498" s="110"/>
      <c r="JEO498" s="110"/>
      <c r="JEP498" s="110"/>
      <c r="JEQ498" s="110"/>
      <c r="JER498" s="110"/>
      <c r="JES498" s="110"/>
      <c r="JET498" s="110"/>
      <c r="JEU498" s="110"/>
      <c r="JEV498" s="110"/>
      <c r="JEW498" s="110"/>
      <c r="JEX498" s="225"/>
      <c r="JEY498" s="94" t="s">
        <v>359</v>
      </c>
      <c r="JEZ498" s="224" t="s">
        <v>360</v>
      </c>
      <c r="JFA498" s="133" t="s">
        <v>316</v>
      </c>
      <c r="JFB498" s="133"/>
      <c r="JFC498" s="138">
        <f>JFC494</f>
        <v>22</v>
      </c>
      <c r="JFD498" s="138">
        <f>42.5/1.18</f>
        <v>36.016949152542374</v>
      </c>
      <c r="JFE498" s="138">
        <f>JFC498*JFD498</f>
        <v>792.37288135593224</v>
      </c>
      <c r="JFF498" s="133"/>
      <c r="JFG498" s="138"/>
      <c r="JFH498" s="133"/>
      <c r="JFI498" s="138"/>
      <c r="JFJ498" s="134">
        <f>JFE498+JFG498+JFI498</f>
        <v>792.37288135593224</v>
      </c>
      <c r="JFK498" s="110"/>
      <c r="JFL498" s="110"/>
      <c r="JFM498" s="110"/>
      <c r="JFN498" s="110"/>
      <c r="JFO498" s="110"/>
      <c r="JFP498" s="110"/>
      <c r="JFQ498" s="110"/>
      <c r="JFR498" s="110"/>
      <c r="JFS498" s="110"/>
      <c r="JFT498" s="110"/>
      <c r="JFU498" s="110"/>
      <c r="JFV498" s="110"/>
      <c r="JFW498" s="110"/>
      <c r="JFX498" s="110"/>
      <c r="JFY498" s="110"/>
      <c r="JFZ498" s="110"/>
      <c r="JGA498" s="110"/>
      <c r="JGB498" s="110"/>
      <c r="JGC498" s="110"/>
      <c r="JGD498" s="110"/>
      <c r="JGE498" s="110"/>
      <c r="JGF498" s="110"/>
      <c r="JGG498" s="110"/>
      <c r="JGH498" s="110"/>
      <c r="JGI498" s="110"/>
      <c r="JGJ498" s="110"/>
      <c r="JGK498" s="110"/>
      <c r="JGL498" s="110"/>
      <c r="JGM498" s="110"/>
      <c r="JGN498" s="110"/>
      <c r="JGO498" s="110"/>
      <c r="JGP498" s="110"/>
      <c r="JGQ498" s="110"/>
      <c r="JGR498" s="110"/>
      <c r="JGS498" s="110"/>
      <c r="JGT498" s="110"/>
      <c r="JGU498" s="110"/>
      <c r="JGV498" s="110"/>
      <c r="JGW498" s="110"/>
      <c r="JGX498" s="110"/>
      <c r="JGY498" s="110"/>
      <c r="JGZ498" s="110"/>
      <c r="JHA498" s="110"/>
      <c r="JHB498" s="110"/>
      <c r="JHC498" s="110"/>
      <c r="JHD498" s="110"/>
      <c r="JHE498" s="110"/>
      <c r="JHF498" s="110"/>
      <c r="JHG498" s="110"/>
      <c r="JHH498" s="110"/>
      <c r="JHI498" s="110"/>
      <c r="JHJ498" s="110"/>
      <c r="JHK498" s="110"/>
      <c r="JHL498" s="110"/>
      <c r="JHM498" s="110"/>
      <c r="JHN498" s="110"/>
      <c r="JHO498" s="110"/>
      <c r="JHP498" s="110"/>
      <c r="JHQ498" s="110"/>
      <c r="JHR498" s="110"/>
      <c r="JHS498" s="110"/>
      <c r="JHT498" s="110"/>
      <c r="JHU498" s="110"/>
      <c r="JHV498" s="110"/>
      <c r="JHW498" s="110"/>
      <c r="JHX498" s="110"/>
      <c r="JHY498" s="110"/>
      <c r="JHZ498" s="110"/>
      <c r="JIA498" s="110"/>
      <c r="JIB498" s="110"/>
      <c r="JIC498" s="110"/>
      <c r="JID498" s="110"/>
      <c r="JIE498" s="110"/>
      <c r="JIF498" s="110"/>
      <c r="JIG498" s="110"/>
      <c r="JIH498" s="110"/>
      <c r="JII498" s="110"/>
      <c r="JIJ498" s="110"/>
      <c r="JIK498" s="110"/>
      <c r="JIL498" s="110"/>
      <c r="JIM498" s="110"/>
      <c r="JIN498" s="110"/>
      <c r="JIO498" s="110"/>
      <c r="JIP498" s="110"/>
      <c r="JIQ498" s="110"/>
      <c r="JIR498" s="110"/>
      <c r="JIS498" s="110"/>
      <c r="JIT498" s="110"/>
      <c r="JIU498" s="110"/>
      <c r="JIV498" s="110"/>
      <c r="JIW498" s="110"/>
      <c r="JIX498" s="110"/>
      <c r="JIY498" s="110"/>
      <c r="JIZ498" s="110"/>
      <c r="JJA498" s="110"/>
      <c r="JJB498" s="110"/>
      <c r="JJC498" s="110"/>
      <c r="JJD498" s="110"/>
      <c r="JJE498" s="110"/>
      <c r="JJF498" s="110"/>
      <c r="JJG498" s="110"/>
      <c r="JJH498" s="110"/>
      <c r="JJI498" s="110"/>
      <c r="JJJ498" s="110"/>
      <c r="JJK498" s="110"/>
      <c r="JJL498" s="110"/>
      <c r="JJM498" s="110"/>
      <c r="JJN498" s="110"/>
      <c r="JJO498" s="110"/>
      <c r="JJP498" s="110"/>
      <c r="JJQ498" s="110"/>
      <c r="JJR498" s="110"/>
      <c r="JJS498" s="110"/>
      <c r="JJT498" s="110"/>
      <c r="JJU498" s="110"/>
      <c r="JJV498" s="110"/>
      <c r="JJW498" s="110"/>
      <c r="JJX498" s="110"/>
      <c r="JJY498" s="110"/>
      <c r="JJZ498" s="110"/>
      <c r="JKA498" s="110"/>
      <c r="JKB498" s="110"/>
      <c r="JKC498" s="110"/>
      <c r="JKD498" s="110"/>
      <c r="JKE498" s="110"/>
      <c r="JKF498" s="110"/>
      <c r="JKG498" s="110"/>
      <c r="JKH498" s="110"/>
      <c r="JKI498" s="110"/>
      <c r="JKJ498" s="110"/>
      <c r="JKK498" s="110"/>
      <c r="JKL498" s="110"/>
      <c r="JKM498" s="110"/>
      <c r="JKN498" s="110"/>
      <c r="JKO498" s="110"/>
      <c r="JKP498" s="110"/>
      <c r="JKQ498" s="110"/>
      <c r="JKR498" s="110"/>
      <c r="JKS498" s="110"/>
      <c r="JKT498" s="110"/>
      <c r="JKU498" s="110"/>
      <c r="JKV498" s="110"/>
      <c r="JKW498" s="110"/>
      <c r="JKX498" s="110"/>
      <c r="JKY498" s="110"/>
      <c r="JKZ498" s="110"/>
      <c r="JLA498" s="110"/>
      <c r="JLB498" s="110"/>
      <c r="JLC498" s="110"/>
      <c r="JLD498" s="110"/>
      <c r="JLE498" s="110"/>
      <c r="JLF498" s="110"/>
      <c r="JLG498" s="110"/>
      <c r="JLH498" s="110"/>
      <c r="JLI498" s="110"/>
      <c r="JLJ498" s="110"/>
      <c r="JLK498" s="110"/>
      <c r="JLL498" s="110"/>
      <c r="JLM498" s="110"/>
      <c r="JLN498" s="110"/>
      <c r="JLO498" s="110"/>
      <c r="JLP498" s="110"/>
      <c r="JLQ498" s="110"/>
      <c r="JLR498" s="110"/>
      <c r="JLS498" s="110"/>
      <c r="JLT498" s="110"/>
      <c r="JLU498" s="110"/>
      <c r="JLV498" s="110"/>
      <c r="JLW498" s="110"/>
      <c r="JLX498" s="110"/>
      <c r="JLY498" s="110"/>
      <c r="JLZ498" s="110"/>
      <c r="JMA498" s="110"/>
      <c r="JMB498" s="110"/>
      <c r="JMC498" s="110"/>
      <c r="JMD498" s="110"/>
      <c r="JME498" s="110"/>
      <c r="JMF498" s="110"/>
      <c r="JMG498" s="110"/>
      <c r="JMH498" s="110"/>
      <c r="JMI498" s="110"/>
      <c r="JMJ498" s="110"/>
      <c r="JMK498" s="110"/>
      <c r="JML498" s="110"/>
      <c r="JMM498" s="110"/>
      <c r="JMN498" s="110"/>
      <c r="JMO498" s="110"/>
      <c r="JMP498" s="110"/>
      <c r="JMQ498" s="110"/>
      <c r="JMR498" s="110"/>
      <c r="JMS498" s="110"/>
      <c r="JMT498" s="110"/>
      <c r="JMU498" s="110"/>
      <c r="JMV498" s="110"/>
      <c r="JMW498" s="110"/>
      <c r="JMX498" s="110"/>
      <c r="JMY498" s="110"/>
      <c r="JMZ498" s="110"/>
      <c r="JNA498" s="110"/>
      <c r="JNB498" s="110"/>
      <c r="JNC498" s="110"/>
      <c r="JND498" s="110"/>
      <c r="JNE498" s="110"/>
      <c r="JNF498" s="110"/>
      <c r="JNG498" s="110"/>
      <c r="JNH498" s="110"/>
      <c r="JNI498" s="110"/>
      <c r="JNJ498" s="110"/>
      <c r="JNK498" s="110"/>
      <c r="JNL498" s="110"/>
      <c r="JNM498" s="110"/>
      <c r="JNN498" s="110"/>
      <c r="JNO498" s="110"/>
      <c r="JNP498" s="110"/>
      <c r="JNQ498" s="110"/>
      <c r="JNR498" s="110"/>
      <c r="JNS498" s="110"/>
      <c r="JNT498" s="110"/>
      <c r="JNU498" s="110"/>
      <c r="JNV498" s="110"/>
      <c r="JNW498" s="110"/>
      <c r="JNX498" s="110"/>
      <c r="JNY498" s="110"/>
      <c r="JNZ498" s="110"/>
      <c r="JOA498" s="110"/>
      <c r="JOB498" s="110"/>
      <c r="JOC498" s="110"/>
      <c r="JOD498" s="110"/>
      <c r="JOE498" s="110"/>
      <c r="JOF498" s="110"/>
      <c r="JOG498" s="110"/>
      <c r="JOH498" s="110"/>
      <c r="JOI498" s="110"/>
      <c r="JOJ498" s="110"/>
      <c r="JOK498" s="110"/>
      <c r="JOL498" s="110"/>
      <c r="JOM498" s="110"/>
      <c r="JON498" s="110"/>
      <c r="JOO498" s="110"/>
      <c r="JOP498" s="110"/>
      <c r="JOQ498" s="110"/>
      <c r="JOR498" s="110"/>
      <c r="JOS498" s="110"/>
      <c r="JOT498" s="225"/>
      <c r="JOU498" s="94" t="s">
        <v>359</v>
      </c>
      <c r="JOV498" s="224" t="s">
        <v>360</v>
      </c>
      <c r="JOW498" s="133" t="s">
        <v>316</v>
      </c>
      <c r="JOX498" s="133"/>
      <c r="JOY498" s="138">
        <f>JOY494</f>
        <v>22</v>
      </c>
      <c r="JOZ498" s="138">
        <f>42.5/1.18</f>
        <v>36.016949152542374</v>
      </c>
      <c r="JPA498" s="138">
        <f>JOY498*JOZ498</f>
        <v>792.37288135593224</v>
      </c>
      <c r="JPB498" s="133"/>
      <c r="JPC498" s="138"/>
      <c r="JPD498" s="133"/>
      <c r="JPE498" s="138"/>
      <c r="JPF498" s="134">
        <f>JPA498+JPC498+JPE498</f>
        <v>792.37288135593224</v>
      </c>
      <c r="JPG498" s="110"/>
      <c r="JPH498" s="110"/>
      <c r="JPI498" s="110"/>
      <c r="JPJ498" s="110"/>
      <c r="JPK498" s="110"/>
      <c r="JPL498" s="110"/>
      <c r="JPM498" s="110"/>
      <c r="JPN498" s="110"/>
      <c r="JPO498" s="110"/>
      <c r="JPP498" s="110"/>
      <c r="JPQ498" s="110"/>
      <c r="JPR498" s="110"/>
      <c r="JPS498" s="110"/>
      <c r="JPT498" s="110"/>
      <c r="JPU498" s="110"/>
      <c r="JPV498" s="110"/>
      <c r="JPW498" s="110"/>
      <c r="JPX498" s="110"/>
      <c r="JPY498" s="110"/>
      <c r="JPZ498" s="110"/>
      <c r="JQA498" s="110"/>
      <c r="JQB498" s="110"/>
      <c r="JQC498" s="110"/>
      <c r="JQD498" s="110"/>
      <c r="JQE498" s="110"/>
      <c r="JQF498" s="110"/>
      <c r="JQG498" s="110"/>
      <c r="JQH498" s="110"/>
      <c r="JQI498" s="110"/>
      <c r="JQJ498" s="110"/>
      <c r="JQK498" s="110"/>
      <c r="JQL498" s="110"/>
      <c r="JQM498" s="110"/>
      <c r="JQN498" s="110"/>
      <c r="JQO498" s="110"/>
      <c r="JQP498" s="110"/>
      <c r="JQQ498" s="110"/>
      <c r="JQR498" s="110"/>
      <c r="JQS498" s="110"/>
      <c r="JQT498" s="110"/>
      <c r="JQU498" s="110"/>
      <c r="JQV498" s="110"/>
      <c r="JQW498" s="110"/>
      <c r="JQX498" s="110"/>
      <c r="JQY498" s="110"/>
      <c r="JQZ498" s="110"/>
      <c r="JRA498" s="110"/>
      <c r="JRB498" s="110"/>
      <c r="JRC498" s="110"/>
      <c r="JRD498" s="110"/>
      <c r="JRE498" s="110"/>
      <c r="JRF498" s="110"/>
      <c r="JRG498" s="110"/>
      <c r="JRH498" s="110"/>
      <c r="JRI498" s="110"/>
      <c r="JRJ498" s="110"/>
      <c r="JRK498" s="110"/>
      <c r="JRL498" s="110"/>
      <c r="JRM498" s="110"/>
      <c r="JRN498" s="110"/>
      <c r="JRO498" s="110"/>
      <c r="JRP498" s="110"/>
      <c r="JRQ498" s="110"/>
      <c r="JRR498" s="110"/>
      <c r="JRS498" s="110"/>
      <c r="JRT498" s="110"/>
      <c r="JRU498" s="110"/>
      <c r="JRV498" s="110"/>
      <c r="JRW498" s="110"/>
      <c r="JRX498" s="110"/>
      <c r="JRY498" s="110"/>
      <c r="JRZ498" s="110"/>
      <c r="JSA498" s="110"/>
      <c r="JSB498" s="110"/>
      <c r="JSC498" s="110"/>
      <c r="JSD498" s="110"/>
      <c r="JSE498" s="110"/>
      <c r="JSF498" s="110"/>
      <c r="JSG498" s="110"/>
      <c r="JSH498" s="110"/>
      <c r="JSI498" s="110"/>
      <c r="JSJ498" s="110"/>
      <c r="JSK498" s="110"/>
      <c r="JSL498" s="110"/>
      <c r="JSM498" s="110"/>
      <c r="JSN498" s="110"/>
      <c r="JSO498" s="110"/>
      <c r="JSP498" s="110"/>
      <c r="JSQ498" s="110"/>
      <c r="JSR498" s="110"/>
      <c r="JSS498" s="110"/>
      <c r="JST498" s="110"/>
      <c r="JSU498" s="110"/>
      <c r="JSV498" s="110"/>
      <c r="JSW498" s="110"/>
      <c r="JSX498" s="110"/>
      <c r="JSY498" s="110"/>
      <c r="JSZ498" s="110"/>
      <c r="JTA498" s="110"/>
      <c r="JTB498" s="110"/>
      <c r="JTC498" s="110"/>
      <c r="JTD498" s="110"/>
      <c r="JTE498" s="110"/>
      <c r="JTF498" s="110"/>
      <c r="JTG498" s="110"/>
      <c r="JTH498" s="110"/>
      <c r="JTI498" s="110"/>
      <c r="JTJ498" s="110"/>
      <c r="JTK498" s="110"/>
      <c r="JTL498" s="110"/>
      <c r="JTM498" s="110"/>
      <c r="JTN498" s="110"/>
      <c r="JTO498" s="110"/>
      <c r="JTP498" s="110"/>
      <c r="JTQ498" s="110"/>
      <c r="JTR498" s="110"/>
      <c r="JTS498" s="110"/>
      <c r="JTT498" s="110"/>
      <c r="JTU498" s="110"/>
      <c r="JTV498" s="110"/>
      <c r="JTW498" s="110"/>
      <c r="JTX498" s="110"/>
      <c r="JTY498" s="110"/>
      <c r="JTZ498" s="110"/>
      <c r="JUA498" s="110"/>
      <c r="JUB498" s="110"/>
      <c r="JUC498" s="110"/>
      <c r="JUD498" s="110"/>
      <c r="JUE498" s="110"/>
      <c r="JUF498" s="110"/>
      <c r="JUG498" s="110"/>
      <c r="JUH498" s="110"/>
      <c r="JUI498" s="110"/>
      <c r="JUJ498" s="110"/>
      <c r="JUK498" s="110"/>
      <c r="JUL498" s="110"/>
      <c r="JUM498" s="110"/>
      <c r="JUN498" s="110"/>
      <c r="JUO498" s="110"/>
      <c r="JUP498" s="110"/>
      <c r="JUQ498" s="110"/>
      <c r="JUR498" s="110"/>
      <c r="JUS498" s="110"/>
      <c r="JUT498" s="110"/>
      <c r="JUU498" s="110"/>
      <c r="JUV498" s="110"/>
      <c r="JUW498" s="110"/>
      <c r="JUX498" s="110"/>
      <c r="JUY498" s="110"/>
      <c r="JUZ498" s="110"/>
      <c r="JVA498" s="110"/>
      <c r="JVB498" s="110"/>
      <c r="JVC498" s="110"/>
      <c r="JVD498" s="110"/>
      <c r="JVE498" s="110"/>
      <c r="JVF498" s="110"/>
      <c r="JVG498" s="110"/>
      <c r="JVH498" s="110"/>
      <c r="JVI498" s="110"/>
      <c r="JVJ498" s="110"/>
      <c r="JVK498" s="110"/>
      <c r="JVL498" s="110"/>
      <c r="JVM498" s="110"/>
      <c r="JVN498" s="110"/>
      <c r="JVO498" s="110"/>
      <c r="JVP498" s="110"/>
      <c r="JVQ498" s="110"/>
      <c r="JVR498" s="110"/>
      <c r="JVS498" s="110"/>
      <c r="JVT498" s="110"/>
      <c r="JVU498" s="110"/>
      <c r="JVV498" s="110"/>
      <c r="JVW498" s="110"/>
      <c r="JVX498" s="110"/>
      <c r="JVY498" s="110"/>
      <c r="JVZ498" s="110"/>
      <c r="JWA498" s="110"/>
      <c r="JWB498" s="110"/>
      <c r="JWC498" s="110"/>
      <c r="JWD498" s="110"/>
      <c r="JWE498" s="110"/>
      <c r="JWF498" s="110"/>
      <c r="JWG498" s="110"/>
      <c r="JWH498" s="110"/>
      <c r="JWI498" s="110"/>
      <c r="JWJ498" s="110"/>
      <c r="JWK498" s="110"/>
      <c r="JWL498" s="110"/>
      <c r="JWM498" s="110"/>
      <c r="JWN498" s="110"/>
      <c r="JWO498" s="110"/>
      <c r="JWP498" s="110"/>
      <c r="JWQ498" s="110"/>
      <c r="JWR498" s="110"/>
      <c r="JWS498" s="110"/>
      <c r="JWT498" s="110"/>
      <c r="JWU498" s="110"/>
      <c r="JWV498" s="110"/>
      <c r="JWW498" s="110"/>
      <c r="JWX498" s="110"/>
      <c r="JWY498" s="110"/>
      <c r="JWZ498" s="110"/>
      <c r="JXA498" s="110"/>
      <c r="JXB498" s="110"/>
      <c r="JXC498" s="110"/>
      <c r="JXD498" s="110"/>
      <c r="JXE498" s="110"/>
      <c r="JXF498" s="110"/>
      <c r="JXG498" s="110"/>
      <c r="JXH498" s="110"/>
      <c r="JXI498" s="110"/>
      <c r="JXJ498" s="110"/>
      <c r="JXK498" s="110"/>
      <c r="JXL498" s="110"/>
      <c r="JXM498" s="110"/>
      <c r="JXN498" s="110"/>
      <c r="JXO498" s="110"/>
      <c r="JXP498" s="110"/>
      <c r="JXQ498" s="110"/>
      <c r="JXR498" s="110"/>
      <c r="JXS498" s="110"/>
      <c r="JXT498" s="110"/>
      <c r="JXU498" s="110"/>
      <c r="JXV498" s="110"/>
      <c r="JXW498" s="110"/>
      <c r="JXX498" s="110"/>
      <c r="JXY498" s="110"/>
      <c r="JXZ498" s="110"/>
      <c r="JYA498" s="110"/>
      <c r="JYB498" s="110"/>
      <c r="JYC498" s="110"/>
      <c r="JYD498" s="110"/>
      <c r="JYE498" s="110"/>
      <c r="JYF498" s="110"/>
      <c r="JYG498" s="110"/>
      <c r="JYH498" s="110"/>
      <c r="JYI498" s="110"/>
      <c r="JYJ498" s="110"/>
      <c r="JYK498" s="110"/>
      <c r="JYL498" s="110"/>
      <c r="JYM498" s="110"/>
      <c r="JYN498" s="110"/>
      <c r="JYO498" s="110"/>
      <c r="JYP498" s="225"/>
      <c r="JYQ498" s="94" t="s">
        <v>359</v>
      </c>
      <c r="JYR498" s="224" t="s">
        <v>360</v>
      </c>
      <c r="JYS498" s="133" t="s">
        <v>316</v>
      </c>
      <c r="JYT498" s="133"/>
      <c r="JYU498" s="138">
        <f>JYU494</f>
        <v>22</v>
      </c>
      <c r="JYV498" s="138">
        <f>42.5/1.18</f>
        <v>36.016949152542374</v>
      </c>
      <c r="JYW498" s="138">
        <f>JYU498*JYV498</f>
        <v>792.37288135593224</v>
      </c>
      <c r="JYX498" s="133"/>
      <c r="JYY498" s="138"/>
      <c r="JYZ498" s="133"/>
      <c r="JZA498" s="138"/>
      <c r="JZB498" s="134">
        <f>JYW498+JYY498+JZA498</f>
        <v>792.37288135593224</v>
      </c>
      <c r="JZC498" s="110"/>
      <c r="JZD498" s="110"/>
      <c r="JZE498" s="110"/>
      <c r="JZF498" s="110"/>
      <c r="JZG498" s="110"/>
      <c r="JZH498" s="110"/>
      <c r="JZI498" s="110"/>
      <c r="JZJ498" s="110"/>
      <c r="JZK498" s="110"/>
      <c r="JZL498" s="110"/>
      <c r="JZM498" s="110"/>
      <c r="JZN498" s="110"/>
      <c r="JZO498" s="110"/>
      <c r="JZP498" s="110"/>
      <c r="JZQ498" s="110"/>
      <c r="JZR498" s="110"/>
      <c r="JZS498" s="110"/>
      <c r="JZT498" s="110"/>
      <c r="JZU498" s="110"/>
      <c r="JZV498" s="110"/>
      <c r="JZW498" s="110"/>
      <c r="JZX498" s="110"/>
      <c r="JZY498" s="110"/>
      <c r="JZZ498" s="110"/>
      <c r="KAA498" s="110"/>
      <c r="KAB498" s="110"/>
      <c r="KAC498" s="110"/>
      <c r="KAD498" s="110"/>
      <c r="KAE498" s="110"/>
      <c r="KAF498" s="110"/>
      <c r="KAG498" s="110"/>
      <c r="KAH498" s="110"/>
      <c r="KAI498" s="110"/>
      <c r="KAJ498" s="110"/>
      <c r="KAK498" s="110"/>
      <c r="KAL498" s="110"/>
      <c r="KAM498" s="110"/>
      <c r="KAN498" s="110"/>
      <c r="KAO498" s="110"/>
      <c r="KAP498" s="110"/>
      <c r="KAQ498" s="110"/>
      <c r="KAR498" s="110"/>
      <c r="KAS498" s="110"/>
      <c r="KAT498" s="110"/>
      <c r="KAU498" s="110"/>
      <c r="KAV498" s="110"/>
      <c r="KAW498" s="110"/>
      <c r="KAX498" s="110"/>
      <c r="KAY498" s="110"/>
      <c r="KAZ498" s="110"/>
      <c r="KBA498" s="110"/>
      <c r="KBB498" s="110"/>
      <c r="KBC498" s="110"/>
      <c r="KBD498" s="110"/>
      <c r="KBE498" s="110"/>
      <c r="KBF498" s="110"/>
      <c r="KBG498" s="110"/>
      <c r="KBH498" s="110"/>
      <c r="KBI498" s="110"/>
      <c r="KBJ498" s="110"/>
      <c r="KBK498" s="110"/>
      <c r="KBL498" s="110"/>
      <c r="KBM498" s="110"/>
      <c r="KBN498" s="110"/>
      <c r="KBO498" s="110"/>
      <c r="KBP498" s="110"/>
      <c r="KBQ498" s="110"/>
      <c r="KBR498" s="110"/>
      <c r="KBS498" s="110"/>
      <c r="KBT498" s="110"/>
      <c r="KBU498" s="110"/>
      <c r="KBV498" s="110"/>
      <c r="KBW498" s="110"/>
      <c r="KBX498" s="110"/>
      <c r="KBY498" s="110"/>
      <c r="KBZ498" s="110"/>
      <c r="KCA498" s="110"/>
      <c r="KCB498" s="110"/>
      <c r="KCC498" s="110"/>
      <c r="KCD498" s="110"/>
      <c r="KCE498" s="110"/>
      <c r="KCF498" s="110"/>
      <c r="KCG498" s="110"/>
      <c r="KCH498" s="110"/>
      <c r="KCI498" s="110"/>
      <c r="KCJ498" s="110"/>
      <c r="KCK498" s="110"/>
      <c r="KCL498" s="110"/>
      <c r="KCM498" s="110"/>
      <c r="KCN498" s="110"/>
      <c r="KCO498" s="110"/>
      <c r="KCP498" s="110"/>
      <c r="KCQ498" s="110"/>
      <c r="KCR498" s="110"/>
      <c r="KCS498" s="110"/>
      <c r="KCT498" s="110"/>
      <c r="KCU498" s="110"/>
      <c r="KCV498" s="110"/>
      <c r="KCW498" s="110"/>
      <c r="KCX498" s="110"/>
      <c r="KCY498" s="110"/>
      <c r="KCZ498" s="110"/>
      <c r="KDA498" s="110"/>
      <c r="KDB498" s="110"/>
      <c r="KDC498" s="110"/>
      <c r="KDD498" s="110"/>
      <c r="KDE498" s="110"/>
      <c r="KDF498" s="110"/>
      <c r="KDG498" s="110"/>
      <c r="KDH498" s="110"/>
      <c r="KDI498" s="110"/>
      <c r="KDJ498" s="110"/>
      <c r="KDK498" s="110"/>
      <c r="KDL498" s="110"/>
      <c r="KDM498" s="110"/>
      <c r="KDN498" s="110"/>
      <c r="KDO498" s="110"/>
      <c r="KDP498" s="110"/>
      <c r="KDQ498" s="110"/>
      <c r="KDR498" s="110"/>
      <c r="KDS498" s="110"/>
      <c r="KDT498" s="110"/>
      <c r="KDU498" s="110"/>
      <c r="KDV498" s="110"/>
      <c r="KDW498" s="110"/>
      <c r="KDX498" s="110"/>
      <c r="KDY498" s="110"/>
      <c r="KDZ498" s="110"/>
      <c r="KEA498" s="110"/>
      <c r="KEB498" s="110"/>
      <c r="KEC498" s="110"/>
      <c r="KED498" s="110"/>
      <c r="KEE498" s="110"/>
      <c r="KEF498" s="110"/>
      <c r="KEG498" s="110"/>
      <c r="KEH498" s="110"/>
      <c r="KEI498" s="110"/>
      <c r="KEJ498" s="110"/>
      <c r="KEK498" s="110"/>
      <c r="KEL498" s="110"/>
      <c r="KEM498" s="110"/>
      <c r="KEN498" s="110"/>
      <c r="KEO498" s="110"/>
      <c r="KEP498" s="110"/>
      <c r="KEQ498" s="110"/>
      <c r="KER498" s="110"/>
      <c r="KES498" s="110"/>
      <c r="KET498" s="110"/>
      <c r="KEU498" s="110"/>
      <c r="KEV498" s="110"/>
      <c r="KEW498" s="110"/>
      <c r="KEX498" s="110"/>
      <c r="KEY498" s="110"/>
      <c r="KEZ498" s="110"/>
      <c r="KFA498" s="110"/>
      <c r="KFB498" s="110"/>
      <c r="KFC498" s="110"/>
      <c r="KFD498" s="110"/>
      <c r="KFE498" s="110"/>
      <c r="KFF498" s="110"/>
      <c r="KFG498" s="110"/>
      <c r="KFH498" s="110"/>
      <c r="KFI498" s="110"/>
      <c r="KFJ498" s="110"/>
      <c r="KFK498" s="110"/>
      <c r="KFL498" s="110"/>
      <c r="KFM498" s="110"/>
      <c r="KFN498" s="110"/>
      <c r="KFO498" s="110"/>
      <c r="KFP498" s="110"/>
      <c r="KFQ498" s="110"/>
      <c r="KFR498" s="110"/>
      <c r="KFS498" s="110"/>
      <c r="KFT498" s="110"/>
      <c r="KFU498" s="110"/>
      <c r="KFV498" s="110"/>
      <c r="KFW498" s="110"/>
      <c r="KFX498" s="110"/>
      <c r="KFY498" s="110"/>
      <c r="KFZ498" s="110"/>
      <c r="KGA498" s="110"/>
      <c r="KGB498" s="110"/>
      <c r="KGC498" s="110"/>
      <c r="KGD498" s="110"/>
      <c r="KGE498" s="110"/>
      <c r="KGF498" s="110"/>
      <c r="KGG498" s="110"/>
      <c r="KGH498" s="110"/>
      <c r="KGI498" s="110"/>
      <c r="KGJ498" s="110"/>
      <c r="KGK498" s="110"/>
      <c r="KGL498" s="110"/>
      <c r="KGM498" s="110"/>
      <c r="KGN498" s="110"/>
      <c r="KGO498" s="110"/>
      <c r="KGP498" s="110"/>
      <c r="KGQ498" s="110"/>
      <c r="KGR498" s="110"/>
      <c r="KGS498" s="110"/>
      <c r="KGT498" s="110"/>
      <c r="KGU498" s="110"/>
      <c r="KGV498" s="110"/>
      <c r="KGW498" s="110"/>
      <c r="KGX498" s="110"/>
      <c r="KGY498" s="110"/>
      <c r="KGZ498" s="110"/>
      <c r="KHA498" s="110"/>
      <c r="KHB498" s="110"/>
      <c r="KHC498" s="110"/>
      <c r="KHD498" s="110"/>
      <c r="KHE498" s="110"/>
      <c r="KHF498" s="110"/>
      <c r="KHG498" s="110"/>
      <c r="KHH498" s="110"/>
      <c r="KHI498" s="110"/>
      <c r="KHJ498" s="110"/>
      <c r="KHK498" s="110"/>
      <c r="KHL498" s="110"/>
      <c r="KHM498" s="110"/>
      <c r="KHN498" s="110"/>
      <c r="KHO498" s="110"/>
      <c r="KHP498" s="110"/>
      <c r="KHQ498" s="110"/>
      <c r="KHR498" s="110"/>
      <c r="KHS498" s="110"/>
      <c r="KHT498" s="110"/>
      <c r="KHU498" s="110"/>
      <c r="KHV498" s="110"/>
      <c r="KHW498" s="110"/>
      <c r="KHX498" s="110"/>
      <c r="KHY498" s="110"/>
      <c r="KHZ498" s="110"/>
      <c r="KIA498" s="110"/>
      <c r="KIB498" s="110"/>
      <c r="KIC498" s="110"/>
      <c r="KID498" s="110"/>
      <c r="KIE498" s="110"/>
      <c r="KIF498" s="110"/>
      <c r="KIG498" s="110"/>
      <c r="KIH498" s="110"/>
      <c r="KII498" s="110"/>
      <c r="KIJ498" s="110"/>
      <c r="KIK498" s="110"/>
      <c r="KIL498" s="225"/>
      <c r="KIM498" s="94" t="s">
        <v>359</v>
      </c>
      <c r="KIN498" s="224" t="s">
        <v>360</v>
      </c>
      <c r="KIO498" s="133" t="s">
        <v>316</v>
      </c>
      <c r="KIP498" s="133"/>
      <c r="KIQ498" s="138">
        <f>KIQ494</f>
        <v>22</v>
      </c>
      <c r="KIR498" s="138">
        <f>42.5/1.18</f>
        <v>36.016949152542374</v>
      </c>
      <c r="KIS498" s="138">
        <f>KIQ498*KIR498</f>
        <v>792.37288135593224</v>
      </c>
      <c r="KIT498" s="133"/>
      <c r="KIU498" s="138"/>
      <c r="KIV498" s="133"/>
      <c r="KIW498" s="138"/>
      <c r="KIX498" s="134">
        <f>KIS498+KIU498+KIW498</f>
        <v>792.37288135593224</v>
      </c>
      <c r="KIY498" s="110"/>
      <c r="KIZ498" s="110"/>
      <c r="KJA498" s="110"/>
      <c r="KJB498" s="110"/>
      <c r="KJC498" s="110"/>
      <c r="KJD498" s="110"/>
      <c r="KJE498" s="110"/>
      <c r="KJF498" s="110"/>
      <c r="KJG498" s="110"/>
      <c r="KJH498" s="110"/>
      <c r="KJI498" s="110"/>
      <c r="KJJ498" s="110"/>
      <c r="KJK498" s="110"/>
      <c r="KJL498" s="110"/>
      <c r="KJM498" s="110"/>
      <c r="KJN498" s="110"/>
      <c r="KJO498" s="110"/>
      <c r="KJP498" s="110"/>
      <c r="KJQ498" s="110"/>
      <c r="KJR498" s="110"/>
      <c r="KJS498" s="110"/>
      <c r="KJT498" s="110"/>
      <c r="KJU498" s="110"/>
      <c r="KJV498" s="110"/>
      <c r="KJW498" s="110"/>
      <c r="KJX498" s="110"/>
      <c r="KJY498" s="110"/>
      <c r="KJZ498" s="110"/>
      <c r="KKA498" s="110"/>
      <c r="KKB498" s="110"/>
      <c r="KKC498" s="110"/>
      <c r="KKD498" s="110"/>
      <c r="KKE498" s="110"/>
      <c r="KKF498" s="110"/>
      <c r="KKG498" s="110"/>
      <c r="KKH498" s="110"/>
      <c r="KKI498" s="110"/>
      <c r="KKJ498" s="110"/>
      <c r="KKK498" s="110"/>
      <c r="KKL498" s="110"/>
      <c r="KKM498" s="110"/>
      <c r="KKN498" s="110"/>
      <c r="KKO498" s="110"/>
      <c r="KKP498" s="110"/>
      <c r="KKQ498" s="110"/>
      <c r="KKR498" s="110"/>
      <c r="KKS498" s="110"/>
      <c r="KKT498" s="110"/>
      <c r="KKU498" s="110"/>
      <c r="KKV498" s="110"/>
      <c r="KKW498" s="110"/>
      <c r="KKX498" s="110"/>
      <c r="KKY498" s="110"/>
      <c r="KKZ498" s="110"/>
      <c r="KLA498" s="110"/>
      <c r="KLB498" s="110"/>
      <c r="KLC498" s="110"/>
      <c r="KLD498" s="110"/>
      <c r="KLE498" s="110"/>
      <c r="KLF498" s="110"/>
      <c r="KLG498" s="110"/>
      <c r="KLH498" s="110"/>
      <c r="KLI498" s="110"/>
      <c r="KLJ498" s="110"/>
      <c r="KLK498" s="110"/>
      <c r="KLL498" s="110"/>
      <c r="KLM498" s="110"/>
      <c r="KLN498" s="110"/>
      <c r="KLO498" s="110"/>
      <c r="KLP498" s="110"/>
      <c r="KLQ498" s="110"/>
      <c r="KLR498" s="110"/>
      <c r="KLS498" s="110"/>
      <c r="KLT498" s="110"/>
      <c r="KLU498" s="110"/>
      <c r="KLV498" s="110"/>
      <c r="KLW498" s="110"/>
      <c r="KLX498" s="110"/>
      <c r="KLY498" s="110"/>
      <c r="KLZ498" s="110"/>
      <c r="KMA498" s="110"/>
      <c r="KMB498" s="110"/>
      <c r="KMC498" s="110"/>
      <c r="KMD498" s="110"/>
      <c r="KME498" s="110"/>
      <c r="KMF498" s="110"/>
      <c r="KMG498" s="110"/>
      <c r="KMH498" s="110"/>
      <c r="KMI498" s="110"/>
      <c r="KMJ498" s="110"/>
      <c r="KMK498" s="110"/>
      <c r="KML498" s="110"/>
      <c r="KMM498" s="110"/>
      <c r="KMN498" s="110"/>
      <c r="KMO498" s="110"/>
      <c r="KMP498" s="110"/>
      <c r="KMQ498" s="110"/>
      <c r="KMR498" s="110"/>
      <c r="KMS498" s="110"/>
      <c r="KMT498" s="110"/>
      <c r="KMU498" s="110"/>
      <c r="KMV498" s="110"/>
      <c r="KMW498" s="110"/>
      <c r="KMX498" s="110"/>
      <c r="KMY498" s="110"/>
      <c r="KMZ498" s="110"/>
      <c r="KNA498" s="110"/>
      <c r="KNB498" s="110"/>
      <c r="KNC498" s="110"/>
      <c r="KND498" s="110"/>
      <c r="KNE498" s="110"/>
      <c r="KNF498" s="110"/>
      <c r="KNG498" s="110"/>
      <c r="KNH498" s="110"/>
      <c r="KNI498" s="110"/>
      <c r="KNJ498" s="110"/>
      <c r="KNK498" s="110"/>
      <c r="KNL498" s="110"/>
      <c r="KNM498" s="110"/>
      <c r="KNN498" s="110"/>
      <c r="KNO498" s="110"/>
      <c r="KNP498" s="110"/>
      <c r="KNQ498" s="110"/>
      <c r="KNR498" s="110"/>
      <c r="KNS498" s="110"/>
      <c r="KNT498" s="110"/>
      <c r="KNU498" s="110"/>
      <c r="KNV498" s="110"/>
      <c r="KNW498" s="110"/>
      <c r="KNX498" s="110"/>
      <c r="KNY498" s="110"/>
      <c r="KNZ498" s="110"/>
      <c r="KOA498" s="110"/>
      <c r="KOB498" s="110"/>
      <c r="KOC498" s="110"/>
      <c r="KOD498" s="110"/>
      <c r="KOE498" s="110"/>
      <c r="KOF498" s="110"/>
      <c r="KOG498" s="110"/>
      <c r="KOH498" s="110"/>
      <c r="KOI498" s="110"/>
      <c r="KOJ498" s="110"/>
      <c r="KOK498" s="110"/>
      <c r="KOL498" s="110"/>
      <c r="KOM498" s="110"/>
      <c r="KON498" s="110"/>
      <c r="KOO498" s="110"/>
      <c r="KOP498" s="110"/>
      <c r="KOQ498" s="110"/>
      <c r="KOR498" s="110"/>
      <c r="KOS498" s="110"/>
      <c r="KOT498" s="110"/>
      <c r="KOU498" s="110"/>
      <c r="KOV498" s="110"/>
      <c r="KOW498" s="110"/>
      <c r="KOX498" s="110"/>
      <c r="KOY498" s="110"/>
      <c r="KOZ498" s="110"/>
      <c r="KPA498" s="110"/>
      <c r="KPB498" s="110"/>
      <c r="KPC498" s="110"/>
      <c r="KPD498" s="110"/>
      <c r="KPE498" s="110"/>
      <c r="KPF498" s="110"/>
      <c r="KPG498" s="110"/>
      <c r="KPH498" s="110"/>
      <c r="KPI498" s="110"/>
      <c r="KPJ498" s="110"/>
      <c r="KPK498" s="110"/>
      <c r="KPL498" s="110"/>
      <c r="KPM498" s="110"/>
      <c r="KPN498" s="110"/>
      <c r="KPO498" s="110"/>
      <c r="KPP498" s="110"/>
      <c r="KPQ498" s="110"/>
      <c r="KPR498" s="110"/>
      <c r="KPS498" s="110"/>
      <c r="KPT498" s="110"/>
      <c r="KPU498" s="110"/>
      <c r="KPV498" s="110"/>
      <c r="KPW498" s="110"/>
      <c r="KPX498" s="110"/>
      <c r="KPY498" s="110"/>
      <c r="KPZ498" s="110"/>
      <c r="KQA498" s="110"/>
      <c r="KQB498" s="110"/>
      <c r="KQC498" s="110"/>
      <c r="KQD498" s="110"/>
      <c r="KQE498" s="110"/>
      <c r="KQF498" s="110"/>
      <c r="KQG498" s="110"/>
      <c r="KQH498" s="110"/>
      <c r="KQI498" s="110"/>
      <c r="KQJ498" s="110"/>
      <c r="KQK498" s="110"/>
      <c r="KQL498" s="110"/>
      <c r="KQM498" s="110"/>
      <c r="KQN498" s="110"/>
      <c r="KQO498" s="110"/>
      <c r="KQP498" s="110"/>
      <c r="KQQ498" s="110"/>
      <c r="KQR498" s="110"/>
      <c r="KQS498" s="110"/>
      <c r="KQT498" s="110"/>
      <c r="KQU498" s="110"/>
      <c r="KQV498" s="110"/>
      <c r="KQW498" s="110"/>
      <c r="KQX498" s="110"/>
      <c r="KQY498" s="110"/>
      <c r="KQZ498" s="110"/>
      <c r="KRA498" s="110"/>
      <c r="KRB498" s="110"/>
      <c r="KRC498" s="110"/>
      <c r="KRD498" s="110"/>
      <c r="KRE498" s="110"/>
      <c r="KRF498" s="110"/>
      <c r="KRG498" s="110"/>
      <c r="KRH498" s="110"/>
      <c r="KRI498" s="110"/>
      <c r="KRJ498" s="110"/>
      <c r="KRK498" s="110"/>
      <c r="KRL498" s="110"/>
      <c r="KRM498" s="110"/>
      <c r="KRN498" s="110"/>
      <c r="KRO498" s="110"/>
      <c r="KRP498" s="110"/>
      <c r="KRQ498" s="110"/>
      <c r="KRR498" s="110"/>
      <c r="KRS498" s="110"/>
      <c r="KRT498" s="110"/>
      <c r="KRU498" s="110"/>
      <c r="KRV498" s="110"/>
      <c r="KRW498" s="110"/>
      <c r="KRX498" s="110"/>
      <c r="KRY498" s="110"/>
      <c r="KRZ498" s="110"/>
      <c r="KSA498" s="110"/>
      <c r="KSB498" s="110"/>
      <c r="KSC498" s="110"/>
      <c r="KSD498" s="110"/>
      <c r="KSE498" s="110"/>
      <c r="KSF498" s="110"/>
      <c r="KSG498" s="110"/>
      <c r="KSH498" s="225"/>
      <c r="KSI498" s="94" t="s">
        <v>359</v>
      </c>
      <c r="KSJ498" s="224" t="s">
        <v>360</v>
      </c>
      <c r="KSK498" s="133" t="s">
        <v>316</v>
      </c>
      <c r="KSL498" s="133"/>
      <c r="KSM498" s="138">
        <f>KSM494</f>
        <v>22</v>
      </c>
      <c r="KSN498" s="138">
        <f>42.5/1.18</f>
        <v>36.016949152542374</v>
      </c>
      <c r="KSO498" s="138">
        <f>KSM498*KSN498</f>
        <v>792.37288135593224</v>
      </c>
      <c r="KSP498" s="133"/>
      <c r="KSQ498" s="138"/>
      <c r="KSR498" s="133"/>
      <c r="KSS498" s="138"/>
      <c r="KST498" s="134">
        <f>KSO498+KSQ498+KSS498</f>
        <v>792.37288135593224</v>
      </c>
      <c r="KSU498" s="110"/>
      <c r="KSV498" s="110"/>
      <c r="KSW498" s="110"/>
      <c r="KSX498" s="110"/>
      <c r="KSY498" s="110"/>
      <c r="KSZ498" s="110"/>
      <c r="KTA498" s="110"/>
      <c r="KTB498" s="110"/>
      <c r="KTC498" s="110"/>
      <c r="KTD498" s="110"/>
      <c r="KTE498" s="110"/>
      <c r="KTF498" s="110"/>
      <c r="KTG498" s="110"/>
      <c r="KTH498" s="110"/>
      <c r="KTI498" s="110"/>
      <c r="KTJ498" s="110"/>
      <c r="KTK498" s="110"/>
      <c r="KTL498" s="110"/>
      <c r="KTM498" s="110"/>
      <c r="KTN498" s="110"/>
      <c r="KTO498" s="110"/>
      <c r="KTP498" s="110"/>
      <c r="KTQ498" s="110"/>
      <c r="KTR498" s="110"/>
      <c r="KTS498" s="110"/>
      <c r="KTT498" s="110"/>
      <c r="KTU498" s="110"/>
      <c r="KTV498" s="110"/>
      <c r="KTW498" s="110"/>
      <c r="KTX498" s="110"/>
      <c r="KTY498" s="110"/>
      <c r="KTZ498" s="110"/>
      <c r="KUA498" s="110"/>
      <c r="KUB498" s="110"/>
      <c r="KUC498" s="110"/>
      <c r="KUD498" s="110"/>
      <c r="KUE498" s="110"/>
      <c r="KUF498" s="110"/>
      <c r="KUG498" s="110"/>
      <c r="KUH498" s="110"/>
      <c r="KUI498" s="110"/>
      <c r="KUJ498" s="110"/>
      <c r="KUK498" s="110"/>
      <c r="KUL498" s="110"/>
      <c r="KUM498" s="110"/>
      <c r="KUN498" s="110"/>
      <c r="KUO498" s="110"/>
      <c r="KUP498" s="110"/>
      <c r="KUQ498" s="110"/>
      <c r="KUR498" s="110"/>
      <c r="KUS498" s="110"/>
      <c r="KUT498" s="110"/>
      <c r="KUU498" s="110"/>
      <c r="KUV498" s="110"/>
      <c r="KUW498" s="110"/>
      <c r="KUX498" s="110"/>
      <c r="KUY498" s="110"/>
      <c r="KUZ498" s="110"/>
      <c r="KVA498" s="110"/>
      <c r="KVB498" s="110"/>
      <c r="KVC498" s="110"/>
      <c r="KVD498" s="110"/>
      <c r="KVE498" s="110"/>
      <c r="KVF498" s="110"/>
      <c r="KVG498" s="110"/>
      <c r="KVH498" s="110"/>
      <c r="KVI498" s="110"/>
      <c r="KVJ498" s="110"/>
      <c r="KVK498" s="110"/>
      <c r="KVL498" s="110"/>
      <c r="KVM498" s="110"/>
      <c r="KVN498" s="110"/>
      <c r="KVO498" s="110"/>
      <c r="KVP498" s="110"/>
      <c r="KVQ498" s="110"/>
      <c r="KVR498" s="110"/>
      <c r="KVS498" s="110"/>
      <c r="KVT498" s="110"/>
      <c r="KVU498" s="110"/>
      <c r="KVV498" s="110"/>
      <c r="KVW498" s="110"/>
      <c r="KVX498" s="110"/>
      <c r="KVY498" s="110"/>
      <c r="KVZ498" s="110"/>
      <c r="KWA498" s="110"/>
      <c r="KWB498" s="110"/>
      <c r="KWC498" s="110"/>
      <c r="KWD498" s="110"/>
      <c r="KWE498" s="110"/>
      <c r="KWF498" s="110"/>
      <c r="KWG498" s="110"/>
      <c r="KWH498" s="110"/>
      <c r="KWI498" s="110"/>
      <c r="KWJ498" s="110"/>
      <c r="KWK498" s="110"/>
      <c r="KWL498" s="110"/>
      <c r="KWM498" s="110"/>
      <c r="KWN498" s="110"/>
      <c r="KWO498" s="110"/>
      <c r="KWP498" s="110"/>
      <c r="KWQ498" s="110"/>
      <c r="KWR498" s="110"/>
      <c r="KWS498" s="110"/>
      <c r="KWT498" s="110"/>
      <c r="KWU498" s="110"/>
      <c r="KWV498" s="110"/>
      <c r="KWW498" s="110"/>
      <c r="KWX498" s="110"/>
      <c r="KWY498" s="110"/>
      <c r="KWZ498" s="110"/>
      <c r="KXA498" s="110"/>
      <c r="KXB498" s="110"/>
      <c r="KXC498" s="110"/>
      <c r="KXD498" s="110"/>
      <c r="KXE498" s="110"/>
      <c r="KXF498" s="110"/>
      <c r="KXG498" s="110"/>
      <c r="KXH498" s="110"/>
      <c r="KXI498" s="110"/>
      <c r="KXJ498" s="110"/>
      <c r="KXK498" s="110"/>
      <c r="KXL498" s="110"/>
      <c r="KXM498" s="110"/>
      <c r="KXN498" s="110"/>
      <c r="KXO498" s="110"/>
      <c r="KXP498" s="110"/>
      <c r="KXQ498" s="110"/>
      <c r="KXR498" s="110"/>
      <c r="KXS498" s="110"/>
      <c r="KXT498" s="110"/>
      <c r="KXU498" s="110"/>
      <c r="KXV498" s="110"/>
      <c r="KXW498" s="110"/>
      <c r="KXX498" s="110"/>
      <c r="KXY498" s="110"/>
      <c r="KXZ498" s="110"/>
      <c r="KYA498" s="110"/>
      <c r="KYB498" s="110"/>
      <c r="KYC498" s="110"/>
      <c r="KYD498" s="110"/>
      <c r="KYE498" s="110"/>
      <c r="KYF498" s="110"/>
      <c r="KYG498" s="110"/>
      <c r="KYH498" s="110"/>
      <c r="KYI498" s="110"/>
      <c r="KYJ498" s="110"/>
      <c r="KYK498" s="110"/>
      <c r="KYL498" s="110"/>
      <c r="KYM498" s="110"/>
      <c r="KYN498" s="110"/>
      <c r="KYO498" s="110"/>
      <c r="KYP498" s="110"/>
      <c r="KYQ498" s="110"/>
      <c r="KYR498" s="110"/>
      <c r="KYS498" s="110"/>
      <c r="KYT498" s="110"/>
      <c r="KYU498" s="110"/>
      <c r="KYV498" s="110"/>
      <c r="KYW498" s="110"/>
      <c r="KYX498" s="110"/>
      <c r="KYY498" s="110"/>
      <c r="KYZ498" s="110"/>
      <c r="KZA498" s="110"/>
      <c r="KZB498" s="110"/>
      <c r="KZC498" s="110"/>
      <c r="KZD498" s="110"/>
      <c r="KZE498" s="110"/>
      <c r="KZF498" s="110"/>
      <c r="KZG498" s="110"/>
      <c r="KZH498" s="110"/>
      <c r="KZI498" s="110"/>
      <c r="KZJ498" s="110"/>
      <c r="KZK498" s="110"/>
      <c r="KZL498" s="110"/>
      <c r="KZM498" s="110"/>
      <c r="KZN498" s="110"/>
      <c r="KZO498" s="110"/>
      <c r="KZP498" s="110"/>
      <c r="KZQ498" s="110"/>
      <c r="KZR498" s="110"/>
      <c r="KZS498" s="110"/>
      <c r="KZT498" s="110"/>
      <c r="KZU498" s="110"/>
      <c r="KZV498" s="110"/>
      <c r="KZW498" s="110"/>
      <c r="KZX498" s="110"/>
      <c r="KZY498" s="110"/>
      <c r="KZZ498" s="110"/>
      <c r="LAA498" s="110"/>
      <c r="LAB498" s="110"/>
      <c r="LAC498" s="110"/>
      <c r="LAD498" s="110"/>
      <c r="LAE498" s="110"/>
      <c r="LAF498" s="110"/>
      <c r="LAG498" s="110"/>
      <c r="LAH498" s="110"/>
      <c r="LAI498" s="110"/>
      <c r="LAJ498" s="110"/>
      <c r="LAK498" s="110"/>
      <c r="LAL498" s="110"/>
      <c r="LAM498" s="110"/>
      <c r="LAN498" s="110"/>
      <c r="LAO498" s="110"/>
      <c r="LAP498" s="110"/>
      <c r="LAQ498" s="110"/>
      <c r="LAR498" s="110"/>
      <c r="LAS498" s="110"/>
      <c r="LAT498" s="110"/>
      <c r="LAU498" s="110"/>
      <c r="LAV498" s="110"/>
      <c r="LAW498" s="110"/>
      <c r="LAX498" s="110"/>
      <c r="LAY498" s="110"/>
      <c r="LAZ498" s="110"/>
      <c r="LBA498" s="110"/>
      <c r="LBB498" s="110"/>
      <c r="LBC498" s="110"/>
      <c r="LBD498" s="110"/>
      <c r="LBE498" s="110"/>
      <c r="LBF498" s="110"/>
      <c r="LBG498" s="110"/>
      <c r="LBH498" s="110"/>
      <c r="LBI498" s="110"/>
      <c r="LBJ498" s="110"/>
      <c r="LBK498" s="110"/>
      <c r="LBL498" s="110"/>
      <c r="LBM498" s="110"/>
      <c r="LBN498" s="110"/>
      <c r="LBO498" s="110"/>
      <c r="LBP498" s="110"/>
      <c r="LBQ498" s="110"/>
      <c r="LBR498" s="110"/>
      <c r="LBS498" s="110"/>
      <c r="LBT498" s="110"/>
      <c r="LBU498" s="110"/>
      <c r="LBV498" s="110"/>
      <c r="LBW498" s="110"/>
      <c r="LBX498" s="110"/>
      <c r="LBY498" s="110"/>
      <c r="LBZ498" s="110"/>
      <c r="LCA498" s="110"/>
      <c r="LCB498" s="110"/>
      <c r="LCC498" s="110"/>
      <c r="LCD498" s="225"/>
      <c r="LCE498" s="94" t="s">
        <v>359</v>
      </c>
      <c r="LCF498" s="224" t="s">
        <v>360</v>
      </c>
      <c r="LCG498" s="133" t="s">
        <v>316</v>
      </c>
      <c r="LCH498" s="133"/>
      <c r="LCI498" s="138">
        <f>LCI494</f>
        <v>22</v>
      </c>
      <c r="LCJ498" s="138">
        <f>42.5/1.18</f>
        <v>36.016949152542374</v>
      </c>
      <c r="LCK498" s="138">
        <f>LCI498*LCJ498</f>
        <v>792.37288135593224</v>
      </c>
      <c r="LCL498" s="133"/>
      <c r="LCM498" s="138"/>
      <c r="LCN498" s="133"/>
      <c r="LCO498" s="138"/>
      <c r="LCP498" s="134">
        <f>LCK498+LCM498+LCO498</f>
        <v>792.37288135593224</v>
      </c>
      <c r="LCQ498" s="110"/>
      <c r="LCR498" s="110"/>
      <c r="LCS498" s="110"/>
      <c r="LCT498" s="110"/>
      <c r="LCU498" s="110"/>
      <c r="LCV498" s="110"/>
      <c r="LCW498" s="110"/>
      <c r="LCX498" s="110"/>
      <c r="LCY498" s="110"/>
      <c r="LCZ498" s="110"/>
      <c r="LDA498" s="110"/>
      <c r="LDB498" s="110"/>
      <c r="LDC498" s="110"/>
      <c r="LDD498" s="110"/>
      <c r="LDE498" s="110"/>
      <c r="LDF498" s="110"/>
      <c r="LDG498" s="110"/>
      <c r="LDH498" s="110"/>
      <c r="LDI498" s="110"/>
      <c r="LDJ498" s="110"/>
      <c r="LDK498" s="110"/>
      <c r="LDL498" s="110"/>
      <c r="LDM498" s="110"/>
      <c r="LDN498" s="110"/>
      <c r="LDO498" s="110"/>
      <c r="LDP498" s="110"/>
      <c r="LDQ498" s="110"/>
      <c r="LDR498" s="110"/>
      <c r="LDS498" s="110"/>
      <c r="LDT498" s="110"/>
      <c r="LDU498" s="110"/>
      <c r="LDV498" s="110"/>
      <c r="LDW498" s="110"/>
      <c r="LDX498" s="110"/>
      <c r="LDY498" s="110"/>
      <c r="LDZ498" s="110"/>
      <c r="LEA498" s="110"/>
      <c r="LEB498" s="110"/>
      <c r="LEC498" s="110"/>
      <c r="LED498" s="110"/>
      <c r="LEE498" s="110"/>
      <c r="LEF498" s="110"/>
      <c r="LEG498" s="110"/>
      <c r="LEH498" s="110"/>
      <c r="LEI498" s="110"/>
      <c r="LEJ498" s="110"/>
      <c r="LEK498" s="110"/>
      <c r="LEL498" s="110"/>
      <c r="LEM498" s="110"/>
      <c r="LEN498" s="110"/>
      <c r="LEO498" s="110"/>
      <c r="LEP498" s="110"/>
      <c r="LEQ498" s="110"/>
      <c r="LER498" s="110"/>
      <c r="LES498" s="110"/>
      <c r="LET498" s="110"/>
      <c r="LEU498" s="110"/>
      <c r="LEV498" s="110"/>
      <c r="LEW498" s="110"/>
      <c r="LEX498" s="110"/>
      <c r="LEY498" s="110"/>
      <c r="LEZ498" s="110"/>
      <c r="LFA498" s="110"/>
      <c r="LFB498" s="110"/>
      <c r="LFC498" s="110"/>
      <c r="LFD498" s="110"/>
      <c r="LFE498" s="110"/>
      <c r="LFF498" s="110"/>
      <c r="LFG498" s="110"/>
      <c r="LFH498" s="110"/>
      <c r="LFI498" s="110"/>
      <c r="LFJ498" s="110"/>
      <c r="LFK498" s="110"/>
      <c r="LFL498" s="110"/>
      <c r="LFM498" s="110"/>
      <c r="LFN498" s="110"/>
      <c r="LFO498" s="110"/>
      <c r="LFP498" s="110"/>
      <c r="LFQ498" s="110"/>
      <c r="LFR498" s="110"/>
      <c r="LFS498" s="110"/>
      <c r="LFT498" s="110"/>
      <c r="LFU498" s="110"/>
      <c r="LFV498" s="110"/>
      <c r="LFW498" s="110"/>
      <c r="LFX498" s="110"/>
      <c r="LFY498" s="110"/>
      <c r="LFZ498" s="110"/>
      <c r="LGA498" s="110"/>
      <c r="LGB498" s="110"/>
      <c r="LGC498" s="110"/>
      <c r="LGD498" s="110"/>
      <c r="LGE498" s="110"/>
      <c r="LGF498" s="110"/>
      <c r="LGG498" s="110"/>
      <c r="LGH498" s="110"/>
      <c r="LGI498" s="110"/>
      <c r="LGJ498" s="110"/>
      <c r="LGK498" s="110"/>
      <c r="LGL498" s="110"/>
      <c r="LGM498" s="110"/>
      <c r="LGN498" s="110"/>
      <c r="LGO498" s="110"/>
      <c r="LGP498" s="110"/>
      <c r="LGQ498" s="110"/>
      <c r="LGR498" s="110"/>
      <c r="LGS498" s="110"/>
      <c r="LGT498" s="110"/>
      <c r="LGU498" s="110"/>
      <c r="LGV498" s="110"/>
      <c r="LGW498" s="110"/>
      <c r="LGX498" s="110"/>
      <c r="LGY498" s="110"/>
      <c r="LGZ498" s="110"/>
      <c r="LHA498" s="110"/>
      <c r="LHB498" s="110"/>
      <c r="LHC498" s="110"/>
      <c r="LHD498" s="110"/>
      <c r="LHE498" s="110"/>
      <c r="LHF498" s="110"/>
      <c r="LHG498" s="110"/>
      <c r="LHH498" s="110"/>
      <c r="LHI498" s="110"/>
      <c r="LHJ498" s="110"/>
      <c r="LHK498" s="110"/>
      <c r="LHL498" s="110"/>
      <c r="LHM498" s="110"/>
      <c r="LHN498" s="110"/>
      <c r="LHO498" s="110"/>
      <c r="LHP498" s="110"/>
      <c r="LHQ498" s="110"/>
      <c r="LHR498" s="110"/>
      <c r="LHS498" s="110"/>
      <c r="LHT498" s="110"/>
      <c r="LHU498" s="110"/>
      <c r="LHV498" s="110"/>
      <c r="LHW498" s="110"/>
      <c r="LHX498" s="110"/>
      <c r="LHY498" s="110"/>
      <c r="LHZ498" s="110"/>
      <c r="LIA498" s="110"/>
      <c r="LIB498" s="110"/>
      <c r="LIC498" s="110"/>
      <c r="LID498" s="110"/>
      <c r="LIE498" s="110"/>
      <c r="LIF498" s="110"/>
      <c r="LIG498" s="110"/>
      <c r="LIH498" s="110"/>
      <c r="LII498" s="110"/>
      <c r="LIJ498" s="110"/>
      <c r="LIK498" s="110"/>
      <c r="LIL498" s="110"/>
      <c r="LIM498" s="110"/>
      <c r="LIN498" s="110"/>
      <c r="LIO498" s="110"/>
      <c r="LIP498" s="110"/>
      <c r="LIQ498" s="110"/>
      <c r="LIR498" s="110"/>
      <c r="LIS498" s="110"/>
      <c r="LIT498" s="110"/>
      <c r="LIU498" s="110"/>
      <c r="LIV498" s="110"/>
      <c r="LIW498" s="110"/>
      <c r="LIX498" s="110"/>
      <c r="LIY498" s="110"/>
      <c r="LIZ498" s="110"/>
      <c r="LJA498" s="110"/>
      <c r="LJB498" s="110"/>
      <c r="LJC498" s="110"/>
      <c r="LJD498" s="110"/>
      <c r="LJE498" s="110"/>
      <c r="LJF498" s="110"/>
      <c r="LJG498" s="110"/>
      <c r="LJH498" s="110"/>
      <c r="LJI498" s="110"/>
      <c r="LJJ498" s="110"/>
      <c r="LJK498" s="110"/>
      <c r="LJL498" s="110"/>
      <c r="LJM498" s="110"/>
      <c r="LJN498" s="110"/>
      <c r="LJO498" s="110"/>
      <c r="LJP498" s="110"/>
      <c r="LJQ498" s="110"/>
      <c r="LJR498" s="110"/>
      <c r="LJS498" s="110"/>
      <c r="LJT498" s="110"/>
      <c r="LJU498" s="110"/>
      <c r="LJV498" s="110"/>
      <c r="LJW498" s="110"/>
      <c r="LJX498" s="110"/>
      <c r="LJY498" s="110"/>
      <c r="LJZ498" s="110"/>
      <c r="LKA498" s="110"/>
      <c r="LKB498" s="110"/>
      <c r="LKC498" s="110"/>
      <c r="LKD498" s="110"/>
      <c r="LKE498" s="110"/>
      <c r="LKF498" s="110"/>
      <c r="LKG498" s="110"/>
      <c r="LKH498" s="110"/>
      <c r="LKI498" s="110"/>
      <c r="LKJ498" s="110"/>
      <c r="LKK498" s="110"/>
      <c r="LKL498" s="110"/>
      <c r="LKM498" s="110"/>
      <c r="LKN498" s="110"/>
      <c r="LKO498" s="110"/>
      <c r="LKP498" s="110"/>
      <c r="LKQ498" s="110"/>
      <c r="LKR498" s="110"/>
      <c r="LKS498" s="110"/>
      <c r="LKT498" s="110"/>
      <c r="LKU498" s="110"/>
      <c r="LKV498" s="110"/>
      <c r="LKW498" s="110"/>
      <c r="LKX498" s="110"/>
      <c r="LKY498" s="110"/>
      <c r="LKZ498" s="110"/>
      <c r="LLA498" s="110"/>
      <c r="LLB498" s="110"/>
      <c r="LLC498" s="110"/>
      <c r="LLD498" s="110"/>
      <c r="LLE498" s="110"/>
      <c r="LLF498" s="110"/>
      <c r="LLG498" s="110"/>
      <c r="LLH498" s="110"/>
      <c r="LLI498" s="110"/>
      <c r="LLJ498" s="110"/>
      <c r="LLK498" s="110"/>
      <c r="LLL498" s="110"/>
      <c r="LLM498" s="110"/>
      <c r="LLN498" s="110"/>
      <c r="LLO498" s="110"/>
      <c r="LLP498" s="110"/>
      <c r="LLQ498" s="110"/>
      <c r="LLR498" s="110"/>
      <c r="LLS498" s="110"/>
      <c r="LLT498" s="110"/>
      <c r="LLU498" s="110"/>
      <c r="LLV498" s="110"/>
      <c r="LLW498" s="110"/>
      <c r="LLX498" s="110"/>
      <c r="LLY498" s="110"/>
      <c r="LLZ498" s="225"/>
      <c r="LMA498" s="94" t="s">
        <v>359</v>
      </c>
      <c r="LMB498" s="224" t="s">
        <v>360</v>
      </c>
      <c r="LMC498" s="133" t="s">
        <v>316</v>
      </c>
      <c r="LMD498" s="133"/>
      <c r="LME498" s="138">
        <f>LME494</f>
        <v>22</v>
      </c>
      <c r="LMF498" s="138">
        <f>42.5/1.18</f>
        <v>36.016949152542374</v>
      </c>
      <c r="LMG498" s="138">
        <f>LME498*LMF498</f>
        <v>792.37288135593224</v>
      </c>
      <c r="LMH498" s="133"/>
      <c r="LMI498" s="138"/>
      <c r="LMJ498" s="133"/>
      <c r="LMK498" s="138"/>
      <c r="LML498" s="134">
        <f>LMG498+LMI498+LMK498</f>
        <v>792.37288135593224</v>
      </c>
      <c r="LMM498" s="110"/>
      <c r="LMN498" s="110"/>
      <c r="LMO498" s="110"/>
      <c r="LMP498" s="110"/>
      <c r="LMQ498" s="110"/>
      <c r="LMR498" s="110"/>
      <c r="LMS498" s="110"/>
      <c r="LMT498" s="110"/>
      <c r="LMU498" s="110"/>
      <c r="LMV498" s="110"/>
      <c r="LMW498" s="110"/>
      <c r="LMX498" s="110"/>
      <c r="LMY498" s="110"/>
      <c r="LMZ498" s="110"/>
      <c r="LNA498" s="110"/>
      <c r="LNB498" s="110"/>
      <c r="LNC498" s="110"/>
      <c r="LND498" s="110"/>
      <c r="LNE498" s="110"/>
      <c r="LNF498" s="110"/>
      <c r="LNG498" s="110"/>
      <c r="LNH498" s="110"/>
      <c r="LNI498" s="110"/>
      <c r="LNJ498" s="110"/>
      <c r="LNK498" s="110"/>
      <c r="LNL498" s="110"/>
      <c r="LNM498" s="110"/>
      <c r="LNN498" s="110"/>
      <c r="LNO498" s="110"/>
      <c r="LNP498" s="110"/>
      <c r="LNQ498" s="110"/>
      <c r="LNR498" s="110"/>
      <c r="LNS498" s="110"/>
      <c r="LNT498" s="110"/>
      <c r="LNU498" s="110"/>
      <c r="LNV498" s="110"/>
      <c r="LNW498" s="110"/>
      <c r="LNX498" s="110"/>
      <c r="LNY498" s="110"/>
      <c r="LNZ498" s="110"/>
      <c r="LOA498" s="110"/>
      <c r="LOB498" s="110"/>
      <c r="LOC498" s="110"/>
      <c r="LOD498" s="110"/>
      <c r="LOE498" s="110"/>
      <c r="LOF498" s="110"/>
      <c r="LOG498" s="110"/>
      <c r="LOH498" s="110"/>
      <c r="LOI498" s="110"/>
      <c r="LOJ498" s="110"/>
      <c r="LOK498" s="110"/>
      <c r="LOL498" s="110"/>
      <c r="LOM498" s="110"/>
      <c r="LON498" s="110"/>
      <c r="LOO498" s="110"/>
      <c r="LOP498" s="110"/>
      <c r="LOQ498" s="110"/>
      <c r="LOR498" s="110"/>
      <c r="LOS498" s="110"/>
      <c r="LOT498" s="110"/>
      <c r="LOU498" s="110"/>
      <c r="LOV498" s="110"/>
      <c r="LOW498" s="110"/>
      <c r="LOX498" s="110"/>
      <c r="LOY498" s="110"/>
      <c r="LOZ498" s="110"/>
      <c r="LPA498" s="110"/>
      <c r="LPB498" s="110"/>
      <c r="LPC498" s="110"/>
      <c r="LPD498" s="110"/>
      <c r="LPE498" s="110"/>
      <c r="LPF498" s="110"/>
      <c r="LPG498" s="110"/>
      <c r="LPH498" s="110"/>
      <c r="LPI498" s="110"/>
      <c r="LPJ498" s="110"/>
      <c r="LPK498" s="110"/>
      <c r="LPL498" s="110"/>
      <c r="LPM498" s="110"/>
      <c r="LPN498" s="110"/>
      <c r="LPO498" s="110"/>
      <c r="LPP498" s="110"/>
      <c r="LPQ498" s="110"/>
      <c r="LPR498" s="110"/>
      <c r="LPS498" s="110"/>
      <c r="LPT498" s="110"/>
      <c r="LPU498" s="110"/>
      <c r="LPV498" s="110"/>
      <c r="LPW498" s="110"/>
      <c r="LPX498" s="110"/>
      <c r="LPY498" s="110"/>
      <c r="LPZ498" s="110"/>
      <c r="LQA498" s="110"/>
      <c r="LQB498" s="110"/>
      <c r="LQC498" s="110"/>
      <c r="LQD498" s="110"/>
      <c r="LQE498" s="110"/>
      <c r="LQF498" s="110"/>
      <c r="LQG498" s="110"/>
      <c r="LQH498" s="110"/>
      <c r="LQI498" s="110"/>
      <c r="LQJ498" s="110"/>
      <c r="LQK498" s="110"/>
      <c r="LQL498" s="110"/>
      <c r="LQM498" s="110"/>
      <c r="LQN498" s="110"/>
      <c r="LQO498" s="110"/>
      <c r="LQP498" s="110"/>
      <c r="LQQ498" s="110"/>
      <c r="LQR498" s="110"/>
      <c r="LQS498" s="110"/>
      <c r="LQT498" s="110"/>
      <c r="LQU498" s="110"/>
      <c r="LQV498" s="110"/>
      <c r="LQW498" s="110"/>
      <c r="LQX498" s="110"/>
      <c r="LQY498" s="110"/>
      <c r="LQZ498" s="110"/>
      <c r="LRA498" s="110"/>
      <c r="LRB498" s="110"/>
      <c r="LRC498" s="110"/>
      <c r="LRD498" s="110"/>
      <c r="LRE498" s="110"/>
      <c r="LRF498" s="110"/>
      <c r="LRG498" s="110"/>
      <c r="LRH498" s="110"/>
      <c r="LRI498" s="110"/>
      <c r="LRJ498" s="110"/>
      <c r="LRK498" s="110"/>
      <c r="LRL498" s="110"/>
      <c r="LRM498" s="110"/>
      <c r="LRN498" s="110"/>
      <c r="LRO498" s="110"/>
      <c r="LRP498" s="110"/>
      <c r="LRQ498" s="110"/>
      <c r="LRR498" s="110"/>
      <c r="LRS498" s="110"/>
      <c r="LRT498" s="110"/>
      <c r="LRU498" s="110"/>
      <c r="LRV498" s="110"/>
      <c r="LRW498" s="110"/>
      <c r="LRX498" s="110"/>
      <c r="LRY498" s="110"/>
      <c r="LRZ498" s="110"/>
      <c r="LSA498" s="110"/>
      <c r="LSB498" s="110"/>
      <c r="LSC498" s="110"/>
      <c r="LSD498" s="110"/>
      <c r="LSE498" s="110"/>
      <c r="LSF498" s="110"/>
      <c r="LSG498" s="110"/>
      <c r="LSH498" s="110"/>
      <c r="LSI498" s="110"/>
      <c r="LSJ498" s="110"/>
      <c r="LSK498" s="110"/>
      <c r="LSL498" s="110"/>
      <c r="LSM498" s="110"/>
      <c r="LSN498" s="110"/>
      <c r="LSO498" s="110"/>
      <c r="LSP498" s="110"/>
      <c r="LSQ498" s="110"/>
      <c r="LSR498" s="110"/>
      <c r="LSS498" s="110"/>
      <c r="LST498" s="110"/>
      <c r="LSU498" s="110"/>
      <c r="LSV498" s="110"/>
      <c r="LSW498" s="110"/>
      <c r="LSX498" s="110"/>
      <c r="LSY498" s="110"/>
      <c r="LSZ498" s="110"/>
      <c r="LTA498" s="110"/>
      <c r="LTB498" s="110"/>
      <c r="LTC498" s="110"/>
      <c r="LTD498" s="110"/>
      <c r="LTE498" s="110"/>
      <c r="LTF498" s="110"/>
      <c r="LTG498" s="110"/>
      <c r="LTH498" s="110"/>
      <c r="LTI498" s="110"/>
      <c r="LTJ498" s="110"/>
      <c r="LTK498" s="110"/>
      <c r="LTL498" s="110"/>
      <c r="LTM498" s="110"/>
      <c r="LTN498" s="110"/>
      <c r="LTO498" s="110"/>
      <c r="LTP498" s="110"/>
      <c r="LTQ498" s="110"/>
      <c r="LTR498" s="110"/>
      <c r="LTS498" s="110"/>
      <c r="LTT498" s="110"/>
      <c r="LTU498" s="110"/>
      <c r="LTV498" s="110"/>
      <c r="LTW498" s="110"/>
      <c r="LTX498" s="110"/>
      <c r="LTY498" s="110"/>
      <c r="LTZ498" s="110"/>
      <c r="LUA498" s="110"/>
      <c r="LUB498" s="110"/>
      <c r="LUC498" s="110"/>
      <c r="LUD498" s="110"/>
      <c r="LUE498" s="110"/>
      <c r="LUF498" s="110"/>
      <c r="LUG498" s="110"/>
      <c r="LUH498" s="110"/>
      <c r="LUI498" s="110"/>
      <c r="LUJ498" s="110"/>
      <c r="LUK498" s="110"/>
      <c r="LUL498" s="110"/>
      <c r="LUM498" s="110"/>
      <c r="LUN498" s="110"/>
      <c r="LUO498" s="110"/>
      <c r="LUP498" s="110"/>
      <c r="LUQ498" s="110"/>
      <c r="LUR498" s="110"/>
      <c r="LUS498" s="110"/>
      <c r="LUT498" s="110"/>
      <c r="LUU498" s="110"/>
      <c r="LUV498" s="110"/>
      <c r="LUW498" s="110"/>
      <c r="LUX498" s="110"/>
      <c r="LUY498" s="110"/>
      <c r="LUZ498" s="110"/>
      <c r="LVA498" s="110"/>
      <c r="LVB498" s="110"/>
      <c r="LVC498" s="110"/>
      <c r="LVD498" s="110"/>
      <c r="LVE498" s="110"/>
      <c r="LVF498" s="110"/>
      <c r="LVG498" s="110"/>
      <c r="LVH498" s="110"/>
      <c r="LVI498" s="110"/>
      <c r="LVJ498" s="110"/>
      <c r="LVK498" s="110"/>
      <c r="LVL498" s="110"/>
      <c r="LVM498" s="110"/>
      <c r="LVN498" s="110"/>
      <c r="LVO498" s="110"/>
      <c r="LVP498" s="110"/>
      <c r="LVQ498" s="110"/>
      <c r="LVR498" s="110"/>
      <c r="LVS498" s="110"/>
      <c r="LVT498" s="110"/>
      <c r="LVU498" s="110"/>
      <c r="LVV498" s="225"/>
      <c r="LVW498" s="94" t="s">
        <v>359</v>
      </c>
      <c r="LVX498" s="224" t="s">
        <v>360</v>
      </c>
      <c r="LVY498" s="133" t="s">
        <v>316</v>
      </c>
      <c r="LVZ498" s="133"/>
      <c r="LWA498" s="138">
        <f>LWA494</f>
        <v>22</v>
      </c>
      <c r="LWB498" s="138">
        <f>42.5/1.18</f>
        <v>36.016949152542374</v>
      </c>
      <c r="LWC498" s="138">
        <f>LWA498*LWB498</f>
        <v>792.37288135593224</v>
      </c>
      <c r="LWD498" s="133"/>
      <c r="LWE498" s="138"/>
      <c r="LWF498" s="133"/>
      <c r="LWG498" s="138"/>
      <c r="LWH498" s="134">
        <f>LWC498+LWE498+LWG498</f>
        <v>792.37288135593224</v>
      </c>
      <c r="LWI498" s="110"/>
      <c r="LWJ498" s="110"/>
      <c r="LWK498" s="110"/>
      <c r="LWL498" s="110"/>
      <c r="LWM498" s="110"/>
      <c r="LWN498" s="110"/>
      <c r="LWO498" s="110"/>
      <c r="LWP498" s="110"/>
      <c r="LWQ498" s="110"/>
      <c r="LWR498" s="110"/>
      <c r="LWS498" s="110"/>
      <c r="LWT498" s="110"/>
      <c r="LWU498" s="110"/>
      <c r="LWV498" s="110"/>
      <c r="LWW498" s="110"/>
      <c r="LWX498" s="110"/>
      <c r="LWY498" s="110"/>
      <c r="LWZ498" s="110"/>
      <c r="LXA498" s="110"/>
      <c r="LXB498" s="110"/>
      <c r="LXC498" s="110"/>
      <c r="LXD498" s="110"/>
      <c r="LXE498" s="110"/>
      <c r="LXF498" s="110"/>
      <c r="LXG498" s="110"/>
      <c r="LXH498" s="110"/>
      <c r="LXI498" s="110"/>
      <c r="LXJ498" s="110"/>
      <c r="LXK498" s="110"/>
      <c r="LXL498" s="110"/>
      <c r="LXM498" s="110"/>
      <c r="LXN498" s="110"/>
      <c r="LXO498" s="110"/>
      <c r="LXP498" s="110"/>
      <c r="LXQ498" s="110"/>
      <c r="LXR498" s="110"/>
      <c r="LXS498" s="110"/>
      <c r="LXT498" s="110"/>
      <c r="LXU498" s="110"/>
      <c r="LXV498" s="110"/>
      <c r="LXW498" s="110"/>
      <c r="LXX498" s="110"/>
      <c r="LXY498" s="110"/>
      <c r="LXZ498" s="110"/>
      <c r="LYA498" s="110"/>
      <c r="LYB498" s="110"/>
      <c r="LYC498" s="110"/>
      <c r="LYD498" s="110"/>
      <c r="LYE498" s="110"/>
      <c r="LYF498" s="110"/>
      <c r="LYG498" s="110"/>
      <c r="LYH498" s="110"/>
      <c r="LYI498" s="110"/>
      <c r="LYJ498" s="110"/>
      <c r="LYK498" s="110"/>
      <c r="LYL498" s="110"/>
      <c r="LYM498" s="110"/>
      <c r="LYN498" s="110"/>
      <c r="LYO498" s="110"/>
      <c r="LYP498" s="110"/>
      <c r="LYQ498" s="110"/>
      <c r="LYR498" s="110"/>
      <c r="LYS498" s="110"/>
      <c r="LYT498" s="110"/>
      <c r="LYU498" s="110"/>
      <c r="LYV498" s="110"/>
      <c r="LYW498" s="110"/>
      <c r="LYX498" s="110"/>
      <c r="LYY498" s="110"/>
      <c r="LYZ498" s="110"/>
      <c r="LZA498" s="110"/>
      <c r="LZB498" s="110"/>
      <c r="LZC498" s="110"/>
      <c r="LZD498" s="110"/>
      <c r="LZE498" s="110"/>
      <c r="LZF498" s="110"/>
      <c r="LZG498" s="110"/>
      <c r="LZH498" s="110"/>
      <c r="LZI498" s="110"/>
      <c r="LZJ498" s="110"/>
      <c r="LZK498" s="110"/>
      <c r="LZL498" s="110"/>
      <c r="LZM498" s="110"/>
      <c r="LZN498" s="110"/>
      <c r="LZO498" s="110"/>
      <c r="LZP498" s="110"/>
      <c r="LZQ498" s="110"/>
      <c r="LZR498" s="110"/>
      <c r="LZS498" s="110"/>
      <c r="LZT498" s="110"/>
      <c r="LZU498" s="110"/>
      <c r="LZV498" s="110"/>
      <c r="LZW498" s="110"/>
      <c r="LZX498" s="110"/>
      <c r="LZY498" s="110"/>
      <c r="LZZ498" s="110"/>
      <c r="MAA498" s="110"/>
      <c r="MAB498" s="110"/>
      <c r="MAC498" s="110"/>
      <c r="MAD498" s="110"/>
      <c r="MAE498" s="110"/>
      <c r="MAF498" s="110"/>
      <c r="MAG498" s="110"/>
      <c r="MAH498" s="110"/>
      <c r="MAI498" s="110"/>
      <c r="MAJ498" s="110"/>
      <c r="MAK498" s="110"/>
      <c r="MAL498" s="110"/>
      <c r="MAM498" s="110"/>
      <c r="MAN498" s="110"/>
      <c r="MAO498" s="110"/>
      <c r="MAP498" s="110"/>
      <c r="MAQ498" s="110"/>
      <c r="MAR498" s="110"/>
      <c r="MAS498" s="110"/>
      <c r="MAT498" s="110"/>
      <c r="MAU498" s="110"/>
      <c r="MAV498" s="110"/>
      <c r="MAW498" s="110"/>
      <c r="MAX498" s="110"/>
      <c r="MAY498" s="110"/>
      <c r="MAZ498" s="110"/>
      <c r="MBA498" s="110"/>
      <c r="MBB498" s="110"/>
      <c r="MBC498" s="110"/>
      <c r="MBD498" s="110"/>
      <c r="MBE498" s="110"/>
      <c r="MBF498" s="110"/>
      <c r="MBG498" s="110"/>
      <c r="MBH498" s="110"/>
      <c r="MBI498" s="110"/>
      <c r="MBJ498" s="110"/>
      <c r="MBK498" s="110"/>
      <c r="MBL498" s="110"/>
      <c r="MBM498" s="110"/>
      <c r="MBN498" s="110"/>
      <c r="MBO498" s="110"/>
      <c r="MBP498" s="110"/>
      <c r="MBQ498" s="110"/>
      <c r="MBR498" s="110"/>
      <c r="MBS498" s="110"/>
      <c r="MBT498" s="110"/>
      <c r="MBU498" s="110"/>
      <c r="MBV498" s="110"/>
      <c r="MBW498" s="110"/>
      <c r="MBX498" s="110"/>
      <c r="MBY498" s="110"/>
      <c r="MBZ498" s="110"/>
      <c r="MCA498" s="110"/>
      <c r="MCB498" s="110"/>
      <c r="MCC498" s="110"/>
      <c r="MCD498" s="110"/>
      <c r="MCE498" s="110"/>
      <c r="MCF498" s="110"/>
      <c r="MCG498" s="110"/>
      <c r="MCH498" s="110"/>
      <c r="MCI498" s="110"/>
      <c r="MCJ498" s="110"/>
      <c r="MCK498" s="110"/>
      <c r="MCL498" s="110"/>
      <c r="MCM498" s="110"/>
      <c r="MCN498" s="110"/>
      <c r="MCO498" s="110"/>
      <c r="MCP498" s="110"/>
      <c r="MCQ498" s="110"/>
      <c r="MCR498" s="110"/>
      <c r="MCS498" s="110"/>
      <c r="MCT498" s="110"/>
      <c r="MCU498" s="110"/>
      <c r="MCV498" s="110"/>
      <c r="MCW498" s="110"/>
      <c r="MCX498" s="110"/>
      <c r="MCY498" s="110"/>
      <c r="MCZ498" s="110"/>
      <c r="MDA498" s="110"/>
      <c r="MDB498" s="110"/>
      <c r="MDC498" s="110"/>
      <c r="MDD498" s="110"/>
      <c r="MDE498" s="110"/>
      <c r="MDF498" s="110"/>
      <c r="MDG498" s="110"/>
      <c r="MDH498" s="110"/>
      <c r="MDI498" s="110"/>
      <c r="MDJ498" s="110"/>
      <c r="MDK498" s="110"/>
      <c r="MDL498" s="110"/>
      <c r="MDM498" s="110"/>
      <c r="MDN498" s="110"/>
      <c r="MDO498" s="110"/>
      <c r="MDP498" s="110"/>
      <c r="MDQ498" s="110"/>
      <c r="MDR498" s="110"/>
      <c r="MDS498" s="110"/>
      <c r="MDT498" s="110"/>
      <c r="MDU498" s="110"/>
      <c r="MDV498" s="110"/>
      <c r="MDW498" s="110"/>
      <c r="MDX498" s="110"/>
      <c r="MDY498" s="110"/>
      <c r="MDZ498" s="110"/>
      <c r="MEA498" s="110"/>
      <c r="MEB498" s="110"/>
      <c r="MEC498" s="110"/>
      <c r="MED498" s="110"/>
      <c r="MEE498" s="110"/>
      <c r="MEF498" s="110"/>
      <c r="MEG498" s="110"/>
      <c r="MEH498" s="110"/>
      <c r="MEI498" s="110"/>
      <c r="MEJ498" s="110"/>
      <c r="MEK498" s="110"/>
      <c r="MEL498" s="110"/>
      <c r="MEM498" s="110"/>
      <c r="MEN498" s="110"/>
      <c r="MEO498" s="110"/>
      <c r="MEP498" s="110"/>
      <c r="MEQ498" s="110"/>
      <c r="MER498" s="110"/>
      <c r="MES498" s="110"/>
      <c r="MET498" s="110"/>
      <c r="MEU498" s="110"/>
      <c r="MEV498" s="110"/>
      <c r="MEW498" s="110"/>
      <c r="MEX498" s="110"/>
      <c r="MEY498" s="110"/>
      <c r="MEZ498" s="110"/>
      <c r="MFA498" s="110"/>
      <c r="MFB498" s="110"/>
      <c r="MFC498" s="110"/>
      <c r="MFD498" s="110"/>
      <c r="MFE498" s="110"/>
      <c r="MFF498" s="110"/>
      <c r="MFG498" s="110"/>
      <c r="MFH498" s="110"/>
      <c r="MFI498" s="110"/>
      <c r="MFJ498" s="110"/>
      <c r="MFK498" s="110"/>
      <c r="MFL498" s="110"/>
      <c r="MFM498" s="110"/>
      <c r="MFN498" s="110"/>
      <c r="MFO498" s="110"/>
      <c r="MFP498" s="110"/>
      <c r="MFQ498" s="110"/>
      <c r="MFR498" s="225"/>
      <c r="MFS498" s="94" t="s">
        <v>359</v>
      </c>
      <c r="MFT498" s="224" t="s">
        <v>360</v>
      </c>
      <c r="MFU498" s="133" t="s">
        <v>316</v>
      </c>
      <c r="MFV498" s="133"/>
      <c r="MFW498" s="138">
        <f>MFW494</f>
        <v>22</v>
      </c>
      <c r="MFX498" s="138">
        <f>42.5/1.18</f>
        <v>36.016949152542374</v>
      </c>
      <c r="MFY498" s="138">
        <f>MFW498*MFX498</f>
        <v>792.37288135593224</v>
      </c>
      <c r="MFZ498" s="133"/>
      <c r="MGA498" s="138"/>
      <c r="MGB498" s="133"/>
      <c r="MGC498" s="138"/>
      <c r="MGD498" s="134">
        <f>MFY498+MGA498+MGC498</f>
        <v>792.37288135593224</v>
      </c>
      <c r="MGE498" s="110"/>
      <c r="MGF498" s="110"/>
      <c r="MGG498" s="110"/>
      <c r="MGH498" s="110"/>
      <c r="MGI498" s="110"/>
      <c r="MGJ498" s="110"/>
      <c r="MGK498" s="110"/>
      <c r="MGL498" s="110"/>
      <c r="MGM498" s="110"/>
      <c r="MGN498" s="110"/>
      <c r="MGO498" s="110"/>
      <c r="MGP498" s="110"/>
      <c r="MGQ498" s="110"/>
      <c r="MGR498" s="110"/>
      <c r="MGS498" s="110"/>
      <c r="MGT498" s="110"/>
      <c r="MGU498" s="110"/>
      <c r="MGV498" s="110"/>
      <c r="MGW498" s="110"/>
      <c r="MGX498" s="110"/>
      <c r="MGY498" s="110"/>
      <c r="MGZ498" s="110"/>
      <c r="MHA498" s="110"/>
      <c r="MHB498" s="110"/>
      <c r="MHC498" s="110"/>
      <c r="MHD498" s="110"/>
      <c r="MHE498" s="110"/>
      <c r="MHF498" s="110"/>
      <c r="MHG498" s="110"/>
      <c r="MHH498" s="110"/>
      <c r="MHI498" s="110"/>
      <c r="MHJ498" s="110"/>
      <c r="MHK498" s="110"/>
      <c r="MHL498" s="110"/>
      <c r="MHM498" s="110"/>
      <c r="MHN498" s="110"/>
      <c r="MHO498" s="110"/>
      <c r="MHP498" s="110"/>
      <c r="MHQ498" s="110"/>
      <c r="MHR498" s="110"/>
      <c r="MHS498" s="110"/>
      <c r="MHT498" s="110"/>
      <c r="MHU498" s="110"/>
      <c r="MHV498" s="110"/>
      <c r="MHW498" s="110"/>
      <c r="MHX498" s="110"/>
      <c r="MHY498" s="110"/>
      <c r="MHZ498" s="110"/>
      <c r="MIA498" s="110"/>
      <c r="MIB498" s="110"/>
      <c r="MIC498" s="110"/>
      <c r="MID498" s="110"/>
      <c r="MIE498" s="110"/>
      <c r="MIF498" s="110"/>
      <c r="MIG498" s="110"/>
      <c r="MIH498" s="110"/>
      <c r="MII498" s="110"/>
      <c r="MIJ498" s="110"/>
      <c r="MIK498" s="110"/>
      <c r="MIL498" s="110"/>
      <c r="MIM498" s="110"/>
      <c r="MIN498" s="110"/>
      <c r="MIO498" s="110"/>
      <c r="MIP498" s="110"/>
      <c r="MIQ498" s="110"/>
      <c r="MIR498" s="110"/>
      <c r="MIS498" s="110"/>
      <c r="MIT498" s="110"/>
      <c r="MIU498" s="110"/>
      <c r="MIV498" s="110"/>
      <c r="MIW498" s="110"/>
      <c r="MIX498" s="110"/>
      <c r="MIY498" s="110"/>
      <c r="MIZ498" s="110"/>
      <c r="MJA498" s="110"/>
      <c r="MJB498" s="110"/>
      <c r="MJC498" s="110"/>
      <c r="MJD498" s="110"/>
      <c r="MJE498" s="110"/>
      <c r="MJF498" s="110"/>
      <c r="MJG498" s="110"/>
      <c r="MJH498" s="110"/>
      <c r="MJI498" s="110"/>
      <c r="MJJ498" s="110"/>
      <c r="MJK498" s="110"/>
      <c r="MJL498" s="110"/>
      <c r="MJM498" s="110"/>
      <c r="MJN498" s="110"/>
      <c r="MJO498" s="110"/>
      <c r="MJP498" s="110"/>
      <c r="MJQ498" s="110"/>
      <c r="MJR498" s="110"/>
      <c r="MJS498" s="110"/>
      <c r="MJT498" s="110"/>
      <c r="MJU498" s="110"/>
      <c r="MJV498" s="110"/>
      <c r="MJW498" s="110"/>
      <c r="MJX498" s="110"/>
      <c r="MJY498" s="110"/>
      <c r="MJZ498" s="110"/>
      <c r="MKA498" s="110"/>
      <c r="MKB498" s="110"/>
      <c r="MKC498" s="110"/>
      <c r="MKD498" s="110"/>
      <c r="MKE498" s="110"/>
      <c r="MKF498" s="110"/>
      <c r="MKG498" s="110"/>
      <c r="MKH498" s="110"/>
      <c r="MKI498" s="110"/>
      <c r="MKJ498" s="110"/>
      <c r="MKK498" s="110"/>
      <c r="MKL498" s="110"/>
      <c r="MKM498" s="110"/>
      <c r="MKN498" s="110"/>
      <c r="MKO498" s="110"/>
      <c r="MKP498" s="110"/>
      <c r="MKQ498" s="110"/>
      <c r="MKR498" s="110"/>
      <c r="MKS498" s="110"/>
      <c r="MKT498" s="110"/>
      <c r="MKU498" s="110"/>
      <c r="MKV498" s="110"/>
      <c r="MKW498" s="110"/>
      <c r="MKX498" s="110"/>
      <c r="MKY498" s="110"/>
      <c r="MKZ498" s="110"/>
      <c r="MLA498" s="110"/>
      <c r="MLB498" s="110"/>
      <c r="MLC498" s="110"/>
      <c r="MLD498" s="110"/>
      <c r="MLE498" s="110"/>
      <c r="MLF498" s="110"/>
      <c r="MLG498" s="110"/>
      <c r="MLH498" s="110"/>
      <c r="MLI498" s="110"/>
      <c r="MLJ498" s="110"/>
      <c r="MLK498" s="110"/>
      <c r="MLL498" s="110"/>
      <c r="MLM498" s="110"/>
      <c r="MLN498" s="110"/>
      <c r="MLO498" s="110"/>
      <c r="MLP498" s="110"/>
      <c r="MLQ498" s="110"/>
      <c r="MLR498" s="110"/>
      <c r="MLS498" s="110"/>
      <c r="MLT498" s="110"/>
      <c r="MLU498" s="110"/>
      <c r="MLV498" s="110"/>
      <c r="MLW498" s="110"/>
      <c r="MLX498" s="110"/>
      <c r="MLY498" s="110"/>
      <c r="MLZ498" s="110"/>
      <c r="MMA498" s="110"/>
      <c r="MMB498" s="110"/>
      <c r="MMC498" s="110"/>
      <c r="MMD498" s="110"/>
      <c r="MME498" s="110"/>
      <c r="MMF498" s="110"/>
      <c r="MMG498" s="110"/>
      <c r="MMH498" s="110"/>
      <c r="MMI498" s="110"/>
      <c r="MMJ498" s="110"/>
      <c r="MMK498" s="110"/>
      <c r="MML498" s="110"/>
      <c r="MMM498" s="110"/>
      <c r="MMN498" s="110"/>
      <c r="MMO498" s="110"/>
      <c r="MMP498" s="110"/>
      <c r="MMQ498" s="110"/>
      <c r="MMR498" s="110"/>
      <c r="MMS498" s="110"/>
      <c r="MMT498" s="110"/>
      <c r="MMU498" s="110"/>
      <c r="MMV498" s="110"/>
      <c r="MMW498" s="110"/>
      <c r="MMX498" s="110"/>
      <c r="MMY498" s="110"/>
      <c r="MMZ498" s="110"/>
      <c r="MNA498" s="110"/>
      <c r="MNB498" s="110"/>
      <c r="MNC498" s="110"/>
      <c r="MND498" s="110"/>
      <c r="MNE498" s="110"/>
      <c r="MNF498" s="110"/>
      <c r="MNG498" s="110"/>
      <c r="MNH498" s="110"/>
      <c r="MNI498" s="110"/>
      <c r="MNJ498" s="110"/>
      <c r="MNK498" s="110"/>
      <c r="MNL498" s="110"/>
      <c r="MNM498" s="110"/>
      <c r="MNN498" s="110"/>
      <c r="MNO498" s="110"/>
      <c r="MNP498" s="110"/>
      <c r="MNQ498" s="110"/>
      <c r="MNR498" s="110"/>
      <c r="MNS498" s="110"/>
      <c r="MNT498" s="110"/>
      <c r="MNU498" s="110"/>
      <c r="MNV498" s="110"/>
      <c r="MNW498" s="110"/>
      <c r="MNX498" s="110"/>
      <c r="MNY498" s="110"/>
      <c r="MNZ498" s="110"/>
      <c r="MOA498" s="110"/>
      <c r="MOB498" s="110"/>
      <c r="MOC498" s="110"/>
      <c r="MOD498" s="110"/>
      <c r="MOE498" s="110"/>
      <c r="MOF498" s="110"/>
      <c r="MOG498" s="110"/>
      <c r="MOH498" s="110"/>
      <c r="MOI498" s="110"/>
      <c r="MOJ498" s="110"/>
      <c r="MOK498" s="110"/>
      <c r="MOL498" s="110"/>
      <c r="MOM498" s="110"/>
      <c r="MON498" s="110"/>
      <c r="MOO498" s="110"/>
      <c r="MOP498" s="110"/>
      <c r="MOQ498" s="110"/>
      <c r="MOR498" s="110"/>
      <c r="MOS498" s="110"/>
      <c r="MOT498" s="110"/>
      <c r="MOU498" s="110"/>
      <c r="MOV498" s="110"/>
      <c r="MOW498" s="110"/>
      <c r="MOX498" s="110"/>
      <c r="MOY498" s="110"/>
      <c r="MOZ498" s="110"/>
      <c r="MPA498" s="110"/>
      <c r="MPB498" s="110"/>
      <c r="MPC498" s="110"/>
      <c r="MPD498" s="110"/>
      <c r="MPE498" s="110"/>
      <c r="MPF498" s="110"/>
      <c r="MPG498" s="110"/>
      <c r="MPH498" s="110"/>
      <c r="MPI498" s="110"/>
      <c r="MPJ498" s="110"/>
      <c r="MPK498" s="110"/>
      <c r="MPL498" s="110"/>
      <c r="MPM498" s="110"/>
      <c r="MPN498" s="225"/>
      <c r="MPO498" s="94" t="s">
        <v>359</v>
      </c>
      <c r="MPP498" s="224" t="s">
        <v>360</v>
      </c>
      <c r="MPQ498" s="133" t="s">
        <v>316</v>
      </c>
      <c r="MPR498" s="133"/>
      <c r="MPS498" s="138">
        <f>MPS494</f>
        <v>22</v>
      </c>
      <c r="MPT498" s="138">
        <f>42.5/1.18</f>
        <v>36.016949152542374</v>
      </c>
      <c r="MPU498" s="138">
        <f>MPS498*MPT498</f>
        <v>792.37288135593224</v>
      </c>
      <c r="MPV498" s="133"/>
      <c r="MPW498" s="138"/>
      <c r="MPX498" s="133"/>
      <c r="MPY498" s="138"/>
      <c r="MPZ498" s="134">
        <f>MPU498+MPW498+MPY498</f>
        <v>792.37288135593224</v>
      </c>
      <c r="MQA498" s="110"/>
      <c r="MQB498" s="110"/>
      <c r="MQC498" s="110"/>
      <c r="MQD498" s="110"/>
      <c r="MQE498" s="110"/>
      <c r="MQF498" s="110"/>
      <c r="MQG498" s="110"/>
      <c r="MQH498" s="110"/>
      <c r="MQI498" s="110"/>
      <c r="MQJ498" s="110"/>
      <c r="MQK498" s="110"/>
      <c r="MQL498" s="110"/>
      <c r="MQM498" s="110"/>
      <c r="MQN498" s="110"/>
      <c r="MQO498" s="110"/>
      <c r="MQP498" s="110"/>
      <c r="MQQ498" s="110"/>
      <c r="MQR498" s="110"/>
      <c r="MQS498" s="110"/>
      <c r="MQT498" s="110"/>
      <c r="MQU498" s="110"/>
      <c r="MQV498" s="110"/>
      <c r="MQW498" s="110"/>
      <c r="MQX498" s="110"/>
      <c r="MQY498" s="110"/>
      <c r="MQZ498" s="110"/>
      <c r="MRA498" s="110"/>
      <c r="MRB498" s="110"/>
      <c r="MRC498" s="110"/>
      <c r="MRD498" s="110"/>
      <c r="MRE498" s="110"/>
      <c r="MRF498" s="110"/>
      <c r="MRG498" s="110"/>
      <c r="MRH498" s="110"/>
      <c r="MRI498" s="110"/>
      <c r="MRJ498" s="110"/>
      <c r="MRK498" s="110"/>
      <c r="MRL498" s="110"/>
      <c r="MRM498" s="110"/>
      <c r="MRN498" s="110"/>
      <c r="MRO498" s="110"/>
      <c r="MRP498" s="110"/>
      <c r="MRQ498" s="110"/>
      <c r="MRR498" s="110"/>
      <c r="MRS498" s="110"/>
      <c r="MRT498" s="110"/>
      <c r="MRU498" s="110"/>
      <c r="MRV498" s="110"/>
      <c r="MRW498" s="110"/>
      <c r="MRX498" s="110"/>
      <c r="MRY498" s="110"/>
      <c r="MRZ498" s="110"/>
      <c r="MSA498" s="110"/>
      <c r="MSB498" s="110"/>
      <c r="MSC498" s="110"/>
      <c r="MSD498" s="110"/>
      <c r="MSE498" s="110"/>
      <c r="MSF498" s="110"/>
      <c r="MSG498" s="110"/>
      <c r="MSH498" s="110"/>
      <c r="MSI498" s="110"/>
      <c r="MSJ498" s="110"/>
      <c r="MSK498" s="110"/>
      <c r="MSL498" s="110"/>
      <c r="MSM498" s="110"/>
      <c r="MSN498" s="110"/>
      <c r="MSO498" s="110"/>
      <c r="MSP498" s="110"/>
      <c r="MSQ498" s="110"/>
      <c r="MSR498" s="110"/>
      <c r="MSS498" s="110"/>
      <c r="MST498" s="110"/>
      <c r="MSU498" s="110"/>
      <c r="MSV498" s="110"/>
      <c r="MSW498" s="110"/>
      <c r="MSX498" s="110"/>
      <c r="MSY498" s="110"/>
      <c r="MSZ498" s="110"/>
      <c r="MTA498" s="110"/>
      <c r="MTB498" s="110"/>
      <c r="MTC498" s="110"/>
      <c r="MTD498" s="110"/>
      <c r="MTE498" s="110"/>
      <c r="MTF498" s="110"/>
      <c r="MTG498" s="110"/>
      <c r="MTH498" s="110"/>
      <c r="MTI498" s="110"/>
      <c r="MTJ498" s="110"/>
      <c r="MTK498" s="110"/>
      <c r="MTL498" s="110"/>
      <c r="MTM498" s="110"/>
      <c r="MTN498" s="110"/>
      <c r="MTO498" s="110"/>
      <c r="MTP498" s="110"/>
      <c r="MTQ498" s="110"/>
      <c r="MTR498" s="110"/>
      <c r="MTS498" s="110"/>
      <c r="MTT498" s="110"/>
      <c r="MTU498" s="110"/>
      <c r="MTV498" s="110"/>
      <c r="MTW498" s="110"/>
      <c r="MTX498" s="110"/>
      <c r="MTY498" s="110"/>
      <c r="MTZ498" s="110"/>
      <c r="MUA498" s="110"/>
      <c r="MUB498" s="110"/>
      <c r="MUC498" s="110"/>
      <c r="MUD498" s="110"/>
      <c r="MUE498" s="110"/>
      <c r="MUF498" s="110"/>
      <c r="MUG498" s="110"/>
      <c r="MUH498" s="110"/>
      <c r="MUI498" s="110"/>
      <c r="MUJ498" s="110"/>
      <c r="MUK498" s="110"/>
      <c r="MUL498" s="110"/>
      <c r="MUM498" s="110"/>
      <c r="MUN498" s="110"/>
      <c r="MUO498" s="110"/>
      <c r="MUP498" s="110"/>
      <c r="MUQ498" s="110"/>
      <c r="MUR498" s="110"/>
      <c r="MUS498" s="110"/>
      <c r="MUT498" s="110"/>
      <c r="MUU498" s="110"/>
      <c r="MUV498" s="110"/>
      <c r="MUW498" s="110"/>
      <c r="MUX498" s="110"/>
      <c r="MUY498" s="110"/>
      <c r="MUZ498" s="110"/>
      <c r="MVA498" s="110"/>
      <c r="MVB498" s="110"/>
      <c r="MVC498" s="110"/>
      <c r="MVD498" s="110"/>
      <c r="MVE498" s="110"/>
      <c r="MVF498" s="110"/>
      <c r="MVG498" s="110"/>
      <c r="MVH498" s="110"/>
      <c r="MVI498" s="110"/>
      <c r="MVJ498" s="110"/>
      <c r="MVK498" s="110"/>
      <c r="MVL498" s="110"/>
      <c r="MVM498" s="110"/>
      <c r="MVN498" s="110"/>
      <c r="MVO498" s="110"/>
      <c r="MVP498" s="110"/>
      <c r="MVQ498" s="110"/>
      <c r="MVR498" s="110"/>
      <c r="MVS498" s="110"/>
      <c r="MVT498" s="110"/>
      <c r="MVU498" s="110"/>
      <c r="MVV498" s="110"/>
      <c r="MVW498" s="110"/>
      <c r="MVX498" s="110"/>
      <c r="MVY498" s="110"/>
      <c r="MVZ498" s="110"/>
      <c r="MWA498" s="110"/>
      <c r="MWB498" s="110"/>
      <c r="MWC498" s="110"/>
      <c r="MWD498" s="110"/>
      <c r="MWE498" s="110"/>
      <c r="MWF498" s="110"/>
      <c r="MWG498" s="110"/>
      <c r="MWH498" s="110"/>
      <c r="MWI498" s="110"/>
      <c r="MWJ498" s="110"/>
      <c r="MWK498" s="110"/>
      <c r="MWL498" s="110"/>
      <c r="MWM498" s="110"/>
      <c r="MWN498" s="110"/>
      <c r="MWO498" s="110"/>
      <c r="MWP498" s="110"/>
      <c r="MWQ498" s="110"/>
      <c r="MWR498" s="110"/>
      <c r="MWS498" s="110"/>
      <c r="MWT498" s="110"/>
      <c r="MWU498" s="110"/>
      <c r="MWV498" s="110"/>
      <c r="MWW498" s="110"/>
      <c r="MWX498" s="110"/>
      <c r="MWY498" s="110"/>
      <c r="MWZ498" s="110"/>
      <c r="MXA498" s="110"/>
      <c r="MXB498" s="110"/>
      <c r="MXC498" s="110"/>
      <c r="MXD498" s="110"/>
      <c r="MXE498" s="110"/>
      <c r="MXF498" s="110"/>
      <c r="MXG498" s="110"/>
      <c r="MXH498" s="110"/>
      <c r="MXI498" s="110"/>
      <c r="MXJ498" s="110"/>
      <c r="MXK498" s="110"/>
      <c r="MXL498" s="110"/>
      <c r="MXM498" s="110"/>
      <c r="MXN498" s="110"/>
      <c r="MXO498" s="110"/>
      <c r="MXP498" s="110"/>
      <c r="MXQ498" s="110"/>
      <c r="MXR498" s="110"/>
      <c r="MXS498" s="110"/>
      <c r="MXT498" s="110"/>
      <c r="MXU498" s="110"/>
      <c r="MXV498" s="110"/>
      <c r="MXW498" s="110"/>
      <c r="MXX498" s="110"/>
      <c r="MXY498" s="110"/>
      <c r="MXZ498" s="110"/>
      <c r="MYA498" s="110"/>
      <c r="MYB498" s="110"/>
      <c r="MYC498" s="110"/>
      <c r="MYD498" s="110"/>
      <c r="MYE498" s="110"/>
      <c r="MYF498" s="110"/>
      <c r="MYG498" s="110"/>
      <c r="MYH498" s="110"/>
      <c r="MYI498" s="110"/>
      <c r="MYJ498" s="110"/>
      <c r="MYK498" s="110"/>
      <c r="MYL498" s="110"/>
      <c r="MYM498" s="110"/>
      <c r="MYN498" s="110"/>
      <c r="MYO498" s="110"/>
      <c r="MYP498" s="110"/>
      <c r="MYQ498" s="110"/>
      <c r="MYR498" s="110"/>
      <c r="MYS498" s="110"/>
      <c r="MYT498" s="110"/>
      <c r="MYU498" s="110"/>
      <c r="MYV498" s="110"/>
      <c r="MYW498" s="110"/>
      <c r="MYX498" s="110"/>
      <c r="MYY498" s="110"/>
      <c r="MYZ498" s="110"/>
      <c r="MZA498" s="110"/>
      <c r="MZB498" s="110"/>
      <c r="MZC498" s="110"/>
      <c r="MZD498" s="110"/>
      <c r="MZE498" s="110"/>
      <c r="MZF498" s="110"/>
      <c r="MZG498" s="110"/>
      <c r="MZH498" s="110"/>
      <c r="MZI498" s="110"/>
      <c r="MZJ498" s="225"/>
      <c r="MZK498" s="94" t="s">
        <v>359</v>
      </c>
      <c r="MZL498" s="224" t="s">
        <v>360</v>
      </c>
      <c r="MZM498" s="133" t="s">
        <v>316</v>
      </c>
      <c r="MZN498" s="133"/>
      <c r="MZO498" s="138">
        <f>MZO494</f>
        <v>22</v>
      </c>
      <c r="MZP498" s="138">
        <f>42.5/1.18</f>
        <v>36.016949152542374</v>
      </c>
      <c r="MZQ498" s="138">
        <f>MZO498*MZP498</f>
        <v>792.37288135593224</v>
      </c>
      <c r="MZR498" s="133"/>
      <c r="MZS498" s="138"/>
      <c r="MZT498" s="133"/>
      <c r="MZU498" s="138"/>
      <c r="MZV498" s="134">
        <f>MZQ498+MZS498+MZU498</f>
        <v>792.37288135593224</v>
      </c>
      <c r="MZW498" s="110"/>
      <c r="MZX498" s="110"/>
      <c r="MZY498" s="110"/>
      <c r="MZZ498" s="110"/>
      <c r="NAA498" s="110"/>
      <c r="NAB498" s="110"/>
      <c r="NAC498" s="110"/>
      <c r="NAD498" s="110"/>
      <c r="NAE498" s="110"/>
      <c r="NAF498" s="110"/>
      <c r="NAG498" s="110"/>
      <c r="NAH498" s="110"/>
      <c r="NAI498" s="110"/>
      <c r="NAJ498" s="110"/>
      <c r="NAK498" s="110"/>
      <c r="NAL498" s="110"/>
      <c r="NAM498" s="110"/>
      <c r="NAN498" s="110"/>
      <c r="NAO498" s="110"/>
      <c r="NAP498" s="110"/>
      <c r="NAQ498" s="110"/>
      <c r="NAR498" s="110"/>
      <c r="NAS498" s="110"/>
      <c r="NAT498" s="110"/>
      <c r="NAU498" s="110"/>
      <c r="NAV498" s="110"/>
      <c r="NAW498" s="110"/>
      <c r="NAX498" s="110"/>
      <c r="NAY498" s="110"/>
      <c r="NAZ498" s="110"/>
      <c r="NBA498" s="110"/>
      <c r="NBB498" s="110"/>
      <c r="NBC498" s="110"/>
      <c r="NBD498" s="110"/>
      <c r="NBE498" s="110"/>
      <c r="NBF498" s="110"/>
      <c r="NBG498" s="110"/>
      <c r="NBH498" s="110"/>
      <c r="NBI498" s="110"/>
      <c r="NBJ498" s="110"/>
      <c r="NBK498" s="110"/>
      <c r="NBL498" s="110"/>
      <c r="NBM498" s="110"/>
      <c r="NBN498" s="110"/>
      <c r="NBO498" s="110"/>
      <c r="NBP498" s="110"/>
      <c r="NBQ498" s="110"/>
      <c r="NBR498" s="110"/>
      <c r="NBS498" s="110"/>
      <c r="NBT498" s="110"/>
      <c r="NBU498" s="110"/>
      <c r="NBV498" s="110"/>
      <c r="NBW498" s="110"/>
      <c r="NBX498" s="110"/>
      <c r="NBY498" s="110"/>
      <c r="NBZ498" s="110"/>
      <c r="NCA498" s="110"/>
      <c r="NCB498" s="110"/>
      <c r="NCC498" s="110"/>
      <c r="NCD498" s="110"/>
      <c r="NCE498" s="110"/>
      <c r="NCF498" s="110"/>
      <c r="NCG498" s="110"/>
      <c r="NCH498" s="110"/>
      <c r="NCI498" s="110"/>
      <c r="NCJ498" s="110"/>
      <c r="NCK498" s="110"/>
      <c r="NCL498" s="110"/>
      <c r="NCM498" s="110"/>
      <c r="NCN498" s="110"/>
      <c r="NCO498" s="110"/>
      <c r="NCP498" s="110"/>
      <c r="NCQ498" s="110"/>
      <c r="NCR498" s="110"/>
      <c r="NCS498" s="110"/>
      <c r="NCT498" s="110"/>
      <c r="NCU498" s="110"/>
      <c r="NCV498" s="110"/>
      <c r="NCW498" s="110"/>
      <c r="NCX498" s="110"/>
      <c r="NCY498" s="110"/>
      <c r="NCZ498" s="110"/>
      <c r="NDA498" s="110"/>
      <c r="NDB498" s="110"/>
      <c r="NDC498" s="110"/>
      <c r="NDD498" s="110"/>
      <c r="NDE498" s="110"/>
      <c r="NDF498" s="110"/>
      <c r="NDG498" s="110"/>
      <c r="NDH498" s="110"/>
      <c r="NDI498" s="110"/>
      <c r="NDJ498" s="110"/>
      <c r="NDK498" s="110"/>
      <c r="NDL498" s="110"/>
      <c r="NDM498" s="110"/>
      <c r="NDN498" s="110"/>
      <c r="NDO498" s="110"/>
      <c r="NDP498" s="110"/>
      <c r="NDQ498" s="110"/>
      <c r="NDR498" s="110"/>
      <c r="NDS498" s="110"/>
      <c r="NDT498" s="110"/>
      <c r="NDU498" s="110"/>
      <c r="NDV498" s="110"/>
      <c r="NDW498" s="110"/>
      <c r="NDX498" s="110"/>
      <c r="NDY498" s="110"/>
      <c r="NDZ498" s="110"/>
      <c r="NEA498" s="110"/>
      <c r="NEB498" s="110"/>
      <c r="NEC498" s="110"/>
      <c r="NED498" s="110"/>
      <c r="NEE498" s="110"/>
      <c r="NEF498" s="110"/>
      <c r="NEG498" s="110"/>
      <c r="NEH498" s="110"/>
      <c r="NEI498" s="110"/>
      <c r="NEJ498" s="110"/>
      <c r="NEK498" s="110"/>
      <c r="NEL498" s="110"/>
      <c r="NEM498" s="110"/>
      <c r="NEN498" s="110"/>
      <c r="NEO498" s="110"/>
      <c r="NEP498" s="110"/>
      <c r="NEQ498" s="110"/>
      <c r="NER498" s="110"/>
      <c r="NES498" s="110"/>
      <c r="NET498" s="110"/>
      <c r="NEU498" s="110"/>
      <c r="NEV498" s="110"/>
      <c r="NEW498" s="110"/>
      <c r="NEX498" s="110"/>
      <c r="NEY498" s="110"/>
      <c r="NEZ498" s="110"/>
      <c r="NFA498" s="110"/>
      <c r="NFB498" s="110"/>
      <c r="NFC498" s="110"/>
      <c r="NFD498" s="110"/>
      <c r="NFE498" s="110"/>
      <c r="NFF498" s="110"/>
      <c r="NFG498" s="110"/>
      <c r="NFH498" s="110"/>
      <c r="NFI498" s="110"/>
      <c r="NFJ498" s="110"/>
      <c r="NFK498" s="110"/>
      <c r="NFL498" s="110"/>
      <c r="NFM498" s="110"/>
      <c r="NFN498" s="110"/>
      <c r="NFO498" s="110"/>
      <c r="NFP498" s="110"/>
      <c r="NFQ498" s="110"/>
      <c r="NFR498" s="110"/>
      <c r="NFS498" s="110"/>
      <c r="NFT498" s="110"/>
      <c r="NFU498" s="110"/>
      <c r="NFV498" s="110"/>
      <c r="NFW498" s="110"/>
      <c r="NFX498" s="110"/>
      <c r="NFY498" s="110"/>
      <c r="NFZ498" s="110"/>
      <c r="NGA498" s="110"/>
      <c r="NGB498" s="110"/>
      <c r="NGC498" s="110"/>
      <c r="NGD498" s="110"/>
      <c r="NGE498" s="110"/>
      <c r="NGF498" s="110"/>
      <c r="NGG498" s="110"/>
      <c r="NGH498" s="110"/>
      <c r="NGI498" s="110"/>
      <c r="NGJ498" s="110"/>
      <c r="NGK498" s="110"/>
      <c r="NGL498" s="110"/>
      <c r="NGM498" s="110"/>
      <c r="NGN498" s="110"/>
      <c r="NGO498" s="110"/>
      <c r="NGP498" s="110"/>
      <c r="NGQ498" s="110"/>
      <c r="NGR498" s="110"/>
      <c r="NGS498" s="110"/>
      <c r="NGT498" s="110"/>
      <c r="NGU498" s="110"/>
      <c r="NGV498" s="110"/>
      <c r="NGW498" s="110"/>
      <c r="NGX498" s="110"/>
      <c r="NGY498" s="110"/>
      <c r="NGZ498" s="110"/>
      <c r="NHA498" s="110"/>
      <c r="NHB498" s="110"/>
      <c r="NHC498" s="110"/>
      <c r="NHD498" s="110"/>
      <c r="NHE498" s="110"/>
      <c r="NHF498" s="110"/>
      <c r="NHG498" s="110"/>
      <c r="NHH498" s="110"/>
      <c r="NHI498" s="110"/>
      <c r="NHJ498" s="110"/>
      <c r="NHK498" s="110"/>
      <c r="NHL498" s="110"/>
      <c r="NHM498" s="110"/>
      <c r="NHN498" s="110"/>
      <c r="NHO498" s="110"/>
      <c r="NHP498" s="110"/>
      <c r="NHQ498" s="110"/>
      <c r="NHR498" s="110"/>
      <c r="NHS498" s="110"/>
      <c r="NHT498" s="110"/>
      <c r="NHU498" s="110"/>
      <c r="NHV498" s="110"/>
      <c r="NHW498" s="110"/>
      <c r="NHX498" s="110"/>
      <c r="NHY498" s="110"/>
      <c r="NHZ498" s="110"/>
      <c r="NIA498" s="110"/>
      <c r="NIB498" s="110"/>
      <c r="NIC498" s="110"/>
      <c r="NID498" s="110"/>
      <c r="NIE498" s="110"/>
      <c r="NIF498" s="110"/>
      <c r="NIG498" s="110"/>
      <c r="NIH498" s="110"/>
      <c r="NII498" s="110"/>
      <c r="NIJ498" s="110"/>
      <c r="NIK498" s="110"/>
      <c r="NIL498" s="110"/>
      <c r="NIM498" s="110"/>
      <c r="NIN498" s="110"/>
      <c r="NIO498" s="110"/>
      <c r="NIP498" s="110"/>
      <c r="NIQ498" s="110"/>
      <c r="NIR498" s="110"/>
      <c r="NIS498" s="110"/>
      <c r="NIT498" s="110"/>
      <c r="NIU498" s="110"/>
      <c r="NIV498" s="110"/>
      <c r="NIW498" s="110"/>
      <c r="NIX498" s="110"/>
      <c r="NIY498" s="110"/>
      <c r="NIZ498" s="110"/>
      <c r="NJA498" s="110"/>
      <c r="NJB498" s="110"/>
      <c r="NJC498" s="110"/>
      <c r="NJD498" s="110"/>
      <c r="NJE498" s="110"/>
      <c r="NJF498" s="225"/>
      <c r="NJG498" s="94" t="s">
        <v>359</v>
      </c>
      <c r="NJH498" s="224" t="s">
        <v>360</v>
      </c>
      <c r="NJI498" s="133" t="s">
        <v>316</v>
      </c>
      <c r="NJJ498" s="133"/>
      <c r="NJK498" s="138">
        <f>NJK494</f>
        <v>22</v>
      </c>
      <c r="NJL498" s="138">
        <f>42.5/1.18</f>
        <v>36.016949152542374</v>
      </c>
      <c r="NJM498" s="138">
        <f>NJK498*NJL498</f>
        <v>792.37288135593224</v>
      </c>
      <c r="NJN498" s="133"/>
      <c r="NJO498" s="138"/>
      <c r="NJP498" s="133"/>
      <c r="NJQ498" s="138"/>
      <c r="NJR498" s="134">
        <f>NJM498+NJO498+NJQ498</f>
        <v>792.37288135593224</v>
      </c>
      <c r="NJS498" s="110"/>
      <c r="NJT498" s="110"/>
      <c r="NJU498" s="110"/>
      <c r="NJV498" s="110"/>
      <c r="NJW498" s="110"/>
      <c r="NJX498" s="110"/>
      <c r="NJY498" s="110"/>
      <c r="NJZ498" s="110"/>
      <c r="NKA498" s="110"/>
      <c r="NKB498" s="110"/>
      <c r="NKC498" s="110"/>
      <c r="NKD498" s="110"/>
      <c r="NKE498" s="110"/>
      <c r="NKF498" s="110"/>
      <c r="NKG498" s="110"/>
      <c r="NKH498" s="110"/>
      <c r="NKI498" s="110"/>
      <c r="NKJ498" s="110"/>
      <c r="NKK498" s="110"/>
      <c r="NKL498" s="110"/>
      <c r="NKM498" s="110"/>
      <c r="NKN498" s="110"/>
      <c r="NKO498" s="110"/>
      <c r="NKP498" s="110"/>
      <c r="NKQ498" s="110"/>
      <c r="NKR498" s="110"/>
      <c r="NKS498" s="110"/>
      <c r="NKT498" s="110"/>
      <c r="NKU498" s="110"/>
      <c r="NKV498" s="110"/>
      <c r="NKW498" s="110"/>
      <c r="NKX498" s="110"/>
      <c r="NKY498" s="110"/>
      <c r="NKZ498" s="110"/>
      <c r="NLA498" s="110"/>
      <c r="NLB498" s="110"/>
      <c r="NLC498" s="110"/>
      <c r="NLD498" s="110"/>
      <c r="NLE498" s="110"/>
      <c r="NLF498" s="110"/>
      <c r="NLG498" s="110"/>
      <c r="NLH498" s="110"/>
      <c r="NLI498" s="110"/>
      <c r="NLJ498" s="110"/>
      <c r="NLK498" s="110"/>
      <c r="NLL498" s="110"/>
      <c r="NLM498" s="110"/>
      <c r="NLN498" s="110"/>
      <c r="NLO498" s="110"/>
      <c r="NLP498" s="110"/>
      <c r="NLQ498" s="110"/>
      <c r="NLR498" s="110"/>
      <c r="NLS498" s="110"/>
      <c r="NLT498" s="110"/>
      <c r="NLU498" s="110"/>
      <c r="NLV498" s="110"/>
      <c r="NLW498" s="110"/>
      <c r="NLX498" s="110"/>
      <c r="NLY498" s="110"/>
      <c r="NLZ498" s="110"/>
      <c r="NMA498" s="110"/>
      <c r="NMB498" s="110"/>
      <c r="NMC498" s="110"/>
      <c r="NMD498" s="110"/>
      <c r="NME498" s="110"/>
      <c r="NMF498" s="110"/>
      <c r="NMG498" s="110"/>
      <c r="NMH498" s="110"/>
      <c r="NMI498" s="110"/>
      <c r="NMJ498" s="110"/>
      <c r="NMK498" s="110"/>
      <c r="NML498" s="110"/>
      <c r="NMM498" s="110"/>
      <c r="NMN498" s="110"/>
      <c r="NMO498" s="110"/>
      <c r="NMP498" s="110"/>
      <c r="NMQ498" s="110"/>
      <c r="NMR498" s="110"/>
      <c r="NMS498" s="110"/>
      <c r="NMT498" s="110"/>
      <c r="NMU498" s="110"/>
      <c r="NMV498" s="110"/>
      <c r="NMW498" s="110"/>
      <c r="NMX498" s="110"/>
      <c r="NMY498" s="110"/>
      <c r="NMZ498" s="110"/>
      <c r="NNA498" s="110"/>
      <c r="NNB498" s="110"/>
      <c r="NNC498" s="110"/>
      <c r="NND498" s="110"/>
      <c r="NNE498" s="110"/>
      <c r="NNF498" s="110"/>
      <c r="NNG498" s="110"/>
      <c r="NNH498" s="110"/>
      <c r="NNI498" s="110"/>
      <c r="NNJ498" s="110"/>
      <c r="NNK498" s="110"/>
      <c r="NNL498" s="110"/>
      <c r="NNM498" s="110"/>
      <c r="NNN498" s="110"/>
      <c r="NNO498" s="110"/>
      <c r="NNP498" s="110"/>
      <c r="NNQ498" s="110"/>
      <c r="NNR498" s="110"/>
      <c r="NNS498" s="110"/>
      <c r="NNT498" s="110"/>
      <c r="NNU498" s="110"/>
      <c r="NNV498" s="110"/>
      <c r="NNW498" s="110"/>
      <c r="NNX498" s="110"/>
      <c r="NNY498" s="110"/>
      <c r="NNZ498" s="110"/>
      <c r="NOA498" s="110"/>
      <c r="NOB498" s="110"/>
      <c r="NOC498" s="110"/>
      <c r="NOD498" s="110"/>
      <c r="NOE498" s="110"/>
      <c r="NOF498" s="110"/>
      <c r="NOG498" s="110"/>
      <c r="NOH498" s="110"/>
      <c r="NOI498" s="110"/>
      <c r="NOJ498" s="110"/>
      <c r="NOK498" s="110"/>
      <c r="NOL498" s="110"/>
      <c r="NOM498" s="110"/>
      <c r="NON498" s="110"/>
      <c r="NOO498" s="110"/>
      <c r="NOP498" s="110"/>
      <c r="NOQ498" s="110"/>
      <c r="NOR498" s="110"/>
      <c r="NOS498" s="110"/>
      <c r="NOT498" s="110"/>
      <c r="NOU498" s="110"/>
      <c r="NOV498" s="110"/>
      <c r="NOW498" s="110"/>
      <c r="NOX498" s="110"/>
      <c r="NOY498" s="110"/>
      <c r="NOZ498" s="110"/>
      <c r="NPA498" s="110"/>
      <c r="NPB498" s="110"/>
      <c r="NPC498" s="110"/>
      <c r="NPD498" s="110"/>
      <c r="NPE498" s="110"/>
      <c r="NPF498" s="110"/>
      <c r="NPG498" s="110"/>
      <c r="NPH498" s="110"/>
      <c r="NPI498" s="110"/>
      <c r="NPJ498" s="110"/>
      <c r="NPK498" s="110"/>
      <c r="NPL498" s="110"/>
      <c r="NPM498" s="110"/>
      <c r="NPN498" s="110"/>
      <c r="NPO498" s="110"/>
      <c r="NPP498" s="110"/>
      <c r="NPQ498" s="110"/>
      <c r="NPR498" s="110"/>
      <c r="NPS498" s="110"/>
      <c r="NPT498" s="110"/>
      <c r="NPU498" s="110"/>
      <c r="NPV498" s="110"/>
      <c r="NPW498" s="110"/>
      <c r="NPX498" s="110"/>
      <c r="NPY498" s="110"/>
      <c r="NPZ498" s="110"/>
      <c r="NQA498" s="110"/>
      <c r="NQB498" s="110"/>
      <c r="NQC498" s="110"/>
      <c r="NQD498" s="110"/>
      <c r="NQE498" s="110"/>
      <c r="NQF498" s="110"/>
      <c r="NQG498" s="110"/>
      <c r="NQH498" s="110"/>
      <c r="NQI498" s="110"/>
      <c r="NQJ498" s="110"/>
      <c r="NQK498" s="110"/>
      <c r="NQL498" s="110"/>
      <c r="NQM498" s="110"/>
      <c r="NQN498" s="110"/>
      <c r="NQO498" s="110"/>
      <c r="NQP498" s="110"/>
      <c r="NQQ498" s="110"/>
      <c r="NQR498" s="110"/>
      <c r="NQS498" s="110"/>
      <c r="NQT498" s="110"/>
      <c r="NQU498" s="110"/>
      <c r="NQV498" s="110"/>
      <c r="NQW498" s="110"/>
      <c r="NQX498" s="110"/>
      <c r="NQY498" s="110"/>
      <c r="NQZ498" s="110"/>
      <c r="NRA498" s="110"/>
      <c r="NRB498" s="110"/>
      <c r="NRC498" s="110"/>
      <c r="NRD498" s="110"/>
      <c r="NRE498" s="110"/>
      <c r="NRF498" s="110"/>
      <c r="NRG498" s="110"/>
      <c r="NRH498" s="110"/>
      <c r="NRI498" s="110"/>
      <c r="NRJ498" s="110"/>
      <c r="NRK498" s="110"/>
      <c r="NRL498" s="110"/>
      <c r="NRM498" s="110"/>
      <c r="NRN498" s="110"/>
      <c r="NRO498" s="110"/>
      <c r="NRP498" s="110"/>
      <c r="NRQ498" s="110"/>
      <c r="NRR498" s="110"/>
      <c r="NRS498" s="110"/>
      <c r="NRT498" s="110"/>
      <c r="NRU498" s="110"/>
      <c r="NRV498" s="110"/>
      <c r="NRW498" s="110"/>
      <c r="NRX498" s="110"/>
      <c r="NRY498" s="110"/>
      <c r="NRZ498" s="110"/>
      <c r="NSA498" s="110"/>
      <c r="NSB498" s="110"/>
      <c r="NSC498" s="110"/>
      <c r="NSD498" s="110"/>
      <c r="NSE498" s="110"/>
      <c r="NSF498" s="110"/>
      <c r="NSG498" s="110"/>
      <c r="NSH498" s="110"/>
      <c r="NSI498" s="110"/>
      <c r="NSJ498" s="110"/>
      <c r="NSK498" s="110"/>
      <c r="NSL498" s="110"/>
      <c r="NSM498" s="110"/>
      <c r="NSN498" s="110"/>
      <c r="NSO498" s="110"/>
      <c r="NSP498" s="110"/>
      <c r="NSQ498" s="110"/>
      <c r="NSR498" s="110"/>
      <c r="NSS498" s="110"/>
      <c r="NST498" s="110"/>
      <c r="NSU498" s="110"/>
      <c r="NSV498" s="110"/>
      <c r="NSW498" s="110"/>
      <c r="NSX498" s="110"/>
      <c r="NSY498" s="110"/>
      <c r="NSZ498" s="110"/>
      <c r="NTA498" s="110"/>
      <c r="NTB498" s="225"/>
      <c r="NTC498" s="94" t="s">
        <v>359</v>
      </c>
      <c r="NTD498" s="224" t="s">
        <v>360</v>
      </c>
      <c r="NTE498" s="133" t="s">
        <v>316</v>
      </c>
      <c r="NTF498" s="133"/>
      <c r="NTG498" s="138">
        <f>NTG494</f>
        <v>22</v>
      </c>
      <c r="NTH498" s="138">
        <f>42.5/1.18</f>
        <v>36.016949152542374</v>
      </c>
      <c r="NTI498" s="138">
        <f>NTG498*NTH498</f>
        <v>792.37288135593224</v>
      </c>
      <c r="NTJ498" s="133"/>
      <c r="NTK498" s="138"/>
      <c r="NTL498" s="133"/>
      <c r="NTM498" s="138"/>
      <c r="NTN498" s="134">
        <f>NTI498+NTK498+NTM498</f>
        <v>792.37288135593224</v>
      </c>
      <c r="NTO498" s="110"/>
      <c r="NTP498" s="110"/>
      <c r="NTQ498" s="110"/>
      <c r="NTR498" s="110"/>
      <c r="NTS498" s="110"/>
      <c r="NTT498" s="110"/>
      <c r="NTU498" s="110"/>
      <c r="NTV498" s="110"/>
      <c r="NTW498" s="110"/>
      <c r="NTX498" s="110"/>
      <c r="NTY498" s="110"/>
      <c r="NTZ498" s="110"/>
      <c r="NUA498" s="110"/>
      <c r="NUB498" s="110"/>
      <c r="NUC498" s="110"/>
      <c r="NUD498" s="110"/>
      <c r="NUE498" s="110"/>
      <c r="NUF498" s="110"/>
      <c r="NUG498" s="110"/>
      <c r="NUH498" s="110"/>
      <c r="NUI498" s="110"/>
      <c r="NUJ498" s="110"/>
      <c r="NUK498" s="110"/>
      <c r="NUL498" s="110"/>
      <c r="NUM498" s="110"/>
      <c r="NUN498" s="110"/>
      <c r="NUO498" s="110"/>
      <c r="NUP498" s="110"/>
      <c r="NUQ498" s="110"/>
      <c r="NUR498" s="110"/>
      <c r="NUS498" s="110"/>
      <c r="NUT498" s="110"/>
      <c r="NUU498" s="110"/>
      <c r="NUV498" s="110"/>
      <c r="NUW498" s="110"/>
      <c r="NUX498" s="110"/>
      <c r="NUY498" s="110"/>
      <c r="NUZ498" s="110"/>
      <c r="NVA498" s="110"/>
      <c r="NVB498" s="110"/>
      <c r="NVC498" s="110"/>
      <c r="NVD498" s="110"/>
      <c r="NVE498" s="110"/>
      <c r="NVF498" s="110"/>
      <c r="NVG498" s="110"/>
      <c r="NVH498" s="110"/>
      <c r="NVI498" s="110"/>
      <c r="NVJ498" s="110"/>
      <c r="NVK498" s="110"/>
      <c r="NVL498" s="110"/>
      <c r="NVM498" s="110"/>
      <c r="NVN498" s="110"/>
      <c r="NVO498" s="110"/>
      <c r="NVP498" s="110"/>
      <c r="NVQ498" s="110"/>
      <c r="NVR498" s="110"/>
      <c r="NVS498" s="110"/>
      <c r="NVT498" s="110"/>
      <c r="NVU498" s="110"/>
      <c r="NVV498" s="110"/>
      <c r="NVW498" s="110"/>
      <c r="NVX498" s="110"/>
      <c r="NVY498" s="110"/>
      <c r="NVZ498" s="110"/>
      <c r="NWA498" s="110"/>
      <c r="NWB498" s="110"/>
      <c r="NWC498" s="110"/>
      <c r="NWD498" s="110"/>
      <c r="NWE498" s="110"/>
      <c r="NWF498" s="110"/>
      <c r="NWG498" s="110"/>
      <c r="NWH498" s="110"/>
      <c r="NWI498" s="110"/>
      <c r="NWJ498" s="110"/>
      <c r="NWK498" s="110"/>
      <c r="NWL498" s="110"/>
      <c r="NWM498" s="110"/>
      <c r="NWN498" s="110"/>
      <c r="NWO498" s="110"/>
      <c r="NWP498" s="110"/>
      <c r="NWQ498" s="110"/>
      <c r="NWR498" s="110"/>
      <c r="NWS498" s="110"/>
      <c r="NWT498" s="110"/>
      <c r="NWU498" s="110"/>
      <c r="NWV498" s="110"/>
      <c r="NWW498" s="110"/>
      <c r="NWX498" s="110"/>
      <c r="NWY498" s="110"/>
      <c r="NWZ498" s="110"/>
      <c r="NXA498" s="110"/>
      <c r="NXB498" s="110"/>
      <c r="NXC498" s="110"/>
      <c r="NXD498" s="110"/>
      <c r="NXE498" s="110"/>
      <c r="NXF498" s="110"/>
      <c r="NXG498" s="110"/>
      <c r="NXH498" s="110"/>
      <c r="NXI498" s="110"/>
      <c r="NXJ498" s="110"/>
      <c r="NXK498" s="110"/>
      <c r="NXL498" s="110"/>
      <c r="NXM498" s="110"/>
      <c r="NXN498" s="110"/>
      <c r="NXO498" s="110"/>
      <c r="NXP498" s="110"/>
      <c r="NXQ498" s="110"/>
      <c r="NXR498" s="110"/>
      <c r="NXS498" s="110"/>
      <c r="NXT498" s="110"/>
      <c r="NXU498" s="110"/>
      <c r="NXV498" s="110"/>
      <c r="NXW498" s="110"/>
      <c r="NXX498" s="110"/>
      <c r="NXY498" s="110"/>
      <c r="NXZ498" s="110"/>
      <c r="NYA498" s="110"/>
      <c r="NYB498" s="110"/>
      <c r="NYC498" s="110"/>
      <c r="NYD498" s="110"/>
      <c r="NYE498" s="110"/>
      <c r="NYF498" s="110"/>
      <c r="NYG498" s="110"/>
      <c r="NYH498" s="110"/>
      <c r="NYI498" s="110"/>
      <c r="NYJ498" s="110"/>
      <c r="NYK498" s="110"/>
      <c r="NYL498" s="110"/>
      <c r="NYM498" s="110"/>
      <c r="NYN498" s="110"/>
      <c r="NYO498" s="110"/>
      <c r="NYP498" s="110"/>
      <c r="NYQ498" s="110"/>
      <c r="NYR498" s="110"/>
      <c r="NYS498" s="110"/>
      <c r="NYT498" s="110"/>
      <c r="NYU498" s="110"/>
      <c r="NYV498" s="110"/>
      <c r="NYW498" s="110"/>
      <c r="NYX498" s="110"/>
      <c r="NYY498" s="110"/>
      <c r="NYZ498" s="110"/>
      <c r="NZA498" s="110"/>
      <c r="NZB498" s="110"/>
      <c r="NZC498" s="110"/>
      <c r="NZD498" s="110"/>
      <c r="NZE498" s="110"/>
      <c r="NZF498" s="110"/>
      <c r="NZG498" s="110"/>
      <c r="NZH498" s="110"/>
      <c r="NZI498" s="110"/>
      <c r="NZJ498" s="110"/>
      <c r="NZK498" s="110"/>
      <c r="NZL498" s="110"/>
      <c r="NZM498" s="110"/>
      <c r="NZN498" s="110"/>
      <c r="NZO498" s="110"/>
      <c r="NZP498" s="110"/>
      <c r="NZQ498" s="110"/>
      <c r="NZR498" s="110"/>
      <c r="NZS498" s="110"/>
      <c r="NZT498" s="110"/>
      <c r="NZU498" s="110"/>
      <c r="NZV498" s="110"/>
      <c r="NZW498" s="110"/>
      <c r="NZX498" s="110"/>
      <c r="NZY498" s="110"/>
      <c r="NZZ498" s="110"/>
      <c r="OAA498" s="110"/>
      <c r="OAB498" s="110"/>
      <c r="OAC498" s="110"/>
      <c r="OAD498" s="110"/>
      <c r="OAE498" s="110"/>
      <c r="OAF498" s="110"/>
      <c r="OAG498" s="110"/>
      <c r="OAH498" s="110"/>
      <c r="OAI498" s="110"/>
      <c r="OAJ498" s="110"/>
      <c r="OAK498" s="110"/>
      <c r="OAL498" s="110"/>
      <c r="OAM498" s="110"/>
      <c r="OAN498" s="110"/>
      <c r="OAO498" s="110"/>
      <c r="OAP498" s="110"/>
      <c r="OAQ498" s="110"/>
      <c r="OAR498" s="110"/>
      <c r="OAS498" s="110"/>
      <c r="OAT498" s="110"/>
      <c r="OAU498" s="110"/>
      <c r="OAV498" s="110"/>
      <c r="OAW498" s="110"/>
      <c r="OAX498" s="110"/>
      <c r="OAY498" s="110"/>
      <c r="OAZ498" s="110"/>
      <c r="OBA498" s="110"/>
      <c r="OBB498" s="110"/>
      <c r="OBC498" s="110"/>
      <c r="OBD498" s="110"/>
      <c r="OBE498" s="110"/>
      <c r="OBF498" s="110"/>
      <c r="OBG498" s="110"/>
      <c r="OBH498" s="110"/>
      <c r="OBI498" s="110"/>
      <c r="OBJ498" s="110"/>
      <c r="OBK498" s="110"/>
      <c r="OBL498" s="110"/>
      <c r="OBM498" s="110"/>
      <c r="OBN498" s="110"/>
      <c r="OBO498" s="110"/>
      <c r="OBP498" s="110"/>
      <c r="OBQ498" s="110"/>
      <c r="OBR498" s="110"/>
      <c r="OBS498" s="110"/>
      <c r="OBT498" s="110"/>
      <c r="OBU498" s="110"/>
      <c r="OBV498" s="110"/>
      <c r="OBW498" s="110"/>
      <c r="OBX498" s="110"/>
      <c r="OBY498" s="110"/>
      <c r="OBZ498" s="110"/>
      <c r="OCA498" s="110"/>
      <c r="OCB498" s="110"/>
      <c r="OCC498" s="110"/>
      <c r="OCD498" s="110"/>
      <c r="OCE498" s="110"/>
      <c r="OCF498" s="110"/>
      <c r="OCG498" s="110"/>
      <c r="OCH498" s="110"/>
      <c r="OCI498" s="110"/>
      <c r="OCJ498" s="110"/>
      <c r="OCK498" s="110"/>
      <c r="OCL498" s="110"/>
      <c r="OCM498" s="110"/>
      <c r="OCN498" s="110"/>
      <c r="OCO498" s="110"/>
      <c r="OCP498" s="110"/>
      <c r="OCQ498" s="110"/>
      <c r="OCR498" s="110"/>
      <c r="OCS498" s="110"/>
      <c r="OCT498" s="110"/>
      <c r="OCU498" s="110"/>
      <c r="OCV498" s="110"/>
      <c r="OCW498" s="110"/>
      <c r="OCX498" s="225"/>
      <c r="OCY498" s="94" t="s">
        <v>359</v>
      </c>
      <c r="OCZ498" s="224" t="s">
        <v>360</v>
      </c>
      <c r="ODA498" s="133" t="s">
        <v>316</v>
      </c>
      <c r="ODB498" s="133"/>
      <c r="ODC498" s="138">
        <f>ODC494</f>
        <v>22</v>
      </c>
      <c r="ODD498" s="138">
        <f>42.5/1.18</f>
        <v>36.016949152542374</v>
      </c>
      <c r="ODE498" s="138">
        <f>ODC498*ODD498</f>
        <v>792.37288135593224</v>
      </c>
      <c r="ODF498" s="133"/>
      <c r="ODG498" s="138"/>
      <c r="ODH498" s="133"/>
      <c r="ODI498" s="138"/>
      <c r="ODJ498" s="134">
        <f>ODE498+ODG498+ODI498</f>
        <v>792.37288135593224</v>
      </c>
      <c r="ODK498" s="110"/>
      <c r="ODL498" s="110"/>
      <c r="ODM498" s="110"/>
      <c r="ODN498" s="110"/>
      <c r="ODO498" s="110"/>
      <c r="ODP498" s="110"/>
      <c r="ODQ498" s="110"/>
      <c r="ODR498" s="110"/>
      <c r="ODS498" s="110"/>
      <c r="ODT498" s="110"/>
      <c r="ODU498" s="110"/>
      <c r="ODV498" s="110"/>
      <c r="ODW498" s="110"/>
      <c r="ODX498" s="110"/>
      <c r="ODY498" s="110"/>
      <c r="ODZ498" s="110"/>
      <c r="OEA498" s="110"/>
      <c r="OEB498" s="110"/>
      <c r="OEC498" s="110"/>
      <c r="OED498" s="110"/>
      <c r="OEE498" s="110"/>
      <c r="OEF498" s="110"/>
      <c r="OEG498" s="110"/>
      <c r="OEH498" s="110"/>
      <c r="OEI498" s="110"/>
      <c r="OEJ498" s="110"/>
      <c r="OEK498" s="110"/>
      <c r="OEL498" s="110"/>
      <c r="OEM498" s="110"/>
      <c r="OEN498" s="110"/>
      <c r="OEO498" s="110"/>
      <c r="OEP498" s="110"/>
      <c r="OEQ498" s="110"/>
      <c r="OER498" s="110"/>
      <c r="OES498" s="110"/>
      <c r="OET498" s="110"/>
      <c r="OEU498" s="110"/>
      <c r="OEV498" s="110"/>
      <c r="OEW498" s="110"/>
      <c r="OEX498" s="110"/>
      <c r="OEY498" s="110"/>
      <c r="OEZ498" s="110"/>
      <c r="OFA498" s="110"/>
      <c r="OFB498" s="110"/>
      <c r="OFC498" s="110"/>
      <c r="OFD498" s="110"/>
      <c r="OFE498" s="110"/>
      <c r="OFF498" s="110"/>
      <c r="OFG498" s="110"/>
      <c r="OFH498" s="110"/>
      <c r="OFI498" s="110"/>
      <c r="OFJ498" s="110"/>
      <c r="OFK498" s="110"/>
      <c r="OFL498" s="110"/>
      <c r="OFM498" s="110"/>
      <c r="OFN498" s="110"/>
      <c r="OFO498" s="110"/>
      <c r="OFP498" s="110"/>
      <c r="OFQ498" s="110"/>
      <c r="OFR498" s="110"/>
      <c r="OFS498" s="110"/>
      <c r="OFT498" s="110"/>
      <c r="OFU498" s="110"/>
      <c r="OFV498" s="110"/>
      <c r="OFW498" s="110"/>
      <c r="OFX498" s="110"/>
      <c r="OFY498" s="110"/>
      <c r="OFZ498" s="110"/>
      <c r="OGA498" s="110"/>
      <c r="OGB498" s="110"/>
      <c r="OGC498" s="110"/>
      <c r="OGD498" s="110"/>
      <c r="OGE498" s="110"/>
      <c r="OGF498" s="110"/>
      <c r="OGG498" s="110"/>
      <c r="OGH498" s="110"/>
      <c r="OGI498" s="110"/>
      <c r="OGJ498" s="110"/>
      <c r="OGK498" s="110"/>
      <c r="OGL498" s="110"/>
      <c r="OGM498" s="110"/>
      <c r="OGN498" s="110"/>
      <c r="OGO498" s="110"/>
      <c r="OGP498" s="110"/>
      <c r="OGQ498" s="110"/>
      <c r="OGR498" s="110"/>
      <c r="OGS498" s="110"/>
      <c r="OGT498" s="110"/>
      <c r="OGU498" s="110"/>
      <c r="OGV498" s="110"/>
      <c r="OGW498" s="110"/>
      <c r="OGX498" s="110"/>
      <c r="OGY498" s="110"/>
      <c r="OGZ498" s="110"/>
      <c r="OHA498" s="110"/>
      <c r="OHB498" s="110"/>
      <c r="OHC498" s="110"/>
      <c r="OHD498" s="110"/>
      <c r="OHE498" s="110"/>
      <c r="OHF498" s="110"/>
      <c r="OHG498" s="110"/>
      <c r="OHH498" s="110"/>
      <c r="OHI498" s="110"/>
      <c r="OHJ498" s="110"/>
      <c r="OHK498" s="110"/>
      <c r="OHL498" s="110"/>
      <c r="OHM498" s="110"/>
      <c r="OHN498" s="110"/>
      <c r="OHO498" s="110"/>
      <c r="OHP498" s="110"/>
      <c r="OHQ498" s="110"/>
      <c r="OHR498" s="110"/>
      <c r="OHS498" s="110"/>
      <c r="OHT498" s="110"/>
      <c r="OHU498" s="110"/>
      <c r="OHV498" s="110"/>
      <c r="OHW498" s="110"/>
      <c r="OHX498" s="110"/>
      <c r="OHY498" s="110"/>
      <c r="OHZ498" s="110"/>
      <c r="OIA498" s="110"/>
      <c r="OIB498" s="110"/>
      <c r="OIC498" s="110"/>
      <c r="OID498" s="110"/>
      <c r="OIE498" s="110"/>
      <c r="OIF498" s="110"/>
      <c r="OIG498" s="110"/>
      <c r="OIH498" s="110"/>
      <c r="OII498" s="110"/>
      <c r="OIJ498" s="110"/>
      <c r="OIK498" s="110"/>
      <c r="OIL498" s="110"/>
      <c r="OIM498" s="110"/>
      <c r="OIN498" s="110"/>
      <c r="OIO498" s="110"/>
      <c r="OIP498" s="110"/>
      <c r="OIQ498" s="110"/>
      <c r="OIR498" s="110"/>
      <c r="OIS498" s="110"/>
      <c r="OIT498" s="110"/>
      <c r="OIU498" s="110"/>
      <c r="OIV498" s="110"/>
      <c r="OIW498" s="110"/>
      <c r="OIX498" s="110"/>
      <c r="OIY498" s="110"/>
      <c r="OIZ498" s="110"/>
      <c r="OJA498" s="110"/>
      <c r="OJB498" s="110"/>
      <c r="OJC498" s="110"/>
      <c r="OJD498" s="110"/>
      <c r="OJE498" s="110"/>
      <c r="OJF498" s="110"/>
      <c r="OJG498" s="110"/>
      <c r="OJH498" s="110"/>
      <c r="OJI498" s="110"/>
      <c r="OJJ498" s="110"/>
      <c r="OJK498" s="110"/>
      <c r="OJL498" s="110"/>
      <c r="OJM498" s="110"/>
      <c r="OJN498" s="110"/>
      <c r="OJO498" s="110"/>
      <c r="OJP498" s="110"/>
      <c r="OJQ498" s="110"/>
      <c r="OJR498" s="110"/>
      <c r="OJS498" s="110"/>
      <c r="OJT498" s="110"/>
      <c r="OJU498" s="110"/>
      <c r="OJV498" s="110"/>
      <c r="OJW498" s="110"/>
      <c r="OJX498" s="110"/>
      <c r="OJY498" s="110"/>
      <c r="OJZ498" s="110"/>
      <c r="OKA498" s="110"/>
      <c r="OKB498" s="110"/>
      <c r="OKC498" s="110"/>
      <c r="OKD498" s="110"/>
      <c r="OKE498" s="110"/>
      <c r="OKF498" s="110"/>
      <c r="OKG498" s="110"/>
      <c r="OKH498" s="110"/>
      <c r="OKI498" s="110"/>
      <c r="OKJ498" s="110"/>
      <c r="OKK498" s="110"/>
      <c r="OKL498" s="110"/>
      <c r="OKM498" s="110"/>
      <c r="OKN498" s="110"/>
      <c r="OKO498" s="110"/>
      <c r="OKP498" s="110"/>
      <c r="OKQ498" s="110"/>
      <c r="OKR498" s="110"/>
      <c r="OKS498" s="110"/>
      <c r="OKT498" s="110"/>
      <c r="OKU498" s="110"/>
      <c r="OKV498" s="110"/>
      <c r="OKW498" s="110"/>
      <c r="OKX498" s="110"/>
      <c r="OKY498" s="110"/>
      <c r="OKZ498" s="110"/>
      <c r="OLA498" s="110"/>
      <c r="OLB498" s="110"/>
      <c r="OLC498" s="110"/>
      <c r="OLD498" s="110"/>
      <c r="OLE498" s="110"/>
      <c r="OLF498" s="110"/>
      <c r="OLG498" s="110"/>
      <c r="OLH498" s="110"/>
      <c r="OLI498" s="110"/>
      <c r="OLJ498" s="110"/>
      <c r="OLK498" s="110"/>
      <c r="OLL498" s="110"/>
      <c r="OLM498" s="110"/>
      <c r="OLN498" s="110"/>
      <c r="OLO498" s="110"/>
      <c r="OLP498" s="110"/>
      <c r="OLQ498" s="110"/>
      <c r="OLR498" s="110"/>
      <c r="OLS498" s="110"/>
      <c r="OLT498" s="110"/>
      <c r="OLU498" s="110"/>
      <c r="OLV498" s="110"/>
      <c r="OLW498" s="110"/>
      <c r="OLX498" s="110"/>
      <c r="OLY498" s="110"/>
      <c r="OLZ498" s="110"/>
      <c r="OMA498" s="110"/>
      <c r="OMB498" s="110"/>
      <c r="OMC498" s="110"/>
      <c r="OMD498" s="110"/>
      <c r="OME498" s="110"/>
      <c r="OMF498" s="110"/>
      <c r="OMG498" s="110"/>
      <c r="OMH498" s="110"/>
      <c r="OMI498" s="110"/>
      <c r="OMJ498" s="110"/>
      <c r="OMK498" s="110"/>
      <c r="OML498" s="110"/>
      <c r="OMM498" s="110"/>
      <c r="OMN498" s="110"/>
      <c r="OMO498" s="110"/>
      <c r="OMP498" s="110"/>
      <c r="OMQ498" s="110"/>
      <c r="OMR498" s="110"/>
      <c r="OMS498" s="110"/>
      <c r="OMT498" s="225"/>
      <c r="OMU498" s="94" t="s">
        <v>359</v>
      </c>
      <c r="OMV498" s="224" t="s">
        <v>360</v>
      </c>
      <c r="OMW498" s="133" t="s">
        <v>316</v>
      </c>
      <c r="OMX498" s="133"/>
      <c r="OMY498" s="138">
        <f>OMY494</f>
        <v>22</v>
      </c>
      <c r="OMZ498" s="138">
        <f>42.5/1.18</f>
        <v>36.016949152542374</v>
      </c>
      <c r="ONA498" s="138">
        <f>OMY498*OMZ498</f>
        <v>792.37288135593224</v>
      </c>
      <c r="ONB498" s="133"/>
      <c r="ONC498" s="138"/>
      <c r="OND498" s="133"/>
      <c r="ONE498" s="138"/>
      <c r="ONF498" s="134">
        <f>ONA498+ONC498+ONE498</f>
        <v>792.37288135593224</v>
      </c>
      <c r="ONG498" s="110"/>
      <c r="ONH498" s="110"/>
      <c r="ONI498" s="110"/>
      <c r="ONJ498" s="110"/>
      <c r="ONK498" s="110"/>
      <c r="ONL498" s="110"/>
      <c r="ONM498" s="110"/>
      <c r="ONN498" s="110"/>
      <c r="ONO498" s="110"/>
      <c r="ONP498" s="110"/>
      <c r="ONQ498" s="110"/>
      <c r="ONR498" s="110"/>
      <c r="ONS498" s="110"/>
      <c r="ONT498" s="110"/>
      <c r="ONU498" s="110"/>
      <c r="ONV498" s="110"/>
      <c r="ONW498" s="110"/>
      <c r="ONX498" s="110"/>
      <c r="ONY498" s="110"/>
      <c r="ONZ498" s="110"/>
      <c r="OOA498" s="110"/>
      <c r="OOB498" s="110"/>
      <c r="OOC498" s="110"/>
      <c r="OOD498" s="110"/>
      <c r="OOE498" s="110"/>
      <c r="OOF498" s="110"/>
      <c r="OOG498" s="110"/>
      <c r="OOH498" s="110"/>
      <c r="OOI498" s="110"/>
      <c r="OOJ498" s="110"/>
      <c r="OOK498" s="110"/>
      <c r="OOL498" s="110"/>
      <c r="OOM498" s="110"/>
      <c r="OON498" s="110"/>
      <c r="OOO498" s="110"/>
      <c r="OOP498" s="110"/>
      <c r="OOQ498" s="110"/>
      <c r="OOR498" s="110"/>
      <c r="OOS498" s="110"/>
      <c r="OOT498" s="110"/>
      <c r="OOU498" s="110"/>
      <c r="OOV498" s="110"/>
      <c r="OOW498" s="110"/>
      <c r="OOX498" s="110"/>
      <c r="OOY498" s="110"/>
      <c r="OOZ498" s="110"/>
      <c r="OPA498" s="110"/>
      <c r="OPB498" s="110"/>
      <c r="OPC498" s="110"/>
      <c r="OPD498" s="110"/>
      <c r="OPE498" s="110"/>
      <c r="OPF498" s="110"/>
      <c r="OPG498" s="110"/>
      <c r="OPH498" s="110"/>
      <c r="OPI498" s="110"/>
      <c r="OPJ498" s="110"/>
      <c r="OPK498" s="110"/>
      <c r="OPL498" s="110"/>
      <c r="OPM498" s="110"/>
      <c r="OPN498" s="110"/>
      <c r="OPO498" s="110"/>
      <c r="OPP498" s="110"/>
      <c r="OPQ498" s="110"/>
      <c r="OPR498" s="110"/>
      <c r="OPS498" s="110"/>
      <c r="OPT498" s="110"/>
      <c r="OPU498" s="110"/>
      <c r="OPV498" s="110"/>
      <c r="OPW498" s="110"/>
      <c r="OPX498" s="110"/>
      <c r="OPY498" s="110"/>
      <c r="OPZ498" s="110"/>
      <c r="OQA498" s="110"/>
      <c r="OQB498" s="110"/>
      <c r="OQC498" s="110"/>
      <c r="OQD498" s="110"/>
      <c r="OQE498" s="110"/>
      <c r="OQF498" s="110"/>
      <c r="OQG498" s="110"/>
      <c r="OQH498" s="110"/>
      <c r="OQI498" s="110"/>
      <c r="OQJ498" s="110"/>
      <c r="OQK498" s="110"/>
      <c r="OQL498" s="110"/>
      <c r="OQM498" s="110"/>
      <c r="OQN498" s="110"/>
      <c r="OQO498" s="110"/>
      <c r="OQP498" s="110"/>
      <c r="OQQ498" s="110"/>
      <c r="OQR498" s="110"/>
      <c r="OQS498" s="110"/>
      <c r="OQT498" s="110"/>
      <c r="OQU498" s="110"/>
      <c r="OQV498" s="110"/>
      <c r="OQW498" s="110"/>
      <c r="OQX498" s="110"/>
      <c r="OQY498" s="110"/>
      <c r="OQZ498" s="110"/>
      <c r="ORA498" s="110"/>
      <c r="ORB498" s="110"/>
      <c r="ORC498" s="110"/>
      <c r="ORD498" s="110"/>
      <c r="ORE498" s="110"/>
      <c r="ORF498" s="110"/>
      <c r="ORG498" s="110"/>
      <c r="ORH498" s="110"/>
      <c r="ORI498" s="110"/>
      <c r="ORJ498" s="110"/>
      <c r="ORK498" s="110"/>
      <c r="ORL498" s="110"/>
      <c r="ORM498" s="110"/>
      <c r="ORN498" s="110"/>
      <c r="ORO498" s="110"/>
      <c r="ORP498" s="110"/>
      <c r="ORQ498" s="110"/>
      <c r="ORR498" s="110"/>
      <c r="ORS498" s="110"/>
      <c r="ORT498" s="110"/>
      <c r="ORU498" s="110"/>
      <c r="ORV498" s="110"/>
      <c r="ORW498" s="110"/>
      <c r="ORX498" s="110"/>
      <c r="ORY498" s="110"/>
      <c r="ORZ498" s="110"/>
      <c r="OSA498" s="110"/>
      <c r="OSB498" s="110"/>
      <c r="OSC498" s="110"/>
      <c r="OSD498" s="110"/>
      <c r="OSE498" s="110"/>
      <c r="OSF498" s="110"/>
      <c r="OSG498" s="110"/>
      <c r="OSH498" s="110"/>
      <c r="OSI498" s="110"/>
      <c r="OSJ498" s="110"/>
      <c r="OSK498" s="110"/>
      <c r="OSL498" s="110"/>
      <c r="OSM498" s="110"/>
      <c r="OSN498" s="110"/>
      <c r="OSO498" s="110"/>
      <c r="OSP498" s="110"/>
      <c r="OSQ498" s="110"/>
      <c r="OSR498" s="110"/>
      <c r="OSS498" s="110"/>
      <c r="OST498" s="110"/>
      <c r="OSU498" s="110"/>
      <c r="OSV498" s="110"/>
      <c r="OSW498" s="110"/>
      <c r="OSX498" s="110"/>
      <c r="OSY498" s="110"/>
      <c r="OSZ498" s="110"/>
      <c r="OTA498" s="110"/>
      <c r="OTB498" s="110"/>
      <c r="OTC498" s="110"/>
      <c r="OTD498" s="110"/>
      <c r="OTE498" s="110"/>
      <c r="OTF498" s="110"/>
      <c r="OTG498" s="110"/>
      <c r="OTH498" s="110"/>
      <c r="OTI498" s="110"/>
      <c r="OTJ498" s="110"/>
      <c r="OTK498" s="110"/>
      <c r="OTL498" s="110"/>
      <c r="OTM498" s="110"/>
      <c r="OTN498" s="110"/>
      <c r="OTO498" s="110"/>
      <c r="OTP498" s="110"/>
      <c r="OTQ498" s="110"/>
      <c r="OTR498" s="110"/>
      <c r="OTS498" s="110"/>
      <c r="OTT498" s="110"/>
      <c r="OTU498" s="110"/>
      <c r="OTV498" s="110"/>
      <c r="OTW498" s="110"/>
      <c r="OTX498" s="110"/>
      <c r="OTY498" s="110"/>
      <c r="OTZ498" s="110"/>
      <c r="OUA498" s="110"/>
      <c r="OUB498" s="110"/>
      <c r="OUC498" s="110"/>
      <c r="OUD498" s="110"/>
      <c r="OUE498" s="110"/>
      <c r="OUF498" s="110"/>
      <c r="OUG498" s="110"/>
      <c r="OUH498" s="110"/>
      <c r="OUI498" s="110"/>
      <c r="OUJ498" s="110"/>
      <c r="OUK498" s="110"/>
      <c r="OUL498" s="110"/>
      <c r="OUM498" s="110"/>
      <c r="OUN498" s="110"/>
      <c r="OUO498" s="110"/>
      <c r="OUP498" s="110"/>
      <c r="OUQ498" s="110"/>
      <c r="OUR498" s="110"/>
      <c r="OUS498" s="110"/>
      <c r="OUT498" s="110"/>
      <c r="OUU498" s="110"/>
      <c r="OUV498" s="110"/>
      <c r="OUW498" s="110"/>
      <c r="OUX498" s="110"/>
      <c r="OUY498" s="110"/>
      <c r="OUZ498" s="110"/>
      <c r="OVA498" s="110"/>
      <c r="OVB498" s="110"/>
      <c r="OVC498" s="110"/>
      <c r="OVD498" s="110"/>
      <c r="OVE498" s="110"/>
      <c r="OVF498" s="110"/>
      <c r="OVG498" s="110"/>
      <c r="OVH498" s="110"/>
      <c r="OVI498" s="110"/>
      <c r="OVJ498" s="110"/>
      <c r="OVK498" s="110"/>
      <c r="OVL498" s="110"/>
      <c r="OVM498" s="110"/>
      <c r="OVN498" s="110"/>
      <c r="OVO498" s="110"/>
      <c r="OVP498" s="110"/>
      <c r="OVQ498" s="110"/>
      <c r="OVR498" s="110"/>
      <c r="OVS498" s="110"/>
      <c r="OVT498" s="110"/>
      <c r="OVU498" s="110"/>
      <c r="OVV498" s="110"/>
      <c r="OVW498" s="110"/>
      <c r="OVX498" s="110"/>
      <c r="OVY498" s="110"/>
      <c r="OVZ498" s="110"/>
      <c r="OWA498" s="110"/>
      <c r="OWB498" s="110"/>
      <c r="OWC498" s="110"/>
      <c r="OWD498" s="110"/>
      <c r="OWE498" s="110"/>
      <c r="OWF498" s="110"/>
      <c r="OWG498" s="110"/>
      <c r="OWH498" s="110"/>
      <c r="OWI498" s="110"/>
      <c r="OWJ498" s="110"/>
      <c r="OWK498" s="110"/>
      <c r="OWL498" s="110"/>
      <c r="OWM498" s="110"/>
      <c r="OWN498" s="110"/>
      <c r="OWO498" s="110"/>
      <c r="OWP498" s="225"/>
      <c r="OWQ498" s="94" t="s">
        <v>359</v>
      </c>
      <c r="OWR498" s="224" t="s">
        <v>360</v>
      </c>
      <c r="OWS498" s="133" t="s">
        <v>316</v>
      </c>
      <c r="OWT498" s="133"/>
      <c r="OWU498" s="138">
        <f>OWU494</f>
        <v>22</v>
      </c>
      <c r="OWV498" s="138">
        <f>42.5/1.18</f>
        <v>36.016949152542374</v>
      </c>
      <c r="OWW498" s="138">
        <f>OWU498*OWV498</f>
        <v>792.37288135593224</v>
      </c>
      <c r="OWX498" s="133"/>
      <c r="OWY498" s="138"/>
      <c r="OWZ498" s="133"/>
      <c r="OXA498" s="138"/>
      <c r="OXB498" s="134">
        <f>OWW498+OWY498+OXA498</f>
        <v>792.37288135593224</v>
      </c>
      <c r="OXC498" s="110"/>
      <c r="OXD498" s="110"/>
      <c r="OXE498" s="110"/>
      <c r="OXF498" s="110"/>
      <c r="OXG498" s="110"/>
      <c r="OXH498" s="110"/>
      <c r="OXI498" s="110"/>
      <c r="OXJ498" s="110"/>
      <c r="OXK498" s="110"/>
      <c r="OXL498" s="110"/>
      <c r="OXM498" s="110"/>
      <c r="OXN498" s="110"/>
      <c r="OXO498" s="110"/>
      <c r="OXP498" s="110"/>
      <c r="OXQ498" s="110"/>
      <c r="OXR498" s="110"/>
      <c r="OXS498" s="110"/>
      <c r="OXT498" s="110"/>
      <c r="OXU498" s="110"/>
      <c r="OXV498" s="110"/>
      <c r="OXW498" s="110"/>
      <c r="OXX498" s="110"/>
      <c r="OXY498" s="110"/>
      <c r="OXZ498" s="110"/>
      <c r="OYA498" s="110"/>
      <c r="OYB498" s="110"/>
      <c r="OYC498" s="110"/>
      <c r="OYD498" s="110"/>
      <c r="OYE498" s="110"/>
      <c r="OYF498" s="110"/>
      <c r="OYG498" s="110"/>
      <c r="OYH498" s="110"/>
      <c r="OYI498" s="110"/>
      <c r="OYJ498" s="110"/>
      <c r="OYK498" s="110"/>
      <c r="OYL498" s="110"/>
      <c r="OYM498" s="110"/>
      <c r="OYN498" s="110"/>
      <c r="OYO498" s="110"/>
      <c r="OYP498" s="110"/>
      <c r="OYQ498" s="110"/>
      <c r="OYR498" s="110"/>
      <c r="OYS498" s="110"/>
      <c r="OYT498" s="110"/>
      <c r="OYU498" s="110"/>
      <c r="OYV498" s="110"/>
      <c r="OYW498" s="110"/>
      <c r="OYX498" s="110"/>
      <c r="OYY498" s="110"/>
      <c r="OYZ498" s="110"/>
      <c r="OZA498" s="110"/>
      <c r="OZB498" s="110"/>
      <c r="OZC498" s="110"/>
      <c r="OZD498" s="110"/>
      <c r="OZE498" s="110"/>
      <c r="OZF498" s="110"/>
      <c r="OZG498" s="110"/>
      <c r="OZH498" s="110"/>
      <c r="OZI498" s="110"/>
      <c r="OZJ498" s="110"/>
      <c r="OZK498" s="110"/>
      <c r="OZL498" s="110"/>
      <c r="OZM498" s="110"/>
      <c r="OZN498" s="110"/>
      <c r="OZO498" s="110"/>
      <c r="OZP498" s="110"/>
      <c r="OZQ498" s="110"/>
      <c r="OZR498" s="110"/>
      <c r="OZS498" s="110"/>
      <c r="OZT498" s="110"/>
      <c r="OZU498" s="110"/>
      <c r="OZV498" s="110"/>
      <c r="OZW498" s="110"/>
      <c r="OZX498" s="110"/>
      <c r="OZY498" s="110"/>
      <c r="OZZ498" s="110"/>
      <c r="PAA498" s="110"/>
      <c r="PAB498" s="110"/>
      <c r="PAC498" s="110"/>
      <c r="PAD498" s="110"/>
      <c r="PAE498" s="110"/>
      <c r="PAF498" s="110"/>
      <c r="PAG498" s="110"/>
      <c r="PAH498" s="110"/>
      <c r="PAI498" s="110"/>
      <c r="PAJ498" s="110"/>
      <c r="PAK498" s="110"/>
      <c r="PAL498" s="110"/>
      <c r="PAM498" s="110"/>
      <c r="PAN498" s="110"/>
      <c r="PAO498" s="110"/>
      <c r="PAP498" s="110"/>
      <c r="PAQ498" s="110"/>
      <c r="PAR498" s="110"/>
      <c r="PAS498" s="110"/>
      <c r="PAT498" s="110"/>
      <c r="PAU498" s="110"/>
      <c r="PAV498" s="110"/>
      <c r="PAW498" s="110"/>
      <c r="PAX498" s="110"/>
      <c r="PAY498" s="110"/>
      <c r="PAZ498" s="110"/>
      <c r="PBA498" s="110"/>
      <c r="PBB498" s="110"/>
      <c r="PBC498" s="110"/>
      <c r="PBD498" s="110"/>
      <c r="PBE498" s="110"/>
      <c r="PBF498" s="110"/>
      <c r="PBG498" s="110"/>
      <c r="PBH498" s="110"/>
      <c r="PBI498" s="110"/>
      <c r="PBJ498" s="110"/>
      <c r="PBK498" s="110"/>
      <c r="PBL498" s="110"/>
      <c r="PBM498" s="110"/>
      <c r="PBN498" s="110"/>
      <c r="PBO498" s="110"/>
      <c r="PBP498" s="110"/>
      <c r="PBQ498" s="110"/>
      <c r="PBR498" s="110"/>
      <c r="PBS498" s="110"/>
      <c r="PBT498" s="110"/>
      <c r="PBU498" s="110"/>
      <c r="PBV498" s="110"/>
      <c r="PBW498" s="110"/>
      <c r="PBX498" s="110"/>
      <c r="PBY498" s="110"/>
      <c r="PBZ498" s="110"/>
      <c r="PCA498" s="110"/>
      <c r="PCB498" s="110"/>
      <c r="PCC498" s="110"/>
      <c r="PCD498" s="110"/>
      <c r="PCE498" s="110"/>
      <c r="PCF498" s="110"/>
      <c r="PCG498" s="110"/>
      <c r="PCH498" s="110"/>
      <c r="PCI498" s="110"/>
      <c r="PCJ498" s="110"/>
      <c r="PCK498" s="110"/>
      <c r="PCL498" s="110"/>
      <c r="PCM498" s="110"/>
      <c r="PCN498" s="110"/>
      <c r="PCO498" s="110"/>
      <c r="PCP498" s="110"/>
      <c r="PCQ498" s="110"/>
      <c r="PCR498" s="110"/>
      <c r="PCS498" s="110"/>
      <c r="PCT498" s="110"/>
      <c r="PCU498" s="110"/>
      <c r="PCV498" s="110"/>
      <c r="PCW498" s="110"/>
      <c r="PCX498" s="110"/>
      <c r="PCY498" s="110"/>
      <c r="PCZ498" s="110"/>
      <c r="PDA498" s="110"/>
      <c r="PDB498" s="110"/>
      <c r="PDC498" s="110"/>
      <c r="PDD498" s="110"/>
      <c r="PDE498" s="110"/>
      <c r="PDF498" s="110"/>
      <c r="PDG498" s="110"/>
      <c r="PDH498" s="110"/>
      <c r="PDI498" s="110"/>
      <c r="PDJ498" s="110"/>
      <c r="PDK498" s="110"/>
      <c r="PDL498" s="110"/>
      <c r="PDM498" s="110"/>
      <c r="PDN498" s="110"/>
      <c r="PDO498" s="110"/>
      <c r="PDP498" s="110"/>
      <c r="PDQ498" s="110"/>
      <c r="PDR498" s="110"/>
      <c r="PDS498" s="110"/>
      <c r="PDT498" s="110"/>
      <c r="PDU498" s="110"/>
      <c r="PDV498" s="110"/>
      <c r="PDW498" s="110"/>
      <c r="PDX498" s="110"/>
      <c r="PDY498" s="110"/>
      <c r="PDZ498" s="110"/>
      <c r="PEA498" s="110"/>
      <c r="PEB498" s="110"/>
      <c r="PEC498" s="110"/>
      <c r="PED498" s="110"/>
      <c r="PEE498" s="110"/>
      <c r="PEF498" s="110"/>
      <c r="PEG498" s="110"/>
      <c r="PEH498" s="110"/>
      <c r="PEI498" s="110"/>
      <c r="PEJ498" s="110"/>
      <c r="PEK498" s="110"/>
      <c r="PEL498" s="110"/>
      <c r="PEM498" s="110"/>
      <c r="PEN498" s="110"/>
      <c r="PEO498" s="110"/>
      <c r="PEP498" s="110"/>
      <c r="PEQ498" s="110"/>
      <c r="PER498" s="110"/>
      <c r="PES498" s="110"/>
      <c r="PET498" s="110"/>
      <c r="PEU498" s="110"/>
      <c r="PEV498" s="110"/>
      <c r="PEW498" s="110"/>
      <c r="PEX498" s="110"/>
      <c r="PEY498" s="110"/>
      <c r="PEZ498" s="110"/>
      <c r="PFA498" s="110"/>
      <c r="PFB498" s="110"/>
      <c r="PFC498" s="110"/>
      <c r="PFD498" s="110"/>
      <c r="PFE498" s="110"/>
      <c r="PFF498" s="110"/>
      <c r="PFG498" s="110"/>
      <c r="PFH498" s="110"/>
      <c r="PFI498" s="110"/>
      <c r="PFJ498" s="110"/>
      <c r="PFK498" s="110"/>
      <c r="PFL498" s="110"/>
      <c r="PFM498" s="110"/>
      <c r="PFN498" s="110"/>
      <c r="PFO498" s="110"/>
      <c r="PFP498" s="110"/>
      <c r="PFQ498" s="110"/>
      <c r="PFR498" s="110"/>
      <c r="PFS498" s="110"/>
      <c r="PFT498" s="110"/>
      <c r="PFU498" s="110"/>
      <c r="PFV498" s="110"/>
      <c r="PFW498" s="110"/>
      <c r="PFX498" s="110"/>
      <c r="PFY498" s="110"/>
      <c r="PFZ498" s="110"/>
      <c r="PGA498" s="110"/>
      <c r="PGB498" s="110"/>
      <c r="PGC498" s="110"/>
      <c r="PGD498" s="110"/>
      <c r="PGE498" s="110"/>
      <c r="PGF498" s="110"/>
      <c r="PGG498" s="110"/>
      <c r="PGH498" s="110"/>
      <c r="PGI498" s="110"/>
      <c r="PGJ498" s="110"/>
      <c r="PGK498" s="110"/>
      <c r="PGL498" s="225"/>
      <c r="PGM498" s="94" t="s">
        <v>359</v>
      </c>
      <c r="PGN498" s="224" t="s">
        <v>360</v>
      </c>
      <c r="PGO498" s="133" t="s">
        <v>316</v>
      </c>
      <c r="PGP498" s="133"/>
      <c r="PGQ498" s="138">
        <f>PGQ494</f>
        <v>22</v>
      </c>
      <c r="PGR498" s="138">
        <f>42.5/1.18</f>
        <v>36.016949152542374</v>
      </c>
      <c r="PGS498" s="138">
        <f>PGQ498*PGR498</f>
        <v>792.37288135593224</v>
      </c>
      <c r="PGT498" s="133"/>
      <c r="PGU498" s="138"/>
      <c r="PGV498" s="133"/>
      <c r="PGW498" s="138"/>
      <c r="PGX498" s="134">
        <f>PGS498+PGU498+PGW498</f>
        <v>792.37288135593224</v>
      </c>
      <c r="PGY498" s="110"/>
      <c r="PGZ498" s="110"/>
      <c r="PHA498" s="110"/>
      <c r="PHB498" s="110"/>
      <c r="PHC498" s="110"/>
      <c r="PHD498" s="110"/>
      <c r="PHE498" s="110"/>
      <c r="PHF498" s="110"/>
      <c r="PHG498" s="110"/>
      <c r="PHH498" s="110"/>
      <c r="PHI498" s="110"/>
      <c r="PHJ498" s="110"/>
      <c r="PHK498" s="110"/>
      <c r="PHL498" s="110"/>
      <c r="PHM498" s="110"/>
      <c r="PHN498" s="110"/>
      <c r="PHO498" s="110"/>
      <c r="PHP498" s="110"/>
      <c r="PHQ498" s="110"/>
      <c r="PHR498" s="110"/>
      <c r="PHS498" s="110"/>
      <c r="PHT498" s="110"/>
      <c r="PHU498" s="110"/>
      <c r="PHV498" s="110"/>
      <c r="PHW498" s="110"/>
      <c r="PHX498" s="110"/>
      <c r="PHY498" s="110"/>
      <c r="PHZ498" s="110"/>
      <c r="PIA498" s="110"/>
      <c r="PIB498" s="110"/>
      <c r="PIC498" s="110"/>
      <c r="PID498" s="110"/>
      <c r="PIE498" s="110"/>
      <c r="PIF498" s="110"/>
      <c r="PIG498" s="110"/>
      <c r="PIH498" s="110"/>
      <c r="PII498" s="110"/>
      <c r="PIJ498" s="110"/>
      <c r="PIK498" s="110"/>
      <c r="PIL498" s="110"/>
      <c r="PIM498" s="110"/>
      <c r="PIN498" s="110"/>
      <c r="PIO498" s="110"/>
      <c r="PIP498" s="110"/>
      <c r="PIQ498" s="110"/>
      <c r="PIR498" s="110"/>
      <c r="PIS498" s="110"/>
      <c r="PIT498" s="110"/>
      <c r="PIU498" s="110"/>
      <c r="PIV498" s="110"/>
      <c r="PIW498" s="110"/>
      <c r="PIX498" s="110"/>
      <c r="PIY498" s="110"/>
      <c r="PIZ498" s="110"/>
      <c r="PJA498" s="110"/>
      <c r="PJB498" s="110"/>
      <c r="PJC498" s="110"/>
      <c r="PJD498" s="110"/>
      <c r="PJE498" s="110"/>
      <c r="PJF498" s="110"/>
      <c r="PJG498" s="110"/>
      <c r="PJH498" s="110"/>
      <c r="PJI498" s="110"/>
      <c r="PJJ498" s="110"/>
      <c r="PJK498" s="110"/>
      <c r="PJL498" s="110"/>
      <c r="PJM498" s="110"/>
      <c r="PJN498" s="110"/>
      <c r="PJO498" s="110"/>
      <c r="PJP498" s="110"/>
      <c r="PJQ498" s="110"/>
      <c r="PJR498" s="110"/>
      <c r="PJS498" s="110"/>
      <c r="PJT498" s="110"/>
      <c r="PJU498" s="110"/>
      <c r="PJV498" s="110"/>
      <c r="PJW498" s="110"/>
      <c r="PJX498" s="110"/>
      <c r="PJY498" s="110"/>
      <c r="PJZ498" s="110"/>
      <c r="PKA498" s="110"/>
      <c r="PKB498" s="110"/>
      <c r="PKC498" s="110"/>
      <c r="PKD498" s="110"/>
      <c r="PKE498" s="110"/>
      <c r="PKF498" s="110"/>
      <c r="PKG498" s="110"/>
      <c r="PKH498" s="110"/>
      <c r="PKI498" s="110"/>
      <c r="PKJ498" s="110"/>
      <c r="PKK498" s="110"/>
      <c r="PKL498" s="110"/>
      <c r="PKM498" s="110"/>
      <c r="PKN498" s="110"/>
      <c r="PKO498" s="110"/>
      <c r="PKP498" s="110"/>
      <c r="PKQ498" s="110"/>
      <c r="PKR498" s="110"/>
      <c r="PKS498" s="110"/>
      <c r="PKT498" s="110"/>
      <c r="PKU498" s="110"/>
      <c r="PKV498" s="110"/>
      <c r="PKW498" s="110"/>
      <c r="PKX498" s="110"/>
      <c r="PKY498" s="110"/>
      <c r="PKZ498" s="110"/>
      <c r="PLA498" s="110"/>
      <c r="PLB498" s="110"/>
      <c r="PLC498" s="110"/>
      <c r="PLD498" s="110"/>
      <c r="PLE498" s="110"/>
      <c r="PLF498" s="110"/>
      <c r="PLG498" s="110"/>
      <c r="PLH498" s="110"/>
      <c r="PLI498" s="110"/>
      <c r="PLJ498" s="110"/>
      <c r="PLK498" s="110"/>
      <c r="PLL498" s="110"/>
      <c r="PLM498" s="110"/>
      <c r="PLN498" s="110"/>
      <c r="PLO498" s="110"/>
      <c r="PLP498" s="110"/>
      <c r="PLQ498" s="110"/>
      <c r="PLR498" s="110"/>
      <c r="PLS498" s="110"/>
      <c r="PLT498" s="110"/>
      <c r="PLU498" s="110"/>
      <c r="PLV498" s="110"/>
      <c r="PLW498" s="110"/>
      <c r="PLX498" s="110"/>
      <c r="PLY498" s="110"/>
      <c r="PLZ498" s="110"/>
      <c r="PMA498" s="110"/>
      <c r="PMB498" s="110"/>
      <c r="PMC498" s="110"/>
      <c r="PMD498" s="110"/>
      <c r="PME498" s="110"/>
      <c r="PMF498" s="110"/>
      <c r="PMG498" s="110"/>
      <c r="PMH498" s="110"/>
      <c r="PMI498" s="110"/>
      <c r="PMJ498" s="110"/>
      <c r="PMK498" s="110"/>
      <c r="PML498" s="110"/>
      <c r="PMM498" s="110"/>
      <c r="PMN498" s="110"/>
      <c r="PMO498" s="110"/>
      <c r="PMP498" s="110"/>
      <c r="PMQ498" s="110"/>
      <c r="PMR498" s="110"/>
      <c r="PMS498" s="110"/>
      <c r="PMT498" s="110"/>
      <c r="PMU498" s="110"/>
      <c r="PMV498" s="110"/>
      <c r="PMW498" s="110"/>
      <c r="PMX498" s="110"/>
      <c r="PMY498" s="110"/>
      <c r="PMZ498" s="110"/>
      <c r="PNA498" s="110"/>
      <c r="PNB498" s="110"/>
      <c r="PNC498" s="110"/>
      <c r="PND498" s="110"/>
      <c r="PNE498" s="110"/>
      <c r="PNF498" s="110"/>
      <c r="PNG498" s="110"/>
      <c r="PNH498" s="110"/>
      <c r="PNI498" s="110"/>
      <c r="PNJ498" s="110"/>
      <c r="PNK498" s="110"/>
      <c r="PNL498" s="110"/>
      <c r="PNM498" s="110"/>
      <c r="PNN498" s="110"/>
      <c r="PNO498" s="110"/>
      <c r="PNP498" s="110"/>
      <c r="PNQ498" s="110"/>
      <c r="PNR498" s="110"/>
      <c r="PNS498" s="110"/>
      <c r="PNT498" s="110"/>
      <c r="PNU498" s="110"/>
      <c r="PNV498" s="110"/>
      <c r="PNW498" s="110"/>
      <c r="PNX498" s="110"/>
      <c r="PNY498" s="110"/>
      <c r="PNZ498" s="110"/>
      <c r="POA498" s="110"/>
      <c r="POB498" s="110"/>
      <c r="POC498" s="110"/>
      <c r="POD498" s="110"/>
      <c r="POE498" s="110"/>
      <c r="POF498" s="110"/>
      <c r="POG498" s="110"/>
      <c r="POH498" s="110"/>
      <c r="POI498" s="110"/>
      <c r="POJ498" s="110"/>
      <c r="POK498" s="110"/>
      <c r="POL498" s="110"/>
      <c r="POM498" s="110"/>
      <c r="PON498" s="110"/>
      <c r="POO498" s="110"/>
      <c r="POP498" s="110"/>
      <c r="POQ498" s="110"/>
      <c r="POR498" s="110"/>
      <c r="POS498" s="110"/>
      <c r="POT498" s="110"/>
      <c r="POU498" s="110"/>
      <c r="POV498" s="110"/>
      <c r="POW498" s="110"/>
      <c r="POX498" s="110"/>
      <c r="POY498" s="110"/>
      <c r="POZ498" s="110"/>
      <c r="PPA498" s="110"/>
      <c r="PPB498" s="110"/>
      <c r="PPC498" s="110"/>
      <c r="PPD498" s="110"/>
      <c r="PPE498" s="110"/>
      <c r="PPF498" s="110"/>
      <c r="PPG498" s="110"/>
      <c r="PPH498" s="110"/>
      <c r="PPI498" s="110"/>
      <c r="PPJ498" s="110"/>
      <c r="PPK498" s="110"/>
      <c r="PPL498" s="110"/>
      <c r="PPM498" s="110"/>
      <c r="PPN498" s="110"/>
      <c r="PPO498" s="110"/>
      <c r="PPP498" s="110"/>
      <c r="PPQ498" s="110"/>
      <c r="PPR498" s="110"/>
      <c r="PPS498" s="110"/>
      <c r="PPT498" s="110"/>
      <c r="PPU498" s="110"/>
      <c r="PPV498" s="110"/>
      <c r="PPW498" s="110"/>
      <c r="PPX498" s="110"/>
      <c r="PPY498" s="110"/>
      <c r="PPZ498" s="110"/>
      <c r="PQA498" s="110"/>
      <c r="PQB498" s="110"/>
      <c r="PQC498" s="110"/>
      <c r="PQD498" s="110"/>
      <c r="PQE498" s="110"/>
      <c r="PQF498" s="110"/>
      <c r="PQG498" s="110"/>
      <c r="PQH498" s="225"/>
      <c r="PQI498" s="94" t="s">
        <v>359</v>
      </c>
      <c r="PQJ498" s="224" t="s">
        <v>360</v>
      </c>
      <c r="PQK498" s="133" t="s">
        <v>316</v>
      </c>
      <c r="PQL498" s="133"/>
      <c r="PQM498" s="138">
        <f>PQM494</f>
        <v>22</v>
      </c>
      <c r="PQN498" s="138">
        <f>42.5/1.18</f>
        <v>36.016949152542374</v>
      </c>
      <c r="PQO498" s="138">
        <f>PQM498*PQN498</f>
        <v>792.37288135593224</v>
      </c>
      <c r="PQP498" s="133"/>
      <c r="PQQ498" s="138"/>
      <c r="PQR498" s="133"/>
      <c r="PQS498" s="138"/>
      <c r="PQT498" s="134">
        <f>PQO498+PQQ498+PQS498</f>
        <v>792.37288135593224</v>
      </c>
      <c r="PQU498" s="110"/>
      <c r="PQV498" s="110"/>
      <c r="PQW498" s="110"/>
      <c r="PQX498" s="110"/>
      <c r="PQY498" s="110"/>
      <c r="PQZ498" s="110"/>
      <c r="PRA498" s="110"/>
      <c r="PRB498" s="110"/>
      <c r="PRC498" s="110"/>
      <c r="PRD498" s="110"/>
      <c r="PRE498" s="110"/>
      <c r="PRF498" s="110"/>
      <c r="PRG498" s="110"/>
      <c r="PRH498" s="110"/>
      <c r="PRI498" s="110"/>
      <c r="PRJ498" s="110"/>
      <c r="PRK498" s="110"/>
      <c r="PRL498" s="110"/>
      <c r="PRM498" s="110"/>
      <c r="PRN498" s="110"/>
      <c r="PRO498" s="110"/>
      <c r="PRP498" s="110"/>
      <c r="PRQ498" s="110"/>
      <c r="PRR498" s="110"/>
      <c r="PRS498" s="110"/>
      <c r="PRT498" s="110"/>
      <c r="PRU498" s="110"/>
      <c r="PRV498" s="110"/>
      <c r="PRW498" s="110"/>
      <c r="PRX498" s="110"/>
      <c r="PRY498" s="110"/>
      <c r="PRZ498" s="110"/>
      <c r="PSA498" s="110"/>
      <c r="PSB498" s="110"/>
      <c r="PSC498" s="110"/>
      <c r="PSD498" s="110"/>
      <c r="PSE498" s="110"/>
      <c r="PSF498" s="110"/>
      <c r="PSG498" s="110"/>
      <c r="PSH498" s="110"/>
      <c r="PSI498" s="110"/>
      <c r="PSJ498" s="110"/>
      <c r="PSK498" s="110"/>
      <c r="PSL498" s="110"/>
      <c r="PSM498" s="110"/>
      <c r="PSN498" s="110"/>
      <c r="PSO498" s="110"/>
      <c r="PSP498" s="110"/>
      <c r="PSQ498" s="110"/>
      <c r="PSR498" s="110"/>
      <c r="PSS498" s="110"/>
      <c r="PST498" s="110"/>
      <c r="PSU498" s="110"/>
      <c r="PSV498" s="110"/>
      <c r="PSW498" s="110"/>
      <c r="PSX498" s="110"/>
      <c r="PSY498" s="110"/>
      <c r="PSZ498" s="110"/>
      <c r="PTA498" s="110"/>
      <c r="PTB498" s="110"/>
      <c r="PTC498" s="110"/>
      <c r="PTD498" s="110"/>
      <c r="PTE498" s="110"/>
      <c r="PTF498" s="110"/>
      <c r="PTG498" s="110"/>
      <c r="PTH498" s="110"/>
      <c r="PTI498" s="110"/>
      <c r="PTJ498" s="110"/>
      <c r="PTK498" s="110"/>
      <c r="PTL498" s="110"/>
      <c r="PTM498" s="110"/>
      <c r="PTN498" s="110"/>
      <c r="PTO498" s="110"/>
      <c r="PTP498" s="110"/>
      <c r="PTQ498" s="110"/>
      <c r="PTR498" s="110"/>
      <c r="PTS498" s="110"/>
      <c r="PTT498" s="110"/>
      <c r="PTU498" s="110"/>
      <c r="PTV498" s="110"/>
      <c r="PTW498" s="110"/>
      <c r="PTX498" s="110"/>
      <c r="PTY498" s="110"/>
      <c r="PTZ498" s="110"/>
      <c r="PUA498" s="110"/>
      <c r="PUB498" s="110"/>
      <c r="PUC498" s="110"/>
      <c r="PUD498" s="110"/>
      <c r="PUE498" s="110"/>
      <c r="PUF498" s="110"/>
      <c r="PUG498" s="110"/>
      <c r="PUH498" s="110"/>
      <c r="PUI498" s="110"/>
      <c r="PUJ498" s="110"/>
      <c r="PUK498" s="110"/>
      <c r="PUL498" s="110"/>
      <c r="PUM498" s="110"/>
      <c r="PUN498" s="110"/>
      <c r="PUO498" s="110"/>
      <c r="PUP498" s="110"/>
      <c r="PUQ498" s="110"/>
      <c r="PUR498" s="110"/>
      <c r="PUS498" s="110"/>
      <c r="PUT498" s="110"/>
      <c r="PUU498" s="110"/>
      <c r="PUV498" s="110"/>
      <c r="PUW498" s="110"/>
      <c r="PUX498" s="110"/>
      <c r="PUY498" s="110"/>
      <c r="PUZ498" s="110"/>
      <c r="PVA498" s="110"/>
      <c r="PVB498" s="110"/>
      <c r="PVC498" s="110"/>
      <c r="PVD498" s="110"/>
      <c r="PVE498" s="110"/>
      <c r="PVF498" s="110"/>
      <c r="PVG498" s="110"/>
      <c r="PVH498" s="110"/>
      <c r="PVI498" s="110"/>
      <c r="PVJ498" s="110"/>
      <c r="PVK498" s="110"/>
      <c r="PVL498" s="110"/>
      <c r="PVM498" s="110"/>
      <c r="PVN498" s="110"/>
      <c r="PVO498" s="110"/>
      <c r="PVP498" s="110"/>
      <c r="PVQ498" s="110"/>
      <c r="PVR498" s="110"/>
      <c r="PVS498" s="110"/>
      <c r="PVT498" s="110"/>
      <c r="PVU498" s="110"/>
      <c r="PVV498" s="110"/>
      <c r="PVW498" s="110"/>
      <c r="PVX498" s="110"/>
      <c r="PVY498" s="110"/>
      <c r="PVZ498" s="110"/>
      <c r="PWA498" s="110"/>
      <c r="PWB498" s="110"/>
      <c r="PWC498" s="110"/>
      <c r="PWD498" s="110"/>
      <c r="PWE498" s="110"/>
      <c r="PWF498" s="110"/>
      <c r="PWG498" s="110"/>
      <c r="PWH498" s="110"/>
      <c r="PWI498" s="110"/>
      <c r="PWJ498" s="110"/>
      <c r="PWK498" s="110"/>
      <c r="PWL498" s="110"/>
      <c r="PWM498" s="110"/>
      <c r="PWN498" s="110"/>
      <c r="PWO498" s="110"/>
      <c r="PWP498" s="110"/>
      <c r="PWQ498" s="110"/>
      <c r="PWR498" s="110"/>
      <c r="PWS498" s="110"/>
      <c r="PWT498" s="110"/>
      <c r="PWU498" s="110"/>
      <c r="PWV498" s="110"/>
      <c r="PWW498" s="110"/>
      <c r="PWX498" s="110"/>
      <c r="PWY498" s="110"/>
      <c r="PWZ498" s="110"/>
      <c r="PXA498" s="110"/>
      <c r="PXB498" s="110"/>
      <c r="PXC498" s="110"/>
      <c r="PXD498" s="110"/>
      <c r="PXE498" s="110"/>
      <c r="PXF498" s="110"/>
      <c r="PXG498" s="110"/>
      <c r="PXH498" s="110"/>
      <c r="PXI498" s="110"/>
      <c r="PXJ498" s="110"/>
      <c r="PXK498" s="110"/>
      <c r="PXL498" s="110"/>
      <c r="PXM498" s="110"/>
      <c r="PXN498" s="110"/>
      <c r="PXO498" s="110"/>
      <c r="PXP498" s="110"/>
      <c r="PXQ498" s="110"/>
      <c r="PXR498" s="110"/>
      <c r="PXS498" s="110"/>
      <c r="PXT498" s="110"/>
      <c r="PXU498" s="110"/>
      <c r="PXV498" s="110"/>
      <c r="PXW498" s="110"/>
      <c r="PXX498" s="110"/>
      <c r="PXY498" s="110"/>
      <c r="PXZ498" s="110"/>
      <c r="PYA498" s="110"/>
      <c r="PYB498" s="110"/>
      <c r="PYC498" s="110"/>
      <c r="PYD498" s="110"/>
      <c r="PYE498" s="110"/>
      <c r="PYF498" s="110"/>
      <c r="PYG498" s="110"/>
      <c r="PYH498" s="110"/>
      <c r="PYI498" s="110"/>
      <c r="PYJ498" s="110"/>
      <c r="PYK498" s="110"/>
      <c r="PYL498" s="110"/>
      <c r="PYM498" s="110"/>
      <c r="PYN498" s="110"/>
      <c r="PYO498" s="110"/>
      <c r="PYP498" s="110"/>
      <c r="PYQ498" s="110"/>
      <c r="PYR498" s="110"/>
      <c r="PYS498" s="110"/>
      <c r="PYT498" s="110"/>
      <c r="PYU498" s="110"/>
      <c r="PYV498" s="110"/>
      <c r="PYW498" s="110"/>
      <c r="PYX498" s="110"/>
      <c r="PYY498" s="110"/>
      <c r="PYZ498" s="110"/>
      <c r="PZA498" s="110"/>
      <c r="PZB498" s="110"/>
      <c r="PZC498" s="110"/>
      <c r="PZD498" s="110"/>
      <c r="PZE498" s="110"/>
      <c r="PZF498" s="110"/>
      <c r="PZG498" s="110"/>
      <c r="PZH498" s="110"/>
      <c r="PZI498" s="110"/>
      <c r="PZJ498" s="110"/>
      <c r="PZK498" s="110"/>
      <c r="PZL498" s="110"/>
      <c r="PZM498" s="110"/>
      <c r="PZN498" s="110"/>
      <c r="PZO498" s="110"/>
      <c r="PZP498" s="110"/>
      <c r="PZQ498" s="110"/>
      <c r="PZR498" s="110"/>
      <c r="PZS498" s="110"/>
      <c r="PZT498" s="110"/>
      <c r="PZU498" s="110"/>
      <c r="PZV498" s="110"/>
      <c r="PZW498" s="110"/>
      <c r="PZX498" s="110"/>
      <c r="PZY498" s="110"/>
      <c r="PZZ498" s="110"/>
      <c r="QAA498" s="110"/>
      <c r="QAB498" s="110"/>
      <c r="QAC498" s="110"/>
      <c r="QAD498" s="225"/>
      <c r="QAE498" s="94" t="s">
        <v>359</v>
      </c>
      <c r="QAF498" s="224" t="s">
        <v>360</v>
      </c>
      <c r="QAG498" s="133" t="s">
        <v>316</v>
      </c>
      <c r="QAH498" s="133"/>
      <c r="QAI498" s="138">
        <f>QAI494</f>
        <v>22</v>
      </c>
      <c r="QAJ498" s="138">
        <f>42.5/1.18</f>
        <v>36.016949152542374</v>
      </c>
      <c r="QAK498" s="138">
        <f>QAI498*QAJ498</f>
        <v>792.37288135593224</v>
      </c>
      <c r="QAL498" s="133"/>
      <c r="QAM498" s="138"/>
      <c r="QAN498" s="133"/>
      <c r="QAO498" s="138"/>
      <c r="QAP498" s="134">
        <f>QAK498+QAM498+QAO498</f>
        <v>792.37288135593224</v>
      </c>
      <c r="QAQ498" s="110"/>
      <c r="QAR498" s="110"/>
      <c r="QAS498" s="110"/>
      <c r="QAT498" s="110"/>
      <c r="QAU498" s="110"/>
      <c r="QAV498" s="110"/>
      <c r="QAW498" s="110"/>
      <c r="QAX498" s="110"/>
      <c r="QAY498" s="110"/>
      <c r="QAZ498" s="110"/>
      <c r="QBA498" s="110"/>
      <c r="QBB498" s="110"/>
      <c r="QBC498" s="110"/>
      <c r="QBD498" s="110"/>
      <c r="QBE498" s="110"/>
      <c r="QBF498" s="110"/>
      <c r="QBG498" s="110"/>
      <c r="QBH498" s="110"/>
      <c r="QBI498" s="110"/>
      <c r="QBJ498" s="110"/>
      <c r="QBK498" s="110"/>
      <c r="QBL498" s="110"/>
      <c r="QBM498" s="110"/>
      <c r="QBN498" s="110"/>
      <c r="QBO498" s="110"/>
      <c r="QBP498" s="110"/>
      <c r="QBQ498" s="110"/>
      <c r="QBR498" s="110"/>
      <c r="QBS498" s="110"/>
      <c r="QBT498" s="110"/>
      <c r="QBU498" s="110"/>
      <c r="QBV498" s="110"/>
      <c r="QBW498" s="110"/>
      <c r="QBX498" s="110"/>
      <c r="QBY498" s="110"/>
      <c r="QBZ498" s="110"/>
      <c r="QCA498" s="110"/>
      <c r="QCB498" s="110"/>
      <c r="QCC498" s="110"/>
      <c r="QCD498" s="110"/>
      <c r="QCE498" s="110"/>
      <c r="QCF498" s="110"/>
      <c r="QCG498" s="110"/>
      <c r="QCH498" s="110"/>
      <c r="QCI498" s="110"/>
      <c r="QCJ498" s="110"/>
      <c r="QCK498" s="110"/>
      <c r="QCL498" s="110"/>
      <c r="QCM498" s="110"/>
      <c r="QCN498" s="110"/>
      <c r="QCO498" s="110"/>
      <c r="QCP498" s="110"/>
      <c r="QCQ498" s="110"/>
      <c r="QCR498" s="110"/>
      <c r="QCS498" s="110"/>
      <c r="QCT498" s="110"/>
      <c r="QCU498" s="110"/>
      <c r="QCV498" s="110"/>
      <c r="QCW498" s="110"/>
      <c r="QCX498" s="110"/>
      <c r="QCY498" s="110"/>
      <c r="QCZ498" s="110"/>
      <c r="QDA498" s="110"/>
      <c r="QDB498" s="110"/>
      <c r="QDC498" s="110"/>
      <c r="QDD498" s="110"/>
      <c r="QDE498" s="110"/>
      <c r="QDF498" s="110"/>
      <c r="QDG498" s="110"/>
      <c r="QDH498" s="110"/>
      <c r="QDI498" s="110"/>
      <c r="QDJ498" s="110"/>
      <c r="QDK498" s="110"/>
      <c r="QDL498" s="110"/>
      <c r="QDM498" s="110"/>
      <c r="QDN498" s="110"/>
      <c r="QDO498" s="110"/>
      <c r="QDP498" s="110"/>
      <c r="QDQ498" s="110"/>
      <c r="QDR498" s="110"/>
      <c r="QDS498" s="110"/>
      <c r="QDT498" s="110"/>
      <c r="QDU498" s="110"/>
      <c r="QDV498" s="110"/>
      <c r="QDW498" s="110"/>
      <c r="QDX498" s="110"/>
      <c r="QDY498" s="110"/>
      <c r="QDZ498" s="110"/>
      <c r="QEA498" s="110"/>
      <c r="QEB498" s="110"/>
      <c r="QEC498" s="110"/>
      <c r="QED498" s="110"/>
      <c r="QEE498" s="110"/>
      <c r="QEF498" s="110"/>
      <c r="QEG498" s="110"/>
      <c r="QEH498" s="110"/>
      <c r="QEI498" s="110"/>
      <c r="QEJ498" s="110"/>
      <c r="QEK498" s="110"/>
      <c r="QEL498" s="110"/>
      <c r="QEM498" s="110"/>
      <c r="QEN498" s="110"/>
      <c r="QEO498" s="110"/>
      <c r="QEP498" s="110"/>
      <c r="QEQ498" s="110"/>
      <c r="QER498" s="110"/>
      <c r="QES498" s="110"/>
      <c r="QET498" s="110"/>
      <c r="QEU498" s="110"/>
      <c r="QEV498" s="110"/>
      <c r="QEW498" s="110"/>
      <c r="QEX498" s="110"/>
      <c r="QEY498" s="110"/>
      <c r="QEZ498" s="110"/>
      <c r="QFA498" s="110"/>
      <c r="QFB498" s="110"/>
      <c r="QFC498" s="110"/>
      <c r="QFD498" s="110"/>
      <c r="QFE498" s="110"/>
      <c r="QFF498" s="110"/>
      <c r="QFG498" s="110"/>
      <c r="QFH498" s="110"/>
      <c r="QFI498" s="110"/>
      <c r="QFJ498" s="110"/>
      <c r="QFK498" s="110"/>
      <c r="QFL498" s="110"/>
      <c r="QFM498" s="110"/>
      <c r="QFN498" s="110"/>
      <c r="QFO498" s="110"/>
      <c r="QFP498" s="110"/>
      <c r="QFQ498" s="110"/>
      <c r="QFR498" s="110"/>
      <c r="QFS498" s="110"/>
      <c r="QFT498" s="110"/>
      <c r="QFU498" s="110"/>
      <c r="QFV498" s="110"/>
      <c r="QFW498" s="110"/>
      <c r="QFX498" s="110"/>
      <c r="QFY498" s="110"/>
      <c r="QFZ498" s="110"/>
      <c r="QGA498" s="110"/>
      <c r="QGB498" s="110"/>
      <c r="QGC498" s="110"/>
      <c r="QGD498" s="110"/>
      <c r="QGE498" s="110"/>
      <c r="QGF498" s="110"/>
      <c r="QGG498" s="110"/>
      <c r="QGH498" s="110"/>
      <c r="QGI498" s="110"/>
      <c r="QGJ498" s="110"/>
      <c r="QGK498" s="110"/>
      <c r="QGL498" s="110"/>
      <c r="QGM498" s="110"/>
      <c r="QGN498" s="110"/>
      <c r="QGO498" s="110"/>
      <c r="QGP498" s="110"/>
      <c r="QGQ498" s="110"/>
      <c r="QGR498" s="110"/>
      <c r="QGS498" s="110"/>
      <c r="QGT498" s="110"/>
      <c r="QGU498" s="110"/>
      <c r="QGV498" s="110"/>
      <c r="QGW498" s="110"/>
      <c r="QGX498" s="110"/>
      <c r="QGY498" s="110"/>
      <c r="QGZ498" s="110"/>
      <c r="QHA498" s="110"/>
      <c r="QHB498" s="110"/>
      <c r="QHC498" s="110"/>
      <c r="QHD498" s="110"/>
      <c r="QHE498" s="110"/>
      <c r="QHF498" s="110"/>
      <c r="QHG498" s="110"/>
      <c r="QHH498" s="110"/>
      <c r="QHI498" s="110"/>
      <c r="QHJ498" s="110"/>
      <c r="QHK498" s="110"/>
      <c r="QHL498" s="110"/>
      <c r="QHM498" s="110"/>
      <c r="QHN498" s="110"/>
      <c r="QHO498" s="110"/>
      <c r="QHP498" s="110"/>
      <c r="QHQ498" s="110"/>
      <c r="QHR498" s="110"/>
      <c r="QHS498" s="110"/>
      <c r="QHT498" s="110"/>
      <c r="QHU498" s="110"/>
      <c r="QHV498" s="110"/>
      <c r="QHW498" s="110"/>
      <c r="QHX498" s="110"/>
      <c r="QHY498" s="110"/>
      <c r="QHZ498" s="110"/>
      <c r="QIA498" s="110"/>
      <c r="QIB498" s="110"/>
      <c r="QIC498" s="110"/>
      <c r="QID498" s="110"/>
      <c r="QIE498" s="110"/>
      <c r="QIF498" s="110"/>
      <c r="QIG498" s="110"/>
      <c r="QIH498" s="110"/>
      <c r="QII498" s="110"/>
      <c r="QIJ498" s="110"/>
      <c r="QIK498" s="110"/>
      <c r="QIL498" s="110"/>
      <c r="QIM498" s="110"/>
      <c r="QIN498" s="110"/>
      <c r="QIO498" s="110"/>
      <c r="QIP498" s="110"/>
      <c r="QIQ498" s="110"/>
      <c r="QIR498" s="110"/>
      <c r="QIS498" s="110"/>
      <c r="QIT498" s="110"/>
      <c r="QIU498" s="110"/>
      <c r="QIV498" s="110"/>
      <c r="QIW498" s="110"/>
      <c r="QIX498" s="110"/>
      <c r="QIY498" s="110"/>
      <c r="QIZ498" s="110"/>
      <c r="QJA498" s="110"/>
      <c r="QJB498" s="110"/>
      <c r="QJC498" s="110"/>
      <c r="QJD498" s="110"/>
      <c r="QJE498" s="110"/>
      <c r="QJF498" s="110"/>
      <c r="QJG498" s="110"/>
      <c r="QJH498" s="110"/>
      <c r="QJI498" s="110"/>
      <c r="QJJ498" s="110"/>
      <c r="QJK498" s="110"/>
      <c r="QJL498" s="110"/>
      <c r="QJM498" s="110"/>
      <c r="QJN498" s="110"/>
      <c r="QJO498" s="110"/>
      <c r="QJP498" s="110"/>
      <c r="QJQ498" s="110"/>
      <c r="QJR498" s="110"/>
      <c r="QJS498" s="110"/>
      <c r="QJT498" s="110"/>
      <c r="QJU498" s="110"/>
      <c r="QJV498" s="110"/>
      <c r="QJW498" s="110"/>
      <c r="QJX498" s="110"/>
      <c r="QJY498" s="110"/>
      <c r="QJZ498" s="225"/>
      <c r="QKA498" s="94" t="s">
        <v>359</v>
      </c>
      <c r="QKB498" s="224" t="s">
        <v>360</v>
      </c>
      <c r="QKC498" s="133" t="s">
        <v>316</v>
      </c>
      <c r="QKD498" s="133"/>
      <c r="QKE498" s="138">
        <f>QKE494</f>
        <v>22</v>
      </c>
      <c r="QKF498" s="138">
        <f>42.5/1.18</f>
        <v>36.016949152542374</v>
      </c>
      <c r="QKG498" s="138">
        <f>QKE498*QKF498</f>
        <v>792.37288135593224</v>
      </c>
      <c r="QKH498" s="133"/>
      <c r="QKI498" s="138"/>
      <c r="QKJ498" s="133"/>
      <c r="QKK498" s="138"/>
      <c r="QKL498" s="134">
        <f>QKG498+QKI498+QKK498</f>
        <v>792.37288135593224</v>
      </c>
      <c r="QKM498" s="110"/>
      <c r="QKN498" s="110"/>
      <c r="QKO498" s="110"/>
      <c r="QKP498" s="110"/>
      <c r="QKQ498" s="110"/>
      <c r="QKR498" s="110"/>
      <c r="QKS498" s="110"/>
      <c r="QKT498" s="110"/>
      <c r="QKU498" s="110"/>
      <c r="QKV498" s="110"/>
      <c r="QKW498" s="110"/>
      <c r="QKX498" s="110"/>
      <c r="QKY498" s="110"/>
      <c r="QKZ498" s="110"/>
      <c r="QLA498" s="110"/>
      <c r="QLB498" s="110"/>
      <c r="QLC498" s="110"/>
      <c r="QLD498" s="110"/>
      <c r="QLE498" s="110"/>
      <c r="QLF498" s="110"/>
      <c r="QLG498" s="110"/>
      <c r="QLH498" s="110"/>
      <c r="QLI498" s="110"/>
      <c r="QLJ498" s="110"/>
      <c r="QLK498" s="110"/>
      <c r="QLL498" s="110"/>
      <c r="QLM498" s="110"/>
      <c r="QLN498" s="110"/>
      <c r="QLO498" s="110"/>
      <c r="QLP498" s="110"/>
      <c r="QLQ498" s="110"/>
      <c r="QLR498" s="110"/>
      <c r="QLS498" s="110"/>
      <c r="QLT498" s="110"/>
      <c r="QLU498" s="110"/>
      <c r="QLV498" s="110"/>
      <c r="QLW498" s="110"/>
      <c r="QLX498" s="110"/>
      <c r="QLY498" s="110"/>
      <c r="QLZ498" s="110"/>
      <c r="QMA498" s="110"/>
      <c r="QMB498" s="110"/>
      <c r="QMC498" s="110"/>
      <c r="QMD498" s="110"/>
      <c r="QME498" s="110"/>
      <c r="QMF498" s="110"/>
      <c r="QMG498" s="110"/>
      <c r="QMH498" s="110"/>
      <c r="QMI498" s="110"/>
      <c r="QMJ498" s="110"/>
      <c r="QMK498" s="110"/>
      <c r="QML498" s="110"/>
      <c r="QMM498" s="110"/>
      <c r="QMN498" s="110"/>
      <c r="QMO498" s="110"/>
      <c r="QMP498" s="110"/>
      <c r="QMQ498" s="110"/>
      <c r="QMR498" s="110"/>
      <c r="QMS498" s="110"/>
      <c r="QMT498" s="110"/>
      <c r="QMU498" s="110"/>
      <c r="QMV498" s="110"/>
      <c r="QMW498" s="110"/>
      <c r="QMX498" s="110"/>
      <c r="QMY498" s="110"/>
      <c r="QMZ498" s="110"/>
      <c r="QNA498" s="110"/>
      <c r="QNB498" s="110"/>
      <c r="QNC498" s="110"/>
      <c r="QND498" s="110"/>
      <c r="QNE498" s="110"/>
      <c r="QNF498" s="110"/>
      <c r="QNG498" s="110"/>
      <c r="QNH498" s="110"/>
      <c r="QNI498" s="110"/>
      <c r="QNJ498" s="110"/>
      <c r="QNK498" s="110"/>
      <c r="QNL498" s="110"/>
      <c r="QNM498" s="110"/>
      <c r="QNN498" s="110"/>
      <c r="QNO498" s="110"/>
      <c r="QNP498" s="110"/>
      <c r="QNQ498" s="110"/>
      <c r="QNR498" s="110"/>
      <c r="QNS498" s="110"/>
      <c r="QNT498" s="110"/>
      <c r="QNU498" s="110"/>
      <c r="QNV498" s="110"/>
      <c r="QNW498" s="110"/>
      <c r="QNX498" s="110"/>
      <c r="QNY498" s="110"/>
      <c r="QNZ498" s="110"/>
      <c r="QOA498" s="110"/>
      <c r="QOB498" s="110"/>
      <c r="QOC498" s="110"/>
      <c r="QOD498" s="110"/>
      <c r="QOE498" s="110"/>
      <c r="QOF498" s="110"/>
      <c r="QOG498" s="110"/>
      <c r="QOH498" s="110"/>
      <c r="QOI498" s="110"/>
      <c r="QOJ498" s="110"/>
      <c r="QOK498" s="110"/>
      <c r="QOL498" s="110"/>
      <c r="QOM498" s="110"/>
      <c r="QON498" s="110"/>
      <c r="QOO498" s="110"/>
      <c r="QOP498" s="110"/>
      <c r="QOQ498" s="110"/>
      <c r="QOR498" s="110"/>
      <c r="QOS498" s="110"/>
      <c r="QOT498" s="110"/>
      <c r="QOU498" s="110"/>
      <c r="QOV498" s="110"/>
      <c r="QOW498" s="110"/>
      <c r="QOX498" s="110"/>
      <c r="QOY498" s="110"/>
      <c r="QOZ498" s="110"/>
      <c r="QPA498" s="110"/>
      <c r="QPB498" s="110"/>
      <c r="QPC498" s="110"/>
      <c r="QPD498" s="110"/>
      <c r="QPE498" s="110"/>
      <c r="QPF498" s="110"/>
      <c r="QPG498" s="110"/>
      <c r="QPH498" s="110"/>
      <c r="QPI498" s="110"/>
      <c r="QPJ498" s="110"/>
      <c r="QPK498" s="110"/>
      <c r="QPL498" s="110"/>
      <c r="QPM498" s="110"/>
      <c r="QPN498" s="110"/>
      <c r="QPO498" s="110"/>
      <c r="QPP498" s="110"/>
      <c r="QPQ498" s="110"/>
      <c r="QPR498" s="110"/>
      <c r="QPS498" s="110"/>
      <c r="QPT498" s="110"/>
      <c r="QPU498" s="110"/>
      <c r="QPV498" s="110"/>
      <c r="QPW498" s="110"/>
      <c r="QPX498" s="110"/>
      <c r="QPY498" s="110"/>
      <c r="QPZ498" s="110"/>
      <c r="QQA498" s="110"/>
      <c r="QQB498" s="110"/>
      <c r="QQC498" s="110"/>
      <c r="QQD498" s="110"/>
      <c r="QQE498" s="110"/>
      <c r="QQF498" s="110"/>
      <c r="QQG498" s="110"/>
      <c r="QQH498" s="110"/>
      <c r="QQI498" s="110"/>
      <c r="QQJ498" s="110"/>
      <c r="QQK498" s="110"/>
      <c r="QQL498" s="110"/>
      <c r="QQM498" s="110"/>
      <c r="QQN498" s="110"/>
      <c r="QQO498" s="110"/>
      <c r="QQP498" s="110"/>
      <c r="QQQ498" s="110"/>
      <c r="QQR498" s="110"/>
      <c r="QQS498" s="110"/>
      <c r="QQT498" s="110"/>
      <c r="QQU498" s="110"/>
      <c r="QQV498" s="110"/>
      <c r="QQW498" s="110"/>
      <c r="QQX498" s="110"/>
      <c r="QQY498" s="110"/>
      <c r="QQZ498" s="110"/>
      <c r="QRA498" s="110"/>
      <c r="QRB498" s="110"/>
      <c r="QRC498" s="110"/>
      <c r="QRD498" s="110"/>
      <c r="QRE498" s="110"/>
      <c r="QRF498" s="110"/>
      <c r="QRG498" s="110"/>
      <c r="QRH498" s="110"/>
      <c r="QRI498" s="110"/>
      <c r="QRJ498" s="110"/>
      <c r="QRK498" s="110"/>
      <c r="QRL498" s="110"/>
      <c r="QRM498" s="110"/>
      <c r="QRN498" s="110"/>
      <c r="QRO498" s="110"/>
      <c r="QRP498" s="110"/>
      <c r="QRQ498" s="110"/>
      <c r="QRR498" s="110"/>
      <c r="QRS498" s="110"/>
      <c r="QRT498" s="110"/>
      <c r="QRU498" s="110"/>
      <c r="QRV498" s="110"/>
      <c r="QRW498" s="110"/>
      <c r="QRX498" s="110"/>
      <c r="QRY498" s="110"/>
      <c r="QRZ498" s="110"/>
      <c r="QSA498" s="110"/>
      <c r="QSB498" s="110"/>
      <c r="QSC498" s="110"/>
      <c r="QSD498" s="110"/>
      <c r="QSE498" s="110"/>
      <c r="QSF498" s="110"/>
      <c r="QSG498" s="110"/>
      <c r="QSH498" s="110"/>
      <c r="QSI498" s="110"/>
      <c r="QSJ498" s="110"/>
      <c r="QSK498" s="110"/>
      <c r="QSL498" s="110"/>
      <c r="QSM498" s="110"/>
      <c r="QSN498" s="110"/>
      <c r="QSO498" s="110"/>
      <c r="QSP498" s="110"/>
      <c r="QSQ498" s="110"/>
      <c r="QSR498" s="110"/>
      <c r="QSS498" s="110"/>
      <c r="QST498" s="110"/>
      <c r="QSU498" s="110"/>
      <c r="QSV498" s="110"/>
      <c r="QSW498" s="110"/>
      <c r="QSX498" s="110"/>
      <c r="QSY498" s="110"/>
      <c r="QSZ498" s="110"/>
      <c r="QTA498" s="110"/>
      <c r="QTB498" s="110"/>
      <c r="QTC498" s="110"/>
      <c r="QTD498" s="110"/>
      <c r="QTE498" s="110"/>
      <c r="QTF498" s="110"/>
      <c r="QTG498" s="110"/>
      <c r="QTH498" s="110"/>
      <c r="QTI498" s="110"/>
      <c r="QTJ498" s="110"/>
      <c r="QTK498" s="110"/>
      <c r="QTL498" s="110"/>
      <c r="QTM498" s="110"/>
      <c r="QTN498" s="110"/>
      <c r="QTO498" s="110"/>
      <c r="QTP498" s="110"/>
      <c r="QTQ498" s="110"/>
      <c r="QTR498" s="110"/>
      <c r="QTS498" s="110"/>
      <c r="QTT498" s="110"/>
      <c r="QTU498" s="110"/>
      <c r="QTV498" s="225"/>
      <c r="QTW498" s="94" t="s">
        <v>359</v>
      </c>
      <c r="QTX498" s="224" t="s">
        <v>360</v>
      </c>
      <c r="QTY498" s="133" t="s">
        <v>316</v>
      </c>
      <c r="QTZ498" s="133"/>
      <c r="QUA498" s="138">
        <f>QUA494</f>
        <v>22</v>
      </c>
      <c r="QUB498" s="138">
        <f>42.5/1.18</f>
        <v>36.016949152542374</v>
      </c>
      <c r="QUC498" s="138">
        <f>QUA498*QUB498</f>
        <v>792.37288135593224</v>
      </c>
      <c r="QUD498" s="133"/>
      <c r="QUE498" s="138"/>
      <c r="QUF498" s="133"/>
      <c r="QUG498" s="138"/>
      <c r="QUH498" s="134">
        <f>QUC498+QUE498+QUG498</f>
        <v>792.37288135593224</v>
      </c>
      <c r="QUI498" s="110"/>
      <c r="QUJ498" s="110"/>
      <c r="QUK498" s="110"/>
      <c r="QUL498" s="110"/>
      <c r="QUM498" s="110"/>
      <c r="QUN498" s="110"/>
      <c r="QUO498" s="110"/>
      <c r="QUP498" s="110"/>
      <c r="QUQ498" s="110"/>
      <c r="QUR498" s="110"/>
      <c r="QUS498" s="110"/>
      <c r="QUT498" s="110"/>
      <c r="QUU498" s="110"/>
      <c r="QUV498" s="110"/>
      <c r="QUW498" s="110"/>
      <c r="QUX498" s="110"/>
      <c r="QUY498" s="110"/>
      <c r="QUZ498" s="110"/>
      <c r="QVA498" s="110"/>
      <c r="QVB498" s="110"/>
      <c r="QVC498" s="110"/>
      <c r="QVD498" s="110"/>
      <c r="QVE498" s="110"/>
      <c r="QVF498" s="110"/>
      <c r="QVG498" s="110"/>
      <c r="QVH498" s="110"/>
      <c r="QVI498" s="110"/>
      <c r="QVJ498" s="110"/>
      <c r="QVK498" s="110"/>
      <c r="QVL498" s="110"/>
      <c r="QVM498" s="110"/>
      <c r="QVN498" s="110"/>
      <c r="QVO498" s="110"/>
      <c r="QVP498" s="110"/>
      <c r="QVQ498" s="110"/>
      <c r="QVR498" s="110"/>
      <c r="QVS498" s="110"/>
      <c r="QVT498" s="110"/>
      <c r="QVU498" s="110"/>
      <c r="QVV498" s="110"/>
      <c r="QVW498" s="110"/>
      <c r="QVX498" s="110"/>
      <c r="QVY498" s="110"/>
      <c r="QVZ498" s="110"/>
      <c r="QWA498" s="110"/>
      <c r="QWB498" s="110"/>
      <c r="QWC498" s="110"/>
      <c r="QWD498" s="110"/>
      <c r="QWE498" s="110"/>
      <c r="QWF498" s="110"/>
      <c r="QWG498" s="110"/>
      <c r="QWH498" s="110"/>
      <c r="QWI498" s="110"/>
      <c r="QWJ498" s="110"/>
      <c r="QWK498" s="110"/>
      <c r="QWL498" s="110"/>
      <c r="QWM498" s="110"/>
      <c r="QWN498" s="110"/>
      <c r="QWO498" s="110"/>
      <c r="QWP498" s="110"/>
      <c r="QWQ498" s="110"/>
      <c r="QWR498" s="110"/>
      <c r="QWS498" s="110"/>
      <c r="QWT498" s="110"/>
      <c r="QWU498" s="110"/>
      <c r="QWV498" s="110"/>
      <c r="QWW498" s="110"/>
      <c r="QWX498" s="110"/>
      <c r="QWY498" s="110"/>
      <c r="QWZ498" s="110"/>
      <c r="QXA498" s="110"/>
      <c r="QXB498" s="110"/>
      <c r="QXC498" s="110"/>
      <c r="QXD498" s="110"/>
      <c r="QXE498" s="110"/>
      <c r="QXF498" s="110"/>
      <c r="QXG498" s="110"/>
      <c r="QXH498" s="110"/>
      <c r="QXI498" s="110"/>
      <c r="QXJ498" s="110"/>
      <c r="QXK498" s="110"/>
      <c r="QXL498" s="110"/>
      <c r="QXM498" s="110"/>
      <c r="QXN498" s="110"/>
      <c r="QXO498" s="110"/>
      <c r="QXP498" s="110"/>
      <c r="QXQ498" s="110"/>
      <c r="QXR498" s="110"/>
      <c r="QXS498" s="110"/>
      <c r="QXT498" s="110"/>
      <c r="QXU498" s="110"/>
      <c r="QXV498" s="110"/>
      <c r="QXW498" s="110"/>
      <c r="QXX498" s="110"/>
      <c r="QXY498" s="110"/>
      <c r="QXZ498" s="110"/>
      <c r="QYA498" s="110"/>
      <c r="QYB498" s="110"/>
      <c r="QYC498" s="110"/>
      <c r="QYD498" s="110"/>
      <c r="QYE498" s="110"/>
      <c r="QYF498" s="110"/>
      <c r="QYG498" s="110"/>
      <c r="QYH498" s="110"/>
      <c r="QYI498" s="110"/>
      <c r="QYJ498" s="110"/>
      <c r="QYK498" s="110"/>
      <c r="QYL498" s="110"/>
      <c r="QYM498" s="110"/>
      <c r="QYN498" s="110"/>
      <c r="QYO498" s="110"/>
      <c r="QYP498" s="110"/>
      <c r="QYQ498" s="110"/>
      <c r="QYR498" s="110"/>
      <c r="QYS498" s="110"/>
      <c r="QYT498" s="110"/>
      <c r="QYU498" s="110"/>
      <c r="QYV498" s="110"/>
      <c r="QYW498" s="110"/>
      <c r="QYX498" s="110"/>
      <c r="QYY498" s="110"/>
      <c r="QYZ498" s="110"/>
      <c r="QZA498" s="110"/>
      <c r="QZB498" s="110"/>
      <c r="QZC498" s="110"/>
      <c r="QZD498" s="110"/>
      <c r="QZE498" s="110"/>
      <c r="QZF498" s="110"/>
      <c r="QZG498" s="110"/>
      <c r="QZH498" s="110"/>
      <c r="QZI498" s="110"/>
      <c r="QZJ498" s="110"/>
      <c r="QZK498" s="110"/>
      <c r="QZL498" s="110"/>
      <c r="QZM498" s="110"/>
      <c r="QZN498" s="110"/>
      <c r="QZO498" s="110"/>
      <c r="QZP498" s="110"/>
      <c r="QZQ498" s="110"/>
      <c r="QZR498" s="110"/>
      <c r="QZS498" s="110"/>
      <c r="QZT498" s="110"/>
      <c r="QZU498" s="110"/>
      <c r="QZV498" s="110"/>
      <c r="QZW498" s="110"/>
      <c r="QZX498" s="110"/>
      <c r="QZY498" s="110"/>
      <c r="QZZ498" s="110"/>
      <c r="RAA498" s="110"/>
      <c r="RAB498" s="110"/>
      <c r="RAC498" s="110"/>
      <c r="RAD498" s="110"/>
      <c r="RAE498" s="110"/>
      <c r="RAF498" s="110"/>
      <c r="RAG498" s="110"/>
      <c r="RAH498" s="110"/>
      <c r="RAI498" s="110"/>
      <c r="RAJ498" s="110"/>
      <c r="RAK498" s="110"/>
      <c r="RAL498" s="110"/>
      <c r="RAM498" s="110"/>
      <c r="RAN498" s="110"/>
      <c r="RAO498" s="110"/>
      <c r="RAP498" s="110"/>
      <c r="RAQ498" s="110"/>
      <c r="RAR498" s="110"/>
      <c r="RAS498" s="110"/>
      <c r="RAT498" s="110"/>
      <c r="RAU498" s="110"/>
      <c r="RAV498" s="110"/>
      <c r="RAW498" s="110"/>
      <c r="RAX498" s="110"/>
      <c r="RAY498" s="110"/>
      <c r="RAZ498" s="110"/>
      <c r="RBA498" s="110"/>
      <c r="RBB498" s="110"/>
      <c r="RBC498" s="110"/>
      <c r="RBD498" s="110"/>
      <c r="RBE498" s="110"/>
      <c r="RBF498" s="110"/>
      <c r="RBG498" s="110"/>
      <c r="RBH498" s="110"/>
      <c r="RBI498" s="110"/>
      <c r="RBJ498" s="110"/>
      <c r="RBK498" s="110"/>
      <c r="RBL498" s="110"/>
      <c r="RBM498" s="110"/>
      <c r="RBN498" s="110"/>
      <c r="RBO498" s="110"/>
      <c r="RBP498" s="110"/>
      <c r="RBQ498" s="110"/>
      <c r="RBR498" s="110"/>
      <c r="RBS498" s="110"/>
      <c r="RBT498" s="110"/>
      <c r="RBU498" s="110"/>
      <c r="RBV498" s="110"/>
      <c r="RBW498" s="110"/>
      <c r="RBX498" s="110"/>
      <c r="RBY498" s="110"/>
      <c r="RBZ498" s="110"/>
      <c r="RCA498" s="110"/>
      <c r="RCB498" s="110"/>
      <c r="RCC498" s="110"/>
      <c r="RCD498" s="110"/>
      <c r="RCE498" s="110"/>
      <c r="RCF498" s="110"/>
      <c r="RCG498" s="110"/>
      <c r="RCH498" s="110"/>
      <c r="RCI498" s="110"/>
      <c r="RCJ498" s="110"/>
      <c r="RCK498" s="110"/>
      <c r="RCL498" s="110"/>
      <c r="RCM498" s="110"/>
      <c r="RCN498" s="110"/>
      <c r="RCO498" s="110"/>
      <c r="RCP498" s="110"/>
      <c r="RCQ498" s="110"/>
      <c r="RCR498" s="110"/>
      <c r="RCS498" s="110"/>
      <c r="RCT498" s="110"/>
      <c r="RCU498" s="110"/>
      <c r="RCV498" s="110"/>
      <c r="RCW498" s="110"/>
      <c r="RCX498" s="110"/>
      <c r="RCY498" s="110"/>
      <c r="RCZ498" s="110"/>
      <c r="RDA498" s="110"/>
      <c r="RDB498" s="110"/>
      <c r="RDC498" s="110"/>
      <c r="RDD498" s="110"/>
      <c r="RDE498" s="110"/>
      <c r="RDF498" s="110"/>
      <c r="RDG498" s="110"/>
      <c r="RDH498" s="110"/>
      <c r="RDI498" s="110"/>
      <c r="RDJ498" s="110"/>
      <c r="RDK498" s="110"/>
      <c r="RDL498" s="110"/>
      <c r="RDM498" s="110"/>
      <c r="RDN498" s="110"/>
      <c r="RDO498" s="110"/>
      <c r="RDP498" s="110"/>
      <c r="RDQ498" s="110"/>
      <c r="RDR498" s="225"/>
      <c r="RDS498" s="94" t="s">
        <v>359</v>
      </c>
      <c r="RDT498" s="224" t="s">
        <v>360</v>
      </c>
      <c r="RDU498" s="133" t="s">
        <v>316</v>
      </c>
      <c r="RDV498" s="133"/>
      <c r="RDW498" s="138">
        <f>RDW494</f>
        <v>22</v>
      </c>
      <c r="RDX498" s="138">
        <f>42.5/1.18</f>
        <v>36.016949152542374</v>
      </c>
      <c r="RDY498" s="138">
        <f>RDW498*RDX498</f>
        <v>792.37288135593224</v>
      </c>
      <c r="RDZ498" s="133"/>
      <c r="REA498" s="138"/>
      <c r="REB498" s="133"/>
      <c r="REC498" s="138"/>
      <c r="RED498" s="134">
        <f>RDY498+REA498+REC498</f>
        <v>792.37288135593224</v>
      </c>
      <c r="REE498" s="110"/>
      <c r="REF498" s="110"/>
      <c r="REG498" s="110"/>
      <c r="REH498" s="110"/>
      <c r="REI498" s="110"/>
      <c r="REJ498" s="110"/>
      <c r="REK498" s="110"/>
      <c r="REL498" s="110"/>
      <c r="REM498" s="110"/>
      <c r="REN498" s="110"/>
      <c r="REO498" s="110"/>
      <c r="REP498" s="110"/>
      <c r="REQ498" s="110"/>
      <c r="RER498" s="110"/>
      <c r="RES498" s="110"/>
      <c r="RET498" s="110"/>
      <c r="REU498" s="110"/>
      <c r="REV498" s="110"/>
      <c r="REW498" s="110"/>
      <c r="REX498" s="110"/>
      <c r="REY498" s="110"/>
      <c r="REZ498" s="110"/>
      <c r="RFA498" s="110"/>
      <c r="RFB498" s="110"/>
      <c r="RFC498" s="110"/>
      <c r="RFD498" s="110"/>
      <c r="RFE498" s="110"/>
      <c r="RFF498" s="110"/>
      <c r="RFG498" s="110"/>
      <c r="RFH498" s="110"/>
      <c r="RFI498" s="110"/>
      <c r="RFJ498" s="110"/>
      <c r="RFK498" s="110"/>
      <c r="RFL498" s="110"/>
      <c r="RFM498" s="110"/>
      <c r="RFN498" s="110"/>
      <c r="RFO498" s="110"/>
      <c r="RFP498" s="110"/>
      <c r="RFQ498" s="110"/>
      <c r="RFR498" s="110"/>
      <c r="RFS498" s="110"/>
      <c r="RFT498" s="110"/>
      <c r="RFU498" s="110"/>
      <c r="RFV498" s="110"/>
      <c r="RFW498" s="110"/>
      <c r="RFX498" s="110"/>
      <c r="RFY498" s="110"/>
      <c r="RFZ498" s="110"/>
      <c r="RGA498" s="110"/>
      <c r="RGB498" s="110"/>
      <c r="RGC498" s="110"/>
      <c r="RGD498" s="110"/>
      <c r="RGE498" s="110"/>
      <c r="RGF498" s="110"/>
      <c r="RGG498" s="110"/>
      <c r="RGH498" s="110"/>
      <c r="RGI498" s="110"/>
      <c r="RGJ498" s="110"/>
      <c r="RGK498" s="110"/>
      <c r="RGL498" s="110"/>
      <c r="RGM498" s="110"/>
      <c r="RGN498" s="110"/>
      <c r="RGO498" s="110"/>
      <c r="RGP498" s="110"/>
      <c r="RGQ498" s="110"/>
      <c r="RGR498" s="110"/>
      <c r="RGS498" s="110"/>
      <c r="RGT498" s="110"/>
      <c r="RGU498" s="110"/>
      <c r="RGV498" s="110"/>
      <c r="RGW498" s="110"/>
      <c r="RGX498" s="110"/>
      <c r="RGY498" s="110"/>
      <c r="RGZ498" s="110"/>
      <c r="RHA498" s="110"/>
      <c r="RHB498" s="110"/>
      <c r="RHC498" s="110"/>
      <c r="RHD498" s="110"/>
      <c r="RHE498" s="110"/>
      <c r="RHF498" s="110"/>
      <c r="RHG498" s="110"/>
      <c r="RHH498" s="110"/>
      <c r="RHI498" s="110"/>
      <c r="RHJ498" s="110"/>
      <c r="RHK498" s="110"/>
      <c r="RHL498" s="110"/>
      <c r="RHM498" s="110"/>
      <c r="RHN498" s="110"/>
      <c r="RHO498" s="110"/>
      <c r="RHP498" s="110"/>
      <c r="RHQ498" s="110"/>
      <c r="RHR498" s="110"/>
      <c r="RHS498" s="110"/>
      <c r="RHT498" s="110"/>
      <c r="RHU498" s="110"/>
      <c r="RHV498" s="110"/>
      <c r="RHW498" s="110"/>
      <c r="RHX498" s="110"/>
      <c r="RHY498" s="110"/>
      <c r="RHZ498" s="110"/>
      <c r="RIA498" s="110"/>
      <c r="RIB498" s="110"/>
      <c r="RIC498" s="110"/>
      <c r="RID498" s="110"/>
      <c r="RIE498" s="110"/>
      <c r="RIF498" s="110"/>
      <c r="RIG498" s="110"/>
      <c r="RIH498" s="110"/>
      <c r="RII498" s="110"/>
      <c r="RIJ498" s="110"/>
      <c r="RIK498" s="110"/>
      <c r="RIL498" s="110"/>
      <c r="RIM498" s="110"/>
      <c r="RIN498" s="110"/>
      <c r="RIO498" s="110"/>
      <c r="RIP498" s="110"/>
      <c r="RIQ498" s="110"/>
      <c r="RIR498" s="110"/>
      <c r="RIS498" s="110"/>
      <c r="RIT498" s="110"/>
      <c r="RIU498" s="110"/>
      <c r="RIV498" s="110"/>
      <c r="RIW498" s="110"/>
      <c r="RIX498" s="110"/>
      <c r="RIY498" s="110"/>
      <c r="RIZ498" s="110"/>
      <c r="RJA498" s="110"/>
      <c r="RJB498" s="110"/>
      <c r="RJC498" s="110"/>
      <c r="RJD498" s="110"/>
      <c r="RJE498" s="110"/>
      <c r="RJF498" s="110"/>
      <c r="RJG498" s="110"/>
      <c r="RJH498" s="110"/>
      <c r="RJI498" s="110"/>
      <c r="RJJ498" s="110"/>
      <c r="RJK498" s="110"/>
      <c r="RJL498" s="110"/>
      <c r="RJM498" s="110"/>
      <c r="RJN498" s="110"/>
      <c r="RJO498" s="110"/>
      <c r="RJP498" s="110"/>
      <c r="RJQ498" s="110"/>
      <c r="RJR498" s="110"/>
      <c r="RJS498" s="110"/>
      <c r="RJT498" s="110"/>
      <c r="RJU498" s="110"/>
      <c r="RJV498" s="110"/>
      <c r="RJW498" s="110"/>
      <c r="RJX498" s="110"/>
      <c r="RJY498" s="110"/>
      <c r="RJZ498" s="110"/>
      <c r="RKA498" s="110"/>
      <c r="RKB498" s="110"/>
      <c r="RKC498" s="110"/>
      <c r="RKD498" s="110"/>
      <c r="RKE498" s="110"/>
      <c r="RKF498" s="110"/>
      <c r="RKG498" s="110"/>
      <c r="RKH498" s="110"/>
      <c r="RKI498" s="110"/>
      <c r="RKJ498" s="110"/>
      <c r="RKK498" s="110"/>
      <c r="RKL498" s="110"/>
      <c r="RKM498" s="110"/>
      <c r="RKN498" s="110"/>
      <c r="RKO498" s="110"/>
      <c r="RKP498" s="110"/>
      <c r="RKQ498" s="110"/>
      <c r="RKR498" s="110"/>
      <c r="RKS498" s="110"/>
      <c r="RKT498" s="110"/>
      <c r="RKU498" s="110"/>
      <c r="RKV498" s="110"/>
      <c r="RKW498" s="110"/>
      <c r="RKX498" s="110"/>
      <c r="RKY498" s="110"/>
      <c r="RKZ498" s="110"/>
      <c r="RLA498" s="110"/>
      <c r="RLB498" s="110"/>
      <c r="RLC498" s="110"/>
      <c r="RLD498" s="110"/>
      <c r="RLE498" s="110"/>
      <c r="RLF498" s="110"/>
      <c r="RLG498" s="110"/>
      <c r="RLH498" s="110"/>
      <c r="RLI498" s="110"/>
      <c r="RLJ498" s="110"/>
      <c r="RLK498" s="110"/>
      <c r="RLL498" s="110"/>
      <c r="RLM498" s="110"/>
      <c r="RLN498" s="110"/>
      <c r="RLO498" s="110"/>
      <c r="RLP498" s="110"/>
      <c r="RLQ498" s="110"/>
      <c r="RLR498" s="110"/>
      <c r="RLS498" s="110"/>
      <c r="RLT498" s="110"/>
      <c r="RLU498" s="110"/>
      <c r="RLV498" s="110"/>
      <c r="RLW498" s="110"/>
      <c r="RLX498" s="110"/>
      <c r="RLY498" s="110"/>
      <c r="RLZ498" s="110"/>
      <c r="RMA498" s="110"/>
      <c r="RMB498" s="110"/>
      <c r="RMC498" s="110"/>
      <c r="RMD498" s="110"/>
      <c r="RME498" s="110"/>
      <c r="RMF498" s="110"/>
      <c r="RMG498" s="110"/>
      <c r="RMH498" s="110"/>
      <c r="RMI498" s="110"/>
      <c r="RMJ498" s="110"/>
      <c r="RMK498" s="110"/>
      <c r="RML498" s="110"/>
      <c r="RMM498" s="110"/>
      <c r="RMN498" s="110"/>
      <c r="RMO498" s="110"/>
      <c r="RMP498" s="110"/>
      <c r="RMQ498" s="110"/>
      <c r="RMR498" s="110"/>
      <c r="RMS498" s="110"/>
      <c r="RMT498" s="110"/>
      <c r="RMU498" s="110"/>
      <c r="RMV498" s="110"/>
      <c r="RMW498" s="110"/>
      <c r="RMX498" s="110"/>
      <c r="RMY498" s="110"/>
      <c r="RMZ498" s="110"/>
      <c r="RNA498" s="110"/>
      <c r="RNB498" s="110"/>
      <c r="RNC498" s="110"/>
      <c r="RND498" s="110"/>
      <c r="RNE498" s="110"/>
      <c r="RNF498" s="110"/>
      <c r="RNG498" s="110"/>
      <c r="RNH498" s="110"/>
      <c r="RNI498" s="110"/>
      <c r="RNJ498" s="110"/>
      <c r="RNK498" s="110"/>
      <c r="RNL498" s="110"/>
      <c r="RNM498" s="110"/>
      <c r="RNN498" s="225"/>
      <c r="RNO498" s="94" t="s">
        <v>359</v>
      </c>
      <c r="RNP498" s="224" t="s">
        <v>360</v>
      </c>
      <c r="RNQ498" s="133" t="s">
        <v>316</v>
      </c>
      <c r="RNR498" s="133"/>
      <c r="RNS498" s="138">
        <f>RNS494</f>
        <v>22</v>
      </c>
      <c r="RNT498" s="138">
        <f>42.5/1.18</f>
        <v>36.016949152542374</v>
      </c>
      <c r="RNU498" s="138">
        <f>RNS498*RNT498</f>
        <v>792.37288135593224</v>
      </c>
      <c r="RNV498" s="133"/>
      <c r="RNW498" s="138"/>
      <c r="RNX498" s="133"/>
      <c r="RNY498" s="138"/>
      <c r="RNZ498" s="134">
        <f>RNU498+RNW498+RNY498</f>
        <v>792.37288135593224</v>
      </c>
      <c r="ROA498" s="110"/>
      <c r="ROB498" s="110"/>
      <c r="ROC498" s="110"/>
      <c r="ROD498" s="110"/>
      <c r="ROE498" s="110"/>
      <c r="ROF498" s="110"/>
      <c r="ROG498" s="110"/>
      <c r="ROH498" s="110"/>
      <c r="ROI498" s="110"/>
      <c r="ROJ498" s="110"/>
      <c r="ROK498" s="110"/>
      <c r="ROL498" s="110"/>
      <c r="ROM498" s="110"/>
      <c r="RON498" s="110"/>
      <c r="ROO498" s="110"/>
      <c r="ROP498" s="110"/>
      <c r="ROQ498" s="110"/>
      <c r="ROR498" s="110"/>
      <c r="ROS498" s="110"/>
      <c r="ROT498" s="110"/>
      <c r="ROU498" s="110"/>
      <c r="ROV498" s="110"/>
      <c r="ROW498" s="110"/>
      <c r="ROX498" s="110"/>
      <c r="ROY498" s="110"/>
      <c r="ROZ498" s="110"/>
      <c r="RPA498" s="110"/>
      <c r="RPB498" s="110"/>
      <c r="RPC498" s="110"/>
      <c r="RPD498" s="110"/>
      <c r="RPE498" s="110"/>
      <c r="RPF498" s="110"/>
      <c r="RPG498" s="110"/>
      <c r="RPH498" s="110"/>
      <c r="RPI498" s="110"/>
      <c r="RPJ498" s="110"/>
      <c r="RPK498" s="110"/>
      <c r="RPL498" s="110"/>
      <c r="RPM498" s="110"/>
      <c r="RPN498" s="110"/>
      <c r="RPO498" s="110"/>
      <c r="RPP498" s="110"/>
      <c r="RPQ498" s="110"/>
      <c r="RPR498" s="110"/>
      <c r="RPS498" s="110"/>
      <c r="RPT498" s="110"/>
      <c r="RPU498" s="110"/>
      <c r="RPV498" s="110"/>
      <c r="RPW498" s="110"/>
      <c r="RPX498" s="110"/>
      <c r="RPY498" s="110"/>
      <c r="RPZ498" s="110"/>
      <c r="RQA498" s="110"/>
      <c r="RQB498" s="110"/>
      <c r="RQC498" s="110"/>
      <c r="RQD498" s="110"/>
      <c r="RQE498" s="110"/>
      <c r="RQF498" s="110"/>
      <c r="RQG498" s="110"/>
      <c r="RQH498" s="110"/>
      <c r="RQI498" s="110"/>
      <c r="RQJ498" s="110"/>
      <c r="RQK498" s="110"/>
      <c r="RQL498" s="110"/>
      <c r="RQM498" s="110"/>
      <c r="RQN498" s="110"/>
      <c r="RQO498" s="110"/>
      <c r="RQP498" s="110"/>
      <c r="RQQ498" s="110"/>
      <c r="RQR498" s="110"/>
      <c r="RQS498" s="110"/>
      <c r="RQT498" s="110"/>
      <c r="RQU498" s="110"/>
      <c r="RQV498" s="110"/>
      <c r="RQW498" s="110"/>
      <c r="RQX498" s="110"/>
      <c r="RQY498" s="110"/>
      <c r="RQZ498" s="110"/>
      <c r="RRA498" s="110"/>
      <c r="RRB498" s="110"/>
      <c r="RRC498" s="110"/>
      <c r="RRD498" s="110"/>
      <c r="RRE498" s="110"/>
      <c r="RRF498" s="110"/>
      <c r="RRG498" s="110"/>
      <c r="RRH498" s="110"/>
      <c r="RRI498" s="110"/>
      <c r="RRJ498" s="110"/>
      <c r="RRK498" s="110"/>
      <c r="RRL498" s="110"/>
      <c r="RRM498" s="110"/>
      <c r="RRN498" s="110"/>
      <c r="RRO498" s="110"/>
      <c r="RRP498" s="110"/>
      <c r="RRQ498" s="110"/>
      <c r="RRR498" s="110"/>
      <c r="RRS498" s="110"/>
      <c r="RRT498" s="110"/>
      <c r="RRU498" s="110"/>
      <c r="RRV498" s="110"/>
      <c r="RRW498" s="110"/>
      <c r="RRX498" s="110"/>
      <c r="RRY498" s="110"/>
      <c r="RRZ498" s="110"/>
      <c r="RSA498" s="110"/>
      <c r="RSB498" s="110"/>
      <c r="RSC498" s="110"/>
      <c r="RSD498" s="110"/>
      <c r="RSE498" s="110"/>
      <c r="RSF498" s="110"/>
      <c r="RSG498" s="110"/>
      <c r="RSH498" s="110"/>
      <c r="RSI498" s="110"/>
      <c r="RSJ498" s="110"/>
      <c r="RSK498" s="110"/>
      <c r="RSL498" s="110"/>
      <c r="RSM498" s="110"/>
      <c r="RSN498" s="110"/>
      <c r="RSO498" s="110"/>
      <c r="RSP498" s="110"/>
      <c r="RSQ498" s="110"/>
      <c r="RSR498" s="110"/>
      <c r="RSS498" s="110"/>
      <c r="RST498" s="110"/>
      <c r="RSU498" s="110"/>
      <c r="RSV498" s="110"/>
      <c r="RSW498" s="110"/>
      <c r="RSX498" s="110"/>
      <c r="RSY498" s="110"/>
      <c r="RSZ498" s="110"/>
      <c r="RTA498" s="110"/>
      <c r="RTB498" s="110"/>
      <c r="RTC498" s="110"/>
      <c r="RTD498" s="110"/>
      <c r="RTE498" s="110"/>
      <c r="RTF498" s="110"/>
      <c r="RTG498" s="110"/>
      <c r="RTH498" s="110"/>
      <c r="RTI498" s="110"/>
      <c r="RTJ498" s="110"/>
      <c r="RTK498" s="110"/>
      <c r="RTL498" s="110"/>
      <c r="RTM498" s="110"/>
      <c r="RTN498" s="110"/>
      <c r="RTO498" s="110"/>
      <c r="RTP498" s="110"/>
      <c r="RTQ498" s="110"/>
      <c r="RTR498" s="110"/>
      <c r="RTS498" s="110"/>
      <c r="RTT498" s="110"/>
      <c r="RTU498" s="110"/>
      <c r="RTV498" s="110"/>
      <c r="RTW498" s="110"/>
      <c r="RTX498" s="110"/>
      <c r="RTY498" s="110"/>
      <c r="RTZ498" s="110"/>
      <c r="RUA498" s="110"/>
      <c r="RUB498" s="110"/>
      <c r="RUC498" s="110"/>
      <c r="RUD498" s="110"/>
      <c r="RUE498" s="110"/>
      <c r="RUF498" s="110"/>
      <c r="RUG498" s="110"/>
      <c r="RUH498" s="110"/>
      <c r="RUI498" s="110"/>
      <c r="RUJ498" s="110"/>
      <c r="RUK498" s="110"/>
      <c r="RUL498" s="110"/>
      <c r="RUM498" s="110"/>
      <c r="RUN498" s="110"/>
      <c r="RUO498" s="110"/>
      <c r="RUP498" s="110"/>
      <c r="RUQ498" s="110"/>
      <c r="RUR498" s="110"/>
      <c r="RUS498" s="110"/>
      <c r="RUT498" s="110"/>
      <c r="RUU498" s="110"/>
      <c r="RUV498" s="110"/>
      <c r="RUW498" s="110"/>
      <c r="RUX498" s="110"/>
      <c r="RUY498" s="110"/>
      <c r="RUZ498" s="110"/>
      <c r="RVA498" s="110"/>
      <c r="RVB498" s="110"/>
      <c r="RVC498" s="110"/>
      <c r="RVD498" s="110"/>
      <c r="RVE498" s="110"/>
      <c r="RVF498" s="110"/>
      <c r="RVG498" s="110"/>
      <c r="RVH498" s="110"/>
      <c r="RVI498" s="110"/>
      <c r="RVJ498" s="110"/>
      <c r="RVK498" s="110"/>
      <c r="RVL498" s="110"/>
      <c r="RVM498" s="110"/>
      <c r="RVN498" s="110"/>
      <c r="RVO498" s="110"/>
      <c r="RVP498" s="110"/>
      <c r="RVQ498" s="110"/>
      <c r="RVR498" s="110"/>
      <c r="RVS498" s="110"/>
      <c r="RVT498" s="110"/>
      <c r="RVU498" s="110"/>
      <c r="RVV498" s="110"/>
      <c r="RVW498" s="110"/>
      <c r="RVX498" s="110"/>
      <c r="RVY498" s="110"/>
      <c r="RVZ498" s="110"/>
      <c r="RWA498" s="110"/>
      <c r="RWB498" s="110"/>
      <c r="RWC498" s="110"/>
      <c r="RWD498" s="110"/>
      <c r="RWE498" s="110"/>
      <c r="RWF498" s="110"/>
      <c r="RWG498" s="110"/>
      <c r="RWH498" s="110"/>
      <c r="RWI498" s="110"/>
      <c r="RWJ498" s="110"/>
      <c r="RWK498" s="110"/>
      <c r="RWL498" s="110"/>
      <c r="RWM498" s="110"/>
      <c r="RWN498" s="110"/>
      <c r="RWO498" s="110"/>
      <c r="RWP498" s="110"/>
      <c r="RWQ498" s="110"/>
      <c r="RWR498" s="110"/>
      <c r="RWS498" s="110"/>
      <c r="RWT498" s="110"/>
      <c r="RWU498" s="110"/>
      <c r="RWV498" s="110"/>
      <c r="RWW498" s="110"/>
      <c r="RWX498" s="110"/>
      <c r="RWY498" s="110"/>
      <c r="RWZ498" s="110"/>
      <c r="RXA498" s="110"/>
      <c r="RXB498" s="110"/>
      <c r="RXC498" s="110"/>
      <c r="RXD498" s="110"/>
      <c r="RXE498" s="110"/>
      <c r="RXF498" s="110"/>
      <c r="RXG498" s="110"/>
      <c r="RXH498" s="110"/>
      <c r="RXI498" s="110"/>
      <c r="RXJ498" s="225"/>
      <c r="RXK498" s="94" t="s">
        <v>359</v>
      </c>
      <c r="RXL498" s="224" t="s">
        <v>360</v>
      </c>
      <c r="RXM498" s="133" t="s">
        <v>316</v>
      </c>
      <c r="RXN498" s="133"/>
      <c r="RXO498" s="138">
        <f>RXO494</f>
        <v>22</v>
      </c>
      <c r="RXP498" s="138">
        <f>42.5/1.18</f>
        <v>36.016949152542374</v>
      </c>
      <c r="RXQ498" s="138">
        <f>RXO498*RXP498</f>
        <v>792.37288135593224</v>
      </c>
      <c r="RXR498" s="133"/>
      <c r="RXS498" s="138"/>
      <c r="RXT498" s="133"/>
      <c r="RXU498" s="138"/>
      <c r="RXV498" s="134">
        <f>RXQ498+RXS498+RXU498</f>
        <v>792.37288135593224</v>
      </c>
      <c r="RXW498" s="110"/>
      <c r="RXX498" s="110"/>
      <c r="RXY498" s="110"/>
      <c r="RXZ498" s="110"/>
      <c r="RYA498" s="110"/>
      <c r="RYB498" s="110"/>
      <c r="RYC498" s="110"/>
      <c r="RYD498" s="110"/>
      <c r="RYE498" s="110"/>
      <c r="RYF498" s="110"/>
      <c r="RYG498" s="110"/>
      <c r="RYH498" s="110"/>
      <c r="RYI498" s="110"/>
      <c r="RYJ498" s="110"/>
      <c r="RYK498" s="110"/>
      <c r="RYL498" s="110"/>
      <c r="RYM498" s="110"/>
      <c r="RYN498" s="110"/>
      <c r="RYO498" s="110"/>
      <c r="RYP498" s="110"/>
      <c r="RYQ498" s="110"/>
      <c r="RYR498" s="110"/>
      <c r="RYS498" s="110"/>
      <c r="RYT498" s="110"/>
      <c r="RYU498" s="110"/>
      <c r="RYV498" s="110"/>
      <c r="RYW498" s="110"/>
      <c r="RYX498" s="110"/>
      <c r="RYY498" s="110"/>
      <c r="RYZ498" s="110"/>
      <c r="RZA498" s="110"/>
      <c r="RZB498" s="110"/>
      <c r="RZC498" s="110"/>
      <c r="RZD498" s="110"/>
      <c r="RZE498" s="110"/>
      <c r="RZF498" s="110"/>
      <c r="RZG498" s="110"/>
      <c r="RZH498" s="110"/>
      <c r="RZI498" s="110"/>
      <c r="RZJ498" s="110"/>
      <c r="RZK498" s="110"/>
      <c r="RZL498" s="110"/>
      <c r="RZM498" s="110"/>
      <c r="RZN498" s="110"/>
      <c r="RZO498" s="110"/>
      <c r="RZP498" s="110"/>
      <c r="RZQ498" s="110"/>
      <c r="RZR498" s="110"/>
      <c r="RZS498" s="110"/>
      <c r="RZT498" s="110"/>
      <c r="RZU498" s="110"/>
      <c r="RZV498" s="110"/>
      <c r="RZW498" s="110"/>
      <c r="RZX498" s="110"/>
      <c r="RZY498" s="110"/>
      <c r="RZZ498" s="110"/>
      <c r="SAA498" s="110"/>
      <c r="SAB498" s="110"/>
      <c r="SAC498" s="110"/>
      <c r="SAD498" s="110"/>
      <c r="SAE498" s="110"/>
      <c r="SAF498" s="110"/>
      <c r="SAG498" s="110"/>
      <c r="SAH498" s="110"/>
      <c r="SAI498" s="110"/>
      <c r="SAJ498" s="110"/>
      <c r="SAK498" s="110"/>
      <c r="SAL498" s="110"/>
      <c r="SAM498" s="110"/>
      <c r="SAN498" s="110"/>
      <c r="SAO498" s="110"/>
      <c r="SAP498" s="110"/>
      <c r="SAQ498" s="110"/>
      <c r="SAR498" s="110"/>
      <c r="SAS498" s="110"/>
      <c r="SAT498" s="110"/>
      <c r="SAU498" s="110"/>
      <c r="SAV498" s="110"/>
      <c r="SAW498" s="110"/>
      <c r="SAX498" s="110"/>
      <c r="SAY498" s="110"/>
      <c r="SAZ498" s="110"/>
      <c r="SBA498" s="110"/>
      <c r="SBB498" s="110"/>
      <c r="SBC498" s="110"/>
      <c r="SBD498" s="110"/>
      <c r="SBE498" s="110"/>
      <c r="SBF498" s="110"/>
      <c r="SBG498" s="110"/>
      <c r="SBH498" s="110"/>
      <c r="SBI498" s="110"/>
      <c r="SBJ498" s="110"/>
      <c r="SBK498" s="110"/>
      <c r="SBL498" s="110"/>
      <c r="SBM498" s="110"/>
      <c r="SBN498" s="110"/>
      <c r="SBO498" s="110"/>
      <c r="SBP498" s="110"/>
      <c r="SBQ498" s="110"/>
      <c r="SBR498" s="110"/>
      <c r="SBS498" s="110"/>
      <c r="SBT498" s="110"/>
      <c r="SBU498" s="110"/>
      <c r="SBV498" s="110"/>
      <c r="SBW498" s="110"/>
      <c r="SBX498" s="110"/>
      <c r="SBY498" s="110"/>
      <c r="SBZ498" s="110"/>
      <c r="SCA498" s="110"/>
      <c r="SCB498" s="110"/>
      <c r="SCC498" s="110"/>
      <c r="SCD498" s="110"/>
      <c r="SCE498" s="110"/>
      <c r="SCF498" s="110"/>
      <c r="SCG498" s="110"/>
      <c r="SCH498" s="110"/>
      <c r="SCI498" s="110"/>
      <c r="SCJ498" s="110"/>
      <c r="SCK498" s="110"/>
      <c r="SCL498" s="110"/>
      <c r="SCM498" s="110"/>
      <c r="SCN498" s="110"/>
      <c r="SCO498" s="110"/>
      <c r="SCP498" s="110"/>
      <c r="SCQ498" s="110"/>
      <c r="SCR498" s="110"/>
      <c r="SCS498" s="110"/>
      <c r="SCT498" s="110"/>
      <c r="SCU498" s="110"/>
      <c r="SCV498" s="110"/>
      <c r="SCW498" s="110"/>
      <c r="SCX498" s="110"/>
      <c r="SCY498" s="110"/>
      <c r="SCZ498" s="110"/>
      <c r="SDA498" s="110"/>
      <c r="SDB498" s="110"/>
      <c r="SDC498" s="110"/>
      <c r="SDD498" s="110"/>
      <c r="SDE498" s="110"/>
      <c r="SDF498" s="110"/>
      <c r="SDG498" s="110"/>
      <c r="SDH498" s="110"/>
      <c r="SDI498" s="110"/>
      <c r="SDJ498" s="110"/>
      <c r="SDK498" s="110"/>
      <c r="SDL498" s="110"/>
      <c r="SDM498" s="110"/>
      <c r="SDN498" s="110"/>
      <c r="SDO498" s="110"/>
      <c r="SDP498" s="110"/>
      <c r="SDQ498" s="110"/>
      <c r="SDR498" s="110"/>
      <c r="SDS498" s="110"/>
      <c r="SDT498" s="110"/>
      <c r="SDU498" s="110"/>
      <c r="SDV498" s="110"/>
      <c r="SDW498" s="110"/>
      <c r="SDX498" s="110"/>
      <c r="SDY498" s="110"/>
      <c r="SDZ498" s="110"/>
      <c r="SEA498" s="110"/>
      <c r="SEB498" s="110"/>
      <c r="SEC498" s="110"/>
      <c r="SED498" s="110"/>
      <c r="SEE498" s="110"/>
      <c r="SEF498" s="110"/>
      <c r="SEG498" s="110"/>
      <c r="SEH498" s="110"/>
      <c r="SEI498" s="110"/>
      <c r="SEJ498" s="110"/>
      <c r="SEK498" s="110"/>
      <c r="SEL498" s="110"/>
      <c r="SEM498" s="110"/>
      <c r="SEN498" s="110"/>
      <c r="SEO498" s="110"/>
      <c r="SEP498" s="110"/>
      <c r="SEQ498" s="110"/>
      <c r="SER498" s="110"/>
      <c r="SES498" s="110"/>
      <c r="SET498" s="110"/>
      <c r="SEU498" s="110"/>
      <c r="SEV498" s="110"/>
      <c r="SEW498" s="110"/>
      <c r="SEX498" s="110"/>
      <c r="SEY498" s="110"/>
      <c r="SEZ498" s="110"/>
      <c r="SFA498" s="110"/>
      <c r="SFB498" s="110"/>
      <c r="SFC498" s="110"/>
      <c r="SFD498" s="110"/>
      <c r="SFE498" s="110"/>
      <c r="SFF498" s="110"/>
      <c r="SFG498" s="110"/>
      <c r="SFH498" s="110"/>
      <c r="SFI498" s="110"/>
      <c r="SFJ498" s="110"/>
      <c r="SFK498" s="110"/>
      <c r="SFL498" s="110"/>
      <c r="SFM498" s="110"/>
      <c r="SFN498" s="110"/>
      <c r="SFO498" s="110"/>
      <c r="SFP498" s="110"/>
      <c r="SFQ498" s="110"/>
      <c r="SFR498" s="110"/>
      <c r="SFS498" s="110"/>
      <c r="SFT498" s="110"/>
      <c r="SFU498" s="110"/>
      <c r="SFV498" s="110"/>
      <c r="SFW498" s="110"/>
      <c r="SFX498" s="110"/>
      <c r="SFY498" s="110"/>
      <c r="SFZ498" s="110"/>
      <c r="SGA498" s="110"/>
      <c r="SGB498" s="110"/>
      <c r="SGC498" s="110"/>
      <c r="SGD498" s="110"/>
      <c r="SGE498" s="110"/>
      <c r="SGF498" s="110"/>
      <c r="SGG498" s="110"/>
      <c r="SGH498" s="110"/>
      <c r="SGI498" s="110"/>
      <c r="SGJ498" s="110"/>
      <c r="SGK498" s="110"/>
      <c r="SGL498" s="110"/>
      <c r="SGM498" s="110"/>
      <c r="SGN498" s="110"/>
      <c r="SGO498" s="110"/>
      <c r="SGP498" s="110"/>
      <c r="SGQ498" s="110"/>
      <c r="SGR498" s="110"/>
      <c r="SGS498" s="110"/>
      <c r="SGT498" s="110"/>
      <c r="SGU498" s="110"/>
      <c r="SGV498" s="110"/>
      <c r="SGW498" s="110"/>
      <c r="SGX498" s="110"/>
      <c r="SGY498" s="110"/>
      <c r="SGZ498" s="110"/>
      <c r="SHA498" s="110"/>
      <c r="SHB498" s="110"/>
      <c r="SHC498" s="110"/>
      <c r="SHD498" s="110"/>
      <c r="SHE498" s="110"/>
      <c r="SHF498" s="225"/>
      <c r="SHG498" s="94" t="s">
        <v>359</v>
      </c>
      <c r="SHH498" s="224" t="s">
        <v>360</v>
      </c>
      <c r="SHI498" s="133" t="s">
        <v>316</v>
      </c>
      <c r="SHJ498" s="133"/>
      <c r="SHK498" s="138">
        <f>SHK494</f>
        <v>22</v>
      </c>
      <c r="SHL498" s="138">
        <f>42.5/1.18</f>
        <v>36.016949152542374</v>
      </c>
      <c r="SHM498" s="138">
        <f>SHK498*SHL498</f>
        <v>792.37288135593224</v>
      </c>
      <c r="SHN498" s="133"/>
      <c r="SHO498" s="138"/>
      <c r="SHP498" s="133"/>
      <c r="SHQ498" s="138"/>
      <c r="SHR498" s="134">
        <f>SHM498+SHO498+SHQ498</f>
        <v>792.37288135593224</v>
      </c>
      <c r="SHS498" s="110"/>
      <c r="SHT498" s="110"/>
      <c r="SHU498" s="110"/>
      <c r="SHV498" s="110"/>
      <c r="SHW498" s="110"/>
      <c r="SHX498" s="110"/>
      <c r="SHY498" s="110"/>
      <c r="SHZ498" s="110"/>
      <c r="SIA498" s="110"/>
      <c r="SIB498" s="110"/>
      <c r="SIC498" s="110"/>
      <c r="SID498" s="110"/>
      <c r="SIE498" s="110"/>
      <c r="SIF498" s="110"/>
      <c r="SIG498" s="110"/>
      <c r="SIH498" s="110"/>
      <c r="SII498" s="110"/>
      <c r="SIJ498" s="110"/>
      <c r="SIK498" s="110"/>
      <c r="SIL498" s="110"/>
      <c r="SIM498" s="110"/>
      <c r="SIN498" s="110"/>
      <c r="SIO498" s="110"/>
      <c r="SIP498" s="110"/>
      <c r="SIQ498" s="110"/>
      <c r="SIR498" s="110"/>
      <c r="SIS498" s="110"/>
      <c r="SIT498" s="110"/>
      <c r="SIU498" s="110"/>
      <c r="SIV498" s="110"/>
      <c r="SIW498" s="110"/>
      <c r="SIX498" s="110"/>
      <c r="SIY498" s="110"/>
      <c r="SIZ498" s="110"/>
      <c r="SJA498" s="110"/>
      <c r="SJB498" s="110"/>
      <c r="SJC498" s="110"/>
      <c r="SJD498" s="110"/>
      <c r="SJE498" s="110"/>
      <c r="SJF498" s="110"/>
      <c r="SJG498" s="110"/>
      <c r="SJH498" s="110"/>
      <c r="SJI498" s="110"/>
      <c r="SJJ498" s="110"/>
      <c r="SJK498" s="110"/>
      <c r="SJL498" s="110"/>
      <c r="SJM498" s="110"/>
      <c r="SJN498" s="110"/>
      <c r="SJO498" s="110"/>
      <c r="SJP498" s="110"/>
      <c r="SJQ498" s="110"/>
      <c r="SJR498" s="110"/>
      <c r="SJS498" s="110"/>
      <c r="SJT498" s="110"/>
      <c r="SJU498" s="110"/>
      <c r="SJV498" s="110"/>
      <c r="SJW498" s="110"/>
      <c r="SJX498" s="110"/>
      <c r="SJY498" s="110"/>
      <c r="SJZ498" s="110"/>
      <c r="SKA498" s="110"/>
      <c r="SKB498" s="110"/>
      <c r="SKC498" s="110"/>
      <c r="SKD498" s="110"/>
      <c r="SKE498" s="110"/>
      <c r="SKF498" s="110"/>
      <c r="SKG498" s="110"/>
      <c r="SKH498" s="110"/>
      <c r="SKI498" s="110"/>
      <c r="SKJ498" s="110"/>
      <c r="SKK498" s="110"/>
      <c r="SKL498" s="110"/>
      <c r="SKM498" s="110"/>
      <c r="SKN498" s="110"/>
      <c r="SKO498" s="110"/>
      <c r="SKP498" s="110"/>
      <c r="SKQ498" s="110"/>
      <c r="SKR498" s="110"/>
      <c r="SKS498" s="110"/>
      <c r="SKT498" s="110"/>
      <c r="SKU498" s="110"/>
      <c r="SKV498" s="110"/>
      <c r="SKW498" s="110"/>
      <c r="SKX498" s="110"/>
      <c r="SKY498" s="110"/>
      <c r="SKZ498" s="110"/>
      <c r="SLA498" s="110"/>
      <c r="SLB498" s="110"/>
      <c r="SLC498" s="110"/>
      <c r="SLD498" s="110"/>
      <c r="SLE498" s="110"/>
      <c r="SLF498" s="110"/>
      <c r="SLG498" s="110"/>
      <c r="SLH498" s="110"/>
      <c r="SLI498" s="110"/>
      <c r="SLJ498" s="110"/>
      <c r="SLK498" s="110"/>
      <c r="SLL498" s="110"/>
      <c r="SLM498" s="110"/>
      <c r="SLN498" s="110"/>
      <c r="SLO498" s="110"/>
      <c r="SLP498" s="110"/>
      <c r="SLQ498" s="110"/>
      <c r="SLR498" s="110"/>
      <c r="SLS498" s="110"/>
      <c r="SLT498" s="110"/>
      <c r="SLU498" s="110"/>
      <c r="SLV498" s="110"/>
      <c r="SLW498" s="110"/>
      <c r="SLX498" s="110"/>
      <c r="SLY498" s="110"/>
      <c r="SLZ498" s="110"/>
      <c r="SMA498" s="110"/>
      <c r="SMB498" s="110"/>
      <c r="SMC498" s="110"/>
      <c r="SMD498" s="110"/>
      <c r="SME498" s="110"/>
      <c r="SMF498" s="110"/>
      <c r="SMG498" s="110"/>
      <c r="SMH498" s="110"/>
      <c r="SMI498" s="110"/>
      <c r="SMJ498" s="110"/>
      <c r="SMK498" s="110"/>
      <c r="SML498" s="110"/>
      <c r="SMM498" s="110"/>
      <c r="SMN498" s="110"/>
      <c r="SMO498" s="110"/>
      <c r="SMP498" s="110"/>
      <c r="SMQ498" s="110"/>
      <c r="SMR498" s="110"/>
      <c r="SMS498" s="110"/>
      <c r="SMT498" s="110"/>
      <c r="SMU498" s="110"/>
      <c r="SMV498" s="110"/>
      <c r="SMW498" s="110"/>
      <c r="SMX498" s="110"/>
      <c r="SMY498" s="110"/>
      <c r="SMZ498" s="110"/>
      <c r="SNA498" s="110"/>
      <c r="SNB498" s="110"/>
      <c r="SNC498" s="110"/>
      <c r="SND498" s="110"/>
      <c r="SNE498" s="110"/>
      <c r="SNF498" s="110"/>
      <c r="SNG498" s="110"/>
      <c r="SNH498" s="110"/>
      <c r="SNI498" s="110"/>
      <c r="SNJ498" s="110"/>
      <c r="SNK498" s="110"/>
      <c r="SNL498" s="110"/>
      <c r="SNM498" s="110"/>
      <c r="SNN498" s="110"/>
      <c r="SNO498" s="110"/>
      <c r="SNP498" s="110"/>
      <c r="SNQ498" s="110"/>
      <c r="SNR498" s="110"/>
      <c r="SNS498" s="110"/>
      <c r="SNT498" s="110"/>
      <c r="SNU498" s="110"/>
      <c r="SNV498" s="110"/>
      <c r="SNW498" s="110"/>
      <c r="SNX498" s="110"/>
      <c r="SNY498" s="110"/>
      <c r="SNZ498" s="110"/>
      <c r="SOA498" s="110"/>
      <c r="SOB498" s="110"/>
      <c r="SOC498" s="110"/>
      <c r="SOD498" s="110"/>
      <c r="SOE498" s="110"/>
      <c r="SOF498" s="110"/>
      <c r="SOG498" s="110"/>
      <c r="SOH498" s="110"/>
      <c r="SOI498" s="110"/>
      <c r="SOJ498" s="110"/>
      <c r="SOK498" s="110"/>
      <c r="SOL498" s="110"/>
      <c r="SOM498" s="110"/>
      <c r="SON498" s="110"/>
      <c r="SOO498" s="110"/>
      <c r="SOP498" s="110"/>
      <c r="SOQ498" s="110"/>
      <c r="SOR498" s="110"/>
      <c r="SOS498" s="110"/>
      <c r="SOT498" s="110"/>
      <c r="SOU498" s="110"/>
      <c r="SOV498" s="110"/>
      <c r="SOW498" s="110"/>
      <c r="SOX498" s="110"/>
      <c r="SOY498" s="110"/>
      <c r="SOZ498" s="110"/>
      <c r="SPA498" s="110"/>
      <c r="SPB498" s="110"/>
      <c r="SPC498" s="110"/>
      <c r="SPD498" s="110"/>
      <c r="SPE498" s="110"/>
      <c r="SPF498" s="110"/>
      <c r="SPG498" s="110"/>
      <c r="SPH498" s="110"/>
      <c r="SPI498" s="110"/>
      <c r="SPJ498" s="110"/>
      <c r="SPK498" s="110"/>
      <c r="SPL498" s="110"/>
      <c r="SPM498" s="110"/>
      <c r="SPN498" s="110"/>
      <c r="SPO498" s="110"/>
      <c r="SPP498" s="110"/>
      <c r="SPQ498" s="110"/>
      <c r="SPR498" s="110"/>
      <c r="SPS498" s="110"/>
      <c r="SPT498" s="110"/>
      <c r="SPU498" s="110"/>
      <c r="SPV498" s="110"/>
      <c r="SPW498" s="110"/>
      <c r="SPX498" s="110"/>
      <c r="SPY498" s="110"/>
      <c r="SPZ498" s="110"/>
      <c r="SQA498" s="110"/>
      <c r="SQB498" s="110"/>
      <c r="SQC498" s="110"/>
      <c r="SQD498" s="110"/>
      <c r="SQE498" s="110"/>
      <c r="SQF498" s="110"/>
      <c r="SQG498" s="110"/>
      <c r="SQH498" s="110"/>
      <c r="SQI498" s="110"/>
      <c r="SQJ498" s="110"/>
      <c r="SQK498" s="110"/>
      <c r="SQL498" s="110"/>
      <c r="SQM498" s="110"/>
      <c r="SQN498" s="110"/>
      <c r="SQO498" s="110"/>
      <c r="SQP498" s="110"/>
      <c r="SQQ498" s="110"/>
      <c r="SQR498" s="110"/>
      <c r="SQS498" s="110"/>
      <c r="SQT498" s="110"/>
      <c r="SQU498" s="110"/>
      <c r="SQV498" s="110"/>
      <c r="SQW498" s="110"/>
      <c r="SQX498" s="110"/>
      <c r="SQY498" s="110"/>
      <c r="SQZ498" s="110"/>
      <c r="SRA498" s="110"/>
      <c r="SRB498" s="225"/>
      <c r="SRC498" s="94" t="s">
        <v>359</v>
      </c>
      <c r="SRD498" s="224" t="s">
        <v>360</v>
      </c>
      <c r="SRE498" s="133" t="s">
        <v>316</v>
      </c>
      <c r="SRF498" s="133"/>
      <c r="SRG498" s="138">
        <f>SRG494</f>
        <v>22</v>
      </c>
      <c r="SRH498" s="138">
        <f>42.5/1.18</f>
        <v>36.016949152542374</v>
      </c>
      <c r="SRI498" s="138">
        <f>SRG498*SRH498</f>
        <v>792.37288135593224</v>
      </c>
      <c r="SRJ498" s="133"/>
      <c r="SRK498" s="138"/>
      <c r="SRL498" s="133"/>
      <c r="SRM498" s="138"/>
      <c r="SRN498" s="134">
        <f>SRI498+SRK498+SRM498</f>
        <v>792.37288135593224</v>
      </c>
      <c r="SRO498" s="110"/>
      <c r="SRP498" s="110"/>
      <c r="SRQ498" s="110"/>
      <c r="SRR498" s="110"/>
      <c r="SRS498" s="110"/>
      <c r="SRT498" s="110"/>
      <c r="SRU498" s="110"/>
      <c r="SRV498" s="110"/>
      <c r="SRW498" s="110"/>
      <c r="SRX498" s="110"/>
      <c r="SRY498" s="110"/>
      <c r="SRZ498" s="110"/>
      <c r="SSA498" s="110"/>
      <c r="SSB498" s="110"/>
      <c r="SSC498" s="110"/>
      <c r="SSD498" s="110"/>
      <c r="SSE498" s="110"/>
      <c r="SSF498" s="110"/>
      <c r="SSG498" s="110"/>
      <c r="SSH498" s="110"/>
      <c r="SSI498" s="110"/>
      <c r="SSJ498" s="110"/>
      <c r="SSK498" s="110"/>
      <c r="SSL498" s="110"/>
      <c r="SSM498" s="110"/>
      <c r="SSN498" s="110"/>
      <c r="SSO498" s="110"/>
      <c r="SSP498" s="110"/>
      <c r="SSQ498" s="110"/>
      <c r="SSR498" s="110"/>
      <c r="SSS498" s="110"/>
      <c r="SST498" s="110"/>
      <c r="SSU498" s="110"/>
      <c r="SSV498" s="110"/>
      <c r="SSW498" s="110"/>
      <c r="SSX498" s="110"/>
      <c r="SSY498" s="110"/>
      <c r="SSZ498" s="110"/>
      <c r="STA498" s="110"/>
      <c r="STB498" s="110"/>
      <c r="STC498" s="110"/>
      <c r="STD498" s="110"/>
      <c r="STE498" s="110"/>
      <c r="STF498" s="110"/>
      <c r="STG498" s="110"/>
      <c r="STH498" s="110"/>
      <c r="STI498" s="110"/>
      <c r="STJ498" s="110"/>
      <c r="STK498" s="110"/>
      <c r="STL498" s="110"/>
      <c r="STM498" s="110"/>
      <c r="STN498" s="110"/>
      <c r="STO498" s="110"/>
      <c r="STP498" s="110"/>
      <c r="STQ498" s="110"/>
      <c r="STR498" s="110"/>
      <c r="STS498" s="110"/>
      <c r="STT498" s="110"/>
      <c r="STU498" s="110"/>
      <c r="STV498" s="110"/>
      <c r="STW498" s="110"/>
      <c r="STX498" s="110"/>
      <c r="STY498" s="110"/>
      <c r="STZ498" s="110"/>
      <c r="SUA498" s="110"/>
      <c r="SUB498" s="110"/>
      <c r="SUC498" s="110"/>
      <c r="SUD498" s="110"/>
      <c r="SUE498" s="110"/>
      <c r="SUF498" s="110"/>
      <c r="SUG498" s="110"/>
      <c r="SUH498" s="110"/>
      <c r="SUI498" s="110"/>
      <c r="SUJ498" s="110"/>
      <c r="SUK498" s="110"/>
      <c r="SUL498" s="110"/>
      <c r="SUM498" s="110"/>
      <c r="SUN498" s="110"/>
      <c r="SUO498" s="110"/>
      <c r="SUP498" s="110"/>
      <c r="SUQ498" s="110"/>
      <c r="SUR498" s="110"/>
      <c r="SUS498" s="110"/>
      <c r="SUT498" s="110"/>
      <c r="SUU498" s="110"/>
      <c r="SUV498" s="110"/>
      <c r="SUW498" s="110"/>
      <c r="SUX498" s="110"/>
      <c r="SUY498" s="110"/>
      <c r="SUZ498" s="110"/>
      <c r="SVA498" s="110"/>
      <c r="SVB498" s="110"/>
      <c r="SVC498" s="110"/>
      <c r="SVD498" s="110"/>
      <c r="SVE498" s="110"/>
      <c r="SVF498" s="110"/>
      <c r="SVG498" s="110"/>
      <c r="SVH498" s="110"/>
      <c r="SVI498" s="110"/>
      <c r="SVJ498" s="110"/>
      <c r="SVK498" s="110"/>
      <c r="SVL498" s="110"/>
      <c r="SVM498" s="110"/>
      <c r="SVN498" s="110"/>
      <c r="SVO498" s="110"/>
      <c r="SVP498" s="110"/>
      <c r="SVQ498" s="110"/>
      <c r="SVR498" s="110"/>
      <c r="SVS498" s="110"/>
      <c r="SVT498" s="110"/>
      <c r="SVU498" s="110"/>
      <c r="SVV498" s="110"/>
      <c r="SVW498" s="110"/>
      <c r="SVX498" s="110"/>
      <c r="SVY498" s="110"/>
      <c r="SVZ498" s="110"/>
      <c r="SWA498" s="110"/>
      <c r="SWB498" s="110"/>
      <c r="SWC498" s="110"/>
      <c r="SWD498" s="110"/>
      <c r="SWE498" s="110"/>
      <c r="SWF498" s="110"/>
      <c r="SWG498" s="110"/>
      <c r="SWH498" s="110"/>
      <c r="SWI498" s="110"/>
      <c r="SWJ498" s="110"/>
      <c r="SWK498" s="110"/>
      <c r="SWL498" s="110"/>
      <c r="SWM498" s="110"/>
      <c r="SWN498" s="110"/>
      <c r="SWO498" s="110"/>
      <c r="SWP498" s="110"/>
      <c r="SWQ498" s="110"/>
      <c r="SWR498" s="110"/>
      <c r="SWS498" s="110"/>
      <c r="SWT498" s="110"/>
      <c r="SWU498" s="110"/>
      <c r="SWV498" s="110"/>
      <c r="SWW498" s="110"/>
      <c r="SWX498" s="110"/>
      <c r="SWY498" s="110"/>
      <c r="SWZ498" s="110"/>
      <c r="SXA498" s="110"/>
      <c r="SXB498" s="110"/>
      <c r="SXC498" s="110"/>
      <c r="SXD498" s="110"/>
      <c r="SXE498" s="110"/>
      <c r="SXF498" s="110"/>
      <c r="SXG498" s="110"/>
      <c r="SXH498" s="110"/>
      <c r="SXI498" s="110"/>
      <c r="SXJ498" s="110"/>
      <c r="SXK498" s="110"/>
      <c r="SXL498" s="110"/>
      <c r="SXM498" s="110"/>
      <c r="SXN498" s="110"/>
      <c r="SXO498" s="110"/>
      <c r="SXP498" s="110"/>
      <c r="SXQ498" s="110"/>
      <c r="SXR498" s="110"/>
      <c r="SXS498" s="110"/>
      <c r="SXT498" s="110"/>
      <c r="SXU498" s="110"/>
      <c r="SXV498" s="110"/>
      <c r="SXW498" s="110"/>
      <c r="SXX498" s="110"/>
      <c r="SXY498" s="110"/>
      <c r="SXZ498" s="110"/>
      <c r="SYA498" s="110"/>
      <c r="SYB498" s="110"/>
      <c r="SYC498" s="110"/>
      <c r="SYD498" s="110"/>
      <c r="SYE498" s="110"/>
      <c r="SYF498" s="110"/>
      <c r="SYG498" s="110"/>
      <c r="SYH498" s="110"/>
      <c r="SYI498" s="110"/>
      <c r="SYJ498" s="110"/>
      <c r="SYK498" s="110"/>
      <c r="SYL498" s="110"/>
      <c r="SYM498" s="110"/>
      <c r="SYN498" s="110"/>
      <c r="SYO498" s="110"/>
      <c r="SYP498" s="110"/>
      <c r="SYQ498" s="110"/>
      <c r="SYR498" s="110"/>
      <c r="SYS498" s="110"/>
      <c r="SYT498" s="110"/>
      <c r="SYU498" s="110"/>
      <c r="SYV498" s="110"/>
      <c r="SYW498" s="110"/>
      <c r="SYX498" s="110"/>
      <c r="SYY498" s="110"/>
      <c r="SYZ498" s="110"/>
      <c r="SZA498" s="110"/>
      <c r="SZB498" s="110"/>
      <c r="SZC498" s="110"/>
      <c r="SZD498" s="110"/>
      <c r="SZE498" s="110"/>
      <c r="SZF498" s="110"/>
      <c r="SZG498" s="110"/>
      <c r="SZH498" s="110"/>
      <c r="SZI498" s="110"/>
      <c r="SZJ498" s="110"/>
      <c r="SZK498" s="110"/>
      <c r="SZL498" s="110"/>
      <c r="SZM498" s="110"/>
      <c r="SZN498" s="110"/>
      <c r="SZO498" s="110"/>
      <c r="SZP498" s="110"/>
      <c r="SZQ498" s="110"/>
      <c r="SZR498" s="110"/>
      <c r="SZS498" s="110"/>
      <c r="SZT498" s="110"/>
      <c r="SZU498" s="110"/>
      <c r="SZV498" s="110"/>
      <c r="SZW498" s="110"/>
      <c r="SZX498" s="110"/>
      <c r="SZY498" s="110"/>
      <c r="SZZ498" s="110"/>
      <c r="TAA498" s="110"/>
      <c r="TAB498" s="110"/>
      <c r="TAC498" s="110"/>
      <c r="TAD498" s="110"/>
      <c r="TAE498" s="110"/>
      <c r="TAF498" s="110"/>
      <c r="TAG498" s="110"/>
      <c r="TAH498" s="110"/>
      <c r="TAI498" s="110"/>
      <c r="TAJ498" s="110"/>
      <c r="TAK498" s="110"/>
      <c r="TAL498" s="110"/>
      <c r="TAM498" s="110"/>
      <c r="TAN498" s="110"/>
      <c r="TAO498" s="110"/>
      <c r="TAP498" s="110"/>
      <c r="TAQ498" s="110"/>
      <c r="TAR498" s="110"/>
      <c r="TAS498" s="110"/>
      <c r="TAT498" s="110"/>
      <c r="TAU498" s="110"/>
      <c r="TAV498" s="110"/>
      <c r="TAW498" s="110"/>
      <c r="TAX498" s="225"/>
      <c r="TAY498" s="94" t="s">
        <v>359</v>
      </c>
      <c r="TAZ498" s="224" t="s">
        <v>360</v>
      </c>
      <c r="TBA498" s="133" t="s">
        <v>316</v>
      </c>
      <c r="TBB498" s="133"/>
      <c r="TBC498" s="138">
        <f>TBC494</f>
        <v>22</v>
      </c>
      <c r="TBD498" s="138">
        <f>42.5/1.18</f>
        <v>36.016949152542374</v>
      </c>
      <c r="TBE498" s="138">
        <f>TBC498*TBD498</f>
        <v>792.37288135593224</v>
      </c>
      <c r="TBF498" s="133"/>
      <c r="TBG498" s="138"/>
      <c r="TBH498" s="133"/>
      <c r="TBI498" s="138"/>
      <c r="TBJ498" s="134">
        <f>TBE498+TBG498+TBI498</f>
        <v>792.37288135593224</v>
      </c>
      <c r="TBK498" s="110"/>
      <c r="TBL498" s="110"/>
      <c r="TBM498" s="110"/>
      <c r="TBN498" s="110"/>
      <c r="TBO498" s="110"/>
      <c r="TBP498" s="110"/>
      <c r="TBQ498" s="110"/>
      <c r="TBR498" s="110"/>
      <c r="TBS498" s="110"/>
      <c r="TBT498" s="110"/>
      <c r="TBU498" s="110"/>
      <c r="TBV498" s="110"/>
      <c r="TBW498" s="110"/>
      <c r="TBX498" s="110"/>
      <c r="TBY498" s="110"/>
      <c r="TBZ498" s="110"/>
      <c r="TCA498" s="110"/>
      <c r="TCB498" s="110"/>
      <c r="TCC498" s="110"/>
      <c r="TCD498" s="110"/>
      <c r="TCE498" s="110"/>
      <c r="TCF498" s="110"/>
      <c r="TCG498" s="110"/>
      <c r="TCH498" s="110"/>
      <c r="TCI498" s="110"/>
      <c r="TCJ498" s="110"/>
      <c r="TCK498" s="110"/>
      <c r="TCL498" s="110"/>
      <c r="TCM498" s="110"/>
      <c r="TCN498" s="110"/>
      <c r="TCO498" s="110"/>
      <c r="TCP498" s="110"/>
      <c r="TCQ498" s="110"/>
      <c r="TCR498" s="110"/>
      <c r="TCS498" s="110"/>
      <c r="TCT498" s="110"/>
      <c r="TCU498" s="110"/>
      <c r="TCV498" s="110"/>
      <c r="TCW498" s="110"/>
      <c r="TCX498" s="110"/>
      <c r="TCY498" s="110"/>
      <c r="TCZ498" s="110"/>
      <c r="TDA498" s="110"/>
      <c r="TDB498" s="110"/>
      <c r="TDC498" s="110"/>
      <c r="TDD498" s="110"/>
      <c r="TDE498" s="110"/>
      <c r="TDF498" s="110"/>
      <c r="TDG498" s="110"/>
      <c r="TDH498" s="110"/>
      <c r="TDI498" s="110"/>
      <c r="TDJ498" s="110"/>
      <c r="TDK498" s="110"/>
      <c r="TDL498" s="110"/>
      <c r="TDM498" s="110"/>
      <c r="TDN498" s="110"/>
      <c r="TDO498" s="110"/>
      <c r="TDP498" s="110"/>
      <c r="TDQ498" s="110"/>
      <c r="TDR498" s="110"/>
      <c r="TDS498" s="110"/>
      <c r="TDT498" s="110"/>
      <c r="TDU498" s="110"/>
      <c r="TDV498" s="110"/>
      <c r="TDW498" s="110"/>
      <c r="TDX498" s="110"/>
      <c r="TDY498" s="110"/>
      <c r="TDZ498" s="110"/>
      <c r="TEA498" s="110"/>
      <c r="TEB498" s="110"/>
      <c r="TEC498" s="110"/>
      <c r="TED498" s="110"/>
      <c r="TEE498" s="110"/>
      <c r="TEF498" s="110"/>
      <c r="TEG498" s="110"/>
      <c r="TEH498" s="110"/>
      <c r="TEI498" s="110"/>
      <c r="TEJ498" s="110"/>
      <c r="TEK498" s="110"/>
      <c r="TEL498" s="110"/>
      <c r="TEM498" s="110"/>
      <c r="TEN498" s="110"/>
      <c r="TEO498" s="110"/>
      <c r="TEP498" s="110"/>
      <c r="TEQ498" s="110"/>
      <c r="TER498" s="110"/>
      <c r="TES498" s="110"/>
      <c r="TET498" s="110"/>
      <c r="TEU498" s="110"/>
      <c r="TEV498" s="110"/>
      <c r="TEW498" s="110"/>
      <c r="TEX498" s="110"/>
      <c r="TEY498" s="110"/>
      <c r="TEZ498" s="110"/>
      <c r="TFA498" s="110"/>
      <c r="TFB498" s="110"/>
      <c r="TFC498" s="110"/>
      <c r="TFD498" s="110"/>
      <c r="TFE498" s="110"/>
      <c r="TFF498" s="110"/>
      <c r="TFG498" s="110"/>
      <c r="TFH498" s="110"/>
      <c r="TFI498" s="110"/>
      <c r="TFJ498" s="110"/>
      <c r="TFK498" s="110"/>
      <c r="TFL498" s="110"/>
      <c r="TFM498" s="110"/>
      <c r="TFN498" s="110"/>
      <c r="TFO498" s="110"/>
      <c r="TFP498" s="110"/>
      <c r="TFQ498" s="110"/>
      <c r="TFR498" s="110"/>
      <c r="TFS498" s="110"/>
      <c r="TFT498" s="110"/>
      <c r="TFU498" s="110"/>
      <c r="TFV498" s="110"/>
      <c r="TFW498" s="110"/>
      <c r="TFX498" s="110"/>
      <c r="TFY498" s="110"/>
      <c r="TFZ498" s="110"/>
      <c r="TGA498" s="110"/>
      <c r="TGB498" s="110"/>
      <c r="TGC498" s="110"/>
      <c r="TGD498" s="110"/>
      <c r="TGE498" s="110"/>
      <c r="TGF498" s="110"/>
      <c r="TGG498" s="110"/>
      <c r="TGH498" s="110"/>
      <c r="TGI498" s="110"/>
      <c r="TGJ498" s="110"/>
      <c r="TGK498" s="110"/>
      <c r="TGL498" s="110"/>
      <c r="TGM498" s="110"/>
      <c r="TGN498" s="110"/>
      <c r="TGO498" s="110"/>
      <c r="TGP498" s="110"/>
      <c r="TGQ498" s="110"/>
      <c r="TGR498" s="110"/>
      <c r="TGS498" s="110"/>
      <c r="TGT498" s="110"/>
      <c r="TGU498" s="110"/>
      <c r="TGV498" s="110"/>
      <c r="TGW498" s="110"/>
      <c r="TGX498" s="110"/>
      <c r="TGY498" s="110"/>
      <c r="TGZ498" s="110"/>
      <c r="THA498" s="110"/>
      <c r="THB498" s="110"/>
      <c r="THC498" s="110"/>
      <c r="THD498" s="110"/>
      <c r="THE498" s="110"/>
      <c r="THF498" s="110"/>
      <c r="THG498" s="110"/>
      <c r="THH498" s="110"/>
      <c r="THI498" s="110"/>
      <c r="THJ498" s="110"/>
      <c r="THK498" s="110"/>
      <c r="THL498" s="110"/>
      <c r="THM498" s="110"/>
      <c r="THN498" s="110"/>
      <c r="THO498" s="110"/>
      <c r="THP498" s="110"/>
      <c r="THQ498" s="110"/>
      <c r="THR498" s="110"/>
      <c r="THS498" s="110"/>
      <c r="THT498" s="110"/>
      <c r="THU498" s="110"/>
      <c r="THV498" s="110"/>
      <c r="THW498" s="110"/>
      <c r="THX498" s="110"/>
      <c r="THY498" s="110"/>
      <c r="THZ498" s="110"/>
      <c r="TIA498" s="110"/>
      <c r="TIB498" s="110"/>
      <c r="TIC498" s="110"/>
      <c r="TID498" s="110"/>
      <c r="TIE498" s="110"/>
      <c r="TIF498" s="110"/>
      <c r="TIG498" s="110"/>
      <c r="TIH498" s="110"/>
      <c r="TII498" s="110"/>
      <c r="TIJ498" s="110"/>
      <c r="TIK498" s="110"/>
      <c r="TIL498" s="110"/>
      <c r="TIM498" s="110"/>
      <c r="TIN498" s="110"/>
      <c r="TIO498" s="110"/>
      <c r="TIP498" s="110"/>
      <c r="TIQ498" s="110"/>
      <c r="TIR498" s="110"/>
      <c r="TIS498" s="110"/>
      <c r="TIT498" s="110"/>
      <c r="TIU498" s="110"/>
      <c r="TIV498" s="110"/>
      <c r="TIW498" s="110"/>
      <c r="TIX498" s="110"/>
      <c r="TIY498" s="110"/>
      <c r="TIZ498" s="110"/>
      <c r="TJA498" s="110"/>
      <c r="TJB498" s="110"/>
      <c r="TJC498" s="110"/>
      <c r="TJD498" s="110"/>
      <c r="TJE498" s="110"/>
      <c r="TJF498" s="110"/>
      <c r="TJG498" s="110"/>
      <c r="TJH498" s="110"/>
      <c r="TJI498" s="110"/>
      <c r="TJJ498" s="110"/>
      <c r="TJK498" s="110"/>
      <c r="TJL498" s="110"/>
      <c r="TJM498" s="110"/>
      <c r="TJN498" s="110"/>
      <c r="TJO498" s="110"/>
      <c r="TJP498" s="110"/>
      <c r="TJQ498" s="110"/>
      <c r="TJR498" s="110"/>
      <c r="TJS498" s="110"/>
      <c r="TJT498" s="110"/>
      <c r="TJU498" s="110"/>
      <c r="TJV498" s="110"/>
      <c r="TJW498" s="110"/>
      <c r="TJX498" s="110"/>
      <c r="TJY498" s="110"/>
      <c r="TJZ498" s="110"/>
      <c r="TKA498" s="110"/>
      <c r="TKB498" s="110"/>
      <c r="TKC498" s="110"/>
      <c r="TKD498" s="110"/>
      <c r="TKE498" s="110"/>
      <c r="TKF498" s="110"/>
      <c r="TKG498" s="110"/>
      <c r="TKH498" s="110"/>
      <c r="TKI498" s="110"/>
      <c r="TKJ498" s="110"/>
      <c r="TKK498" s="110"/>
      <c r="TKL498" s="110"/>
      <c r="TKM498" s="110"/>
      <c r="TKN498" s="110"/>
      <c r="TKO498" s="110"/>
      <c r="TKP498" s="110"/>
      <c r="TKQ498" s="110"/>
      <c r="TKR498" s="110"/>
      <c r="TKS498" s="110"/>
      <c r="TKT498" s="225"/>
      <c r="TKU498" s="94" t="s">
        <v>359</v>
      </c>
      <c r="TKV498" s="224" t="s">
        <v>360</v>
      </c>
      <c r="TKW498" s="133" t="s">
        <v>316</v>
      </c>
      <c r="TKX498" s="133"/>
      <c r="TKY498" s="138">
        <f>TKY494</f>
        <v>22</v>
      </c>
      <c r="TKZ498" s="138">
        <f>42.5/1.18</f>
        <v>36.016949152542374</v>
      </c>
      <c r="TLA498" s="138">
        <f>TKY498*TKZ498</f>
        <v>792.37288135593224</v>
      </c>
      <c r="TLB498" s="133"/>
      <c r="TLC498" s="138"/>
      <c r="TLD498" s="133"/>
      <c r="TLE498" s="138"/>
      <c r="TLF498" s="134">
        <f>TLA498+TLC498+TLE498</f>
        <v>792.37288135593224</v>
      </c>
      <c r="TLG498" s="110"/>
      <c r="TLH498" s="110"/>
      <c r="TLI498" s="110"/>
      <c r="TLJ498" s="110"/>
      <c r="TLK498" s="110"/>
      <c r="TLL498" s="110"/>
      <c r="TLM498" s="110"/>
      <c r="TLN498" s="110"/>
      <c r="TLO498" s="110"/>
      <c r="TLP498" s="110"/>
      <c r="TLQ498" s="110"/>
      <c r="TLR498" s="110"/>
      <c r="TLS498" s="110"/>
      <c r="TLT498" s="110"/>
      <c r="TLU498" s="110"/>
      <c r="TLV498" s="110"/>
      <c r="TLW498" s="110"/>
      <c r="TLX498" s="110"/>
      <c r="TLY498" s="110"/>
      <c r="TLZ498" s="110"/>
      <c r="TMA498" s="110"/>
      <c r="TMB498" s="110"/>
      <c r="TMC498" s="110"/>
      <c r="TMD498" s="110"/>
      <c r="TME498" s="110"/>
      <c r="TMF498" s="110"/>
      <c r="TMG498" s="110"/>
      <c r="TMH498" s="110"/>
      <c r="TMI498" s="110"/>
      <c r="TMJ498" s="110"/>
      <c r="TMK498" s="110"/>
      <c r="TML498" s="110"/>
      <c r="TMM498" s="110"/>
      <c r="TMN498" s="110"/>
      <c r="TMO498" s="110"/>
      <c r="TMP498" s="110"/>
      <c r="TMQ498" s="110"/>
      <c r="TMR498" s="110"/>
      <c r="TMS498" s="110"/>
      <c r="TMT498" s="110"/>
      <c r="TMU498" s="110"/>
      <c r="TMV498" s="110"/>
      <c r="TMW498" s="110"/>
      <c r="TMX498" s="110"/>
      <c r="TMY498" s="110"/>
      <c r="TMZ498" s="110"/>
      <c r="TNA498" s="110"/>
      <c r="TNB498" s="110"/>
      <c r="TNC498" s="110"/>
      <c r="TND498" s="110"/>
      <c r="TNE498" s="110"/>
      <c r="TNF498" s="110"/>
      <c r="TNG498" s="110"/>
      <c r="TNH498" s="110"/>
      <c r="TNI498" s="110"/>
      <c r="TNJ498" s="110"/>
      <c r="TNK498" s="110"/>
      <c r="TNL498" s="110"/>
      <c r="TNM498" s="110"/>
      <c r="TNN498" s="110"/>
      <c r="TNO498" s="110"/>
      <c r="TNP498" s="110"/>
      <c r="TNQ498" s="110"/>
      <c r="TNR498" s="110"/>
      <c r="TNS498" s="110"/>
      <c r="TNT498" s="110"/>
      <c r="TNU498" s="110"/>
      <c r="TNV498" s="110"/>
      <c r="TNW498" s="110"/>
      <c r="TNX498" s="110"/>
      <c r="TNY498" s="110"/>
      <c r="TNZ498" s="110"/>
      <c r="TOA498" s="110"/>
      <c r="TOB498" s="110"/>
      <c r="TOC498" s="110"/>
      <c r="TOD498" s="110"/>
      <c r="TOE498" s="110"/>
      <c r="TOF498" s="110"/>
      <c r="TOG498" s="110"/>
      <c r="TOH498" s="110"/>
      <c r="TOI498" s="110"/>
      <c r="TOJ498" s="110"/>
      <c r="TOK498" s="110"/>
      <c r="TOL498" s="110"/>
      <c r="TOM498" s="110"/>
      <c r="TON498" s="110"/>
      <c r="TOO498" s="110"/>
      <c r="TOP498" s="110"/>
      <c r="TOQ498" s="110"/>
      <c r="TOR498" s="110"/>
      <c r="TOS498" s="110"/>
      <c r="TOT498" s="110"/>
      <c r="TOU498" s="110"/>
      <c r="TOV498" s="110"/>
      <c r="TOW498" s="110"/>
      <c r="TOX498" s="110"/>
      <c r="TOY498" s="110"/>
      <c r="TOZ498" s="110"/>
      <c r="TPA498" s="110"/>
      <c r="TPB498" s="110"/>
      <c r="TPC498" s="110"/>
      <c r="TPD498" s="110"/>
      <c r="TPE498" s="110"/>
      <c r="TPF498" s="110"/>
      <c r="TPG498" s="110"/>
      <c r="TPH498" s="110"/>
      <c r="TPI498" s="110"/>
      <c r="TPJ498" s="110"/>
      <c r="TPK498" s="110"/>
      <c r="TPL498" s="110"/>
      <c r="TPM498" s="110"/>
      <c r="TPN498" s="110"/>
      <c r="TPO498" s="110"/>
      <c r="TPP498" s="110"/>
      <c r="TPQ498" s="110"/>
      <c r="TPR498" s="110"/>
      <c r="TPS498" s="110"/>
      <c r="TPT498" s="110"/>
      <c r="TPU498" s="110"/>
      <c r="TPV498" s="110"/>
      <c r="TPW498" s="110"/>
      <c r="TPX498" s="110"/>
      <c r="TPY498" s="110"/>
      <c r="TPZ498" s="110"/>
      <c r="TQA498" s="110"/>
      <c r="TQB498" s="110"/>
      <c r="TQC498" s="110"/>
      <c r="TQD498" s="110"/>
      <c r="TQE498" s="110"/>
      <c r="TQF498" s="110"/>
      <c r="TQG498" s="110"/>
      <c r="TQH498" s="110"/>
      <c r="TQI498" s="110"/>
      <c r="TQJ498" s="110"/>
      <c r="TQK498" s="110"/>
      <c r="TQL498" s="110"/>
      <c r="TQM498" s="110"/>
      <c r="TQN498" s="110"/>
      <c r="TQO498" s="110"/>
      <c r="TQP498" s="110"/>
      <c r="TQQ498" s="110"/>
      <c r="TQR498" s="110"/>
      <c r="TQS498" s="110"/>
      <c r="TQT498" s="110"/>
      <c r="TQU498" s="110"/>
      <c r="TQV498" s="110"/>
      <c r="TQW498" s="110"/>
      <c r="TQX498" s="110"/>
      <c r="TQY498" s="110"/>
      <c r="TQZ498" s="110"/>
      <c r="TRA498" s="110"/>
      <c r="TRB498" s="110"/>
      <c r="TRC498" s="110"/>
      <c r="TRD498" s="110"/>
      <c r="TRE498" s="110"/>
      <c r="TRF498" s="110"/>
      <c r="TRG498" s="110"/>
      <c r="TRH498" s="110"/>
      <c r="TRI498" s="110"/>
      <c r="TRJ498" s="110"/>
      <c r="TRK498" s="110"/>
      <c r="TRL498" s="110"/>
      <c r="TRM498" s="110"/>
      <c r="TRN498" s="110"/>
      <c r="TRO498" s="110"/>
      <c r="TRP498" s="110"/>
      <c r="TRQ498" s="110"/>
      <c r="TRR498" s="110"/>
      <c r="TRS498" s="110"/>
      <c r="TRT498" s="110"/>
      <c r="TRU498" s="110"/>
      <c r="TRV498" s="110"/>
      <c r="TRW498" s="110"/>
      <c r="TRX498" s="110"/>
      <c r="TRY498" s="110"/>
      <c r="TRZ498" s="110"/>
      <c r="TSA498" s="110"/>
      <c r="TSB498" s="110"/>
      <c r="TSC498" s="110"/>
      <c r="TSD498" s="110"/>
      <c r="TSE498" s="110"/>
      <c r="TSF498" s="110"/>
      <c r="TSG498" s="110"/>
      <c r="TSH498" s="110"/>
      <c r="TSI498" s="110"/>
      <c r="TSJ498" s="110"/>
      <c r="TSK498" s="110"/>
      <c r="TSL498" s="110"/>
      <c r="TSM498" s="110"/>
      <c r="TSN498" s="110"/>
      <c r="TSO498" s="110"/>
      <c r="TSP498" s="110"/>
      <c r="TSQ498" s="110"/>
      <c r="TSR498" s="110"/>
      <c r="TSS498" s="110"/>
      <c r="TST498" s="110"/>
      <c r="TSU498" s="110"/>
      <c r="TSV498" s="110"/>
      <c r="TSW498" s="110"/>
      <c r="TSX498" s="110"/>
      <c r="TSY498" s="110"/>
      <c r="TSZ498" s="110"/>
      <c r="TTA498" s="110"/>
      <c r="TTB498" s="110"/>
      <c r="TTC498" s="110"/>
      <c r="TTD498" s="110"/>
      <c r="TTE498" s="110"/>
      <c r="TTF498" s="110"/>
      <c r="TTG498" s="110"/>
      <c r="TTH498" s="110"/>
      <c r="TTI498" s="110"/>
      <c r="TTJ498" s="110"/>
      <c r="TTK498" s="110"/>
      <c r="TTL498" s="110"/>
      <c r="TTM498" s="110"/>
      <c r="TTN498" s="110"/>
      <c r="TTO498" s="110"/>
      <c r="TTP498" s="110"/>
      <c r="TTQ498" s="110"/>
      <c r="TTR498" s="110"/>
      <c r="TTS498" s="110"/>
      <c r="TTT498" s="110"/>
      <c r="TTU498" s="110"/>
      <c r="TTV498" s="110"/>
      <c r="TTW498" s="110"/>
      <c r="TTX498" s="110"/>
      <c r="TTY498" s="110"/>
      <c r="TTZ498" s="110"/>
      <c r="TUA498" s="110"/>
      <c r="TUB498" s="110"/>
      <c r="TUC498" s="110"/>
      <c r="TUD498" s="110"/>
      <c r="TUE498" s="110"/>
      <c r="TUF498" s="110"/>
      <c r="TUG498" s="110"/>
      <c r="TUH498" s="110"/>
      <c r="TUI498" s="110"/>
      <c r="TUJ498" s="110"/>
      <c r="TUK498" s="110"/>
      <c r="TUL498" s="110"/>
      <c r="TUM498" s="110"/>
      <c r="TUN498" s="110"/>
      <c r="TUO498" s="110"/>
      <c r="TUP498" s="225"/>
      <c r="TUQ498" s="94" t="s">
        <v>359</v>
      </c>
      <c r="TUR498" s="224" t="s">
        <v>360</v>
      </c>
      <c r="TUS498" s="133" t="s">
        <v>316</v>
      </c>
      <c r="TUT498" s="133"/>
      <c r="TUU498" s="138">
        <f>TUU494</f>
        <v>22</v>
      </c>
      <c r="TUV498" s="138">
        <f>42.5/1.18</f>
        <v>36.016949152542374</v>
      </c>
      <c r="TUW498" s="138">
        <f>TUU498*TUV498</f>
        <v>792.37288135593224</v>
      </c>
      <c r="TUX498" s="133"/>
      <c r="TUY498" s="138"/>
      <c r="TUZ498" s="133"/>
      <c r="TVA498" s="138"/>
      <c r="TVB498" s="134">
        <f>TUW498+TUY498+TVA498</f>
        <v>792.37288135593224</v>
      </c>
      <c r="TVC498" s="110"/>
      <c r="TVD498" s="110"/>
      <c r="TVE498" s="110"/>
      <c r="TVF498" s="110"/>
      <c r="TVG498" s="110"/>
      <c r="TVH498" s="110"/>
      <c r="TVI498" s="110"/>
      <c r="TVJ498" s="110"/>
      <c r="TVK498" s="110"/>
      <c r="TVL498" s="110"/>
      <c r="TVM498" s="110"/>
      <c r="TVN498" s="110"/>
      <c r="TVO498" s="110"/>
      <c r="TVP498" s="110"/>
      <c r="TVQ498" s="110"/>
      <c r="TVR498" s="110"/>
      <c r="TVS498" s="110"/>
      <c r="TVT498" s="110"/>
      <c r="TVU498" s="110"/>
      <c r="TVV498" s="110"/>
      <c r="TVW498" s="110"/>
      <c r="TVX498" s="110"/>
      <c r="TVY498" s="110"/>
      <c r="TVZ498" s="110"/>
      <c r="TWA498" s="110"/>
      <c r="TWB498" s="110"/>
      <c r="TWC498" s="110"/>
      <c r="TWD498" s="110"/>
      <c r="TWE498" s="110"/>
      <c r="TWF498" s="110"/>
      <c r="TWG498" s="110"/>
      <c r="TWH498" s="110"/>
      <c r="TWI498" s="110"/>
      <c r="TWJ498" s="110"/>
      <c r="TWK498" s="110"/>
      <c r="TWL498" s="110"/>
      <c r="TWM498" s="110"/>
      <c r="TWN498" s="110"/>
      <c r="TWO498" s="110"/>
      <c r="TWP498" s="110"/>
      <c r="TWQ498" s="110"/>
      <c r="TWR498" s="110"/>
      <c r="TWS498" s="110"/>
      <c r="TWT498" s="110"/>
      <c r="TWU498" s="110"/>
      <c r="TWV498" s="110"/>
      <c r="TWW498" s="110"/>
      <c r="TWX498" s="110"/>
      <c r="TWY498" s="110"/>
      <c r="TWZ498" s="110"/>
      <c r="TXA498" s="110"/>
      <c r="TXB498" s="110"/>
      <c r="TXC498" s="110"/>
      <c r="TXD498" s="110"/>
      <c r="TXE498" s="110"/>
      <c r="TXF498" s="110"/>
      <c r="TXG498" s="110"/>
      <c r="TXH498" s="110"/>
      <c r="TXI498" s="110"/>
      <c r="TXJ498" s="110"/>
      <c r="TXK498" s="110"/>
      <c r="TXL498" s="110"/>
      <c r="TXM498" s="110"/>
      <c r="TXN498" s="110"/>
      <c r="TXO498" s="110"/>
      <c r="TXP498" s="110"/>
      <c r="TXQ498" s="110"/>
      <c r="TXR498" s="110"/>
      <c r="TXS498" s="110"/>
      <c r="TXT498" s="110"/>
      <c r="TXU498" s="110"/>
      <c r="TXV498" s="110"/>
      <c r="TXW498" s="110"/>
      <c r="TXX498" s="110"/>
      <c r="TXY498" s="110"/>
      <c r="TXZ498" s="110"/>
      <c r="TYA498" s="110"/>
      <c r="TYB498" s="110"/>
      <c r="TYC498" s="110"/>
      <c r="TYD498" s="110"/>
      <c r="TYE498" s="110"/>
      <c r="TYF498" s="110"/>
      <c r="TYG498" s="110"/>
      <c r="TYH498" s="110"/>
      <c r="TYI498" s="110"/>
      <c r="TYJ498" s="110"/>
      <c r="TYK498" s="110"/>
      <c r="TYL498" s="110"/>
      <c r="TYM498" s="110"/>
      <c r="TYN498" s="110"/>
      <c r="TYO498" s="110"/>
      <c r="TYP498" s="110"/>
      <c r="TYQ498" s="110"/>
      <c r="TYR498" s="110"/>
      <c r="TYS498" s="110"/>
      <c r="TYT498" s="110"/>
      <c r="TYU498" s="110"/>
      <c r="TYV498" s="110"/>
      <c r="TYW498" s="110"/>
      <c r="TYX498" s="110"/>
      <c r="TYY498" s="110"/>
      <c r="TYZ498" s="110"/>
      <c r="TZA498" s="110"/>
      <c r="TZB498" s="110"/>
      <c r="TZC498" s="110"/>
      <c r="TZD498" s="110"/>
      <c r="TZE498" s="110"/>
      <c r="TZF498" s="110"/>
      <c r="TZG498" s="110"/>
      <c r="TZH498" s="110"/>
      <c r="TZI498" s="110"/>
      <c r="TZJ498" s="110"/>
      <c r="TZK498" s="110"/>
      <c r="TZL498" s="110"/>
      <c r="TZM498" s="110"/>
      <c r="TZN498" s="110"/>
      <c r="TZO498" s="110"/>
      <c r="TZP498" s="110"/>
      <c r="TZQ498" s="110"/>
      <c r="TZR498" s="110"/>
      <c r="TZS498" s="110"/>
      <c r="TZT498" s="110"/>
      <c r="TZU498" s="110"/>
      <c r="TZV498" s="110"/>
      <c r="TZW498" s="110"/>
      <c r="TZX498" s="110"/>
      <c r="TZY498" s="110"/>
      <c r="TZZ498" s="110"/>
      <c r="UAA498" s="110"/>
      <c r="UAB498" s="110"/>
      <c r="UAC498" s="110"/>
      <c r="UAD498" s="110"/>
      <c r="UAE498" s="110"/>
      <c r="UAF498" s="110"/>
      <c r="UAG498" s="110"/>
      <c r="UAH498" s="110"/>
      <c r="UAI498" s="110"/>
      <c r="UAJ498" s="110"/>
      <c r="UAK498" s="110"/>
      <c r="UAL498" s="110"/>
      <c r="UAM498" s="110"/>
      <c r="UAN498" s="110"/>
      <c r="UAO498" s="110"/>
      <c r="UAP498" s="110"/>
      <c r="UAQ498" s="110"/>
      <c r="UAR498" s="110"/>
      <c r="UAS498" s="110"/>
      <c r="UAT498" s="110"/>
      <c r="UAU498" s="110"/>
      <c r="UAV498" s="110"/>
      <c r="UAW498" s="110"/>
      <c r="UAX498" s="110"/>
      <c r="UAY498" s="110"/>
      <c r="UAZ498" s="110"/>
      <c r="UBA498" s="110"/>
      <c r="UBB498" s="110"/>
      <c r="UBC498" s="110"/>
      <c r="UBD498" s="110"/>
      <c r="UBE498" s="110"/>
      <c r="UBF498" s="110"/>
      <c r="UBG498" s="110"/>
      <c r="UBH498" s="110"/>
      <c r="UBI498" s="110"/>
      <c r="UBJ498" s="110"/>
      <c r="UBK498" s="110"/>
      <c r="UBL498" s="110"/>
      <c r="UBM498" s="110"/>
      <c r="UBN498" s="110"/>
      <c r="UBO498" s="110"/>
      <c r="UBP498" s="110"/>
      <c r="UBQ498" s="110"/>
      <c r="UBR498" s="110"/>
      <c r="UBS498" s="110"/>
      <c r="UBT498" s="110"/>
      <c r="UBU498" s="110"/>
      <c r="UBV498" s="110"/>
      <c r="UBW498" s="110"/>
      <c r="UBX498" s="110"/>
      <c r="UBY498" s="110"/>
      <c r="UBZ498" s="110"/>
      <c r="UCA498" s="110"/>
      <c r="UCB498" s="110"/>
      <c r="UCC498" s="110"/>
      <c r="UCD498" s="110"/>
      <c r="UCE498" s="110"/>
      <c r="UCF498" s="110"/>
      <c r="UCG498" s="110"/>
      <c r="UCH498" s="110"/>
      <c r="UCI498" s="110"/>
      <c r="UCJ498" s="110"/>
      <c r="UCK498" s="110"/>
      <c r="UCL498" s="110"/>
      <c r="UCM498" s="110"/>
      <c r="UCN498" s="110"/>
      <c r="UCO498" s="110"/>
      <c r="UCP498" s="110"/>
      <c r="UCQ498" s="110"/>
      <c r="UCR498" s="110"/>
      <c r="UCS498" s="110"/>
      <c r="UCT498" s="110"/>
      <c r="UCU498" s="110"/>
      <c r="UCV498" s="110"/>
      <c r="UCW498" s="110"/>
      <c r="UCX498" s="110"/>
      <c r="UCY498" s="110"/>
      <c r="UCZ498" s="110"/>
      <c r="UDA498" s="110"/>
      <c r="UDB498" s="110"/>
      <c r="UDC498" s="110"/>
      <c r="UDD498" s="110"/>
      <c r="UDE498" s="110"/>
      <c r="UDF498" s="110"/>
      <c r="UDG498" s="110"/>
      <c r="UDH498" s="110"/>
      <c r="UDI498" s="110"/>
      <c r="UDJ498" s="110"/>
      <c r="UDK498" s="110"/>
      <c r="UDL498" s="110"/>
      <c r="UDM498" s="110"/>
      <c r="UDN498" s="110"/>
      <c r="UDO498" s="110"/>
      <c r="UDP498" s="110"/>
      <c r="UDQ498" s="110"/>
      <c r="UDR498" s="110"/>
      <c r="UDS498" s="110"/>
      <c r="UDT498" s="110"/>
      <c r="UDU498" s="110"/>
      <c r="UDV498" s="110"/>
      <c r="UDW498" s="110"/>
      <c r="UDX498" s="110"/>
      <c r="UDY498" s="110"/>
      <c r="UDZ498" s="110"/>
      <c r="UEA498" s="110"/>
      <c r="UEB498" s="110"/>
      <c r="UEC498" s="110"/>
      <c r="UED498" s="110"/>
      <c r="UEE498" s="110"/>
      <c r="UEF498" s="110"/>
      <c r="UEG498" s="110"/>
      <c r="UEH498" s="110"/>
      <c r="UEI498" s="110"/>
      <c r="UEJ498" s="110"/>
      <c r="UEK498" s="110"/>
      <c r="UEL498" s="225"/>
      <c r="UEM498" s="94" t="s">
        <v>359</v>
      </c>
      <c r="UEN498" s="224" t="s">
        <v>360</v>
      </c>
      <c r="UEO498" s="133" t="s">
        <v>316</v>
      </c>
      <c r="UEP498" s="133"/>
      <c r="UEQ498" s="138">
        <f>UEQ494</f>
        <v>22</v>
      </c>
      <c r="UER498" s="138">
        <f>42.5/1.18</f>
        <v>36.016949152542374</v>
      </c>
      <c r="UES498" s="138">
        <f>UEQ498*UER498</f>
        <v>792.37288135593224</v>
      </c>
      <c r="UET498" s="133"/>
      <c r="UEU498" s="138"/>
      <c r="UEV498" s="133"/>
      <c r="UEW498" s="138"/>
      <c r="UEX498" s="134">
        <f>UES498+UEU498+UEW498</f>
        <v>792.37288135593224</v>
      </c>
      <c r="UEY498" s="110"/>
      <c r="UEZ498" s="110"/>
      <c r="UFA498" s="110"/>
      <c r="UFB498" s="110"/>
      <c r="UFC498" s="110"/>
      <c r="UFD498" s="110"/>
      <c r="UFE498" s="110"/>
      <c r="UFF498" s="110"/>
      <c r="UFG498" s="110"/>
      <c r="UFH498" s="110"/>
      <c r="UFI498" s="110"/>
      <c r="UFJ498" s="110"/>
      <c r="UFK498" s="110"/>
      <c r="UFL498" s="110"/>
      <c r="UFM498" s="110"/>
      <c r="UFN498" s="110"/>
      <c r="UFO498" s="110"/>
      <c r="UFP498" s="110"/>
      <c r="UFQ498" s="110"/>
      <c r="UFR498" s="110"/>
      <c r="UFS498" s="110"/>
      <c r="UFT498" s="110"/>
      <c r="UFU498" s="110"/>
      <c r="UFV498" s="110"/>
      <c r="UFW498" s="110"/>
      <c r="UFX498" s="110"/>
      <c r="UFY498" s="110"/>
      <c r="UFZ498" s="110"/>
      <c r="UGA498" s="110"/>
      <c r="UGB498" s="110"/>
      <c r="UGC498" s="110"/>
      <c r="UGD498" s="110"/>
      <c r="UGE498" s="110"/>
      <c r="UGF498" s="110"/>
      <c r="UGG498" s="110"/>
      <c r="UGH498" s="110"/>
      <c r="UGI498" s="110"/>
      <c r="UGJ498" s="110"/>
      <c r="UGK498" s="110"/>
      <c r="UGL498" s="110"/>
      <c r="UGM498" s="110"/>
      <c r="UGN498" s="110"/>
      <c r="UGO498" s="110"/>
      <c r="UGP498" s="110"/>
      <c r="UGQ498" s="110"/>
      <c r="UGR498" s="110"/>
      <c r="UGS498" s="110"/>
      <c r="UGT498" s="110"/>
      <c r="UGU498" s="110"/>
      <c r="UGV498" s="110"/>
      <c r="UGW498" s="110"/>
      <c r="UGX498" s="110"/>
      <c r="UGY498" s="110"/>
      <c r="UGZ498" s="110"/>
      <c r="UHA498" s="110"/>
      <c r="UHB498" s="110"/>
      <c r="UHC498" s="110"/>
      <c r="UHD498" s="110"/>
      <c r="UHE498" s="110"/>
      <c r="UHF498" s="110"/>
      <c r="UHG498" s="110"/>
      <c r="UHH498" s="110"/>
      <c r="UHI498" s="110"/>
      <c r="UHJ498" s="110"/>
      <c r="UHK498" s="110"/>
      <c r="UHL498" s="110"/>
      <c r="UHM498" s="110"/>
      <c r="UHN498" s="110"/>
      <c r="UHO498" s="110"/>
      <c r="UHP498" s="110"/>
      <c r="UHQ498" s="110"/>
      <c r="UHR498" s="110"/>
      <c r="UHS498" s="110"/>
      <c r="UHT498" s="110"/>
      <c r="UHU498" s="110"/>
      <c r="UHV498" s="110"/>
      <c r="UHW498" s="110"/>
      <c r="UHX498" s="110"/>
      <c r="UHY498" s="110"/>
      <c r="UHZ498" s="110"/>
      <c r="UIA498" s="110"/>
      <c r="UIB498" s="110"/>
      <c r="UIC498" s="110"/>
      <c r="UID498" s="110"/>
      <c r="UIE498" s="110"/>
      <c r="UIF498" s="110"/>
      <c r="UIG498" s="110"/>
      <c r="UIH498" s="110"/>
      <c r="UII498" s="110"/>
      <c r="UIJ498" s="110"/>
      <c r="UIK498" s="110"/>
      <c r="UIL498" s="110"/>
      <c r="UIM498" s="110"/>
      <c r="UIN498" s="110"/>
      <c r="UIO498" s="110"/>
      <c r="UIP498" s="110"/>
      <c r="UIQ498" s="110"/>
      <c r="UIR498" s="110"/>
      <c r="UIS498" s="110"/>
      <c r="UIT498" s="110"/>
      <c r="UIU498" s="110"/>
      <c r="UIV498" s="110"/>
      <c r="UIW498" s="110"/>
      <c r="UIX498" s="110"/>
      <c r="UIY498" s="110"/>
      <c r="UIZ498" s="110"/>
      <c r="UJA498" s="110"/>
      <c r="UJB498" s="110"/>
      <c r="UJC498" s="110"/>
      <c r="UJD498" s="110"/>
      <c r="UJE498" s="110"/>
      <c r="UJF498" s="110"/>
      <c r="UJG498" s="110"/>
      <c r="UJH498" s="110"/>
      <c r="UJI498" s="110"/>
      <c r="UJJ498" s="110"/>
      <c r="UJK498" s="110"/>
      <c r="UJL498" s="110"/>
      <c r="UJM498" s="110"/>
      <c r="UJN498" s="110"/>
      <c r="UJO498" s="110"/>
      <c r="UJP498" s="110"/>
      <c r="UJQ498" s="110"/>
      <c r="UJR498" s="110"/>
      <c r="UJS498" s="110"/>
      <c r="UJT498" s="110"/>
      <c r="UJU498" s="110"/>
      <c r="UJV498" s="110"/>
      <c r="UJW498" s="110"/>
      <c r="UJX498" s="110"/>
      <c r="UJY498" s="110"/>
      <c r="UJZ498" s="110"/>
      <c r="UKA498" s="110"/>
      <c r="UKB498" s="110"/>
      <c r="UKC498" s="110"/>
      <c r="UKD498" s="110"/>
      <c r="UKE498" s="110"/>
      <c r="UKF498" s="110"/>
      <c r="UKG498" s="110"/>
      <c r="UKH498" s="110"/>
      <c r="UKI498" s="110"/>
      <c r="UKJ498" s="110"/>
      <c r="UKK498" s="110"/>
      <c r="UKL498" s="110"/>
      <c r="UKM498" s="110"/>
      <c r="UKN498" s="110"/>
      <c r="UKO498" s="110"/>
      <c r="UKP498" s="110"/>
      <c r="UKQ498" s="110"/>
      <c r="UKR498" s="110"/>
      <c r="UKS498" s="110"/>
      <c r="UKT498" s="110"/>
      <c r="UKU498" s="110"/>
      <c r="UKV498" s="110"/>
      <c r="UKW498" s="110"/>
      <c r="UKX498" s="110"/>
      <c r="UKY498" s="110"/>
      <c r="UKZ498" s="110"/>
      <c r="ULA498" s="110"/>
      <c r="ULB498" s="110"/>
      <c r="ULC498" s="110"/>
      <c r="ULD498" s="110"/>
      <c r="ULE498" s="110"/>
      <c r="ULF498" s="110"/>
      <c r="ULG498" s="110"/>
      <c r="ULH498" s="110"/>
      <c r="ULI498" s="110"/>
      <c r="ULJ498" s="110"/>
      <c r="ULK498" s="110"/>
      <c r="ULL498" s="110"/>
      <c r="ULM498" s="110"/>
      <c r="ULN498" s="110"/>
      <c r="ULO498" s="110"/>
      <c r="ULP498" s="110"/>
      <c r="ULQ498" s="110"/>
      <c r="ULR498" s="110"/>
      <c r="ULS498" s="110"/>
      <c r="ULT498" s="110"/>
      <c r="ULU498" s="110"/>
      <c r="ULV498" s="110"/>
      <c r="ULW498" s="110"/>
      <c r="ULX498" s="110"/>
      <c r="ULY498" s="110"/>
      <c r="ULZ498" s="110"/>
      <c r="UMA498" s="110"/>
      <c r="UMB498" s="110"/>
      <c r="UMC498" s="110"/>
      <c r="UMD498" s="110"/>
      <c r="UME498" s="110"/>
      <c r="UMF498" s="110"/>
      <c r="UMG498" s="110"/>
      <c r="UMH498" s="110"/>
      <c r="UMI498" s="110"/>
      <c r="UMJ498" s="110"/>
      <c r="UMK498" s="110"/>
      <c r="UML498" s="110"/>
      <c r="UMM498" s="110"/>
      <c r="UMN498" s="110"/>
      <c r="UMO498" s="110"/>
      <c r="UMP498" s="110"/>
      <c r="UMQ498" s="110"/>
      <c r="UMR498" s="110"/>
      <c r="UMS498" s="110"/>
      <c r="UMT498" s="110"/>
      <c r="UMU498" s="110"/>
      <c r="UMV498" s="110"/>
      <c r="UMW498" s="110"/>
      <c r="UMX498" s="110"/>
      <c r="UMY498" s="110"/>
      <c r="UMZ498" s="110"/>
      <c r="UNA498" s="110"/>
      <c r="UNB498" s="110"/>
      <c r="UNC498" s="110"/>
      <c r="UND498" s="110"/>
      <c r="UNE498" s="110"/>
      <c r="UNF498" s="110"/>
      <c r="UNG498" s="110"/>
      <c r="UNH498" s="110"/>
      <c r="UNI498" s="110"/>
      <c r="UNJ498" s="110"/>
      <c r="UNK498" s="110"/>
      <c r="UNL498" s="110"/>
      <c r="UNM498" s="110"/>
      <c r="UNN498" s="110"/>
      <c r="UNO498" s="110"/>
      <c r="UNP498" s="110"/>
      <c r="UNQ498" s="110"/>
      <c r="UNR498" s="110"/>
      <c r="UNS498" s="110"/>
      <c r="UNT498" s="110"/>
      <c r="UNU498" s="110"/>
      <c r="UNV498" s="110"/>
      <c r="UNW498" s="110"/>
      <c r="UNX498" s="110"/>
      <c r="UNY498" s="110"/>
      <c r="UNZ498" s="110"/>
      <c r="UOA498" s="110"/>
      <c r="UOB498" s="110"/>
      <c r="UOC498" s="110"/>
      <c r="UOD498" s="110"/>
      <c r="UOE498" s="110"/>
      <c r="UOF498" s="110"/>
      <c r="UOG498" s="110"/>
      <c r="UOH498" s="225"/>
      <c r="UOI498" s="94" t="s">
        <v>359</v>
      </c>
      <c r="UOJ498" s="224" t="s">
        <v>360</v>
      </c>
      <c r="UOK498" s="133" t="s">
        <v>316</v>
      </c>
      <c r="UOL498" s="133"/>
      <c r="UOM498" s="138">
        <f>UOM494</f>
        <v>22</v>
      </c>
      <c r="UON498" s="138">
        <f>42.5/1.18</f>
        <v>36.016949152542374</v>
      </c>
      <c r="UOO498" s="138">
        <f>UOM498*UON498</f>
        <v>792.37288135593224</v>
      </c>
      <c r="UOP498" s="133"/>
      <c r="UOQ498" s="138"/>
      <c r="UOR498" s="133"/>
      <c r="UOS498" s="138"/>
      <c r="UOT498" s="134">
        <f>UOO498+UOQ498+UOS498</f>
        <v>792.37288135593224</v>
      </c>
      <c r="UOU498" s="110"/>
      <c r="UOV498" s="110"/>
      <c r="UOW498" s="110"/>
      <c r="UOX498" s="110"/>
      <c r="UOY498" s="110"/>
      <c r="UOZ498" s="110"/>
      <c r="UPA498" s="110"/>
      <c r="UPB498" s="110"/>
      <c r="UPC498" s="110"/>
      <c r="UPD498" s="110"/>
      <c r="UPE498" s="110"/>
      <c r="UPF498" s="110"/>
      <c r="UPG498" s="110"/>
      <c r="UPH498" s="110"/>
      <c r="UPI498" s="110"/>
      <c r="UPJ498" s="110"/>
      <c r="UPK498" s="110"/>
      <c r="UPL498" s="110"/>
      <c r="UPM498" s="110"/>
      <c r="UPN498" s="110"/>
      <c r="UPO498" s="110"/>
      <c r="UPP498" s="110"/>
      <c r="UPQ498" s="110"/>
      <c r="UPR498" s="110"/>
      <c r="UPS498" s="110"/>
      <c r="UPT498" s="110"/>
      <c r="UPU498" s="110"/>
      <c r="UPV498" s="110"/>
      <c r="UPW498" s="110"/>
      <c r="UPX498" s="110"/>
      <c r="UPY498" s="110"/>
      <c r="UPZ498" s="110"/>
      <c r="UQA498" s="110"/>
      <c r="UQB498" s="110"/>
      <c r="UQC498" s="110"/>
      <c r="UQD498" s="110"/>
      <c r="UQE498" s="110"/>
      <c r="UQF498" s="110"/>
      <c r="UQG498" s="110"/>
      <c r="UQH498" s="110"/>
      <c r="UQI498" s="110"/>
      <c r="UQJ498" s="110"/>
      <c r="UQK498" s="110"/>
      <c r="UQL498" s="110"/>
      <c r="UQM498" s="110"/>
      <c r="UQN498" s="110"/>
      <c r="UQO498" s="110"/>
      <c r="UQP498" s="110"/>
      <c r="UQQ498" s="110"/>
      <c r="UQR498" s="110"/>
      <c r="UQS498" s="110"/>
      <c r="UQT498" s="110"/>
      <c r="UQU498" s="110"/>
      <c r="UQV498" s="110"/>
      <c r="UQW498" s="110"/>
      <c r="UQX498" s="110"/>
      <c r="UQY498" s="110"/>
      <c r="UQZ498" s="110"/>
      <c r="URA498" s="110"/>
      <c r="URB498" s="110"/>
      <c r="URC498" s="110"/>
      <c r="URD498" s="110"/>
      <c r="URE498" s="110"/>
      <c r="URF498" s="110"/>
      <c r="URG498" s="110"/>
      <c r="URH498" s="110"/>
      <c r="URI498" s="110"/>
      <c r="URJ498" s="110"/>
      <c r="URK498" s="110"/>
      <c r="URL498" s="110"/>
      <c r="URM498" s="110"/>
      <c r="URN498" s="110"/>
      <c r="URO498" s="110"/>
      <c r="URP498" s="110"/>
      <c r="URQ498" s="110"/>
      <c r="URR498" s="110"/>
      <c r="URS498" s="110"/>
      <c r="URT498" s="110"/>
      <c r="URU498" s="110"/>
      <c r="URV498" s="110"/>
      <c r="URW498" s="110"/>
      <c r="URX498" s="110"/>
      <c r="URY498" s="110"/>
      <c r="URZ498" s="110"/>
      <c r="USA498" s="110"/>
      <c r="USB498" s="110"/>
      <c r="USC498" s="110"/>
      <c r="USD498" s="110"/>
      <c r="USE498" s="110"/>
      <c r="USF498" s="110"/>
      <c r="USG498" s="110"/>
      <c r="USH498" s="110"/>
      <c r="USI498" s="110"/>
      <c r="USJ498" s="110"/>
      <c r="USK498" s="110"/>
      <c r="USL498" s="110"/>
      <c r="USM498" s="110"/>
      <c r="USN498" s="110"/>
      <c r="USO498" s="110"/>
      <c r="USP498" s="110"/>
      <c r="USQ498" s="110"/>
      <c r="USR498" s="110"/>
      <c r="USS498" s="110"/>
      <c r="UST498" s="110"/>
      <c r="USU498" s="110"/>
      <c r="USV498" s="110"/>
      <c r="USW498" s="110"/>
      <c r="USX498" s="110"/>
      <c r="USY498" s="110"/>
      <c r="USZ498" s="110"/>
      <c r="UTA498" s="110"/>
      <c r="UTB498" s="110"/>
      <c r="UTC498" s="110"/>
      <c r="UTD498" s="110"/>
      <c r="UTE498" s="110"/>
      <c r="UTF498" s="110"/>
      <c r="UTG498" s="110"/>
      <c r="UTH498" s="110"/>
      <c r="UTI498" s="110"/>
      <c r="UTJ498" s="110"/>
      <c r="UTK498" s="110"/>
      <c r="UTL498" s="110"/>
      <c r="UTM498" s="110"/>
      <c r="UTN498" s="110"/>
      <c r="UTO498" s="110"/>
      <c r="UTP498" s="110"/>
      <c r="UTQ498" s="110"/>
      <c r="UTR498" s="110"/>
      <c r="UTS498" s="110"/>
      <c r="UTT498" s="110"/>
      <c r="UTU498" s="110"/>
      <c r="UTV498" s="110"/>
      <c r="UTW498" s="110"/>
      <c r="UTX498" s="110"/>
      <c r="UTY498" s="110"/>
      <c r="UTZ498" s="110"/>
      <c r="UUA498" s="110"/>
      <c r="UUB498" s="110"/>
      <c r="UUC498" s="110"/>
      <c r="UUD498" s="110"/>
      <c r="UUE498" s="110"/>
      <c r="UUF498" s="110"/>
      <c r="UUG498" s="110"/>
      <c r="UUH498" s="110"/>
      <c r="UUI498" s="110"/>
      <c r="UUJ498" s="110"/>
      <c r="UUK498" s="110"/>
      <c r="UUL498" s="110"/>
      <c r="UUM498" s="110"/>
      <c r="UUN498" s="110"/>
      <c r="UUO498" s="110"/>
      <c r="UUP498" s="110"/>
      <c r="UUQ498" s="110"/>
      <c r="UUR498" s="110"/>
      <c r="UUS498" s="110"/>
      <c r="UUT498" s="110"/>
      <c r="UUU498" s="110"/>
      <c r="UUV498" s="110"/>
      <c r="UUW498" s="110"/>
      <c r="UUX498" s="110"/>
      <c r="UUY498" s="110"/>
      <c r="UUZ498" s="110"/>
      <c r="UVA498" s="110"/>
      <c r="UVB498" s="110"/>
      <c r="UVC498" s="110"/>
      <c r="UVD498" s="110"/>
      <c r="UVE498" s="110"/>
      <c r="UVF498" s="110"/>
      <c r="UVG498" s="110"/>
      <c r="UVH498" s="110"/>
      <c r="UVI498" s="110"/>
      <c r="UVJ498" s="110"/>
      <c r="UVK498" s="110"/>
      <c r="UVL498" s="110"/>
      <c r="UVM498" s="110"/>
      <c r="UVN498" s="110"/>
      <c r="UVO498" s="110"/>
      <c r="UVP498" s="110"/>
      <c r="UVQ498" s="110"/>
      <c r="UVR498" s="110"/>
      <c r="UVS498" s="110"/>
      <c r="UVT498" s="110"/>
      <c r="UVU498" s="110"/>
      <c r="UVV498" s="110"/>
      <c r="UVW498" s="110"/>
      <c r="UVX498" s="110"/>
      <c r="UVY498" s="110"/>
      <c r="UVZ498" s="110"/>
      <c r="UWA498" s="110"/>
      <c r="UWB498" s="110"/>
      <c r="UWC498" s="110"/>
      <c r="UWD498" s="110"/>
      <c r="UWE498" s="110"/>
      <c r="UWF498" s="110"/>
      <c r="UWG498" s="110"/>
      <c r="UWH498" s="110"/>
      <c r="UWI498" s="110"/>
      <c r="UWJ498" s="110"/>
      <c r="UWK498" s="110"/>
      <c r="UWL498" s="110"/>
      <c r="UWM498" s="110"/>
      <c r="UWN498" s="110"/>
      <c r="UWO498" s="110"/>
      <c r="UWP498" s="110"/>
      <c r="UWQ498" s="110"/>
      <c r="UWR498" s="110"/>
      <c r="UWS498" s="110"/>
      <c r="UWT498" s="110"/>
      <c r="UWU498" s="110"/>
      <c r="UWV498" s="110"/>
      <c r="UWW498" s="110"/>
      <c r="UWX498" s="110"/>
      <c r="UWY498" s="110"/>
      <c r="UWZ498" s="110"/>
      <c r="UXA498" s="110"/>
      <c r="UXB498" s="110"/>
      <c r="UXC498" s="110"/>
      <c r="UXD498" s="110"/>
      <c r="UXE498" s="110"/>
      <c r="UXF498" s="110"/>
      <c r="UXG498" s="110"/>
      <c r="UXH498" s="110"/>
      <c r="UXI498" s="110"/>
      <c r="UXJ498" s="110"/>
      <c r="UXK498" s="110"/>
      <c r="UXL498" s="110"/>
      <c r="UXM498" s="110"/>
      <c r="UXN498" s="110"/>
      <c r="UXO498" s="110"/>
      <c r="UXP498" s="110"/>
      <c r="UXQ498" s="110"/>
      <c r="UXR498" s="110"/>
      <c r="UXS498" s="110"/>
      <c r="UXT498" s="110"/>
      <c r="UXU498" s="110"/>
      <c r="UXV498" s="110"/>
      <c r="UXW498" s="110"/>
      <c r="UXX498" s="110"/>
      <c r="UXY498" s="110"/>
      <c r="UXZ498" s="110"/>
      <c r="UYA498" s="110"/>
      <c r="UYB498" s="110"/>
      <c r="UYC498" s="110"/>
      <c r="UYD498" s="225"/>
      <c r="UYE498" s="94" t="s">
        <v>359</v>
      </c>
      <c r="UYF498" s="224" t="s">
        <v>360</v>
      </c>
      <c r="UYG498" s="133" t="s">
        <v>316</v>
      </c>
      <c r="UYH498" s="133"/>
      <c r="UYI498" s="138">
        <f>UYI494</f>
        <v>22</v>
      </c>
      <c r="UYJ498" s="138">
        <f>42.5/1.18</f>
        <v>36.016949152542374</v>
      </c>
      <c r="UYK498" s="138">
        <f>UYI498*UYJ498</f>
        <v>792.37288135593224</v>
      </c>
      <c r="UYL498" s="133"/>
      <c r="UYM498" s="138"/>
      <c r="UYN498" s="133"/>
      <c r="UYO498" s="138"/>
      <c r="UYP498" s="134">
        <f>UYK498+UYM498+UYO498</f>
        <v>792.37288135593224</v>
      </c>
      <c r="UYQ498" s="110"/>
      <c r="UYR498" s="110"/>
      <c r="UYS498" s="110"/>
      <c r="UYT498" s="110"/>
      <c r="UYU498" s="110"/>
      <c r="UYV498" s="110"/>
      <c r="UYW498" s="110"/>
      <c r="UYX498" s="110"/>
      <c r="UYY498" s="110"/>
      <c r="UYZ498" s="110"/>
      <c r="UZA498" s="110"/>
      <c r="UZB498" s="110"/>
      <c r="UZC498" s="110"/>
      <c r="UZD498" s="110"/>
      <c r="UZE498" s="110"/>
      <c r="UZF498" s="110"/>
      <c r="UZG498" s="110"/>
      <c r="UZH498" s="110"/>
      <c r="UZI498" s="110"/>
      <c r="UZJ498" s="110"/>
      <c r="UZK498" s="110"/>
      <c r="UZL498" s="110"/>
      <c r="UZM498" s="110"/>
      <c r="UZN498" s="110"/>
      <c r="UZO498" s="110"/>
      <c r="UZP498" s="110"/>
      <c r="UZQ498" s="110"/>
      <c r="UZR498" s="110"/>
      <c r="UZS498" s="110"/>
      <c r="UZT498" s="110"/>
      <c r="UZU498" s="110"/>
      <c r="UZV498" s="110"/>
      <c r="UZW498" s="110"/>
      <c r="UZX498" s="110"/>
      <c r="UZY498" s="110"/>
      <c r="UZZ498" s="110"/>
      <c r="VAA498" s="110"/>
      <c r="VAB498" s="110"/>
      <c r="VAC498" s="110"/>
      <c r="VAD498" s="110"/>
      <c r="VAE498" s="110"/>
      <c r="VAF498" s="110"/>
      <c r="VAG498" s="110"/>
      <c r="VAH498" s="110"/>
      <c r="VAI498" s="110"/>
      <c r="VAJ498" s="110"/>
      <c r="VAK498" s="110"/>
      <c r="VAL498" s="110"/>
      <c r="VAM498" s="110"/>
      <c r="VAN498" s="110"/>
      <c r="VAO498" s="110"/>
      <c r="VAP498" s="110"/>
      <c r="VAQ498" s="110"/>
      <c r="VAR498" s="110"/>
      <c r="VAS498" s="110"/>
      <c r="VAT498" s="110"/>
      <c r="VAU498" s="110"/>
      <c r="VAV498" s="110"/>
      <c r="VAW498" s="110"/>
      <c r="VAX498" s="110"/>
      <c r="VAY498" s="110"/>
      <c r="VAZ498" s="110"/>
      <c r="VBA498" s="110"/>
      <c r="VBB498" s="110"/>
      <c r="VBC498" s="110"/>
      <c r="VBD498" s="110"/>
      <c r="VBE498" s="110"/>
      <c r="VBF498" s="110"/>
      <c r="VBG498" s="110"/>
      <c r="VBH498" s="110"/>
      <c r="VBI498" s="110"/>
      <c r="VBJ498" s="110"/>
      <c r="VBK498" s="110"/>
      <c r="VBL498" s="110"/>
      <c r="VBM498" s="110"/>
      <c r="VBN498" s="110"/>
      <c r="VBO498" s="110"/>
      <c r="VBP498" s="110"/>
      <c r="VBQ498" s="110"/>
      <c r="VBR498" s="110"/>
      <c r="VBS498" s="110"/>
      <c r="VBT498" s="110"/>
      <c r="VBU498" s="110"/>
      <c r="VBV498" s="110"/>
      <c r="VBW498" s="110"/>
      <c r="VBX498" s="110"/>
      <c r="VBY498" s="110"/>
      <c r="VBZ498" s="110"/>
      <c r="VCA498" s="110"/>
      <c r="VCB498" s="110"/>
      <c r="VCC498" s="110"/>
      <c r="VCD498" s="110"/>
      <c r="VCE498" s="110"/>
      <c r="VCF498" s="110"/>
      <c r="VCG498" s="110"/>
      <c r="VCH498" s="110"/>
      <c r="VCI498" s="110"/>
      <c r="VCJ498" s="110"/>
      <c r="VCK498" s="110"/>
      <c r="VCL498" s="110"/>
      <c r="VCM498" s="110"/>
      <c r="VCN498" s="110"/>
      <c r="VCO498" s="110"/>
      <c r="VCP498" s="110"/>
      <c r="VCQ498" s="110"/>
      <c r="VCR498" s="110"/>
      <c r="VCS498" s="110"/>
      <c r="VCT498" s="110"/>
      <c r="VCU498" s="110"/>
      <c r="VCV498" s="110"/>
      <c r="VCW498" s="110"/>
      <c r="VCX498" s="110"/>
      <c r="VCY498" s="110"/>
      <c r="VCZ498" s="110"/>
      <c r="VDA498" s="110"/>
      <c r="VDB498" s="110"/>
      <c r="VDC498" s="110"/>
      <c r="VDD498" s="110"/>
      <c r="VDE498" s="110"/>
      <c r="VDF498" s="110"/>
      <c r="VDG498" s="110"/>
      <c r="VDH498" s="110"/>
      <c r="VDI498" s="110"/>
      <c r="VDJ498" s="110"/>
      <c r="VDK498" s="110"/>
      <c r="VDL498" s="110"/>
      <c r="VDM498" s="110"/>
      <c r="VDN498" s="110"/>
      <c r="VDO498" s="110"/>
      <c r="VDP498" s="110"/>
      <c r="VDQ498" s="110"/>
      <c r="VDR498" s="110"/>
      <c r="VDS498" s="110"/>
      <c r="VDT498" s="110"/>
      <c r="VDU498" s="110"/>
      <c r="VDV498" s="110"/>
      <c r="VDW498" s="110"/>
      <c r="VDX498" s="110"/>
      <c r="VDY498" s="110"/>
      <c r="VDZ498" s="110"/>
      <c r="VEA498" s="110"/>
      <c r="VEB498" s="110"/>
      <c r="VEC498" s="110"/>
      <c r="VED498" s="110"/>
      <c r="VEE498" s="110"/>
      <c r="VEF498" s="110"/>
      <c r="VEG498" s="110"/>
      <c r="VEH498" s="110"/>
      <c r="VEI498" s="110"/>
      <c r="VEJ498" s="110"/>
      <c r="VEK498" s="110"/>
      <c r="VEL498" s="110"/>
      <c r="VEM498" s="110"/>
      <c r="VEN498" s="110"/>
      <c r="VEO498" s="110"/>
      <c r="VEP498" s="110"/>
      <c r="VEQ498" s="110"/>
      <c r="VER498" s="110"/>
      <c r="VES498" s="110"/>
      <c r="VET498" s="110"/>
      <c r="VEU498" s="110"/>
      <c r="VEV498" s="110"/>
      <c r="VEW498" s="110"/>
      <c r="VEX498" s="110"/>
      <c r="VEY498" s="110"/>
      <c r="VEZ498" s="110"/>
      <c r="VFA498" s="110"/>
      <c r="VFB498" s="110"/>
      <c r="VFC498" s="110"/>
      <c r="VFD498" s="110"/>
      <c r="VFE498" s="110"/>
      <c r="VFF498" s="110"/>
      <c r="VFG498" s="110"/>
      <c r="VFH498" s="110"/>
      <c r="VFI498" s="110"/>
      <c r="VFJ498" s="110"/>
      <c r="VFK498" s="110"/>
      <c r="VFL498" s="110"/>
      <c r="VFM498" s="110"/>
      <c r="VFN498" s="110"/>
      <c r="VFO498" s="110"/>
      <c r="VFP498" s="110"/>
      <c r="VFQ498" s="110"/>
      <c r="VFR498" s="110"/>
      <c r="VFS498" s="110"/>
      <c r="VFT498" s="110"/>
      <c r="VFU498" s="110"/>
      <c r="VFV498" s="110"/>
      <c r="VFW498" s="110"/>
      <c r="VFX498" s="110"/>
      <c r="VFY498" s="110"/>
      <c r="VFZ498" s="110"/>
      <c r="VGA498" s="110"/>
      <c r="VGB498" s="110"/>
      <c r="VGC498" s="110"/>
      <c r="VGD498" s="110"/>
      <c r="VGE498" s="110"/>
      <c r="VGF498" s="110"/>
      <c r="VGG498" s="110"/>
      <c r="VGH498" s="110"/>
      <c r="VGI498" s="110"/>
      <c r="VGJ498" s="110"/>
      <c r="VGK498" s="110"/>
      <c r="VGL498" s="110"/>
      <c r="VGM498" s="110"/>
      <c r="VGN498" s="110"/>
      <c r="VGO498" s="110"/>
      <c r="VGP498" s="110"/>
      <c r="VGQ498" s="110"/>
      <c r="VGR498" s="110"/>
      <c r="VGS498" s="110"/>
      <c r="VGT498" s="110"/>
      <c r="VGU498" s="110"/>
      <c r="VGV498" s="110"/>
      <c r="VGW498" s="110"/>
      <c r="VGX498" s="110"/>
      <c r="VGY498" s="110"/>
      <c r="VGZ498" s="110"/>
      <c r="VHA498" s="110"/>
      <c r="VHB498" s="110"/>
      <c r="VHC498" s="110"/>
      <c r="VHD498" s="110"/>
      <c r="VHE498" s="110"/>
      <c r="VHF498" s="110"/>
      <c r="VHG498" s="110"/>
      <c r="VHH498" s="110"/>
      <c r="VHI498" s="110"/>
      <c r="VHJ498" s="110"/>
      <c r="VHK498" s="110"/>
      <c r="VHL498" s="110"/>
      <c r="VHM498" s="110"/>
      <c r="VHN498" s="110"/>
      <c r="VHO498" s="110"/>
      <c r="VHP498" s="110"/>
      <c r="VHQ498" s="110"/>
      <c r="VHR498" s="110"/>
      <c r="VHS498" s="110"/>
      <c r="VHT498" s="110"/>
      <c r="VHU498" s="110"/>
      <c r="VHV498" s="110"/>
      <c r="VHW498" s="110"/>
      <c r="VHX498" s="110"/>
      <c r="VHY498" s="110"/>
      <c r="VHZ498" s="225"/>
      <c r="VIA498" s="94" t="s">
        <v>359</v>
      </c>
      <c r="VIB498" s="224" t="s">
        <v>360</v>
      </c>
      <c r="VIC498" s="133" t="s">
        <v>316</v>
      </c>
      <c r="VID498" s="133"/>
      <c r="VIE498" s="138">
        <f>VIE494</f>
        <v>22</v>
      </c>
      <c r="VIF498" s="138">
        <f>42.5/1.18</f>
        <v>36.016949152542374</v>
      </c>
      <c r="VIG498" s="138">
        <f>VIE498*VIF498</f>
        <v>792.37288135593224</v>
      </c>
      <c r="VIH498" s="133"/>
      <c r="VII498" s="138"/>
      <c r="VIJ498" s="133"/>
      <c r="VIK498" s="138"/>
      <c r="VIL498" s="134">
        <f>VIG498+VII498+VIK498</f>
        <v>792.37288135593224</v>
      </c>
      <c r="VIM498" s="110"/>
      <c r="VIN498" s="110"/>
      <c r="VIO498" s="110"/>
      <c r="VIP498" s="110"/>
      <c r="VIQ498" s="110"/>
      <c r="VIR498" s="110"/>
      <c r="VIS498" s="110"/>
      <c r="VIT498" s="110"/>
      <c r="VIU498" s="110"/>
      <c r="VIV498" s="110"/>
      <c r="VIW498" s="110"/>
      <c r="VIX498" s="110"/>
      <c r="VIY498" s="110"/>
      <c r="VIZ498" s="110"/>
      <c r="VJA498" s="110"/>
      <c r="VJB498" s="110"/>
      <c r="VJC498" s="110"/>
      <c r="VJD498" s="110"/>
      <c r="VJE498" s="110"/>
      <c r="VJF498" s="110"/>
      <c r="VJG498" s="110"/>
      <c r="VJH498" s="110"/>
      <c r="VJI498" s="110"/>
      <c r="VJJ498" s="110"/>
      <c r="VJK498" s="110"/>
      <c r="VJL498" s="110"/>
      <c r="VJM498" s="110"/>
      <c r="VJN498" s="110"/>
      <c r="VJO498" s="110"/>
      <c r="VJP498" s="110"/>
      <c r="VJQ498" s="110"/>
      <c r="VJR498" s="110"/>
      <c r="VJS498" s="110"/>
      <c r="VJT498" s="110"/>
      <c r="VJU498" s="110"/>
      <c r="VJV498" s="110"/>
      <c r="VJW498" s="110"/>
      <c r="VJX498" s="110"/>
      <c r="VJY498" s="110"/>
      <c r="VJZ498" s="110"/>
      <c r="VKA498" s="110"/>
      <c r="VKB498" s="110"/>
      <c r="VKC498" s="110"/>
      <c r="VKD498" s="110"/>
      <c r="VKE498" s="110"/>
      <c r="VKF498" s="110"/>
      <c r="VKG498" s="110"/>
      <c r="VKH498" s="110"/>
      <c r="VKI498" s="110"/>
      <c r="VKJ498" s="110"/>
      <c r="VKK498" s="110"/>
      <c r="VKL498" s="110"/>
      <c r="VKM498" s="110"/>
      <c r="VKN498" s="110"/>
      <c r="VKO498" s="110"/>
      <c r="VKP498" s="110"/>
      <c r="VKQ498" s="110"/>
      <c r="VKR498" s="110"/>
      <c r="VKS498" s="110"/>
      <c r="VKT498" s="110"/>
      <c r="VKU498" s="110"/>
      <c r="VKV498" s="110"/>
      <c r="VKW498" s="110"/>
      <c r="VKX498" s="110"/>
      <c r="VKY498" s="110"/>
      <c r="VKZ498" s="110"/>
      <c r="VLA498" s="110"/>
      <c r="VLB498" s="110"/>
      <c r="VLC498" s="110"/>
      <c r="VLD498" s="110"/>
      <c r="VLE498" s="110"/>
      <c r="VLF498" s="110"/>
      <c r="VLG498" s="110"/>
      <c r="VLH498" s="110"/>
      <c r="VLI498" s="110"/>
      <c r="VLJ498" s="110"/>
      <c r="VLK498" s="110"/>
      <c r="VLL498" s="110"/>
      <c r="VLM498" s="110"/>
      <c r="VLN498" s="110"/>
      <c r="VLO498" s="110"/>
      <c r="VLP498" s="110"/>
      <c r="VLQ498" s="110"/>
      <c r="VLR498" s="110"/>
      <c r="VLS498" s="110"/>
      <c r="VLT498" s="110"/>
      <c r="VLU498" s="110"/>
      <c r="VLV498" s="110"/>
      <c r="VLW498" s="110"/>
      <c r="VLX498" s="110"/>
      <c r="VLY498" s="110"/>
      <c r="VLZ498" s="110"/>
      <c r="VMA498" s="110"/>
      <c r="VMB498" s="110"/>
      <c r="VMC498" s="110"/>
      <c r="VMD498" s="110"/>
      <c r="VME498" s="110"/>
      <c r="VMF498" s="110"/>
      <c r="VMG498" s="110"/>
      <c r="VMH498" s="110"/>
      <c r="VMI498" s="110"/>
      <c r="VMJ498" s="110"/>
      <c r="VMK498" s="110"/>
      <c r="VML498" s="110"/>
      <c r="VMM498" s="110"/>
      <c r="VMN498" s="110"/>
      <c r="VMO498" s="110"/>
      <c r="VMP498" s="110"/>
      <c r="VMQ498" s="110"/>
      <c r="VMR498" s="110"/>
      <c r="VMS498" s="110"/>
      <c r="VMT498" s="110"/>
      <c r="VMU498" s="110"/>
      <c r="VMV498" s="110"/>
      <c r="VMW498" s="110"/>
      <c r="VMX498" s="110"/>
      <c r="VMY498" s="110"/>
      <c r="VMZ498" s="110"/>
      <c r="VNA498" s="110"/>
      <c r="VNB498" s="110"/>
      <c r="VNC498" s="110"/>
      <c r="VND498" s="110"/>
      <c r="VNE498" s="110"/>
      <c r="VNF498" s="110"/>
      <c r="VNG498" s="110"/>
      <c r="VNH498" s="110"/>
      <c r="VNI498" s="110"/>
      <c r="VNJ498" s="110"/>
      <c r="VNK498" s="110"/>
      <c r="VNL498" s="110"/>
      <c r="VNM498" s="110"/>
      <c r="VNN498" s="110"/>
      <c r="VNO498" s="110"/>
      <c r="VNP498" s="110"/>
      <c r="VNQ498" s="110"/>
      <c r="VNR498" s="110"/>
      <c r="VNS498" s="110"/>
      <c r="VNT498" s="110"/>
      <c r="VNU498" s="110"/>
      <c r="VNV498" s="110"/>
      <c r="VNW498" s="110"/>
      <c r="VNX498" s="110"/>
      <c r="VNY498" s="110"/>
      <c r="VNZ498" s="110"/>
      <c r="VOA498" s="110"/>
      <c r="VOB498" s="110"/>
      <c r="VOC498" s="110"/>
      <c r="VOD498" s="110"/>
      <c r="VOE498" s="110"/>
      <c r="VOF498" s="110"/>
      <c r="VOG498" s="110"/>
      <c r="VOH498" s="110"/>
      <c r="VOI498" s="110"/>
      <c r="VOJ498" s="110"/>
      <c r="VOK498" s="110"/>
      <c r="VOL498" s="110"/>
      <c r="VOM498" s="110"/>
      <c r="VON498" s="110"/>
      <c r="VOO498" s="110"/>
      <c r="VOP498" s="110"/>
      <c r="VOQ498" s="110"/>
      <c r="VOR498" s="110"/>
      <c r="VOS498" s="110"/>
      <c r="VOT498" s="110"/>
      <c r="VOU498" s="110"/>
      <c r="VOV498" s="110"/>
      <c r="VOW498" s="110"/>
      <c r="VOX498" s="110"/>
      <c r="VOY498" s="110"/>
      <c r="VOZ498" s="110"/>
      <c r="VPA498" s="110"/>
      <c r="VPB498" s="110"/>
      <c r="VPC498" s="110"/>
      <c r="VPD498" s="110"/>
      <c r="VPE498" s="110"/>
      <c r="VPF498" s="110"/>
      <c r="VPG498" s="110"/>
      <c r="VPH498" s="110"/>
      <c r="VPI498" s="110"/>
      <c r="VPJ498" s="110"/>
      <c r="VPK498" s="110"/>
      <c r="VPL498" s="110"/>
      <c r="VPM498" s="110"/>
      <c r="VPN498" s="110"/>
      <c r="VPO498" s="110"/>
      <c r="VPP498" s="110"/>
      <c r="VPQ498" s="110"/>
      <c r="VPR498" s="110"/>
      <c r="VPS498" s="110"/>
      <c r="VPT498" s="110"/>
      <c r="VPU498" s="110"/>
      <c r="VPV498" s="110"/>
      <c r="VPW498" s="110"/>
      <c r="VPX498" s="110"/>
      <c r="VPY498" s="110"/>
      <c r="VPZ498" s="110"/>
      <c r="VQA498" s="110"/>
      <c r="VQB498" s="110"/>
      <c r="VQC498" s="110"/>
      <c r="VQD498" s="110"/>
      <c r="VQE498" s="110"/>
      <c r="VQF498" s="110"/>
      <c r="VQG498" s="110"/>
      <c r="VQH498" s="110"/>
      <c r="VQI498" s="110"/>
      <c r="VQJ498" s="110"/>
      <c r="VQK498" s="110"/>
      <c r="VQL498" s="110"/>
      <c r="VQM498" s="110"/>
      <c r="VQN498" s="110"/>
      <c r="VQO498" s="110"/>
      <c r="VQP498" s="110"/>
      <c r="VQQ498" s="110"/>
      <c r="VQR498" s="110"/>
      <c r="VQS498" s="110"/>
      <c r="VQT498" s="110"/>
      <c r="VQU498" s="110"/>
      <c r="VQV498" s="110"/>
      <c r="VQW498" s="110"/>
      <c r="VQX498" s="110"/>
      <c r="VQY498" s="110"/>
      <c r="VQZ498" s="110"/>
      <c r="VRA498" s="110"/>
      <c r="VRB498" s="110"/>
      <c r="VRC498" s="110"/>
      <c r="VRD498" s="110"/>
      <c r="VRE498" s="110"/>
      <c r="VRF498" s="110"/>
      <c r="VRG498" s="110"/>
      <c r="VRH498" s="110"/>
      <c r="VRI498" s="110"/>
      <c r="VRJ498" s="110"/>
      <c r="VRK498" s="110"/>
      <c r="VRL498" s="110"/>
      <c r="VRM498" s="110"/>
      <c r="VRN498" s="110"/>
      <c r="VRO498" s="110"/>
      <c r="VRP498" s="110"/>
      <c r="VRQ498" s="110"/>
      <c r="VRR498" s="110"/>
      <c r="VRS498" s="110"/>
      <c r="VRT498" s="110"/>
      <c r="VRU498" s="110"/>
      <c r="VRV498" s="225"/>
      <c r="VRW498" s="94" t="s">
        <v>359</v>
      </c>
      <c r="VRX498" s="224" t="s">
        <v>360</v>
      </c>
      <c r="VRY498" s="133" t="s">
        <v>316</v>
      </c>
      <c r="VRZ498" s="133"/>
      <c r="VSA498" s="138">
        <f>VSA494</f>
        <v>22</v>
      </c>
      <c r="VSB498" s="138">
        <f>42.5/1.18</f>
        <v>36.016949152542374</v>
      </c>
      <c r="VSC498" s="138">
        <f>VSA498*VSB498</f>
        <v>792.37288135593224</v>
      </c>
      <c r="VSD498" s="133"/>
      <c r="VSE498" s="138"/>
      <c r="VSF498" s="133"/>
      <c r="VSG498" s="138"/>
      <c r="VSH498" s="134">
        <f>VSC498+VSE498+VSG498</f>
        <v>792.37288135593224</v>
      </c>
      <c r="VSI498" s="110"/>
      <c r="VSJ498" s="110"/>
      <c r="VSK498" s="110"/>
      <c r="VSL498" s="110"/>
      <c r="VSM498" s="110"/>
      <c r="VSN498" s="110"/>
      <c r="VSO498" s="110"/>
      <c r="VSP498" s="110"/>
      <c r="VSQ498" s="110"/>
      <c r="VSR498" s="110"/>
      <c r="VSS498" s="110"/>
      <c r="VST498" s="110"/>
      <c r="VSU498" s="110"/>
      <c r="VSV498" s="110"/>
      <c r="VSW498" s="110"/>
      <c r="VSX498" s="110"/>
      <c r="VSY498" s="110"/>
      <c r="VSZ498" s="110"/>
      <c r="VTA498" s="110"/>
      <c r="VTB498" s="110"/>
      <c r="VTC498" s="110"/>
      <c r="VTD498" s="110"/>
      <c r="VTE498" s="110"/>
      <c r="VTF498" s="110"/>
      <c r="VTG498" s="110"/>
      <c r="VTH498" s="110"/>
      <c r="VTI498" s="110"/>
      <c r="VTJ498" s="110"/>
      <c r="VTK498" s="110"/>
      <c r="VTL498" s="110"/>
      <c r="VTM498" s="110"/>
      <c r="VTN498" s="110"/>
      <c r="VTO498" s="110"/>
      <c r="VTP498" s="110"/>
      <c r="VTQ498" s="110"/>
      <c r="VTR498" s="110"/>
      <c r="VTS498" s="110"/>
      <c r="VTT498" s="110"/>
      <c r="VTU498" s="110"/>
      <c r="VTV498" s="110"/>
      <c r="VTW498" s="110"/>
      <c r="VTX498" s="110"/>
      <c r="VTY498" s="110"/>
      <c r="VTZ498" s="110"/>
      <c r="VUA498" s="110"/>
      <c r="VUB498" s="110"/>
      <c r="VUC498" s="110"/>
      <c r="VUD498" s="110"/>
      <c r="VUE498" s="110"/>
      <c r="VUF498" s="110"/>
      <c r="VUG498" s="110"/>
      <c r="VUH498" s="110"/>
      <c r="VUI498" s="110"/>
      <c r="VUJ498" s="110"/>
      <c r="VUK498" s="110"/>
      <c r="VUL498" s="110"/>
      <c r="VUM498" s="110"/>
      <c r="VUN498" s="110"/>
      <c r="VUO498" s="110"/>
      <c r="VUP498" s="110"/>
      <c r="VUQ498" s="110"/>
      <c r="VUR498" s="110"/>
      <c r="VUS498" s="110"/>
      <c r="VUT498" s="110"/>
      <c r="VUU498" s="110"/>
      <c r="VUV498" s="110"/>
      <c r="VUW498" s="110"/>
      <c r="VUX498" s="110"/>
      <c r="VUY498" s="110"/>
      <c r="VUZ498" s="110"/>
      <c r="VVA498" s="110"/>
      <c r="VVB498" s="110"/>
      <c r="VVC498" s="110"/>
      <c r="VVD498" s="110"/>
      <c r="VVE498" s="110"/>
      <c r="VVF498" s="110"/>
      <c r="VVG498" s="110"/>
      <c r="VVH498" s="110"/>
      <c r="VVI498" s="110"/>
      <c r="VVJ498" s="110"/>
      <c r="VVK498" s="110"/>
      <c r="VVL498" s="110"/>
      <c r="VVM498" s="110"/>
      <c r="VVN498" s="110"/>
      <c r="VVO498" s="110"/>
      <c r="VVP498" s="110"/>
      <c r="VVQ498" s="110"/>
      <c r="VVR498" s="110"/>
      <c r="VVS498" s="110"/>
      <c r="VVT498" s="110"/>
      <c r="VVU498" s="110"/>
      <c r="VVV498" s="110"/>
      <c r="VVW498" s="110"/>
      <c r="VVX498" s="110"/>
      <c r="VVY498" s="110"/>
      <c r="VVZ498" s="110"/>
      <c r="VWA498" s="110"/>
      <c r="VWB498" s="110"/>
      <c r="VWC498" s="110"/>
      <c r="VWD498" s="110"/>
      <c r="VWE498" s="110"/>
      <c r="VWF498" s="110"/>
      <c r="VWG498" s="110"/>
      <c r="VWH498" s="110"/>
      <c r="VWI498" s="110"/>
      <c r="VWJ498" s="110"/>
      <c r="VWK498" s="110"/>
      <c r="VWL498" s="110"/>
      <c r="VWM498" s="110"/>
      <c r="VWN498" s="110"/>
      <c r="VWO498" s="110"/>
      <c r="VWP498" s="110"/>
      <c r="VWQ498" s="110"/>
      <c r="VWR498" s="110"/>
      <c r="VWS498" s="110"/>
      <c r="VWT498" s="110"/>
      <c r="VWU498" s="110"/>
      <c r="VWV498" s="110"/>
      <c r="VWW498" s="110"/>
      <c r="VWX498" s="110"/>
      <c r="VWY498" s="110"/>
      <c r="VWZ498" s="110"/>
      <c r="VXA498" s="110"/>
      <c r="VXB498" s="110"/>
      <c r="VXC498" s="110"/>
      <c r="VXD498" s="110"/>
      <c r="VXE498" s="110"/>
      <c r="VXF498" s="110"/>
      <c r="VXG498" s="110"/>
      <c r="VXH498" s="110"/>
      <c r="VXI498" s="110"/>
      <c r="VXJ498" s="110"/>
      <c r="VXK498" s="110"/>
      <c r="VXL498" s="110"/>
      <c r="VXM498" s="110"/>
      <c r="VXN498" s="110"/>
      <c r="VXO498" s="110"/>
      <c r="VXP498" s="110"/>
      <c r="VXQ498" s="110"/>
      <c r="VXR498" s="110"/>
      <c r="VXS498" s="110"/>
      <c r="VXT498" s="110"/>
      <c r="VXU498" s="110"/>
      <c r="VXV498" s="110"/>
      <c r="VXW498" s="110"/>
      <c r="VXX498" s="110"/>
      <c r="VXY498" s="110"/>
      <c r="VXZ498" s="110"/>
      <c r="VYA498" s="110"/>
      <c r="VYB498" s="110"/>
      <c r="VYC498" s="110"/>
      <c r="VYD498" s="110"/>
      <c r="VYE498" s="110"/>
      <c r="VYF498" s="110"/>
      <c r="VYG498" s="110"/>
      <c r="VYH498" s="110"/>
      <c r="VYI498" s="110"/>
      <c r="VYJ498" s="110"/>
      <c r="VYK498" s="110"/>
      <c r="VYL498" s="110"/>
      <c r="VYM498" s="110"/>
      <c r="VYN498" s="110"/>
      <c r="VYO498" s="110"/>
      <c r="VYP498" s="110"/>
      <c r="VYQ498" s="110"/>
      <c r="VYR498" s="110"/>
      <c r="VYS498" s="110"/>
      <c r="VYT498" s="110"/>
      <c r="VYU498" s="110"/>
      <c r="VYV498" s="110"/>
      <c r="VYW498" s="110"/>
      <c r="VYX498" s="110"/>
      <c r="VYY498" s="110"/>
      <c r="VYZ498" s="110"/>
      <c r="VZA498" s="110"/>
      <c r="VZB498" s="110"/>
      <c r="VZC498" s="110"/>
      <c r="VZD498" s="110"/>
      <c r="VZE498" s="110"/>
      <c r="VZF498" s="110"/>
      <c r="VZG498" s="110"/>
      <c r="VZH498" s="110"/>
      <c r="VZI498" s="110"/>
      <c r="VZJ498" s="110"/>
      <c r="VZK498" s="110"/>
      <c r="VZL498" s="110"/>
      <c r="VZM498" s="110"/>
      <c r="VZN498" s="110"/>
      <c r="VZO498" s="110"/>
      <c r="VZP498" s="110"/>
      <c r="VZQ498" s="110"/>
      <c r="VZR498" s="110"/>
      <c r="VZS498" s="110"/>
      <c r="VZT498" s="110"/>
      <c r="VZU498" s="110"/>
      <c r="VZV498" s="110"/>
      <c r="VZW498" s="110"/>
      <c r="VZX498" s="110"/>
      <c r="VZY498" s="110"/>
      <c r="VZZ498" s="110"/>
      <c r="WAA498" s="110"/>
      <c r="WAB498" s="110"/>
      <c r="WAC498" s="110"/>
      <c r="WAD498" s="110"/>
      <c r="WAE498" s="110"/>
      <c r="WAF498" s="110"/>
      <c r="WAG498" s="110"/>
      <c r="WAH498" s="110"/>
      <c r="WAI498" s="110"/>
      <c r="WAJ498" s="110"/>
      <c r="WAK498" s="110"/>
      <c r="WAL498" s="110"/>
      <c r="WAM498" s="110"/>
      <c r="WAN498" s="110"/>
      <c r="WAO498" s="110"/>
      <c r="WAP498" s="110"/>
      <c r="WAQ498" s="110"/>
      <c r="WAR498" s="110"/>
      <c r="WAS498" s="110"/>
      <c r="WAT498" s="110"/>
      <c r="WAU498" s="110"/>
      <c r="WAV498" s="110"/>
      <c r="WAW498" s="110"/>
      <c r="WAX498" s="110"/>
      <c r="WAY498" s="110"/>
      <c r="WAZ498" s="110"/>
      <c r="WBA498" s="110"/>
      <c r="WBB498" s="110"/>
      <c r="WBC498" s="110"/>
      <c r="WBD498" s="110"/>
      <c r="WBE498" s="110"/>
      <c r="WBF498" s="110"/>
      <c r="WBG498" s="110"/>
      <c r="WBH498" s="110"/>
      <c r="WBI498" s="110"/>
      <c r="WBJ498" s="110"/>
      <c r="WBK498" s="110"/>
      <c r="WBL498" s="110"/>
      <c r="WBM498" s="110"/>
      <c r="WBN498" s="110"/>
      <c r="WBO498" s="110"/>
      <c r="WBP498" s="110"/>
      <c r="WBQ498" s="110"/>
      <c r="WBR498" s="225"/>
      <c r="WBS498" s="94" t="s">
        <v>359</v>
      </c>
      <c r="WBT498" s="224" t="s">
        <v>360</v>
      </c>
      <c r="WBU498" s="133" t="s">
        <v>316</v>
      </c>
      <c r="WBV498" s="133"/>
      <c r="WBW498" s="138">
        <f>WBW494</f>
        <v>22</v>
      </c>
      <c r="WBX498" s="138">
        <f>42.5/1.18</f>
        <v>36.016949152542374</v>
      </c>
      <c r="WBY498" s="138">
        <f>WBW498*WBX498</f>
        <v>792.37288135593224</v>
      </c>
      <c r="WBZ498" s="133"/>
      <c r="WCA498" s="138"/>
      <c r="WCB498" s="133"/>
      <c r="WCC498" s="138"/>
      <c r="WCD498" s="134">
        <f>WBY498+WCA498+WCC498</f>
        <v>792.37288135593224</v>
      </c>
      <c r="WCE498" s="110"/>
      <c r="WCF498" s="110"/>
      <c r="WCG498" s="110"/>
      <c r="WCH498" s="110"/>
      <c r="WCI498" s="110"/>
      <c r="WCJ498" s="110"/>
      <c r="WCK498" s="110"/>
      <c r="WCL498" s="110"/>
      <c r="WCM498" s="110"/>
      <c r="WCN498" s="110"/>
      <c r="WCO498" s="110"/>
      <c r="WCP498" s="110"/>
      <c r="WCQ498" s="110"/>
      <c r="WCR498" s="110"/>
      <c r="WCS498" s="110"/>
      <c r="WCT498" s="110"/>
      <c r="WCU498" s="110"/>
      <c r="WCV498" s="110"/>
      <c r="WCW498" s="110"/>
      <c r="WCX498" s="110"/>
      <c r="WCY498" s="110"/>
      <c r="WCZ498" s="110"/>
      <c r="WDA498" s="110"/>
      <c r="WDB498" s="110"/>
      <c r="WDC498" s="110"/>
      <c r="WDD498" s="110"/>
      <c r="WDE498" s="110"/>
      <c r="WDF498" s="110"/>
      <c r="WDG498" s="110"/>
      <c r="WDH498" s="110"/>
      <c r="WDI498" s="110"/>
      <c r="WDJ498" s="110"/>
      <c r="WDK498" s="110"/>
      <c r="WDL498" s="110"/>
      <c r="WDM498" s="110"/>
      <c r="WDN498" s="110"/>
      <c r="WDO498" s="110"/>
      <c r="WDP498" s="110"/>
      <c r="WDQ498" s="110"/>
      <c r="WDR498" s="110"/>
      <c r="WDS498" s="110"/>
      <c r="WDT498" s="110"/>
      <c r="WDU498" s="110"/>
      <c r="WDV498" s="110"/>
      <c r="WDW498" s="110"/>
      <c r="WDX498" s="110"/>
      <c r="WDY498" s="110"/>
      <c r="WDZ498" s="110"/>
      <c r="WEA498" s="110"/>
      <c r="WEB498" s="110"/>
      <c r="WEC498" s="110"/>
      <c r="WED498" s="110"/>
      <c r="WEE498" s="110"/>
      <c r="WEF498" s="110"/>
      <c r="WEG498" s="110"/>
      <c r="WEH498" s="110"/>
      <c r="WEI498" s="110"/>
      <c r="WEJ498" s="110"/>
      <c r="WEK498" s="110"/>
      <c r="WEL498" s="110"/>
      <c r="WEM498" s="110"/>
      <c r="WEN498" s="110"/>
      <c r="WEO498" s="110"/>
      <c r="WEP498" s="110"/>
      <c r="WEQ498" s="110"/>
      <c r="WER498" s="110"/>
      <c r="WES498" s="110"/>
      <c r="WET498" s="110"/>
      <c r="WEU498" s="110"/>
      <c r="WEV498" s="110"/>
      <c r="WEW498" s="110"/>
      <c r="WEX498" s="110"/>
      <c r="WEY498" s="110"/>
      <c r="WEZ498" s="110"/>
      <c r="WFA498" s="110"/>
      <c r="WFB498" s="110"/>
      <c r="WFC498" s="110"/>
      <c r="WFD498" s="110"/>
      <c r="WFE498" s="110"/>
      <c r="WFF498" s="110"/>
      <c r="WFG498" s="110"/>
      <c r="WFH498" s="110"/>
      <c r="WFI498" s="110"/>
      <c r="WFJ498" s="110"/>
      <c r="WFK498" s="110"/>
      <c r="WFL498" s="110"/>
      <c r="WFM498" s="110"/>
      <c r="WFN498" s="110"/>
      <c r="WFO498" s="110"/>
      <c r="WFP498" s="110"/>
      <c r="WFQ498" s="110"/>
      <c r="WFR498" s="110"/>
      <c r="WFS498" s="110"/>
      <c r="WFT498" s="110"/>
      <c r="WFU498" s="110"/>
      <c r="WFV498" s="110"/>
      <c r="WFW498" s="110"/>
      <c r="WFX498" s="110"/>
      <c r="WFY498" s="110"/>
      <c r="WFZ498" s="110"/>
      <c r="WGA498" s="110"/>
      <c r="WGB498" s="110"/>
      <c r="WGC498" s="110"/>
      <c r="WGD498" s="110"/>
      <c r="WGE498" s="110"/>
      <c r="WGF498" s="110"/>
      <c r="WGG498" s="110"/>
      <c r="WGH498" s="110"/>
      <c r="WGI498" s="110"/>
      <c r="WGJ498" s="110"/>
      <c r="WGK498" s="110"/>
      <c r="WGL498" s="110"/>
      <c r="WGM498" s="110"/>
      <c r="WGN498" s="110"/>
      <c r="WGO498" s="110"/>
      <c r="WGP498" s="110"/>
      <c r="WGQ498" s="110"/>
      <c r="WGR498" s="110"/>
      <c r="WGS498" s="110"/>
      <c r="WGT498" s="110"/>
      <c r="WGU498" s="110"/>
      <c r="WGV498" s="110"/>
      <c r="WGW498" s="110"/>
      <c r="WGX498" s="110"/>
      <c r="WGY498" s="110"/>
      <c r="WGZ498" s="110"/>
      <c r="WHA498" s="110"/>
      <c r="WHB498" s="110"/>
      <c r="WHC498" s="110"/>
      <c r="WHD498" s="110"/>
      <c r="WHE498" s="110"/>
      <c r="WHF498" s="110"/>
      <c r="WHG498" s="110"/>
      <c r="WHH498" s="110"/>
      <c r="WHI498" s="110"/>
      <c r="WHJ498" s="110"/>
      <c r="WHK498" s="110"/>
      <c r="WHL498" s="110"/>
      <c r="WHM498" s="110"/>
      <c r="WHN498" s="110"/>
      <c r="WHO498" s="110"/>
      <c r="WHP498" s="110"/>
      <c r="WHQ498" s="110"/>
      <c r="WHR498" s="110"/>
      <c r="WHS498" s="110"/>
      <c r="WHT498" s="110"/>
      <c r="WHU498" s="110"/>
      <c r="WHV498" s="110"/>
      <c r="WHW498" s="110"/>
      <c r="WHX498" s="110"/>
      <c r="WHY498" s="110"/>
      <c r="WHZ498" s="110"/>
      <c r="WIA498" s="110"/>
      <c r="WIB498" s="110"/>
      <c r="WIC498" s="110"/>
      <c r="WID498" s="110"/>
      <c r="WIE498" s="110"/>
      <c r="WIF498" s="110"/>
      <c r="WIG498" s="110"/>
      <c r="WIH498" s="110"/>
      <c r="WII498" s="110"/>
      <c r="WIJ498" s="110"/>
      <c r="WIK498" s="110"/>
      <c r="WIL498" s="110"/>
      <c r="WIM498" s="110"/>
      <c r="WIN498" s="110"/>
      <c r="WIO498" s="110"/>
      <c r="WIP498" s="110"/>
      <c r="WIQ498" s="110"/>
      <c r="WIR498" s="110"/>
      <c r="WIS498" s="110"/>
      <c r="WIT498" s="110"/>
      <c r="WIU498" s="110"/>
      <c r="WIV498" s="110"/>
      <c r="WIW498" s="110"/>
      <c r="WIX498" s="110"/>
      <c r="WIY498" s="110"/>
      <c r="WIZ498" s="110"/>
      <c r="WJA498" s="110"/>
      <c r="WJB498" s="110"/>
      <c r="WJC498" s="110"/>
      <c r="WJD498" s="110"/>
      <c r="WJE498" s="110"/>
      <c r="WJF498" s="110"/>
      <c r="WJG498" s="110"/>
      <c r="WJH498" s="110"/>
      <c r="WJI498" s="110"/>
      <c r="WJJ498" s="110"/>
      <c r="WJK498" s="110"/>
      <c r="WJL498" s="110"/>
      <c r="WJM498" s="110"/>
      <c r="WJN498" s="110"/>
      <c r="WJO498" s="110"/>
      <c r="WJP498" s="110"/>
      <c r="WJQ498" s="110"/>
      <c r="WJR498" s="110"/>
      <c r="WJS498" s="110"/>
      <c r="WJT498" s="110"/>
      <c r="WJU498" s="110"/>
      <c r="WJV498" s="110"/>
      <c r="WJW498" s="110"/>
      <c r="WJX498" s="110"/>
      <c r="WJY498" s="110"/>
      <c r="WJZ498" s="110"/>
      <c r="WKA498" s="110"/>
      <c r="WKB498" s="110"/>
      <c r="WKC498" s="110"/>
      <c r="WKD498" s="110"/>
      <c r="WKE498" s="110"/>
      <c r="WKF498" s="110"/>
      <c r="WKG498" s="110"/>
      <c r="WKH498" s="110"/>
      <c r="WKI498" s="110"/>
      <c r="WKJ498" s="110"/>
      <c r="WKK498" s="110"/>
      <c r="WKL498" s="110"/>
      <c r="WKM498" s="110"/>
      <c r="WKN498" s="110"/>
      <c r="WKO498" s="110"/>
      <c r="WKP498" s="110"/>
      <c r="WKQ498" s="110"/>
      <c r="WKR498" s="110"/>
      <c r="WKS498" s="110"/>
      <c r="WKT498" s="110"/>
      <c r="WKU498" s="110"/>
      <c r="WKV498" s="110"/>
      <c r="WKW498" s="110"/>
      <c r="WKX498" s="110"/>
      <c r="WKY498" s="110"/>
      <c r="WKZ498" s="110"/>
      <c r="WLA498" s="110"/>
      <c r="WLB498" s="110"/>
      <c r="WLC498" s="110"/>
      <c r="WLD498" s="110"/>
      <c r="WLE498" s="110"/>
      <c r="WLF498" s="110"/>
      <c r="WLG498" s="110"/>
      <c r="WLH498" s="110"/>
      <c r="WLI498" s="110"/>
      <c r="WLJ498" s="110"/>
      <c r="WLK498" s="110"/>
      <c r="WLL498" s="110"/>
      <c r="WLM498" s="110"/>
      <c r="WLN498" s="225"/>
      <c r="WLO498" s="94" t="s">
        <v>359</v>
      </c>
      <c r="WLP498" s="224" t="s">
        <v>360</v>
      </c>
      <c r="WLQ498" s="133" t="s">
        <v>316</v>
      </c>
      <c r="WLR498" s="133"/>
      <c r="WLS498" s="138">
        <f>WLS494</f>
        <v>22</v>
      </c>
      <c r="WLT498" s="138">
        <f>42.5/1.18</f>
        <v>36.016949152542374</v>
      </c>
      <c r="WLU498" s="138">
        <f>WLS498*WLT498</f>
        <v>792.37288135593224</v>
      </c>
      <c r="WLV498" s="133"/>
      <c r="WLW498" s="138"/>
      <c r="WLX498" s="133"/>
      <c r="WLY498" s="138"/>
      <c r="WLZ498" s="134">
        <f>WLU498+WLW498+WLY498</f>
        <v>792.37288135593224</v>
      </c>
      <c r="WMA498" s="110"/>
      <c r="WMB498" s="110"/>
      <c r="WMC498" s="110"/>
      <c r="WMD498" s="110"/>
      <c r="WME498" s="110"/>
      <c r="WMF498" s="110"/>
      <c r="WMG498" s="110"/>
      <c r="WMH498" s="110"/>
      <c r="WMI498" s="110"/>
      <c r="WMJ498" s="110"/>
      <c r="WMK498" s="110"/>
      <c r="WML498" s="110"/>
      <c r="WMM498" s="110"/>
      <c r="WMN498" s="110"/>
      <c r="WMO498" s="110"/>
      <c r="WMP498" s="110"/>
      <c r="WMQ498" s="110"/>
      <c r="WMR498" s="110"/>
      <c r="WMS498" s="110"/>
      <c r="WMT498" s="110"/>
      <c r="WMU498" s="110"/>
      <c r="WMV498" s="110"/>
      <c r="WMW498" s="110"/>
      <c r="WMX498" s="110"/>
      <c r="WMY498" s="110"/>
      <c r="WMZ498" s="110"/>
      <c r="WNA498" s="110"/>
      <c r="WNB498" s="110"/>
      <c r="WNC498" s="110"/>
      <c r="WND498" s="110"/>
      <c r="WNE498" s="110"/>
      <c r="WNF498" s="110"/>
      <c r="WNG498" s="110"/>
      <c r="WNH498" s="110"/>
      <c r="WNI498" s="110"/>
      <c r="WNJ498" s="110"/>
      <c r="WNK498" s="110"/>
      <c r="WNL498" s="110"/>
      <c r="WNM498" s="110"/>
      <c r="WNN498" s="110"/>
      <c r="WNO498" s="110"/>
      <c r="WNP498" s="110"/>
      <c r="WNQ498" s="110"/>
      <c r="WNR498" s="110"/>
      <c r="WNS498" s="110"/>
      <c r="WNT498" s="110"/>
      <c r="WNU498" s="110"/>
      <c r="WNV498" s="110"/>
      <c r="WNW498" s="110"/>
      <c r="WNX498" s="110"/>
      <c r="WNY498" s="110"/>
      <c r="WNZ498" s="110"/>
      <c r="WOA498" s="110"/>
      <c r="WOB498" s="110"/>
      <c r="WOC498" s="110"/>
      <c r="WOD498" s="110"/>
      <c r="WOE498" s="110"/>
      <c r="WOF498" s="110"/>
      <c r="WOG498" s="110"/>
      <c r="WOH498" s="110"/>
      <c r="WOI498" s="110"/>
      <c r="WOJ498" s="110"/>
      <c r="WOK498" s="110"/>
      <c r="WOL498" s="110"/>
      <c r="WOM498" s="110"/>
      <c r="WON498" s="110"/>
      <c r="WOO498" s="110"/>
      <c r="WOP498" s="110"/>
      <c r="WOQ498" s="110"/>
      <c r="WOR498" s="110"/>
      <c r="WOS498" s="110"/>
      <c r="WOT498" s="110"/>
      <c r="WOU498" s="110"/>
      <c r="WOV498" s="110"/>
      <c r="WOW498" s="110"/>
      <c r="WOX498" s="110"/>
      <c r="WOY498" s="110"/>
      <c r="WOZ498" s="110"/>
      <c r="WPA498" s="110"/>
      <c r="WPB498" s="110"/>
      <c r="WPC498" s="110"/>
      <c r="WPD498" s="110"/>
      <c r="WPE498" s="110"/>
      <c r="WPF498" s="110"/>
      <c r="WPG498" s="110"/>
      <c r="WPH498" s="110"/>
      <c r="WPI498" s="110"/>
      <c r="WPJ498" s="110"/>
      <c r="WPK498" s="110"/>
      <c r="WPL498" s="110"/>
      <c r="WPM498" s="110"/>
      <c r="WPN498" s="110"/>
      <c r="WPO498" s="110"/>
      <c r="WPP498" s="110"/>
      <c r="WPQ498" s="110"/>
      <c r="WPR498" s="110"/>
      <c r="WPS498" s="110"/>
      <c r="WPT498" s="110"/>
      <c r="WPU498" s="110"/>
      <c r="WPV498" s="110"/>
      <c r="WPW498" s="110"/>
      <c r="WPX498" s="110"/>
      <c r="WPY498" s="110"/>
      <c r="WPZ498" s="110"/>
      <c r="WQA498" s="110"/>
      <c r="WQB498" s="110"/>
      <c r="WQC498" s="110"/>
      <c r="WQD498" s="110"/>
      <c r="WQE498" s="110"/>
      <c r="WQF498" s="110"/>
      <c r="WQG498" s="110"/>
      <c r="WQH498" s="110"/>
      <c r="WQI498" s="110"/>
      <c r="WQJ498" s="110"/>
      <c r="WQK498" s="110"/>
      <c r="WQL498" s="110"/>
      <c r="WQM498" s="110"/>
      <c r="WQN498" s="110"/>
      <c r="WQO498" s="110"/>
      <c r="WQP498" s="110"/>
      <c r="WQQ498" s="110"/>
      <c r="WQR498" s="110"/>
      <c r="WQS498" s="110"/>
      <c r="WQT498" s="110"/>
      <c r="WQU498" s="110"/>
      <c r="WQV498" s="110"/>
      <c r="WQW498" s="110"/>
      <c r="WQX498" s="110"/>
      <c r="WQY498" s="110"/>
      <c r="WQZ498" s="110"/>
      <c r="WRA498" s="110"/>
      <c r="WRB498" s="110"/>
      <c r="WRC498" s="110"/>
      <c r="WRD498" s="110"/>
      <c r="WRE498" s="110"/>
      <c r="WRF498" s="110"/>
      <c r="WRG498" s="110"/>
      <c r="WRH498" s="110"/>
      <c r="WRI498" s="110"/>
      <c r="WRJ498" s="110"/>
      <c r="WRK498" s="110"/>
      <c r="WRL498" s="110"/>
      <c r="WRM498" s="110"/>
      <c r="WRN498" s="110"/>
      <c r="WRO498" s="110"/>
      <c r="WRP498" s="110"/>
      <c r="WRQ498" s="110"/>
      <c r="WRR498" s="110"/>
      <c r="WRS498" s="110"/>
      <c r="WRT498" s="110"/>
      <c r="WRU498" s="110"/>
      <c r="WRV498" s="110"/>
      <c r="WRW498" s="110"/>
      <c r="WRX498" s="110"/>
      <c r="WRY498" s="110"/>
      <c r="WRZ498" s="110"/>
      <c r="WSA498" s="110"/>
      <c r="WSB498" s="110"/>
      <c r="WSC498" s="110"/>
      <c r="WSD498" s="110"/>
      <c r="WSE498" s="110"/>
      <c r="WSF498" s="110"/>
      <c r="WSG498" s="110"/>
      <c r="WSH498" s="110"/>
      <c r="WSI498" s="110"/>
      <c r="WSJ498" s="110"/>
      <c r="WSK498" s="110"/>
      <c r="WSL498" s="110"/>
      <c r="WSM498" s="110"/>
      <c r="WSN498" s="110"/>
      <c r="WSO498" s="110"/>
      <c r="WSP498" s="110"/>
      <c r="WSQ498" s="110"/>
      <c r="WSR498" s="110"/>
      <c r="WSS498" s="110"/>
      <c r="WST498" s="110"/>
      <c r="WSU498" s="110"/>
      <c r="WSV498" s="110"/>
      <c r="WSW498" s="110"/>
      <c r="WSX498" s="110"/>
      <c r="WSY498" s="110"/>
      <c r="WSZ498" s="110"/>
      <c r="WTA498" s="110"/>
      <c r="WTB498" s="110"/>
      <c r="WTC498" s="110"/>
      <c r="WTD498" s="110"/>
      <c r="WTE498" s="110"/>
      <c r="WTF498" s="110"/>
      <c r="WTG498" s="110"/>
      <c r="WTH498" s="110"/>
      <c r="WTI498" s="110"/>
      <c r="WTJ498" s="110"/>
      <c r="WTK498" s="110"/>
      <c r="WTL498" s="110"/>
      <c r="WTM498" s="110"/>
      <c r="WTN498" s="110"/>
      <c r="WTO498" s="110"/>
      <c r="WTP498" s="110"/>
      <c r="WTQ498" s="110"/>
      <c r="WTR498" s="110"/>
      <c r="WTS498" s="110"/>
      <c r="WTT498" s="110"/>
      <c r="WTU498" s="110"/>
      <c r="WTV498" s="110"/>
      <c r="WTW498" s="110"/>
      <c r="WTX498" s="110"/>
      <c r="WTY498" s="110"/>
      <c r="WTZ498" s="110"/>
      <c r="WUA498" s="110"/>
      <c r="WUB498" s="110"/>
      <c r="WUC498" s="110"/>
      <c r="WUD498" s="110"/>
      <c r="WUE498" s="110"/>
      <c r="WUF498" s="110"/>
      <c r="WUG498" s="110"/>
      <c r="WUH498" s="110"/>
      <c r="WUI498" s="110"/>
      <c r="WUJ498" s="110"/>
      <c r="WUK498" s="110"/>
      <c r="WUL498" s="110"/>
      <c r="WUM498" s="110"/>
      <c r="WUN498" s="110"/>
      <c r="WUO498" s="110"/>
      <c r="WUP498" s="110"/>
      <c r="WUQ498" s="110"/>
      <c r="WUR498" s="110"/>
      <c r="WUS498" s="110"/>
      <c r="WUT498" s="110"/>
      <c r="WUU498" s="110"/>
      <c r="WUV498" s="110"/>
      <c r="WUW498" s="110"/>
      <c r="WUX498" s="110"/>
      <c r="WUY498" s="110"/>
      <c r="WUZ498" s="110"/>
      <c r="WVA498" s="110"/>
      <c r="WVB498" s="110"/>
      <c r="WVC498" s="110"/>
      <c r="WVD498" s="110"/>
      <c r="WVE498" s="110"/>
      <c r="WVF498" s="110"/>
      <c r="WVG498" s="110"/>
      <c r="WVH498" s="110"/>
      <c r="WVI498" s="110"/>
      <c r="WVJ498" s="225"/>
      <c r="WVK498" s="94" t="s">
        <v>359</v>
      </c>
      <c r="WVL498" s="224" t="s">
        <v>360</v>
      </c>
      <c r="WVM498" s="133" t="s">
        <v>316</v>
      </c>
      <c r="WVN498" s="133"/>
      <c r="WVO498" s="138">
        <f>WVO494</f>
        <v>22</v>
      </c>
      <c r="WVP498" s="138">
        <f>42.5/1.18</f>
        <v>36.016949152542374</v>
      </c>
      <c r="WVQ498" s="138">
        <f>WVO498*WVP498</f>
        <v>792.37288135593224</v>
      </c>
      <c r="WVR498" s="133"/>
      <c r="WVS498" s="138"/>
      <c r="WVT498" s="133"/>
      <c r="WVU498" s="138"/>
      <c r="WVV498" s="134">
        <f>WVQ498+WVS498+WVU498</f>
        <v>792.37288135593224</v>
      </c>
      <c r="WVW498" s="110"/>
      <c r="WVX498" s="110"/>
      <c r="WVY498" s="110"/>
      <c r="WVZ498" s="110"/>
      <c r="WWA498" s="110"/>
      <c r="WWB498" s="110"/>
      <c r="WWC498" s="110"/>
      <c r="WWD498" s="110"/>
      <c r="WWE498" s="110"/>
      <c r="WWF498" s="110"/>
      <c r="WWG498" s="110"/>
      <c r="WWH498" s="110"/>
      <c r="WWI498" s="110"/>
      <c r="WWJ498" s="110"/>
      <c r="WWK498" s="110"/>
      <c r="WWL498" s="110"/>
      <c r="WWM498" s="110"/>
      <c r="WWN498" s="110"/>
      <c r="WWO498" s="110"/>
      <c r="WWP498" s="110"/>
      <c r="WWQ498" s="110"/>
      <c r="WWR498" s="110"/>
      <c r="WWS498" s="110"/>
      <c r="WWT498" s="110"/>
      <c r="WWU498" s="110"/>
      <c r="WWV498" s="110"/>
      <c r="WWW498" s="110"/>
      <c r="WWX498" s="110"/>
      <c r="WWY498" s="110"/>
      <c r="WWZ498" s="110"/>
      <c r="WXA498" s="110"/>
      <c r="WXB498" s="110"/>
      <c r="WXC498" s="110"/>
      <c r="WXD498" s="110"/>
      <c r="WXE498" s="110"/>
      <c r="WXF498" s="110"/>
      <c r="WXG498" s="110"/>
      <c r="WXH498" s="110"/>
      <c r="WXI498" s="110"/>
      <c r="WXJ498" s="110"/>
      <c r="WXK498" s="110"/>
      <c r="WXL498" s="110"/>
      <c r="WXM498" s="110"/>
      <c r="WXN498" s="110"/>
      <c r="WXO498" s="110"/>
      <c r="WXP498" s="110"/>
      <c r="WXQ498" s="110"/>
      <c r="WXR498" s="110"/>
      <c r="WXS498" s="110"/>
      <c r="WXT498" s="110"/>
      <c r="WXU498" s="110"/>
      <c r="WXV498" s="110"/>
      <c r="WXW498" s="110"/>
      <c r="WXX498" s="110"/>
      <c r="WXY498" s="110"/>
      <c r="WXZ498" s="110"/>
      <c r="WYA498" s="110"/>
      <c r="WYB498" s="110"/>
      <c r="WYC498" s="110"/>
      <c r="WYD498" s="110"/>
      <c r="WYE498" s="110"/>
      <c r="WYF498" s="110"/>
      <c r="WYG498" s="110"/>
      <c r="WYH498" s="110"/>
      <c r="WYI498" s="110"/>
      <c r="WYJ498" s="110"/>
      <c r="WYK498" s="110"/>
      <c r="WYL498" s="110"/>
      <c r="WYM498" s="110"/>
      <c r="WYN498" s="110"/>
      <c r="WYO498" s="110"/>
      <c r="WYP498" s="110"/>
      <c r="WYQ498" s="110"/>
      <c r="WYR498" s="110"/>
      <c r="WYS498" s="110"/>
      <c r="WYT498" s="110"/>
      <c r="WYU498" s="110"/>
      <c r="WYV498" s="110"/>
      <c r="WYW498" s="110"/>
      <c r="WYX498" s="110"/>
      <c r="WYY498" s="110"/>
      <c r="WYZ498" s="110"/>
      <c r="WZA498" s="110"/>
      <c r="WZB498" s="110"/>
      <c r="WZC498" s="110"/>
      <c r="WZD498" s="110"/>
      <c r="WZE498" s="110"/>
      <c r="WZF498" s="110"/>
      <c r="WZG498" s="110"/>
      <c r="WZH498" s="110"/>
      <c r="WZI498" s="110"/>
      <c r="WZJ498" s="110"/>
      <c r="WZK498" s="110"/>
      <c r="WZL498" s="110"/>
      <c r="WZM498" s="110"/>
      <c r="WZN498" s="110"/>
      <c r="WZO498" s="110"/>
      <c r="WZP498" s="110"/>
      <c r="WZQ498" s="110"/>
      <c r="WZR498" s="110"/>
      <c r="WZS498" s="110"/>
      <c r="WZT498" s="110"/>
      <c r="WZU498" s="110"/>
      <c r="WZV498" s="110"/>
      <c r="WZW498" s="110"/>
      <c r="WZX498" s="110"/>
      <c r="WZY498" s="110"/>
      <c r="WZZ498" s="110"/>
      <c r="XAA498" s="110"/>
      <c r="XAB498" s="110"/>
      <c r="XAC498" s="110"/>
      <c r="XAD498" s="110"/>
      <c r="XAE498" s="110"/>
      <c r="XAF498" s="110"/>
      <c r="XAG498" s="110"/>
      <c r="XAH498" s="110"/>
      <c r="XAI498" s="110"/>
      <c r="XAJ498" s="110"/>
      <c r="XAK498" s="110"/>
      <c r="XAL498" s="110"/>
      <c r="XAM498" s="110"/>
      <c r="XAN498" s="110"/>
      <c r="XAO498" s="110"/>
      <c r="XAP498" s="110"/>
      <c r="XAQ498" s="110"/>
      <c r="XAR498" s="110"/>
      <c r="XAS498" s="110"/>
      <c r="XAT498" s="110"/>
      <c r="XAU498" s="110"/>
      <c r="XAV498" s="110"/>
      <c r="XAW498" s="110"/>
      <c r="XAX498" s="110"/>
      <c r="XAY498" s="110"/>
      <c r="XAZ498" s="110"/>
      <c r="XBA498" s="110"/>
      <c r="XBB498" s="110"/>
      <c r="XBC498" s="110"/>
      <c r="XBD498" s="110"/>
      <c r="XBE498" s="110"/>
      <c r="XBF498" s="110"/>
      <c r="XBG498" s="110"/>
      <c r="XBH498" s="110"/>
      <c r="XBI498" s="110"/>
      <c r="XBJ498" s="110"/>
      <c r="XBK498" s="110"/>
      <c r="XBL498" s="110"/>
      <c r="XBM498" s="110"/>
      <c r="XBN498" s="110"/>
      <c r="XBO498" s="110"/>
      <c r="XBP498" s="110"/>
      <c r="XBQ498" s="110"/>
      <c r="XBR498" s="110"/>
      <c r="XBS498" s="110"/>
      <c r="XBT498" s="110"/>
      <c r="XBU498" s="110"/>
      <c r="XBV498" s="110"/>
      <c r="XBW498" s="110"/>
      <c r="XBX498" s="110"/>
      <c r="XBY498" s="110"/>
      <c r="XBZ498" s="110"/>
      <c r="XCA498" s="110"/>
      <c r="XCB498" s="110"/>
      <c r="XCC498" s="110"/>
      <c r="XCD498" s="110"/>
      <c r="XCE498" s="110"/>
      <c r="XCF498" s="110"/>
      <c r="XCG498" s="110"/>
      <c r="XCH498" s="110"/>
      <c r="XCI498" s="110"/>
      <c r="XCJ498" s="110"/>
      <c r="XCK498" s="110"/>
      <c r="XCL498" s="110"/>
      <c r="XCM498" s="110"/>
      <c r="XCN498" s="110"/>
      <c r="XCO498" s="110"/>
      <c r="XCP498" s="110"/>
      <c r="XCQ498" s="110"/>
      <c r="XCR498" s="110"/>
      <c r="XCS498" s="110"/>
      <c r="XCT498" s="110"/>
      <c r="XCU498" s="110"/>
      <c r="XCV498" s="110"/>
      <c r="XCW498" s="110"/>
      <c r="XCX498" s="110"/>
      <c r="XCY498" s="110"/>
      <c r="XCZ498" s="110"/>
      <c r="XDA498" s="110"/>
      <c r="XDB498" s="110"/>
      <c r="XDC498" s="110"/>
      <c r="XDD498" s="110"/>
      <c r="XDE498" s="110"/>
      <c r="XDF498" s="110"/>
      <c r="XDG498" s="110"/>
      <c r="XDH498" s="110"/>
      <c r="XDI498" s="110"/>
      <c r="XDJ498" s="110"/>
      <c r="XDK498" s="110"/>
      <c r="XDL498" s="110"/>
      <c r="XDM498" s="110"/>
      <c r="XDN498" s="110"/>
      <c r="XDO498" s="110"/>
      <c r="XDP498" s="110"/>
      <c r="XDQ498" s="110"/>
      <c r="XDR498" s="110"/>
      <c r="XDS498" s="110"/>
      <c r="XDT498" s="110"/>
      <c r="XDU498" s="110"/>
      <c r="XDV498" s="110"/>
      <c r="XDW498" s="110"/>
      <c r="XDX498" s="110"/>
      <c r="XDY498" s="110"/>
      <c r="XDZ498" s="110"/>
      <c r="XEA498" s="110"/>
      <c r="XEB498" s="110"/>
      <c r="XEC498" s="110"/>
      <c r="XED498" s="110"/>
      <c r="XEE498" s="110"/>
      <c r="XEF498" s="110"/>
      <c r="XEG498" s="110"/>
      <c r="XEH498" s="110"/>
      <c r="XEI498" s="110"/>
      <c r="XEJ498" s="110"/>
      <c r="XEK498" s="110"/>
      <c r="XEL498" s="110"/>
      <c r="XEM498" s="110"/>
      <c r="XEN498" s="110"/>
      <c r="XEO498" s="110"/>
      <c r="XEP498" s="110"/>
      <c r="XEQ498" s="110"/>
      <c r="XER498" s="110"/>
      <c r="XES498" s="110"/>
      <c r="XET498" s="110"/>
      <c r="XEU498" s="110"/>
      <c r="XEV498" s="110"/>
      <c r="XEW498" s="110"/>
      <c r="XEX498" s="110"/>
      <c r="XEY498" s="110"/>
      <c r="XEZ498" s="110"/>
      <c r="XFA498" s="110"/>
      <c r="XFB498" s="110"/>
      <c r="XFC498" s="110"/>
      <c r="XFD498" s="110"/>
    </row>
    <row r="499" spans="1:16384" s="184" customFormat="1" ht="25.5" customHeight="1" x14ac:dyDescent="0.35">
      <c r="A499" s="102"/>
      <c r="B499" s="93"/>
      <c r="C499" s="224" t="s">
        <v>25</v>
      </c>
      <c r="D499" s="133" t="s">
        <v>19</v>
      </c>
      <c r="E499" s="293">
        <v>0.24</v>
      </c>
      <c r="F499" s="138">
        <v>9.6</v>
      </c>
      <c r="G499" s="59">
        <f t="shared" si="64"/>
        <v>19.2</v>
      </c>
      <c r="H499" s="59">
        <f t="shared" si="65"/>
        <v>1.92</v>
      </c>
      <c r="I499" s="133">
        <v>4</v>
      </c>
      <c r="J499" s="138">
        <v>38.4</v>
      </c>
      <c r="K499" s="133"/>
      <c r="L499" s="138"/>
      <c r="M499" s="133"/>
      <c r="N499" s="138"/>
      <c r="O499" s="125">
        <f t="shared" si="73"/>
        <v>38.4</v>
      </c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0"/>
      <c r="BB499" s="110"/>
      <c r="BC499" s="110"/>
      <c r="BD499" s="110"/>
      <c r="BE499" s="110"/>
      <c r="BF499" s="110"/>
      <c r="BG499" s="110"/>
      <c r="BH499" s="110"/>
      <c r="BI499" s="110"/>
      <c r="BJ499" s="110"/>
      <c r="BK499" s="110"/>
      <c r="BL499" s="110"/>
      <c r="BM499" s="110"/>
      <c r="BN499" s="110"/>
      <c r="BO499" s="110"/>
      <c r="BP499" s="110"/>
      <c r="BQ499" s="110"/>
      <c r="BR499" s="110"/>
      <c r="BS499" s="110"/>
      <c r="BT499" s="110"/>
      <c r="BU499" s="110"/>
      <c r="BV499" s="110"/>
      <c r="BW499" s="110"/>
      <c r="BX499" s="110"/>
      <c r="BY499" s="110"/>
      <c r="BZ499" s="110"/>
      <c r="CA499" s="110"/>
      <c r="CB499" s="110"/>
      <c r="CC499" s="110"/>
      <c r="CD499" s="110"/>
      <c r="CE499" s="110"/>
      <c r="CF499" s="110"/>
      <c r="CG499" s="110"/>
      <c r="CH499" s="110"/>
      <c r="CI499" s="110"/>
      <c r="CJ499" s="110"/>
      <c r="CK499" s="110"/>
      <c r="CL499" s="110"/>
      <c r="CM499" s="110"/>
      <c r="CN499" s="110"/>
      <c r="CO499" s="110"/>
      <c r="CP499" s="110"/>
      <c r="CQ499" s="110"/>
      <c r="CR499" s="110"/>
      <c r="CS499" s="110"/>
      <c r="CT499" s="110"/>
      <c r="CU499" s="110"/>
      <c r="CV499" s="110"/>
      <c r="CW499" s="110"/>
      <c r="CX499" s="110"/>
      <c r="CY499" s="110"/>
      <c r="CZ499" s="110"/>
      <c r="DA499" s="110"/>
      <c r="DB499" s="110"/>
      <c r="DC499" s="110"/>
      <c r="DD499" s="110"/>
      <c r="DE499" s="110"/>
      <c r="DF499" s="110"/>
      <c r="DG499" s="110"/>
      <c r="DH499" s="110"/>
      <c r="DI499" s="110"/>
      <c r="DJ499" s="110"/>
      <c r="DK499" s="110"/>
      <c r="DL499" s="110"/>
      <c r="DM499" s="110"/>
      <c r="DN499" s="110"/>
      <c r="DO499" s="110"/>
      <c r="DP499" s="110"/>
      <c r="DQ499" s="110"/>
      <c r="DR499" s="110"/>
      <c r="DS499" s="110"/>
      <c r="DT499" s="110"/>
      <c r="DU499" s="110"/>
      <c r="DV499" s="110"/>
      <c r="DW499" s="110"/>
      <c r="DX499" s="110"/>
      <c r="DY499" s="110"/>
      <c r="DZ499" s="110"/>
      <c r="EA499" s="110"/>
      <c r="EB499" s="110"/>
      <c r="EC499" s="110"/>
      <c r="ED499" s="110"/>
      <c r="EE499" s="110"/>
      <c r="EF499" s="110"/>
      <c r="EG499" s="110"/>
      <c r="EH499" s="110"/>
      <c r="EI499" s="110"/>
      <c r="EJ499" s="110"/>
      <c r="EK499" s="110"/>
      <c r="EL499" s="110"/>
      <c r="EM499" s="110"/>
      <c r="EN499" s="110"/>
      <c r="EO499" s="110"/>
      <c r="EP499" s="110"/>
      <c r="EQ499" s="110"/>
      <c r="ER499" s="110"/>
      <c r="ES499" s="110"/>
      <c r="ET499" s="110"/>
      <c r="EU499" s="110"/>
      <c r="EV499" s="110"/>
      <c r="EW499" s="110"/>
      <c r="EX499" s="110"/>
      <c r="EY499" s="110"/>
      <c r="EZ499" s="110"/>
      <c r="FA499" s="110"/>
      <c r="FB499" s="110"/>
      <c r="FC499" s="110"/>
      <c r="FD499" s="110"/>
      <c r="FE499" s="110"/>
      <c r="FF499" s="110"/>
      <c r="FG499" s="110"/>
      <c r="FH499" s="110"/>
      <c r="FI499" s="110"/>
      <c r="FJ499" s="110"/>
      <c r="FK499" s="110"/>
      <c r="FL499" s="110"/>
      <c r="FM499" s="110"/>
      <c r="FN499" s="110"/>
      <c r="FO499" s="110"/>
      <c r="FP499" s="110"/>
      <c r="FQ499" s="110"/>
      <c r="FR499" s="110"/>
      <c r="FS499" s="110"/>
      <c r="FT499" s="110"/>
      <c r="FU499" s="110"/>
      <c r="FV499" s="110"/>
      <c r="FW499" s="110"/>
      <c r="FX499" s="110"/>
      <c r="FY499" s="110"/>
      <c r="FZ499" s="110"/>
      <c r="GA499" s="110"/>
      <c r="GB499" s="110"/>
      <c r="GC499" s="110"/>
      <c r="GD499" s="110"/>
      <c r="GE499" s="110"/>
      <c r="GF499" s="110"/>
      <c r="GG499" s="110"/>
      <c r="GH499" s="110"/>
      <c r="GI499" s="110"/>
      <c r="GJ499" s="110"/>
      <c r="GK499" s="110"/>
      <c r="GL499" s="110"/>
      <c r="GM499" s="110"/>
      <c r="GN499" s="110"/>
      <c r="GO499" s="110"/>
      <c r="GP499" s="110"/>
      <c r="GQ499" s="110"/>
      <c r="GR499" s="110"/>
      <c r="GS499" s="110"/>
      <c r="GT499" s="110"/>
      <c r="GU499" s="110"/>
      <c r="GV499" s="110"/>
      <c r="GW499" s="110"/>
      <c r="GX499" s="110"/>
      <c r="GY499" s="110"/>
      <c r="GZ499" s="110"/>
      <c r="HA499" s="110"/>
      <c r="HB499" s="110"/>
      <c r="HC499" s="110"/>
      <c r="HD499" s="110"/>
      <c r="HE499" s="110"/>
      <c r="HF499" s="110"/>
      <c r="HG499" s="110"/>
      <c r="HH499" s="110"/>
      <c r="HI499" s="110"/>
      <c r="HJ499" s="110"/>
      <c r="HK499" s="110"/>
      <c r="HL499" s="110"/>
      <c r="HM499" s="110"/>
      <c r="HN499" s="110"/>
      <c r="HO499" s="110"/>
      <c r="HP499" s="110"/>
      <c r="HQ499" s="110"/>
      <c r="HR499" s="110"/>
      <c r="HS499" s="110"/>
      <c r="HT499" s="110"/>
      <c r="HU499" s="110"/>
      <c r="HV499" s="110"/>
      <c r="HW499" s="110"/>
      <c r="HX499" s="110"/>
      <c r="HY499" s="110"/>
      <c r="HZ499" s="110"/>
      <c r="IA499" s="110"/>
      <c r="IB499" s="110"/>
      <c r="IC499" s="110"/>
      <c r="ID499" s="110"/>
      <c r="IE499" s="110"/>
      <c r="IF499" s="110"/>
      <c r="IG499" s="110"/>
      <c r="IH499" s="110"/>
      <c r="II499" s="110"/>
      <c r="IJ499" s="110"/>
      <c r="IK499" s="110"/>
      <c r="IL499" s="110"/>
      <c r="IM499" s="110"/>
      <c r="IN499" s="110"/>
      <c r="IO499" s="110"/>
      <c r="IP499" s="110"/>
      <c r="IQ499" s="110"/>
      <c r="IR499" s="110"/>
      <c r="IS499" s="110"/>
      <c r="IT499" s="110"/>
      <c r="IU499" s="110"/>
      <c r="IV499" s="110"/>
      <c r="IW499" s="110"/>
      <c r="IX499" s="225"/>
      <c r="IY499" s="93"/>
      <c r="IZ499" s="224" t="s">
        <v>25</v>
      </c>
      <c r="JA499" s="133" t="s">
        <v>19</v>
      </c>
      <c r="JB499" s="293">
        <v>2.4E-2</v>
      </c>
      <c r="JC499" s="138">
        <f>JC494*JB499</f>
        <v>0.52800000000000002</v>
      </c>
      <c r="JD499" s="133">
        <v>3.2</v>
      </c>
      <c r="JE499" s="138">
        <f>JD499*JC499</f>
        <v>1.6896000000000002</v>
      </c>
      <c r="JF499" s="133"/>
      <c r="JG499" s="138"/>
      <c r="JH499" s="133"/>
      <c r="JI499" s="138"/>
      <c r="JJ499" s="134">
        <f>JE499+JG499+JI499</f>
        <v>1.6896000000000002</v>
      </c>
      <c r="JK499" s="110"/>
      <c r="JL499" s="110"/>
      <c r="JM499" s="110"/>
      <c r="JN499" s="110"/>
      <c r="JO499" s="110"/>
      <c r="JP499" s="110"/>
      <c r="JQ499" s="110"/>
      <c r="JR499" s="110"/>
      <c r="JS499" s="110"/>
      <c r="JT499" s="110"/>
      <c r="JU499" s="110"/>
      <c r="JV499" s="110"/>
      <c r="JW499" s="110"/>
      <c r="JX499" s="110"/>
      <c r="JY499" s="110"/>
      <c r="JZ499" s="110"/>
      <c r="KA499" s="110"/>
      <c r="KB499" s="110"/>
      <c r="KC499" s="110"/>
      <c r="KD499" s="110"/>
      <c r="KE499" s="110"/>
      <c r="KF499" s="110"/>
      <c r="KG499" s="110"/>
      <c r="KH499" s="110"/>
      <c r="KI499" s="110"/>
      <c r="KJ499" s="110"/>
      <c r="KK499" s="110"/>
      <c r="KL499" s="110"/>
      <c r="KM499" s="110"/>
      <c r="KN499" s="110"/>
      <c r="KO499" s="110"/>
      <c r="KP499" s="110"/>
      <c r="KQ499" s="110"/>
      <c r="KR499" s="110"/>
      <c r="KS499" s="110"/>
      <c r="KT499" s="110"/>
      <c r="KU499" s="110"/>
      <c r="KV499" s="110"/>
      <c r="KW499" s="110"/>
      <c r="KX499" s="110"/>
      <c r="KY499" s="110"/>
      <c r="KZ499" s="110"/>
      <c r="LA499" s="110"/>
      <c r="LB499" s="110"/>
      <c r="LC499" s="110"/>
      <c r="LD499" s="110"/>
      <c r="LE499" s="110"/>
      <c r="LF499" s="110"/>
      <c r="LG499" s="110"/>
      <c r="LH499" s="110"/>
      <c r="LI499" s="110"/>
      <c r="LJ499" s="110"/>
      <c r="LK499" s="110"/>
      <c r="LL499" s="110"/>
      <c r="LM499" s="110"/>
      <c r="LN499" s="110"/>
      <c r="LO499" s="110"/>
      <c r="LP499" s="110"/>
      <c r="LQ499" s="110"/>
      <c r="LR499" s="110"/>
      <c r="LS499" s="110"/>
      <c r="LT499" s="110"/>
      <c r="LU499" s="110"/>
      <c r="LV499" s="110"/>
      <c r="LW499" s="110"/>
      <c r="LX499" s="110"/>
      <c r="LY499" s="110"/>
      <c r="LZ499" s="110"/>
      <c r="MA499" s="110"/>
      <c r="MB499" s="110"/>
      <c r="MC499" s="110"/>
      <c r="MD499" s="110"/>
      <c r="ME499" s="110"/>
      <c r="MF499" s="110"/>
      <c r="MG499" s="110"/>
      <c r="MH499" s="110"/>
      <c r="MI499" s="110"/>
      <c r="MJ499" s="110"/>
      <c r="MK499" s="110"/>
      <c r="ML499" s="110"/>
      <c r="MM499" s="110"/>
      <c r="MN499" s="110"/>
      <c r="MO499" s="110"/>
      <c r="MP499" s="110"/>
      <c r="MQ499" s="110"/>
      <c r="MR499" s="110"/>
      <c r="MS499" s="110"/>
      <c r="MT499" s="110"/>
      <c r="MU499" s="110"/>
      <c r="MV499" s="110"/>
      <c r="MW499" s="110"/>
      <c r="MX499" s="110"/>
      <c r="MY499" s="110"/>
      <c r="MZ499" s="110"/>
      <c r="NA499" s="110"/>
      <c r="NB499" s="110"/>
      <c r="NC499" s="110"/>
      <c r="ND499" s="110"/>
      <c r="NE499" s="110"/>
      <c r="NF499" s="110"/>
      <c r="NG499" s="110"/>
      <c r="NH499" s="110"/>
      <c r="NI499" s="110"/>
      <c r="NJ499" s="110"/>
      <c r="NK499" s="110"/>
      <c r="NL499" s="110"/>
      <c r="NM499" s="110"/>
      <c r="NN499" s="110"/>
      <c r="NO499" s="110"/>
      <c r="NP499" s="110"/>
      <c r="NQ499" s="110"/>
      <c r="NR499" s="110"/>
      <c r="NS499" s="110"/>
      <c r="NT499" s="110"/>
      <c r="NU499" s="110"/>
      <c r="NV499" s="110"/>
      <c r="NW499" s="110"/>
      <c r="NX499" s="110"/>
      <c r="NY499" s="110"/>
      <c r="NZ499" s="110"/>
      <c r="OA499" s="110"/>
      <c r="OB499" s="110"/>
      <c r="OC499" s="110"/>
      <c r="OD499" s="110"/>
      <c r="OE499" s="110"/>
      <c r="OF499" s="110"/>
      <c r="OG499" s="110"/>
      <c r="OH499" s="110"/>
      <c r="OI499" s="110"/>
      <c r="OJ499" s="110"/>
      <c r="OK499" s="110"/>
      <c r="OL499" s="110"/>
      <c r="OM499" s="110"/>
      <c r="ON499" s="110"/>
      <c r="OO499" s="110"/>
      <c r="OP499" s="110"/>
      <c r="OQ499" s="110"/>
      <c r="OR499" s="110"/>
      <c r="OS499" s="110"/>
      <c r="OT499" s="110"/>
      <c r="OU499" s="110"/>
      <c r="OV499" s="110"/>
      <c r="OW499" s="110"/>
      <c r="OX499" s="110"/>
      <c r="OY499" s="110"/>
      <c r="OZ499" s="110"/>
      <c r="PA499" s="110"/>
      <c r="PB499" s="110"/>
      <c r="PC499" s="110"/>
      <c r="PD499" s="110"/>
      <c r="PE499" s="110"/>
      <c r="PF499" s="110"/>
      <c r="PG499" s="110"/>
      <c r="PH499" s="110"/>
      <c r="PI499" s="110"/>
      <c r="PJ499" s="110"/>
      <c r="PK499" s="110"/>
      <c r="PL499" s="110"/>
      <c r="PM499" s="110"/>
      <c r="PN499" s="110"/>
      <c r="PO499" s="110"/>
      <c r="PP499" s="110"/>
      <c r="PQ499" s="110"/>
      <c r="PR499" s="110"/>
      <c r="PS499" s="110"/>
      <c r="PT499" s="110"/>
      <c r="PU499" s="110"/>
      <c r="PV499" s="110"/>
      <c r="PW499" s="110"/>
      <c r="PX499" s="110"/>
      <c r="PY499" s="110"/>
      <c r="PZ499" s="110"/>
      <c r="QA499" s="110"/>
      <c r="QB499" s="110"/>
      <c r="QC499" s="110"/>
      <c r="QD499" s="110"/>
      <c r="QE499" s="110"/>
      <c r="QF499" s="110"/>
      <c r="QG499" s="110"/>
      <c r="QH499" s="110"/>
      <c r="QI499" s="110"/>
      <c r="QJ499" s="110"/>
      <c r="QK499" s="110"/>
      <c r="QL499" s="110"/>
      <c r="QM499" s="110"/>
      <c r="QN499" s="110"/>
      <c r="QO499" s="110"/>
      <c r="QP499" s="110"/>
      <c r="QQ499" s="110"/>
      <c r="QR499" s="110"/>
      <c r="QS499" s="110"/>
      <c r="QT499" s="110"/>
      <c r="QU499" s="110"/>
      <c r="QV499" s="110"/>
      <c r="QW499" s="110"/>
      <c r="QX499" s="110"/>
      <c r="QY499" s="110"/>
      <c r="QZ499" s="110"/>
      <c r="RA499" s="110"/>
      <c r="RB499" s="110"/>
      <c r="RC499" s="110"/>
      <c r="RD499" s="110"/>
      <c r="RE499" s="110"/>
      <c r="RF499" s="110"/>
      <c r="RG499" s="110"/>
      <c r="RH499" s="110"/>
      <c r="RI499" s="110"/>
      <c r="RJ499" s="110"/>
      <c r="RK499" s="110"/>
      <c r="RL499" s="110"/>
      <c r="RM499" s="110"/>
      <c r="RN499" s="110"/>
      <c r="RO499" s="110"/>
      <c r="RP499" s="110"/>
      <c r="RQ499" s="110"/>
      <c r="RR499" s="110"/>
      <c r="RS499" s="110"/>
      <c r="RT499" s="110"/>
      <c r="RU499" s="110"/>
      <c r="RV499" s="110"/>
      <c r="RW499" s="110"/>
      <c r="RX499" s="110"/>
      <c r="RY499" s="110"/>
      <c r="RZ499" s="110"/>
      <c r="SA499" s="110"/>
      <c r="SB499" s="110"/>
      <c r="SC499" s="110"/>
      <c r="SD499" s="110"/>
      <c r="SE499" s="110"/>
      <c r="SF499" s="110"/>
      <c r="SG499" s="110"/>
      <c r="SH499" s="110"/>
      <c r="SI499" s="110"/>
      <c r="SJ499" s="110"/>
      <c r="SK499" s="110"/>
      <c r="SL499" s="110"/>
      <c r="SM499" s="110"/>
      <c r="SN499" s="110"/>
      <c r="SO499" s="110"/>
      <c r="SP499" s="110"/>
      <c r="SQ499" s="110"/>
      <c r="SR499" s="110"/>
      <c r="SS499" s="110"/>
      <c r="ST499" s="225"/>
      <c r="SU499" s="93"/>
      <c r="SV499" s="224" t="s">
        <v>25</v>
      </c>
      <c r="SW499" s="133" t="s">
        <v>19</v>
      </c>
      <c r="SX499" s="293">
        <v>2.4E-2</v>
      </c>
      <c r="SY499" s="138">
        <f>SY494*SX499</f>
        <v>0.52800000000000002</v>
      </c>
      <c r="SZ499" s="133">
        <v>3.2</v>
      </c>
      <c r="TA499" s="138">
        <f>SZ499*SY499</f>
        <v>1.6896000000000002</v>
      </c>
      <c r="TB499" s="133"/>
      <c r="TC499" s="138"/>
      <c r="TD499" s="133"/>
      <c r="TE499" s="138"/>
      <c r="TF499" s="134">
        <f>TA499+TC499+TE499</f>
        <v>1.6896000000000002</v>
      </c>
      <c r="TG499" s="110"/>
      <c r="TH499" s="110"/>
      <c r="TI499" s="110"/>
      <c r="TJ499" s="110"/>
      <c r="TK499" s="110"/>
      <c r="TL499" s="110"/>
      <c r="TM499" s="110"/>
      <c r="TN499" s="110"/>
      <c r="TO499" s="110"/>
      <c r="TP499" s="110"/>
      <c r="TQ499" s="110"/>
      <c r="TR499" s="110"/>
      <c r="TS499" s="110"/>
      <c r="TT499" s="110"/>
      <c r="TU499" s="110"/>
      <c r="TV499" s="110"/>
      <c r="TW499" s="110"/>
      <c r="TX499" s="110"/>
      <c r="TY499" s="110"/>
      <c r="TZ499" s="110"/>
      <c r="UA499" s="110"/>
      <c r="UB499" s="110"/>
      <c r="UC499" s="110"/>
      <c r="UD499" s="110"/>
      <c r="UE499" s="110"/>
      <c r="UF499" s="110"/>
      <c r="UG499" s="110"/>
      <c r="UH499" s="110"/>
      <c r="UI499" s="110"/>
      <c r="UJ499" s="110"/>
      <c r="UK499" s="110"/>
      <c r="UL499" s="110"/>
      <c r="UM499" s="110"/>
      <c r="UN499" s="110"/>
      <c r="UO499" s="110"/>
      <c r="UP499" s="110"/>
      <c r="UQ499" s="110"/>
      <c r="UR499" s="110"/>
      <c r="US499" s="110"/>
      <c r="UT499" s="110"/>
      <c r="UU499" s="110"/>
      <c r="UV499" s="110"/>
      <c r="UW499" s="110"/>
      <c r="UX499" s="110"/>
      <c r="UY499" s="110"/>
      <c r="UZ499" s="110"/>
      <c r="VA499" s="110"/>
      <c r="VB499" s="110"/>
      <c r="VC499" s="110"/>
      <c r="VD499" s="110"/>
      <c r="VE499" s="110"/>
      <c r="VF499" s="110"/>
      <c r="VG499" s="110"/>
      <c r="VH499" s="110"/>
      <c r="VI499" s="110"/>
      <c r="VJ499" s="110"/>
      <c r="VK499" s="110"/>
      <c r="VL499" s="110"/>
      <c r="VM499" s="110"/>
      <c r="VN499" s="110"/>
      <c r="VO499" s="110"/>
      <c r="VP499" s="110"/>
      <c r="VQ499" s="110"/>
      <c r="VR499" s="110"/>
      <c r="VS499" s="110"/>
      <c r="VT499" s="110"/>
      <c r="VU499" s="110"/>
      <c r="VV499" s="110"/>
      <c r="VW499" s="110"/>
      <c r="VX499" s="110"/>
      <c r="VY499" s="110"/>
      <c r="VZ499" s="110"/>
      <c r="WA499" s="110"/>
      <c r="WB499" s="110"/>
      <c r="WC499" s="110"/>
      <c r="WD499" s="110"/>
      <c r="WE499" s="110"/>
      <c r="WF499" s="110"/>
      <c r="WG499" s="110"/>
      <c r="WH499" s="110"/>
      <c r="WI499" s="110"/>
      <c r="WJ499" s="110"/>
      <c r="WK499" s="110"/>
      <c r="WL499" s="110"/>
      <c r="WM499" s="110"/>
      <c r="WN499" s="110"/>
      <c r="WO499" s="110"/>
      <c r="WP499" s="110"/>
      <c r="WQ499" s="110"/>
      <c r="WR499" s="110"/>
      <c r="WS499" s="110"/>
      <c r="WT499" s="110"/>
      <c r="WU499" s="110"/>
      <c r="WV499" s="110"/>
      <c r="WW499" s="110"/>
      <c r="WX499" s="110"/>
      <c r="WY499" s="110"/>
      <c r="WZ499" s="110"/>
      <c r="XA499" s="110"/>
      <c r="XB499" s="110"/>
      <c r="XC499" s="110"/>
      <c r="XD499" s="110"/>
      <c r="XE499" s="110"/>
      <c r="XF499" s="110"/>
      <c r="XG499" s="110"/>
      <c r="XH499" s="110"/>
      <c r="XI499" s="110"/>
      <c r="XJ499" s="110"/>
      <c r="XK499" s="110"/>
      <c r="XL499" s="110"/>
      <c r="XM499" s="110"/>
      <c r="XN499" s="110"/>
      <c r="XO499" s="110"/>
      <c r="XP499" s="110"/>
      <c r="XQ499" s="110"/>
      <c r="XR499" s="110"/>
      <c r="XS499" s="110"/>
      <c r="XT499" s="110"/>
      <c r="XU499" s="110"/>
      <c r="XV499" s="110"/>
      <c r="XW499" s="110"/>
      <c r="XX499" s="110"/>
      <c r="XY499" s="110"/>
      <c r="XZ499" s="110"/>
      <c r="YA499" s="110"/>
      <c r="YB499" s="110"/>
      <c r="YC499" s="110"/>
      <c r="YD499" s="110"/>
      <c r="YE499" s="110"/>
      <c r="YF499" s="110"/>
      <c r="YG499" s="110"/>
      <c r="YH499" s="110"/>
      <c r="YI499" s="110"/>
      <c r="YJ499" s="110"/>
      <c r="YK499" s="110"/>
      <c r="YL499" s="110"/>
      <c r="YM499" s="110"/>
      <c r="YN499" s="110"/>
      <c r="YO499" s="110"/>
      <c r="YP499" s="110"/>
      <c r="YQ499" s="110"/>
      <c r="YR499" s="110"/>
      <c r="YS499" s="110"/>
      <c r="YT499" s="110"/>
      <c r="YU499" s="110"/>
      <c r="YV499" s="110"/>
      <c r="YW499" s="110"/>
      <c r="YX499" s="110"/>
      <c r="YY499" s="110"/>
      <c r="YZ499" s="110"/>
      <c r="ZA499" s="110"/>
      <c r="ZB499" s="110"/>
      <c r="ZC499" s="110"/>
      <c r="ZD499" s="110"/>
      <c r="ZE499" s="110"/>
      <c r="ZF499" s="110"/>
      <c r="ZG499" s="110"/>
      <c r="ZH499" s="110"/>
      <c r="ZI499" s="110"/>
      <c r="ZJ499" s="110"/>
      <c r="ZK499" s="110"/>
      <c r="ZL499" s="110"/>
      <c r="ZM499" s="110"/>
      <c r="ZN499" s="110"/>
      <c r="ZO499" s="110"/>
      <c r="ZP499" s="110"/>
      <c r="ZQ499" s="110"/>
      <c r="ZR499" s="110"/>
      <c r="ZS499" s="110"/>
      <c r="ZT499" s="110"/>
      <c r="ZU499" s="110"/>
      <c r="ZV499" s="110"/>
      <c r="ZW499" s="110"/>
      <c r="ZX499" s="110"/>
      <c r="ZY499" s="110"/>
      <c r="ZZ499" s="110"/>
      <c r="AAA499" s="110"/>
      <c r="AAB499" s="110"/>
      <c r="AAC499" s="110"/>
      <c r="AAD499" s="110"/>
      <c r="AAE499" s="110"/>
      <c r="AAF499" s="110"/>
      <c r="AAG499" s="110"/>
      <c r="AAH499" s="110"/>
      <c r="AAI499" s="110"/>
      <c r="AAJ499" s="110"/>
      <c r="AAK499" s="110"/>
      <c r="AAL499" s="110"/>
      <c r="AAM499" s="110"/>
      <c r="AAN499" s="110"/>
      <c r="AAO499" s="110"/>
      <c r="AAP499" s="110"/>
      <c r="AAQ499" s="110"/>
      <c r="AAR499" s="110"/>
      <c r="AAS499" s="110"/>
      <c r="AAT499" s="110"/>
      <c r="AAU499" s="110"/>
      <c r="AAV499" s="110"/>
      <c r="AAW499" s="110"/>
      <c r="AAX499" s="110"/>
      <c r="AAY499" s="110"/>
      <c r="AAZ499" s="110"/>
      <c r="ABA499" s="110"/>
      <c r="ABB499" s="110"/>
      <c r="ABC499" s="110"/>
      <c r="ABD499" s="110"/>
      <c r="ABE499" s="110"/>
      <c r="ABF499" s="110"/>
      <c r="ABG499" s="110"/>
      <c r="ABH499" s="110"/>
      <c r="ABI499" s="110"/>
      <c r="ABJ499" s="110"/>
      <c r="ABK499" s="110"/>
      <c r="ABL499" s="110"/>
      <c r="ABM499" s="110"/>
      <c r="ABN499" s="110"/>
      <c r="ABO499" s="110"/>
      <c r="ABP499" s="110"/>
      <c r="ABQ499" s="110"/>
      <c r="ABR499" s="110"/>
      <c r="ABS499" s="110"/>
      <c r="ABT499" s="110"/>
      <c r="ABU499" s="110"/>
      <c r="ABV499" s="110"/>
      <c r="ABW499" s="110"/>
      <c r="ABX499" s="110"/>
      <c r="ABY499" s="110"/>
      <c r="ABZ499" s="110"/>
      <c r="ACA499" s="110"/>
      <c r="ACB499" s="110"/>
      <c r="ACC499" s="110"/>
      <c r="ACD499" s="110"/>
      <c r="ACE499" s="110"/>
      <c r="ACF499" s="110"/>
      <c r="ACG499" s="110"/>
      <c r="ACH499" s="110"/>
      <c r="ACI499" s="110"/>
      <c r="ACJ499" s="110"/>
      <c r="ACK499" s="110"/>
      <c r="ACL499" s="110"/>
      <c r="ACM499" s="110"/>
      <c r="ACN499" s="110"/>
      <c r="ACO499" s="110"/>
      <c r="ACP499" s="225"/>
      <c r="ACQ499" s="93"/>
      <c r="ACR499" s="224" t="s">
        <v>25</v>
      </c>
      <c r="ACS499" s="133" t="s">
        <v>19</v>
      </c>
      <c r="ACT499" s="293">
        <v>2.4E-2</v>
      </c>
      <c r="ACU499" s="138">
        <f>ACU494*ACT499</f>
        <v>0.52800000000000002</v>
      </c>
      <c r="ACV499" s="133">
        <v>3.2</v>
      </c>
      <c r="ACW499" s="138">
        <f>ACV499*ACU499</f>
        <v>1.6896000000000002</v>
      </c>
      <c r="ACX499" s="133"/>
      <c r="ACY499" s="138"/>
      <c r="ACZ499" s="133"/>
      <c r="ADA499" s="138"/>
      <c r="ADB499" s="134">
        <f>ACW499+ACY499+ADA499</f>
        <v>1.6896000000000002</v>
      </c>
      <c r="ADC499" s="110"/>
      <c r="ADD499" s="110"/>
      <c r="ADE499" s="110"/>
      <c r="ADF499" s="110"/>
      <c r="ADG499" s="110"/>
      <c r="ADH499" s="110"/>
      <c r="ADI499" s="110"/>
      <c r="ADJ499" s="110"/>
      <c r="ADK499" s="110"/>
      <c r="ADL499" s="110"/>
      <c r="ADM499" s="110"/>
      <c r="ADN499" s="110"/>
      <c r="ADO499" s="110"/>
      <c r="ADP499" s="110"/>
      <c r="ADQ499" s="110"/>
      <c r="ADR499" s="110"/>
      <c r="ADS499" s="110"/>
      <c r="ADT499" s="110"/>
      <c r="ADU499" s="110"/>
      <c r="ADV499" s="110"/>
      <c r="ADW499" s="110"/>
      <c r="ADX499" s="110"/>
      <c r="ADY499" s="110"/>
      <c r="ADZ499" s="110"/>
      <c r="AEA499" s="110"/>
      <c r="AEB499" s="110"/>
      <c r="AEC499" s="110"/>
      <c r="AED499" s="110"/>
      <c r="AEE499" s="110"/>
      <c r="AEF499" s="110"/>
      <c r="AEG499" s="110"/>
      <c r="AEH499" s="110"/>
      <c r="AEI499" s="110"/>
      <c r="AEJ499" s="110"/>
      <c r="AEK499" s="110"/>
      <c r="AEL499" s="110"/>
      <c r="AEM499" s="110"/>
      <c r="AEN499" s="110"/>
      <c r="AEO499" s="110"/>
      <c r="AEP499" s="110"/>
      <c r="AEQ499" s="110"/>
      <c r="AER499" s="110"/>
      <c r="AES499" s="110"/>
      <c r="AET499" s="110"/>
      <c r="AEU499" s="110"/>
      <c r="AEV499" s="110"/>
      <c r="AEW499" s="110"/>
      <c r="AEX499" s="110"/>
      <c r="AEY499" s="110"/>
      <c r="AEZ499" s="110"/>
      <c r="AFA499" s="110"/>
      <c r="AFB499" s="110"/>
      <c r="AFC499" s="110"/>
      <c r="AFD499" s="110"/>
      <c r="AFE499" s="110"/>
      <c r="AFF499" s="110"/>
      <c r="AFG499" s="110"/>
      <c r="AFH499" s="110"/>
      <c r="AFI499" s="110"/>
      <c r="AFJ499" s="110"/>
      <c r="AFK499" s="110"/>
      <c r="AFL499" s="110"/>
      <c r="AFM499" s="110"/>
      <c r="AFN499" s="110"/>
      <c r="AFO499" s="110"/>
      <c r="AFP499" s="110"/>
      <c r="AFQ499" s="110"/>
      <c r="AFR499" s="110"/>
      <c r="AFS499" s="110"/>
      <c r="AFT499" s="110"/>
      <c r="AFU499" s="110"/>
      <c r="AFV499" s="110"/>
      <c r="AFW499" s="110"/>
      <c r="AFX499" s="110"/>
      <c r="AFY499" s="110"/>
      <c r="AFZ499" s="110"/>
      <c r="AGA499" s="110"/>
      <c r="AGB499" s="110"/>
      <c r="AGC499" s="110"/>
      <c r="AGD499" s="110"/>
      <c r="AGE499" s="110"/>
      <c r="AGF499" s="110"/>
      <c r="AGG499" s="110"/>
      <c r="AGH499" s="110"/>
      <c r="AGI499" s="110"/>
      <c r="AGJ499" s="110"/>
      <c r="AGK499" s="110"/>
      <c r="AGL499" s="110"/>
      <c r="AGM499" s="110"/>
      <c r="AGN499" s="110"/>
      <c r="AGO499" s="110"/>
      <c r="AGP499" s="110"/>
      <c r="AGQ499" s="110"/>
      <c r="AGR499" s="110"/>
      <c r="AGS499" s="110"/>
      <c r="AGT499" s="110"/>
      <c r="AGU499" s="110"/>
      <c r="AGV499" s="110"/>
      <c r="AGW499" s="110"/>
      <c r="AGX499" s="110"/>
      <c r="AGY499" s="110"/>
      <c r="AGZ499" s="110"/>
      <c r="AHA499" s="110"/>
      <c r="AHB499" s="110"/>
      <c r="AHC499" s="110"/>
      <c r="AHD499" s="110"/>
      <c r="AHE499" s="110"/>
      <c r="AHF499" s="110"/>
      <c r="AHG499" s="110"/>
      <c r="AHH499" s="110"/>
      <c r="AHI499" s="110"/>
      <c r="AHJ499" s="110"/>
      <c r="AHK499" s="110"/>
      <c r="AHL499" s="110"/>
      <c r="AHM499" s="110"/>
      <c r="AHN499" s="110"/>
      <c r="AHO499" s="110"/>
      <c r="AHP499" s="110"/>
      <c r="AHQ499" s="110"/>
      <c r="AHR499" s="110"/>
      <c r="AHS499" s="110"/>
      <c r="AHT499" s="110"/>
      <c r="AHU499" s="110"/>
      <c r="AHV499" s="110"/>
      <c r="AHW499" s="110"/>
      <c r="AHX499" s="110"/>
      <c r="AHY499" s="110"/>
      <c r="AHZ499" s="110"/>
      <c r="AIA499" s="110"/>
      <c r="AIB499" s="110"/>
      <c r="AIC499" s="110"/>
      <c r="AID499" s="110"/>
      <c r="AIE499" s="110"/>
      <c r="AIF499" s="110"/>
      <c r="AIG499" s="110"/>
      <c r="AIH499" s="110"/>
      <c r="AII499" s="110"/>
      <c r="AIJ499" s="110"/>
      <c r="AIK499" s="110"/>
      <c r="AIL499" s="110"/>
      <c r="AIM499" s="110"/>
      <c r="AIN499" s="110"/>
      <c r="AIO499" s="110"/>
      <c r="AIP499" s="110"/>
      <c r="AIQ499" s="110"/>
      <c r="AIR499" s="110"/>
      <c r="AIS499" s="110"/>
      <c r="AIT499" s="110"/>
      <c r="AIU499" s="110"/>
      <c r="AIV499" s="110"/>
      <c r="AIW499" s="110"/>
      <c r="AIX499" s="110"/>
      <c r="AIY499" s="110"/>
      <c r="AIZ499" s="110"/>
      <c r="AJA499" s="110"/>
      <c r="AJB499" s="110"/>
      <c r="AJC499" s="110"/>
      <c r="AJD499" s="110"/>
      <c r="AJE499" s="110"/>
      <c r="AJF499" s="110"/>
      <c r="AJG499" s="110"/>
      <c r="AJH499" s="110"/>
      <c r="AJI499" s="110"/>
      <c r="AJJ499" s="110"/>
      <c r="AJK499" s="110"/>
      <c r="AJL499" s="110"/>
      <c r="AJM499" s="110"/>
      <c r="AJN499" s="110"/>
      <c r="AJO499" s="110"/>
      <c r="AJP499" s="110"/>
      <c r="AJQ499" s="110"/>
      <c r="AJR499" s="110"/>
      <c r="AJS499" s="110"/>
      <c r="AJT499" s="110"/>
      <c r="AJU499" s="110"/>
      <c r="AJV499" s="110"/>
      <c r="AJW499" s="110"/>
      <c r="AJX499" s="110"/>
      <c r="AJY499" s="110"/>
      <c r="AJZ499" s="110"/>
      <c r="AKA499" s="110"/>
      <c r="AKB499" s="110"/>
      <c r="AKC499" s="110"/>
      <c r="AKD499" s="110"/>
      <c r="AKE499" s="110"/>
      <c r="AKF499" s="110"/>
      <c r="AKG499" s="110"/>
      <c r="AKH499" s="110"/>
      <c r="AKI499" s="110"/>
      <c r="AKJ499" s="110"/>
      <c r="AKK499" s="110"/>
      <c r="AKL499" s="110"/>
      <c r="AKM499" s="110"/>
      <c r="AKN499" s="110"/>
      <c r="AKO499" s="110"/>
      <c r="AKP499" s="110"/>
      <c r="AKQ499" s="110"/>
      <c r="AKR499" s="110"/>
      <c r="AKS499" s="110"/>
      <c r="AKT499" s="110"/>
      <c r="AKU499" s="110"/>
      <c r="AKV499" s="110"/>
      <c r="AKW499" s="110"/>
      <c r="AKX499" s="110"/>
      <c r="AKY499" s="110"/>
      <c r="AKZ499" s="110"/>
      <c r="ALA499" s="110"/>
      <c r="ALB499" s="110"/>
      <c r="ALC499" s="110"/>
      <c r="ALD499" s="110"/>
      <c r="ALE499" s="110"/>
      <c r="ALF499" s="110"/>
      <c r="ALG499" s="110"/>
      <c r="ALH499" s="110"/>
      <c r="ALI499" s="110"/>
      <c r="ALJ499" s="110"/>
      <c r="ALK499" s="110"/>
      <c r="ALL499" s="110"/>
      <c r="ALM499" s="110"/>
      <c r="ALN499" s="110"/>
      <c r="ALO499" s="110"/>
      <c r="ALP499" s="110"/>
      <c r="ALQ499" s="110"/>
      <c r="ALR499" s="110"/>
      <c r="ALS499" s="110"/>
      <c r="ALT499" s="110"/>
      <c r="ALU499" s="110"/>
      <c r="ALV499" s="110"/>
      <c r="ALW499" s="110"/>
      <c r="ALX499" s="110"/>
      <c r="ALY499" s="110"/>
      <c r="ALZ499" s="110"/>
      <c r="AMA499" s="110"/>
      <c r="AMB499" s="110"/>
      <c r="AMC499" s="110"/>
      <c r="AMD499" s="110"/>
      <c r="AME499" s="110"/>
      <c r="AMF499" s="110"/>
      <c r="AMG499" s="110"/>
      <c r="AMH499" s="110"/>
      <c r="AMI499" s="110"/>
      <c r="AMJ499" s="110"/>
      <c r="AMK499" s="110"/>
      <c r="AML499" s="225"/>
      <c r="AMM499" s="93"/>
      <c r="AMN499" s="224" t="s">
        <v>25</v>
      </c>
      <c r="AMO499" s="133" t="s">
        <v>19</v>
      </c>
      <c r="AMP499" s="293">
        <v>2.4E-2</v>
      </c>
      <c r="AMQ499" s="138">
        <f>AMQ494*AMP499</f>
        <v>0.52800000000000002</v>
      </c>
      <c r="AMR499" s="133">
        <v>3.2</v>
      </c>
      <c r="AMS499" s="138">
        <f>AMR499*AMQ499</f>
        <v>1.6896000000000002</v>
      </c>
      <c r="AMT499" s="133"/>
      <c r="AMU499" s="138"/>
      <c r="AMV499" s="133"/>
      <c r="AMW499" s="138"/>
      <c r="AMX499" s="134">
        <f>AMS499+AMU499+AMW499</f>
        <v>1.6896000000000002</v>
      </c>
      <c r="AMY499" s="110"/>
      <c r="AMZ499" s="110"/>
      <c r="ANA499" s="110"/>
      <c r="ANB499" s="110"/>
      <c r="ANC499" s="110"/>
      <c r="AND499" s="110"/>
      <c r="ANE499" s="110"/>
      <c r="ANF499" s="110"/>
      <c r="ANG499" s="110"/>
      <c r="ANH499" s="110"/>
      <c r="ANI499" s="110"/>
      <c r="ANJ499" s="110"/>
      <c r="ANK499" s="110"/>
      <c r="ANL499" s="110"/>
      <c r="ANM499" s="110"/>
      <c r="ANN499" s="110"/>
      <c r="ANO499" s="110"/>
      <c r="ANP499" s="110"/>
      <c r="ANQ499" s="110"/>
      <c r="ANR499" s="110"/>
      <c r="ANS499" s="110"/>
      <c r="ANT499" s="110"/>
      <c r="ANU499" s="110"/>
      <c r="ANV499" s="110"/>
      <c r="ANW499" s="110"/>
      <c r="ANX499" s="110"/>
      <c r="ANY499" s="110"/>
      <c r="ANZ499" s="110"/>
      <c r="AOA499" s="110"/>
      <c r="AOB499" s="110"/>
      <c r="AOC499" s="110"/>
      <c r="AOD499" s="110"/>
      <c r="AOE499" s="110"/>
      <c r="AOF499" s="110"/>
      <c r="AOG499" s="110"/>
      <c r="AOH499" s="110"/>
      <c r="AOI499" s="110"/>
      <c r="AOJ499" s="110"/>
      <c r="AOK499" s="110"/>
      <c r="AOL499" s="110"/>
      <c r="AOM499" s="110"/>
      <c r="AON499" s="110"/>
      <c r="AOO499" s="110"/>
      <c r="AOP499" s="110"/>
      <c r="AOQ499" s="110"/>
      <c r="AOR499" s="110"/>
      <c r="AOS499" s="110"/>
      <c r="AOT499" s="110"/>
      <c r="AOU499" s="110"/>
      <c r="AOV499" s="110"/>
      <c r="AOW499" s="110"/>
      <c r="AOX499" s="110"/>
      <c r="AOY499" s="110"/>
      <c r="AOZ499" s="110"/>
      <c r="APA499" s="110"/>
      <c r="APB499" s="110"/>
      <c r="APC499" s="110"/>
      <c r="APD499" s="110"/>
      <c r="APE499" s="110"/>
      <c r="APF499" s="110"/>
      <c r="APG499" s="110"/>
      <c r="APH499" s="110"/>
      <c r="API499" s="110"/>
      <c r="APJ499" s="110"/>
      <c r="APK499" s="110"/>
      <c r="APL499" s="110"/>
      <c r="APM499" s="110"/>
      <c r="APN499" s="110"/>
      <c r="APO499" s="110"/>
      <c r="APP499" s="110"/>
      <c r="APQ499" s="110"/>
      <c r="APR499" s="110"/>
      <c r="APS499" s="110"/>
      <c r="APT499" s="110"/>
      <c r="APU499" s="110"/>
      <c r="APV499" s="110"/>
      <c r="APW499" s="110"/>
      <c r="APX499" s="110"/>
      <c r="APY499" s="110"/>
      <c r="APZ499" s="110"/>
      <c r="AQA499" s="110"/>
      <c r="AQB499" s="110"/>
      <c r="AQC499" s="110"/>
      <c r="AQD499" s="110"/>
      <c r="AQE499" s="110"/>
      <c r="AQF499" s="110"/>
      <c r="AQG499" s="110"/>
      <c r="AQH499" s="110"/>
      <c r="AQI499" s="110"/>
      <c r="AQJ499" s="110"/>
      <c r="AQK499" s="110"/>
      <c r="AQL499" s="110"/>
      <c r="AQM499" s="110"/>
      <c r="AQN499" s="110"/>
      <c r="AQO499" s="110"/>
      <c r="AQP499" s="110"/>
      <c r="AQQ499" s="110"/>
      <c r="AQR499" s="110"/>
      <c r="AQS499" s="110"/>
      <c r="AQT499" s="110"/>
      <c r="AQU499" s="110"/>
      <c r="AQV499" s="110"/>
      <c r="AQW499" s="110"/>
      <c r="AQX499" s="110"/>
      <c r="AQY499" s="110"/>
      <c r="AQZ499" s="110"/>
      <c r="ARA499" s="110"/>
      <c r="ARB499" s="110"/>
      <c r="ARC499" s="110"/>
      <c r="ARD499" s="110"/>
      <c r="ARE499" s="110"/>
      <c r="ARF499" s="110"/>
      <c r="ARG499" s="110"/>
      <c r="ARH499" s="110"/>
      <c r="ARI499" s="110"/>
      <c r="ARJ499" s="110"/>
      <c r="ARK499" s="110"/>
      <c r="ARL499" s="110"/>
      <c r="ARM499" s="110"/>
      <c r="ARN499" s="110"/>
      <c r="ARO499" s="110"/>
      <c r="ARP499" s="110"/>
      <c r="ARQ499" s="110"/>
      <c r="ARR499" s="110"/>
      <c r="ARS499" s="110"/>
      <c r="ART499" s="110"/>
      <c r="ARU499" s="110"/>
      <c r="ARV499" s="110"/>
      <c r="ARW499" s="110"/>
      <c r="ARX499" s="110"/>
      <c r="ARY499" s="110"/>
      <c r="ARZ499" s="110"/>
      <c r="ASA499" s="110"/>
      <c r="ASB499" s="110"/>
      <c r="ASC499" s="110"/>
      <c r="ASD499" s="110"/>
      <c r="ASE499" s="110"/>
      <c r="ASF499" s="110"/>
      <c r="ASG499" s="110"/>
      <c r="ASH499" s="110"/>
      <c r="ASI499" s="110"/>
      <c r="ASJ499" s="110"/>
      <c r="ASK499" s="110"/>
      <c r="ASL499" s="110"/>
      <c r="ASM499" s="110"/>
      <c r="ASN499" s="110"/>
      <c r="ASO499" s="110"/>
      <c r="ASP499" s="110"/>
      <c r="ASQ499" s="110"/>
      <c r="ASR499" s="110"/>
      <c r="ASS499" s="110"/>
      <c r="AST499" s="110"/>
      <c r="ASU499" s="110"/>
      <c r="ASV499" s="110"/>
      <c r="ASW499" s="110"/>
      <c r="ASX499" s="110"/>
      <c r="ASY499" s="110"/>
      <c r="ASZ499" s="110"/>
      <c r="ATA499" s="110"/>
      <c r="ATB499" s="110"/>
      <c r="ATC499" s="110"/>
      <c r="ATD499" s="110"/>
      <c r="ATE499" s="110"/>
      <c r="ATF499" s="110"/>
      <c r="ATG499" s="110"/>
      <c r="ATH499" s="110"/>
      <c r="ATI499" s="110"/>
      <c r="ATJ499" s="110"/>
      <c r="ATK499" s="110"/>
      <c r="ATL499" s="110"/>
      <c r="ATM499" s="110"/>
      <c r="ATN499" s="110"/>
      <c r="ATO499" s="110"/>
      <c r="ATP499" s="110"/>
      <c r="ATQ499" s="110"/>
      <c r="ATR499" s="110"/>
      <c r="ATS499" s="110"/>
      <c r="ATT499" s="110"/>
      <c r="ATU499" s="110"/>
      <c r="ATV499" s="110"/>
      <c r="ATW499" s="110"/>
      <c r="ATX499" s="110"/>
      <c r="ATY499" s="110"/>
      <c r="ATZ499" s="110"/>
      <c r="AUA499" s="110"/>
      <c r="AUB499" s="110"/>
      <c r="AUC499" s="110"/>
      <c r="AUD499" s="110"/>
      <c r="AUE499" s="110"/>
      <c r="AUF499" s="110"/>
      <c r="AUG499" s="110"/>
      <c r="AUH499" s="110"/>
      <c r="AUI499" s="110"/>
      <c r="AUJ499" s="110"/>
      <c r="AUK499" s="110"/>
      <c r="AUL499" s="110"/>
      <c r="AUM499" s="110"/>
      <c r="AUN499" s="110"/>
      <c r="AUO499" s="110"/>
      <c r="AUP499" s="110"/>
      <c r="AUQ499" s="110"/>
      <c r="AUR499" s="110"/>
      <c r="AUS499" s="110"/>
      <c r="AUT499" s="110"/>
      <c r="AUU499" s="110"/>
      <c r="AUV499" s="110"/>
      <c r="AUW499" s="110"/>
      <c r="AUX499" s="110"/>
      <c r="AUY499" s="110"/>
      <c r="AUZ499" s="110"/>
      <c r="AVA499" s="110"/>
      <c r="AVB499" s="110"/>
      <c r="AVC499" s="110"/>
      <c r="AVD499" s="110"/>
      <c r="AVE499" s="110"/>
      <c r="AVF499" s="110"/>
      <c r="AVG499" s="110"/>
      <c r="AVH499" s="110"/>
      <c r="AVI499" s="110"/>
      <c r="AVJ499" s="110"/>
      <c r="AVK499" s="110"/>
      <c r="AVL499" s="110"/>
      <c r="AVM499" s="110"/>
      <c r="AVN499" s="110"/>
      <c r="AVO499" s="110"/>
      <c r="AVP499" s="110"/>
      <c r="AVQ499" s="110"/>
      <c r="AVR499" s="110"/>
      <c r="AVS499" s="110"/>
      <c r="AVT499" s="110"/>
      <c r="AVU499" s="110"/>
      <c r="AVV499" s="110"/>
      <c r="AVW499" s="110"/>
      <c r="AVX499" s="110"/>
      <c r="AVY499" s="110"/>
      <c r="AVZ499" s="110"/>
      <c r="AWA499" s="110"/>
      <c r="AWB499" s="110"/>
      <c r="AWC499" s="110"/>
      <c r="AWD499" s="110"/>
      <c r="AWE499" s="110"/>
      <c r="AWF499" s="110"/>
      <c r="AWG499" s="110"/>
      <c r="AWH499" s="225"/>
      <c r="AWI499" s="93"/>
      <c r="AWJ499" s="224" t="s">
        <v>25</v>
      </c>
      <c r="AWK499" s="133" t="s">
        <v>19</v>
      </c>
      <c r="AWL499" s="293">
        <v>2.4E-2</v>
      </c>
      <c r="AWM499" s="138">
        <f>AWM494*AWL499</f>
        <v>0.52800000000000002</v>
      </c>
      <c r="AWN499" s="133">
        <v>3.2</v>
      </c>
      <c r="AWO499" s="138">
        <f>AWN499*AWM499</f>
        <v>1.6896000000000002</v>
      </c>
      <c r="AWP499" s="133"/>
      <c r="AWQ499" s="138"/>
      <c r="AWR499" s="133"/>
      <c r="AWS499" s="138"/>
      <c r="AWT499" s="134">
        <f>AWO499+AWQ499+AWS499</f>
        <v>1.6896000000000002</v>
      </c>
      <c r="AWU499" s="110"/>
      <c r="AWV499" s="110"/>
      <c r="AWW499" s="110"/>
      <c r="AWX499" s="110"/>
      <c r="AWY499" s="110"/>
      <c r="AWZ499" s="110"/>
      <c r="AXA499" s="110"/>
      <c r="AXB499" s="110"/>
      <c r="AXC499" s="110"/>
      <c r="AXD499" s="110"/>
      <c r="AXE499" s="110"/>
      <c r="AXF499" s="110"/>
      <c r="AXG499" s="110"/>
      <c r="AXH499" s="110"/>
      <c r="AXI499" s="110"/>
      <c r="AXJ499" s="110"/>
      <c r="AXK499" s="110"/>
      <c r="AXL499" s="110"/>
      <c r="AXM499" s="110"/>
      <c r="AXN499" s="110"/>
      <c r="AXO499" s="110"/>
      <c r="AXP499" s="110"/>
      <c r="AXQ499" s="110"/>
      <c r="AXR499" s="110"/>
      <c r="AXS499" s="110"/>
      <c r="AXT499" s="110"/>
      <c r="AXU499" s="110"/>
      <c r="AXV499" s="110"/>
      <c r="AXW499" s="110"/>
      <c r="AXX499" s="110"/>
      <c r="AXY499" s="110"/>
      <c r="AXZ499" s="110"/>
      <c r="AYA499" s="110"/>
      <c r="AYB499" s="110"/>
      <c r="AYC499" s="110"/>
      <c r="AYD499" s="110"/>
      <c r="AYE499" s="110"/>
      <c r="AYF499" s="110"/>
      <c r="AYG499" s="110"/>
      <c r="AYH499" s="110"/>
      <c r="AYI499" s="110"/>
      <c r="AYJ499" s="110"/>
      <c r="AYK499" s="110"/>
      <c r="AYL499" s="110"/>
      <c r="AYM499" s="110"/>
      <c r="AYN499" s="110"/>
      <c r="AYO499" s="110"/>
      <c r="AYP499" s="110"/>
      <c r="AYQ499" s="110"/>
      <c r="AYR499" s="110"/>
      <c r="AYS499" s="110"/>
      <c r="AYT499" s="110"/>
      <c r="AYU499" s="110"/>
      <c r="AYV499" s="110"/>
      <c r="AYW499" s="110"/>
      <c r="AYX499" s="110"/>
      <c r="AYY499" s="110"/>
      <c r="AYZ499" s="110"/>
      <c r="AZA499" s="110"/>
      <c r="AZB499" s="110"/>
      <c r="AZC499" s="110"/>
      <c r="AZD499" s="110"/>
      <c r="AZE499" s="110"/>
      <c r="AZF499" s="110"/>
      <c r="AZG499" s="110"/>
      <c r="AZH499" s="110"/>
      <c r="AZI499" s="110"/>
      <c r="AZJ499" s="110"/>
      <c r="AZK499" s="110"/>
      <c r="AZL499" s="110"/>
      <c r="AZM499" s="110"/>
      <c r="AZN499" s="110"/>
      <c r="AZO499" s="110"/>
      <c r="AZP499" s="110"/>
      <c r="AZQ499" s="110"/>
      <c r="AZR499" s="110"/>
      <c r="AZS499" s="110"/>
      <c r="AZT499" s="110"/>
      <c r="AZU499" s="110"/>
      <c r="AZV499" s="110"/>
      <c r="AZW499" s="110"/>
      <c r="AZX499" s="110"/>
      <c r="AZY499" s="110"/>
      <c r="AZZ499" s="110"/>
      <c r="BAA499" s="110"/>
      <c r="BAB499" s="110"/>
      <c r="BAC499" s="110"/>
      <c r="BAD499" s="110"/>
      <c r="BAE499" s="110"/>
      <c r="BAF499" s="110"/>
      <c r="BAG499" s="110"/>
      <c r="BAH499" s="110"/>
      <c r="BAI499" s="110"/>
      <c r="BAJ499" s="110"/>
      <c r="BAK499" s="110"/>
      <c r="BAL499" s="110"/>
      <c r="BAM499" s="110"/>
      <c r="BAN499" s="110"/>
      <c r="BAO499" s="110"/>
      <c r="BAP499" s="110"/>
      <c r="BAQ499" s="110"/>
      <c r="BAR499" s="110"/>
      <c r="BAS499" s="110"/>
      <c r="BAT499" s="110"/>
      <c r="BAU499" s="110"/>
      <c r="BAV499" s="110"/>
      <c r="BAW499" s="110"/>
      <c r="BAX499" s="110"/>
      <c r="BAY499" s="110"/>
      <c r="BAZ499" s="110"/>
      <c r="BBA499" s="110"/>
      <c r="BBB499" s="110"/>
      <c r="BBC499" s="110"/>
      <c r="BBD499" s="110"/>
      <c r="BBE499" s="110"/>
      <c r="BBF499" s="110"/>
      <c r="BBG499" s="110"/>
      <c r="BBH499" s="110"/>
      <c r="BBI499" s="110"/>
      <c r="BBJ499" s="110"/>
      <c r="BBK499" s="110"/>
      <c r="BBL499" s="110"/>
      <c r="BBM499" s="110"/>
      <c r="BBN499" s="110"/>
      <c r="BBO499" s="110"/>
      <c r="BBP499" s="110"/>
      <c r="BBQ499" s="110"/>
      <c r="BBR499" s="110"/>
      <c r="BBS499" s="110"/>
      <c r="BBT499" s="110"/>
      <c r="BBU499" s="110"/>
      <c r="BBV499" s="110"/>
      <c r="BBW499" s="110"/>
      <c r="BBX499" s="110"/>
      <c r="BBY499" s="110"/>
      <c r="BBZ499" s="110"/>
      <c r="BCA499" s="110"/>
      <c r="BCB499" s="110"/>
      <c r="BCC499" s="110"/>
      <c r="BCD499" s="110"/>
      <c r="BCE499" s="110"/>
      <c r="BCF499" s="110"/>
      <c r="BCG499" s="110"/>
      <c r="BCH499" s="110"/>
      <c r="BCI499" s="110"/>
      <c r="BCJ499" s="110"/>
      <c r="BCK499" s="110"/>
      <c r="BCL499" s="110"/>
      <c r="BCM499" s="110"/>
      <c r="BCN499" s="110"/>
      <c r="BCO499" s="110"/>
      <c r="BCP499" s="110"/>
      <c r="BCQ499" s="110"/>
      <c r="BCR499" s="110"/>
      <c r="BCS499" s="110"/>
      <c r="BCT499" s="110"/>
      <c r="BCU499" s="110"/>
      <c r="BCV499" s="110"/>
      <c r="BCW499" s="110"/>
      <c r="BCX499" s="110"/>
      <c r="BCY499" s="110"/>
      <c r="BCZ499" s="110"/>
      <c r="BDA499" s="110"/>
      <c r="BDB499" s="110"/>
      <c r="BDC499" s="110"/>
      <c r="BDD499" s="110"/>
      <c r="BDE499" s="110"/>
      <c r="BDF499" s="110"/>
      <c r="BDG499" s="110"/>
      <c r="BDH499" s="110"/>
      <c r="BDI499" s="110"/>
      <c r="BDJ499" s="110"/>
      <c r="BDK499" s="110"/>
      <c r="BDL499" s="110"/>
      <c r="BDM499" s="110"/>
      <c r="BDN499" s="110"/>
      <c r="BDO499" s="110"/>
      <c r="BDP499" s="110"/>
      <c r="BDQ499" s="110"/>
      <c r="BDR499" s="110"/>
      <c r="BDS499" s="110"/>
      <c r="BDT499" s="110"/>
      <c r="BDU499" s="110"/>
      <c r="BDV499" s="110"/>
      <c r="BDW499" s="110"/>
      <c r="BDX499" s="110"/>
      <c r="BDY499" s="110"/>
      <c r="BDZ499" s="110"/>
      <c r="BEA499" s="110"/>
      <c r="BEB499" s="110"/>
      <c r="BEC499" s="110"/>
      <c r="BED499" s="110"/>
      <c r="BEE499" s="110"/>
      <c r="BEF499" s="110"/>
      <c r="BEG499" s="110"/>
      <c r="BEH499" s="110"/>
      <c r="BEI499" s="110"/>
      <c r="BEJ499" s="110"/>
      <c r="BEK499" s="110"/>
      <c r="BEL499" s="110"/>
      <c r="BEM499" s="110"/>
      <c r="BEN499" s="110"/>
      <c r="BEO499" s="110"/>
      <c r="BEP499" s="110"/>
      <c r="BEQ499" s="110"/>
      <c r="BER499" s="110"/>
      <c r="BES499" s="110"/>
      <c r="BET499" s="110"/>
      <c r="BEU499" s="110"/>
      <c r="BEV499" s="110"/>
      <c r="BEW499" s="110"/>
      <c r="BEX499" s="110"/>
      <c r="BEY499" s="110"/>
      <c r="BEZ499" s="110"/>
      <c r="BFA499" s="110"/>
      <c r="BFB499" s="110"/>
      <c r="BFC499" s="110"/>
      <c r="BFD499" s="110"/>
      <c r="BFE499" s="110"/>
      <c r="BFF499" s="110"/>
      <c r="BFG499" s="110"/>
      <c r="BFH499" s="110"/>
      <c r="BFI499" s="110"/>
      <c r="BFJ499" s="110"/>
      <c r="BFK499" s="110"/>
      <c r="BFL499" s="110"/>
      <c r="BFM499" s="110"/>
      <c r="BFN499" s="110"/>
      <c r="BFO499" s="110"/>
      <c r="BFP499" s="110"/>
      <c r="BFQ499" s="110"/>
      <c r="BFR499" s="110"/>
      <c r="BFS499" s="110"/>
      <c r="BFT499" s="110"/>
      <c r="BFU499" s="110"/>
      <c r="BFV499" s="110"/>
      <c r="BFW499" s="110"/>
      <c r="BFX499" s="110"/>
      <c r="BFY499" s="110"/>
      <c r="BFZ499" s="110"/>
      <c r="BGA499" s="110"/>
      <c r="BGB499" s="110"/>
      <c r="BGC499" s="110"/>
      <c r="BGD499" s="225"/>
      <c r="BGE499" s="93"/>
      <c r="BGF499" s="224" t="s">
        <v>25</v>
      </c>
      <c r="BGG499" s="133" t="s">
        <v>19</v>
      </c>
      <c r="BGH499" s="293">
        <v>2.4E-2</v>
      </c>
      <c r="BGI499" s="138">
        <f>BGI494*BGH499</f>
        <v>0.52800000000000002</v>
      </c>
      <c r="BGJ499" s="133">
        <v>3.2</v>
      </c>
      <c r="BGK499" s="138">
        <f>BGJ499*BGI499</f>
        <v>1.6896000000000002</v>
      </c>
      <c r="BGL499" s="133"/>
      <c r="BGM499" s="138"/>
      <c r="BGN499" s="133"/>
      <c r="BGO499" s="138"/>
      <c r="BGP499" s="134">
        <f>BGK499+BGM499+BGO499</f>
        <v>1.6896000000000002</v>
      </c>
      <c r="BGQ499" s="110"/>
      <c r="BGR499" s="110"/>
      <c r="BGS499" s="110"/>
      <c r="BGT499" s="110"/>
      <c r="BGU499" s="110"/>
      <c r="BGV499" s="110"/>
      <c r="BGW499" s="110"/>
      <c r="BGX499" s="110"/>
      <c r="BGY499" s="110"/>
      <c r="BGZ499" s="110"/>
      <c r="BHA499" s="110"/>
      <c r="BHB499" s="110"/>
      <c r="BHC499" s="110"/>
      <c r="BHD499" s="110"/>
      <c r="BHE499" s="110"/>
      <c r="BHF499" s="110"/>
      <c r="BHG499" s="110"/>
      <c r="BHH499" s="110"/>
      <c r="BHI499" s="110"/>
      <c r="BHJ499" s="110"/>
      <c r="BHK499" s="110"/>
      <c r="BHL499" s="110"/>
      <c r="BHM499" s="110"/>
      <c r="BHN499" s="110"/>
      <c r="BHO499" s="110"/>
      <c r="BHP499" s="110"/>
      <c r="BHQ499" s="110"/>
      <c r="BHR499" s="110"/>
      <c r="BHS499" s="110"/>
      <c r="BHT499" s="110"/>
      <c r="BHU499" s="110"/>
      <c r="BHV499" s="110"/>
      <c r="BHW499" s="110"/>
      <c r="BHX499" s="110"/>
      <c r="BHY499" s="110"/>
      <c r="BHZ499" s="110"/>
      <c r="BIA499" s="110"/>
      <c r="BIB499" s="110"/>
      <c r="BIC499" s="110"/>
      <c r="BID499" s="110"/>
      <c r="BIE499" s="110"/>
      <c r="BIF499" s="110"/>
      <c r="BIG499" s="110"/>
      <c r="BIH499" s="110"/>
      <c r="BII499" s="110"/>
      <c r="BIJ499" s="110"/>
      <c r="BIK499" s="110"/>
      <c r="BIL499" s="110"/>
      <c r="BIM499" s="110"/>
      <c r="BIN499" s="110"/>
      <c r="BIO499" s="110"/>
      <c r="BIP499" s="110"/>
      <c r="BIQ499" s="110"/>
      <c r="BIR499" s="110"/>
      <c r="BIS499" s="110"/>
      <c r="BIT499" s="110"/>
      <c r="BIU499" s="110"/>
      <c r="BIV499" s="110"/>
      <c r="BIW499" s="110"/>
      <c r="BIX499" s="110"/>
      <c r="BIY499" s="110"/>
      <c r="BIZ499" s="110"/>
      <c r="BJA499" s="110"/>
      <c r="BJB499" s="110"/>
      <c r="BJC499" s="110"/>
      <c r="BJD499" s="110"/>
      <c r="BJE499" s="110"/>
      <c r="BJF499" s="110"/>
      <c r="BJG499" s="110"/>
      <c r="BJH499" s="110"/>
      <c r="BJI499" s="110"/>
      <c r="BJJ499" s="110"/>
      <c r="BJK499" s="110"/>
      <c r="BJL499" s="110"/>
      <c r="BJM499" s="110"/>
      <c r="BJN499" s="110"/>
      <c r="BJO499" s="110"/>
      <c r="BJP499" s="110"/>
      <c r="BJQ499" s="110"/>
      <c r="BJR499" s="110"/>
      <c r="BJS499" s="110"/>
      <c r="BJT499" s="110"/>
      <c r="BJU499" s="110"/>
      <c r="BJV499" s="110"/>
      <c r="BJW499" s="110"/>
      <c r="BJX499" s="110"/>
      <c r="BJY499" s="110"/>
      <c r="BJZ499" s="110"/>
      <c r="BKA499" s="110"/>
      <c r="BKB499" s="110"/>
      <c r="BKC499" s="110"/>
      <c r="BKD499" s="110"/>
      <c r="BKE499" s="110"/>
      <c r="BKF499" s="110"/>
      <c r="BKG499" s="110"/>
      <c r="BKH499" s="110"/>
      <c r="BKI499" s="110"/>
      <c r="BKJ499" s="110"/>
      <c r="BKK499" s="110"/>
      <c r="BKL499" s="110"/>
      <c r="BKM499" s="110"/>
      <c r="BKN499" s="110"/>
      <c r="BKO499" s="110"/>
      <c r="BKP499" s="110"/>
      <c r="BKQ499" s="110"/>
      <c r="BKR499" s="110"/>
      <c r="BKS499" s="110"/>
      <c r="BKT499" s="110"/>
      <c r="BKU499" s="110"/>
      <c r="BKV499" s="110"/>
      <c r="BKW499" s="110"/>
      <c r="BKX499" s="110"/>
      <c r="BKY499" s="110"/>
      <c r="BKZ499" s="110"/>
      <c r="BLA499" s="110"/>
      <c r="BLB499" s="110"/>
      <c r="BLC499" s="110"/>
      <c r="BLD499" s="110"/>
      <c r="BLE499" s="110"/>
      <c r="BLF499" s="110"/>
      <c r="BLG499" s="110"/>
      <c r="BLH499" s="110"/>
      <c r="BLI499" s="110"/>
      <c r="BLJ499" s="110"/>
      <c r="BLK499" s="110"/>
      <c r="BLL499" s="110"/>
      <c r="BLM499" s="110"/>
      <c r="BLN499" s="110"/>
      <c r="BLO499" s="110"/>
      <c r="BLP499" s="110"/>
      <c r="BLQ499" s="110"/>
      <c r="BLR499" s="110"/>
      <c r="BLS499" s="110"/>
      <c r="BLT499" s="110"/>
      <c r="BLU499" s="110"/>
      <c r="BLV499" s="110"/>
      <c r="BLW499" s="110"/>
      <c r="BLX499" s="110"/>
      <c r="BLY499" s="110"/>
      <c r="BLZ499" s="110"/>
      <c r="BMA499" s="110"/>
      <c r="BMB499" s="110"/>
      <c r="BMC499" s="110"/>
      <c r="BMD499" s="110"/>
      <c r="BME499" s="110"/>
      <c r="BMF499" s="110"/>
      <c r="BMG499" s="110"/>
      <c r="BMH499" s="110"/>
      <c r="BMI499" s="110"/>
      <c r="BMJ499" s="110"/>
      <c r="BMK499" s="110"/>
      <c r="BML499" s="110"/>
      <c r="BMM499" s="110"/>
      <c r="BMN499" s="110"/>
      <c r="BMO499" s="110"/>
      <c r="BMP499" s="110"/>
      <c r="BMQ499" s="110"/>
      <c r="BMR499" s="110"/>
      <c r="BMS499" s="110"/>
      <c r="BMT499" s="110"/>
      <c r="BMU499" s="110"/>
      <c r="BMV499" s="110"/>
      <c r="BMW499" s="110"/>
      <c r="BMX499" s="110"/>
      <c r="BMY499" s="110"/>
      <c r="BMZ499" s="110"/>
      <c r="BNA499" s="110"/>
      <c r="BNB499" s="110"/>
      <c r="BNC499" s="110"/>
      <c r="BND499" s="110"/>
      <c r="BNE499" s="110"/>
      <c r="BNF499" s="110"/>
      <c r="BNG499" s="110"/>
      <c r="BNH499" s="110"/>
      <c r="BNI499" s="110"/>
      <c r="BNJ499" s="110"/>
      <c r="BNK499" s="110"/>
      <c r="BNL499" s="110"/>
      <c r="BNM499" s="110"/>
      <c r="BNN499" s="110"/>
      <c r="BNO499" s="110"/>
      <c r="BNP499" s="110"/>
      <c r="BNQ499" s="110"/>
      <c r="BNR499" s="110"/>
      <c r="BNS499" s="110"/>
      <c r="BNT499" s="110"/>
      <c r="BNU499" s="110"/>
      <c r="BNV499" s="110"/>
      <c r="BNW499" s="110"/>
      <c r="BNX499" s="110"/>
      <c r="BNY499" s="110"/>
      <c r="BNZ499" s="110"/>
      <c r="BOA499" s="110"/>
      <c r="BOB499" s="110"/>
      <c r="BOC499" s="110"/>
      <c r="BOD499" s="110"/>
      <c r="BOE499" s="110"/>
      <c r="BOF499" s="110"/>
      <c r="BOG499" s="110"/>
      <c r="BOH499" s="110"/>
      <c r="BOI499" s="110"/>
      <c r="BOJ499" s="110"/>
      <c r="BOK499" s="110"/>
      <c r="BOL499" s="110"/>
      <c r="BOM499" s="110"/>
      <c r="BON499" s="110"/>
      <c r="BOO499" s="110"/>
      <c r="BOP499" s="110"/>
      <c r="BOQ499" s="110"/>
      <c r="BOR499" s="110"/>
      <c r="BOS499" s="110"/>
      <c r="BOT499" s="110"/>
      <c r="BOU499" s="110"/>
      <c r="BOV499" s="110"/>
      <c r="BOW499" s="110"/>
      <c r="BOX499" s="110"/>
      <c r="BOY499" s="110"/>
      <c r="BOZ499" s="110"/>
      <c r="BPA499" s="110"/>
      <c r="BPB499" s="110"/>
      <c r="BPC499" s="110"/>
      <c r="BPD499" s="110"/>
      <c r="BPE499" s="110"/>
      <c r="BPF499" s="110"/>
      <c r="BPG499" s="110"/>
      <c r="BPH499" s="110"/>
      <c r="BPI499" s="110"/>
      <c r="BPJ499" s="110"/>
      <c r="BPK499" s="110"/>
      <c r="BPL499" s="110"/>
      <c r="BPM499" s="110"/>
      <c r="BPN499" s="110"/>
      <c r="BPO499" s="110"/>
      <c r="BPP499" s="110"/>
      <c r="BPQ499" s="110"/>
      <c r="BPR499" s="110"/>
      <c r="BPS499" s="110"/>
      <c r="BPT499" s="110"/>
      <c r="BPU499" s="110"/>
      <c r="BPV499" s="110"/>
      <c r="BPW499" s="110"/>
      <c r="BPX499" s="110"/>
      <c r="BPY499" s="110"/>
      <c r="BPZ499" s="225"/>
      <c r="BQA499" s="93"/>
      <c r="BQB499" s="224" t="s">
        <v>25</v>
      </c>
      <c r="BQC499" s="133" t="s">
        <v>19</v>
      </c>
      <c r="BQD499" s="293">
        <v>2.4E-2</v>
      </c>
      <c r="BQE499" s="138">
        <f>BQE494*BQD499</f>
        <v>0.52800000000000002</v>
      </c>
      <c r="BQF499" s="133">
        <v>3.2</v>
      </c>
      <c r="BQG499" s="138">
        <f>BQF499*BQE499</f>
        <v>1.6896000000000002</v>
      </c>
      <c r="BQH499" s="133"/>
      <c r="BQI499" s="138"/>
      <c r="BQJ499" s="133"/>
      <c r="BQK499" s="138"/>
      <c r="BQL499" s="134">
        <f>BQG499+BQI499+BQK499</f>
        <v>1.6896000000000002</v>
      </c>
      <c r="BQM499" s="110"/>
      <c r="BQN499" s="110"/>
      <c r="BQO499" s="110"/>
      <c r="BQP499" s="110"/>
      <c r="BQQ499" s="110"/>
      <c r="BQR499" s="110"/>
      <c r="BQS499" s="110"/>
      <c r="BQT499" s="110"/>
      <c r="BQU499" s="110"/>
      <c r="BQV499" s="110"/>
      <c r="BQW499" s="110"/>
      <c r="BQX499" s="110"/>
      <c r="BQY499" s="110"/>
      <c r="BQZ499" s="110"/>
      <c r="BRA499" s="110"/>
      <c r="BRB499" s="110"/>
      <c r="BRC499" s="110"/>
      <c r="BRD499" s="110"/>
      <c r="BRE499" s="110"/>
      <c r="BRF499" s="110"/>
      <c r="BRG499" s="110"/>
      <c r="BRH499" s="110"/>
      <c r="BRI499" s="110"/>
      <c r="BRJ499" s="110"/>
      <c r="BRK499" s="110"/>
      <c r="BRL499" s="110"/>
      <c r="BRM499" s="110"/>
      <c r="BRN499" s="110"/>
      <c r="BRO499" s="110"/>
      <c r="BRP499" s="110"/>
      <c r="BRQ499" s="110"/>
      <c r="BRR499" s="110"/>
      <c r="BRS499" s="110"/>
      <c r="BRT499" s="110"/>
      <c r="BRU499" s="110"/>
      <c r="BRV499" s="110"/>
      <c r="BRW499" s="110"/>
      <c r="BRX499" s="110"/>
      <c r="BRY499" s="110"/>
      <c r="BRZ499" s="110"/>
      <c r="BSA499" s="110"/>
      <c r="BSB499" s="110"/>
      <c r="BSC499" s="110"/>
      <c r="BSD499" s="110"/>
      <c r="BSE499" s="110"/>
      <c r="BSF499" s="110"/>
      <c r="BSG499" s="110"/>
      <c r="BSH499" s="110"/>
      <c r="BSI499" s="110"/>
      <c r="BSJ499" s="110"/>
      <c r="BSK499" s="110"/>
      <c r="BSL499" s="110"/>
      <c r="BSM499" s="110"/>
      <c r="BSN499" s="110"/>
      <c r="BSO499" s="110"/>
      <c r="BSP499" s="110"/>
      <c r="BSQ499" s="110"/>
      <c r="BSR499" s="110"/>
      <c r="BSS499" s="110"/>
      <c r="BST499" s="110"/>
      <c r="BSU499" s="110"/>
      <c r="BSV499" s="110"/>
      <c r="BSW499" s="110"/>
      <c r="BSX499" s="110"/>
      <c r="BSY499" s="110"/>
      <c r="BSZ499" s="110"/>
      <c r="BTA499" s="110"/>
      <c r="BTB499" s="110"/>
      <c r="BTC499" s="110"/>
      <c r="BTD499" s="110"/>
      <c r="BTE499" s="110"/>
      <c r="BTF499" s="110"/>
      <c r="BTG499" s="110"/>
      <c r="BTH499" s="110"/>
      <c r="BTI499" s="110"/>
      <c r="BTJ499" s="110"/>
      <c r="BTK499" s="110"/>
      <c r="BTL499" s="110"/>
      <c r="BTM499" s="110"/>
      <c r="BTN499" s="110"/>
      <c r="BTO499" s="110"/>
      <c r="BTP499" s="110"/>
      <c r="BTQ499" s="110"/>
      <c r="BTR499" s="110"/>
      <c r="BTS499" s="110"/>
      <c r="BTT499" s="110"/>
      <c r="BTU499" s="110"/>
      <c r="BTV499" s="110"/>
      <c r="BTW499" s="110"/>
      <c r="BTX499" s="110"/>
      <c r="BTY499" s="110"/>
      <c r="BTZ499" s="110"/>
      <c r="BUA499" s="110"/>
      <c r="BUB499" s="110"/>
      <c r="BUC499" s="110"/>
      <c r="BUD499" s="110"/>
      <c r="BUE499" s="110"/>
      <c r="BUF499" s="110"/>
      <c r="BUG499" s="110"/>
      <c r="BUH499" s="110"/>
      <c r="BUI499" s="110"/>
      <c r="BUJ499" s="110"/>
      <c r="BUK499" s="110"/>
      <c r="BUL499" s="110"/>
      <c r="BUM499" s="110"/>
      <c r="BUN499" s="110"/>
      <c r="BUO499" s="110"/>
      <c r="BUP499" s="110"/>
      <c r="BUQ499" s="110"/>
      <c r="BUR499" s="110"/>
      <c r="BUS499" s="110"/>
      <c r="BUT499" s="110"/>
      <c r="BUU499" s="110"/>
      <c r="BUV499" s="110"/>
      <c r="BUW499" s="110"/>
      <c r="BUX499" s="110"/>
      <c r="BUY499" s="110"/>
      <c r="BUZ499" s="110"/>
      <c r="BVA499" s="110"/>
      <c r="BVB499" s="110"/>
      <c r="BVC499" s="110"/>
      <c r="BVD499" s="110"/>
      <c r="BVE499" s="110"/>
      <c r="BVF499" s="110"/>
      <c r="BVG499" s="110"/>
      <c r="BVH499" s="110"/>
      <c r="BVI499" s="110"/>
      <c r="BVJ499" s="110"/>
      <c r="BVK499" s="110"/>
      <c r="BVL499" s="110"/>
      <c r="BVM499" s="110"/>
      <c r="BVN499" s="110"/>
      <c r="BVO499" s="110"/>
      <c r="BVP499" s="110"/>
      <c r="BVQ499" s="110"/>
      <c r="BVR499" s="110"/>
      <c r="BVS499" s="110"/>
      <c r="BVT499" s="110"/>
      <c r="BVU499" s="110"/>
      <c r="BVV499" s="110"/>
      <c r="BVW499" s="110"/>
      <c r="BVX499" s="110"/>
      <c r="BVY499" s="110"/>
      <c r="BVZ499" s="110"/>
      <c r="BWA499" s="110"/>
      <c r="BWB499" s="110"/>
      <c r="BWC499" s="110"/>
      <c r="BWD499" s="110"/>
      <c r="BWE499" s="110"/>
      <c r="BWF499" s="110"/>
      <c r="BWG499" s="110"/>
      <c r="BWH499" s="110"/>
      <c r="BWI499" s="110"/>
      <c r="BWJ499" s="110"/>
      <c r="BWK499" s="110"/>
      <c r="BWL499" s="110"/>
      <c r="BWM499" s="110"/>
      <c r="BWN499" s="110"/>
      <c r="BWO499" s="110"/>
      <c r="BWP499" s="110"/>
      <c r="BWQ499" s="110"/>
      <c r="BWR499" s="110"/>
      <c r="BWS499" s="110"/>
      <c r="BWT499" s="110"/>
      <c r="BWU499" s="110"/>
      <c r="BWV499" s="110"/>
      <c r="BWW499" s="110"/>
      <c r="BWX499" s="110"/>
      <c r="BWY499" s="110"/>
      <c r="BWZ499" s="110"/>
      <c r="BXA499" s="110"/>
      <c r="BXB499" s="110"/>
      <c r="BXC499" s="110"/>
      <c r="BXD499" s="110"/>
      <c r="BXE499" s="110"/>
      <c r="BXF499" s="110"/>
      <c r="BXG499" s="110"/>
      <c r="BXH499" s="110"/>
      <c r="BXI499" s="110"/>
      <c r="BXJ499" s="110"/>
      <c r="BXK499" s="110"/>
      <c r="BXL499" s="110"/>
      <c r="BXM499" s="110"/>
      <c r="BXN499" s="110"/>
      <c r="BXO499" s="110"/>
      <c r="BXP499" s="110"/>
      <c r="BXQ499" s="110"/>
      <c r="BXR499" s="110"/>
      <c r="BXS499" s="110"/>
      <c r="BXT499" s="110"/>
      <c r="BXU499" s="110"/>
      <c r="BXV499" s="110"/>
      <c r="BXW499" s="110"/>
      <c r="BXX499" s="110"/>
      <c r="BXY499" s="110"/>
      <c r="BXZ499" s="110"/>
      <c r="BYA499" s="110"/>
      <c r="BYB499" s="110"/>
      <c r="BYC499" s="110"/>
      <c r="BYD499" s="110"/>
      <c r="BYE499" s="110"/>
      <c r="BYF499" s="110"/>
      <c r="BYG499" s="110"/>
      <c r="BYH499" s="110"/>
      <c r="BYI499" s="110"/>
      <c r="BYJ499" s="110"/>
      <c r="BYK499" s="110"/>
      <c r="BYL499" s="110"/>
      <c r="BYM499" s="110"/>
      <c r="BYN499" s="110"/>
      <c r="BYO499" s="110"/>
      <c r="BYP499" s="110"/>
      <c r="BYQ499" s="110"/>
      <c r="BYR499" s="110"/>
      <c r="BYS499" s="110"/>
      <c r="BYT499" s="110"/>
      <c r="BYU499" s="110"/>
      <c r="BYV499" s="110"/>
      <c r="BYW499" s="110"/>
      <c r="BYX499" s="110"/>
      <c r="BYY499" s="110"/>
      <c r="BYZ499" s="110"/>
      <c r="BZA499" s="110"/>
      <c r="BZB499" s="110"/>
      <c r="BZC499" s="110"/>
      <c r="BZD499" s="110"/>
      <c r="BZE499" s="110"/>
      <c r="BZF499" s="110"/>
      <c r="BZG499" s="110"/>
      <c r="BZH499" s="110"/>
      <c r="BZI499" s="110"/>
      <c r="BZJ499" s="110"/>
      <c r="BZK499" s="110"/>
      <c r="BZL499" s="110"/>
      <c r="BZM499" s="110"/>
      <c r="BZN499" s="110"/>
      <c r="BZO499" s="110"/>
      <c r="BZP499" s="110"/>
      <c r="BZQ499" s="110"/>
      <c r="BZR499" s="110"/>
      <c r="BZS499" s="110"/>
      <c r="BZT499" s="110"/>
      <c r="BZU499" s="110"/>
      <c r="BZV499" s="225"/>
      <c r="BZW499" s="93"/>
      <c r="BZX499" s="224" t="s">
        <v>25</v>
      </c>
      <c r="BZY499" s="133" t="s">
        <v>19</v>
      </c>
      <c r="BZZ499" s="293">
        <v>2.4E-2</v>
      </c>
      <c r="CAA499" s="138">
        <f>CAA494*BZZ499</f>
        <v>0.52800000000000002</v>
      </c>
      <c r="CAB499" s="133">
        <v>3.2</v>
      </c>
      <c r="CAC499" s="138">
        <f>CAB499*CAA499</f>
        <v>1.6896000000000002</v>
      </c>
      <c r="CAD499" s="133"/>
      <c r="CAE499" s="138"/>
      <c r="CAF499" s="133"/>
      <c r="CAG499" s="138"/>
      <c r="CAH499" s="134">
        <f>CAC499+CAE499+CAG499</f>
        <v>1.6896000000000002</v>
      </c>
      <c r="CAI499" s="110"/>
      <c r="CAJ499" s="110"/>
      <c r="CAK499" s="110"/>
      <c r="CAL499" s="110"/>
      <c r="CAM499" s="110"/>
      <c r="CAN499" s="110"/>
      <c r="CAO499" s="110"/>
      <c r="CAP499" s="110"/>
      <c r="CAQ499" s="110"/>
      <c r="CAR499" s="110"/>
      <c r="CAS499" s="110"/>
      <c r="CAT499" s="110"/>
      <c r="CAU499" s="110"/>
      <c r="CAV499" s="110"/>
      <c r="CAW499" s="110"/>
      <c r="CAX499" s="110"/>
      <c r="CAY499" s="110"/>
      <c r="CAZ499" s="110"/>
      <c r="CBA499" s="110"/>
      <c r="CBB499" s="110"/>
      <c r="CBC499" s="110"/>
      <c r="CBD499" s="110"/>
      <c r="CBE499" s="110"/>
      <c r="CBF499" s="110"/>
      <c r="CBG499" s="110"/>
      <c r="CBH499" s="110"/>
      <c r="CBI499" s="110"/>
      <c r="CBJ499" s="110"/>
      <c r="CBK499" s="110"/>
      <c r="CBL499" s="110"/>
      <c r="CBM499" s="110"/>
      <c r="CBN499" s="110"/>
      <c r="CBO499" s="110"/>
      <c r="CBP499" s="110"/>
      <c r="CBQ499" s="110"/>
      <c r="CBR499" s="110"/>
      <c r="CBS499" s="110"/>
      <c r="CBT499" s="110"/>
      <c r="CBU499" s="110"/>
      <c r="CBV499" s="110"/>
      <c r="CBW499" s="110"/>
      <c r="CBX499" s="110"/>
      <c r="CBY499" s="110"/>
      <c r="CBZ499" s="110"/>
      <c r="CCA499" s="110"/>
      <c r="CCB499" s="110"/>
      <c r="CCC499" s="110"/>
      <c r="CCD499" s="110"/>
      <c r="CCE499" s="110"/>
      <c r="CCF499" s="110"/>
      <c r="CCG499" s="110"/>
      <c r="CCH499" s="110"/>
      <c r="CCI499" s="110"/>
      <c r="CCJ499" s="110"/>
      <c r="CCK499" s="110"/>
      <c r="CCL499" s="110"/>
      <c r="CCM499" s="110"/>
      <c r="CCN499" s="110"/>
      <c r="CCO499" s="110"/>
      <c r="CCP499" s="110"/>
      <c r="CCQ499" s="110"/>
      <c r="CCR499" s="110"/>
      <c r="CCS499" s="110"/>
      <c r="CCT499" s="110"/>
      <c r="CCU499" s="110"/>
      <c r="CCV499" s="110"/>
      <c r="CCW499" s="110"/>
      <c r="CCX499" s="110"/>
      <c r="CCY499" s="110"/>
      <c r="CCZ499" s="110"/>
      <c r="CDA499" s="110"/>
      <c r="CDB499" s="110"/>
      <c r="CDC499" s="110"/>
      <c r="CDD499" s="110"/>
      <c r="CDE499" s="110"/>
      <c r="CDF499" s="110"/>
      <c r="CDG499" s="110"/>
      <c r="CDH499" s="110"/>
      <c r="CDI499" s="110"/>
      <c r="CDJ499" s="110"/>
      <c r="CDK499" s="110"/>
      <c r="CDL499" s="110"/>
      <c r="CDM499" s="110"/>
      <c r="CDN499" s="110"/>
      <c r="CDO499" s="110"/>
      <c r="CDP499" s="110"/>
      <c r="CDQ499" s="110"/>
      <c r="CDR499" s="110"/>
      <c r="CDS499" s="110"/>
      <c r="CDT499" s="110"/>
      <c r="CDU499" s="110"/>
      <c r="CDV499" s="110"/>
      <c r="CDW499" s="110"/>
      <c r="CDX499" s="110"/>
      <c r="CDY499" s="110"/>
      <c r="CDZ499" s="110"/>
      <c r="CEA499" s="110"/>
      <c r="CEB499" s="110"/>
      <c r="CEC499" s="110"/>
      <c r="CED499" s="110"/>
      <c r="CEE499" s="110"/>
      <c r="CEF499" s="110"/>
      <c r="CEG499" s="110"/>
      <c r="CEH499" s="110"/>
      <c r="CEI499" s="110"/>
      <c r="CEJ499" s="110"/>
      <c r="CEK499" s="110"/>
      <c r="CEL499" s="110"/>
      <c r="CEM499" s="110"/>
      <c r="CEN499" s="110"/>
      <c r="CEO499" s="110"/>
      <c r="CEP499" s="110"/>
      <c r="CEQ499" s="110"/>
      <c r="CER499" s="110"/>
      <c r="CES499" s="110"/>
      <c r="CET499" s="110"/>
      <c r="CEU499" s="110"/>
      <c r="CEV499" s="110"/>
      <c r="CEW499" s="110"/>
      <c r="CEX499" s="110"/>
      <c r="CEY499" s="110"/>
      <c r="CEZ499" s="110"/>
      <c r="CFA499" s="110"/>
      <c r="CFB499" s="110"/>
      <c r="CFC499" s="110"/>
      <c r="CFD499" s="110"/>
      <c r="CFE499" s="110"/>
      <c r="CFF499" s="110"/>
      <c r="CFG499" s="110"/>
      <c r="CFH499" s="110"/>
      <c r="CFI499" s="110"/>
      <c r="CFJ499" s="110"/>
      <c r="CFK499" s="110"/>
      <c r="CFL499" s="110"/>
      <c r="CFM499" s="110"/>
      <c r="CFN499" s="110"/>
      <c r="CFO499" s="110"/>
      <c r="CFP499" s="110"/>
      <c r="CFQ499" s="110"/>
      <c r="CFR499" s="110"/>
      <c r="CFS499" s="110"/>
      <c r="CFT499" s="110"/>
      <c r="CFU499" s="110"/>
      <c r="CFV499" s="110"/>
      <c r="CFW499" s="110"/>
      <c r="CFX499" s="110"/>
      <c r="CFY499" s="110"/>
      <c r="CFZ499" s="110"/>
      <c r="CGA499" s="110"/>
      <c r="CGB499" s="110"/>
      <c r="CGC499" s="110"/>
      <c r="CGD499" s="110"/>
      <c r="CGE499" s="110"/>
      <c r="CGF499" s="110"/>
      <c r="CGG499" s="110"/>
      <c r="CGH499" s="110"/>
      <c r="CGI499" s="110"/>
      <c r="CGJ499" s="110"/>
      <c r="CGK499" s="110"/>
      <c r="CGL499" s="110"/>
      <c r="CGM499" s="110"/>
      <c r="CGN499" s="110"/>
      <c r="CGO499" s="110"/>
      <c r="CGP499" s="110"/>
      <c r="CGQ499" s="110"/>
      <c r="CGR499" s="110"/>
      <c r="CGS499" s="110"/>
      <c r="CGT499" s="110"/>
      <c r="CGU499" s="110"/>
      <c r="CGV499" s="110"/>
      <c r="CGW499" s="110"/>
      <c r="CGX499" s="110"/>
      <c r="CGY499" s="110"/>
      <c r="CGZ499" s="110"/>
      <c r="CHA499" s="110"/>
      <c r="CHB499" s="110"/>
      <c r="CHC499" s="110"/>
      <c r="CHD499" s="110"/>
      <c r="CHE499" s="110"/>
      <c r="CHF499" s="110"/>
      <c r="CHG499" s="110"/>
      <c r="CHH499" s="110"/>
      <c r="CHI499" s="110"/>
      <c r="CHJ499" s="110"/>
      <c r="CHK499" s="110"/>
      <c r="CHL499" s="110"/>
      <c r="CHM499" s="110"/>
      <c r="CHN499" s="110"/>
      <c r="CHO499" s="110"/>
      <c r="CHP499" s="110"/>
      <c r="CHQ499" s="110"/>
      <c r="CHR499" s="110"/>
      <c r="CHS499" s="110"/>
      <c r="CHT499" s="110"/>
      <c r="CHU499" s="110"/>
      <c r="CHV499" s="110"/>
      <c r="CHW499" s="110"/>
      <c r="CHX499" s="110"/>
      <c r="CHY499" s="110"/>
      <c r="CHZ499" s="110"/>
      <c r="CIA499" s="110"/>
      <c r="CIB499" s="110"/>
      <c r="CIC499" s="110"/>
      <c r="CID499" s="110"/>
      <c r="CIE499" s="110"/>
      <c r="CIF499" s="110"/>
      <c r="CIG499" s="110"/>
      <c r="CIH499" s="110"/>
      <c r="CII499" s="110"/>
      <c r="CIJ499" s="110"/>
      <c r="CIK499" s="110"/>
      <c r="CIL499" s="110"/>
      <c r="CIM499" s="110"/>
      <c r="CIN499" s="110"/>
      <c r="CIO499" s="110"/>
      <c r="CIP499" s="110"/>
      <c r="CIQ499" s="110"/>
      <c r="CIR499" s="110"/>
      <c r="CIS499" s="110"/>
      <c r="CIT499" s="110"/>
      <c r="CIU499" s="110"/>
      <c r="CIV499" s="110"/>
      <c r="CIW499" s="110"/>
      <c r="CIX499" s="110"/>
      <c r="CIY499" s="110"/>
      <c r="CIZ499" s="110"/>
      <c r="CJA499" s="110"/>
      <c r="CJB499" s="110"/>
      <c r="CJC499" s="110"/>
      <c r="CJD499" s="110"/>
      <c r="CJE499" s="110"/>
      <c r="CJF499" s="110"/>
      <c r="CJG499" s="110"/>
      <c r="CJH499" s="110"/>
      <c r="CJI499" s="110"/>
      <c r="CJJ499" s="110"/>
      <c r="CJK499" s="110"/>
      <c r="CJL499" s="110"/>
      <c r="CJM499" s="110"/>
      <c r="CJN499" s="110"/>
      <c r="CJO499" s="110"/>
      <c r="CJP499" s="110"/>
      <c r="CJQ499" s="110"/>
      <c r="CJR499" s="225"/>
      <c r="CJS499" s="93"/>
      <c r="CJT499" s="224" t="s">
        <v>25</v>
      </c>
      <c r="CJU499" s="133" t="s">
        <v>19</v>
      </c>
      <c r="CJV499" s="293">
        <v>2.4E-2</v>
      </c>
      <c r="CJW499" s="138">
        <f>CJW494*CJV499</f>
        <v>0.52800000000000002</v>
      </c>
      <c r="CJX499" s="133">
        <v>3.2</v>
      </c>
      <c r="CJY499" s="138">
        <f>CJX499*CJW499</f>
        <v>1.6896000000000002</v>
      </c>
      <c r="CJZ499" s="133"/>
      <c r="CKA499" s="138"/>
      <c r="CKB499" s="133"/>
      <c r="CKC499" s="138"/>
      <c r="CKD499" s="134">
        <f>CJY499+CKA499+CKC499</f>
        <v>1.6896000000000002</v>
      </c>
      <c r="CKE499" s="110"/>
      <c r="CKF499" s="110"/>
      <c r="CKG499" s="110"/>
      <c r="CKH499" s="110"/>
      <c r="CKI499" s="110"/>
      <c r="CKJ499" s="110"/>
      <c r="CKK499" s="110"/>
      <c r="CKL499" s="110"/>
      <c r="CKM499" s="110"/>
      <c r="CKN499" s="110"/>
      <c r="CKO499" s="110"/>
      <c r="CKP499" s="110"/>
      <c r="CKQ499" s="110"/>
      <c r="CKR499" s="110"/>
      <c r="CKS499" s="110"/>
      <c r="CKT499" s="110"/>
      <c r="CKU499" s="110"/>
      <c r="CKV499" s="110"/>
      <c r="CKW499" s="110"/>
      <c r="CKX499" s="110"/>
      <c r="CKY499" s="110"/>
      <c r="CKZ499" s="110"/>
      <c r="CLA499" s="110"/>
      <c r="CLB499" s="110"/>
      <c r="CLC499" s="110"/>
      <c r="CLD499" s="110"/>
      <c r="CLE499" s="110"/>
      <c r="CLF499" s="110"/>
      <c r="CLG499" s="110"/>
      <c r="CLH499" s="110"/>
      <c r="CLI499" s="110"/>
      <c r="CLJ499" s="110"/>
      <c r="CLK499" s="110"/>
      <c r="CLL499" s="110"/>
      <c r="CLM499" s="110"/>
      <c r="CLN499" s="110"/>
      <c r="CLO499" s="110"/>
      <c r="CLP499" s="110"/>
      <c r="CLQ499" s="110"/>
      <c r="CLR499" s="110"/>
      <c r="CLS499" s="110"/>
      <c r="CLT499" s="110"/>
      <c r="CLU499" s="110"/>
      <c r="CLV499" s="110"/>
      <c r="CLW499" s="110"/>
      <c r="CLX499" s="110"/>
      <c r="CLY499" s="110"/>
      <c r="CLZ499" s="110"/>
      <c r="CMA499" s="110"/>
      <c r="CMB499" s="110"/>
      <c r="CMC499" s="110"/>
      <c r="CMD499" s="110"/>
      <c r="CME499" s="110"/>
      <c r="CMF499" s="110"/>
      <c r="CMG499" s="110"/>
      <c r="CMH499" s="110"/>
      <c r="CMI499" s="110"/>
      <c r="CMJ499" s="110"/>
      <c r="CMK499" s="110"/>
      <c r="CML499" s="110"/>
      <c r="CMM499" s="110"/>
      <c r="CMN499" s="110"/>
      <c r="CMO499" s="110"/>
      <c r="CMP499" s="110"/>
      <c r="CMQ499" s="110"/>
      <c r="CMR499" s="110"/>
      <c r="CMS499" s="110"/>
      <c r="CMT499" s="110"/>
      <c r="CMU499" s="110"/>
      <c r="CMV499" s="110"/>
      <c r="CMW499" s="110"/>
      <c r="CMX499" s="110"/>
      <c r="CMY499" s="110"/>
      <c r="CMZ499" s="110"/>
      <c r="CNA499" s="110"/>
      <c r="CNB499" s="110"/>
      <c r="CNC499" s="110"/>
      <c r="CND499" s="110"/>
      <c r="CNE499" s="110"/>
      <c r="CNF499" s="110"/>
      <c r="CNG499" s="110"/>
      <c r="CNH499" s="110"/>
      <c r="CNI499" s="110"/>
      <c r="CNJ499" s="110"/>
      <c r="CNK499" s="110"/>
      <c r="CNL499" s="110"/>
      <c r="CNM499" s="110"/>
      <c r="CNN499" s="110"/>
      <c r="CNO499" s="110"/>
      <c r="CNP499" s="110"/>
      <c r="CNQ499" s="110"/>
      <c r="CNR499" s="110"/>
      <c r="CNS499" s="110"/>
      <c r="CNT499" s="110"/>
      <c r="CNU499" s="110"/>
      <c r="CNV499" s="110"/>
      <c r="CNW499" s="110"/>
      <c r="CNX499" s="110"/>
      <c r="CNY499" s="110"/>
      <c r="CNZ499" s="110"/>
      <c r="COA499" s="110"/>
      <c r="COB499" s="110"/>
      <c r="COC499" s="110"/>
      <c r="COD499" s="110"/>
      <c r="COE499" s="110"/>
      <c r="COF499" s="110"/>
      <c r="COG499" s="110"/>
      <c r="COH499" s="110"/>
      <c r="COI499" s="110"/>
      <c r="COJ499" s="110"/>
      <c r="COK499" s="110"/>
      <c r="COL499" s="110"/>
      <c r="COM499" s="110"/>
      <c r="CON499" s="110"/>
      <c r="COO499" s="110"/>
      <c r="COP499" s="110"/>
      <c r="COQ499" s="110"/>
      <c r="COR499" s="110"/>
      <c r="COS499" s="110"/>
      <c r="COT499" s="110"/>
      <c r="COU499" s="110"/>
      <c r="COV499" s="110"/>
      <c r="COW499" s="110"/>
      <c r="COX499" s="110"/>
      <c r="COY499" s="110"/>
      <c r="COZ499" s="110"/>
      <c r="CPA499" s="110"/>
      <c r="CPB499" s="110"/>
      <c r="CPC499" s="110"/>
      <c r="CPD499" s="110"/>
      <c r="CPE499" s="110"/>
      <c r="CPF499" s="110"/>
      <c r="CPG499" s="110"/>
      <c r="CPH499" s="110"/>
      <c r="CPI499" s="110"/>
      <c r="CPJ499" s="110"/>
      <c r="CPK499" s="110"/>
      <c r="CPL499" s="110"/>
      <c r="CPM499" s="110"/>
      <c r="CPN499" s="110"/>
      <c r="CPO499" s="110"/>
      <c r="CPP499" s="110"/>
      <c r="CPQ499" s="110"/>
      <c r="CPR499" s="110"/>
      <c r="CPS499" s="110"/>
      <c r="CPT499" s="110"/>
      <c r="CPU499" s="110"/>
      <c r="CPV499" s="110"/>
      <c r="CPW499" s="110"/>
      <c r="CPX499" s="110"/>
      <c r="CPY499" s="110"/>
      <c r="CPZ499" s="110"/>
      <c r="CQA499" s="110"/>
      <c r="CQB499" s="110"/>
      <c r="CQC499" s="110"/>
      <c r="CQD499" s="110"/>
      <c r="CQE499" s="110"/>
      <c r="CQF499" s="110"/>
      <c r="CQG499" s="110"/>
      <c r="CQH499" s="110"/>
      <c r="CQI499" s="110"/>
      <c r="CQJ499" s="110"/>
      <c r="CQK499" s="110"/>
      <c r="CQL499" s="110"/>
      <c r="CQM499" s="110"/>
      <c r="CQN499" s="110"/>
      <c r="CQO499" s="110"/>
      <c r="CQP499" s="110"/>
      <c r="CQQ499" s="110"/>
      <c r="CQR499" s="110"/>
      <c r="CQS499" s="110"/>
      <c r="CQT499" s="110"/>
      <c r="CQU499" s="110"/>
      <c r="CQV499" s="110"/>
      <c r="CQW499" s="110"/>
      <c r="CQX499" s="110"/>
      <c r="CQY499" s="110"/>
      <c r="CQZ499" s="110"/>
      <c r="CRA499" s="110"/>
      <c r="CRB499" s="110"/>
      <c r="CRC499" s="110"/>
      <c r="CRD499" s="110"/>
      <c r="CRE499" s="110"/>
      <c r="CRF499" s="110"/>
      <c r="CRG499" s="110"/>
      <c r="CRH499" s="110"/>
      <c r="CRI499" s="110"/>
      <c r="CRJ499" s="110"/>
      <c r="CRK499" s="110"/>
      <c r="CRL499" s="110"/>
      <c r="CRM499" s="110"/>
      <c r="CRN499" s="110"/>
      <c r="CRO499" s="110"/>
      <c r="CRP499" s="110"/>
      <c r="CRQ499" s="110"/>
      <c r="CRR499" s="110"/>
      <c r="CRS499" s="110"/>
      <c r="CRT499" s="110"/>
      <c r="CRU499" s="110"/>
      <c r="CRV499" s="110"/>
      <c r="CRW499" s="110"/>
      <c r="CRX499" s="110"/>
      <c r="CRY499" s="110"/>
      <c r="CRZ499" s="110"/>
      <c r="CSA499" s="110"/>
      <c r="CSB499" s="110"/>
      <c r="CSC499" s="110"/>
      <c r="CSD499" s="110"/>
      <c r="CSE499" s="110"/>
      <c r="CSF499" s="110"/>
      <c r="CSG499" s="110"/>
      <c r="CSH499" s="110"/>
      <c r="CSI499" s="110"/>
      <c r="CSJ499" s="110"/>
      <c r="CSK499" s="110"/>
      <c r="CSL499" s="110"/>
      <c r="CSM499" s="110"/>
      <c r="CSN499" s="110"/>
      <c r="CSO499" s="110"/>
      <c r="CSP499" s="110"/>
      <c r="CSQ499" s="110"/>
      <c r="CSR499" s="110"/>
      <c r="CSS499" s="110"/>
      <c r="CST499" s="110"/>
      <c r="CSU499" s="110"/>
      <c r="CSV499" s="110"/>
      <c r="CSW499" s="110"/>
      <c r="CSX499" s="110"/>
      <c r="CSY499" s="110"/>
      <c r="CSZ499" s="110"/>
      <c r="CTA499" s="110"/>
      <c r="CTB499" s="110"/>
      <c r="CTC499" s="110"/>
      <c r="CTD499" s="110"/>
      <c r="CTE499" s="110"/>
      <c r="CTF499" s="110"/>
      <c r="CTG499" s="110"/>
      <c r="CTH499" s="110"/>
      <c r="CTI499" s="110"/>
      <c r="CTJ499" s="110"/>
      <c r="CTK499" s="110"/>
      <c r="CTL499" s="110"/>
      <c r="CTM499" s="110"/>
      <c r="CTN499" s="225"/>
      <c r="CTO499" s="93"/>
      <c r="CTP499" s="224" t="s">
        <v>25</v>
      </c>
      <c r="CTQ499" s="133" t="s">
        <v>19</v>
      </c>
      <c r="CTR499" s="293">
        <v>2.4E-2</v>
      </c>
      <c r="CTS499" s="138">
        <f>CTS494*CTR499</f>
        <v>0.52800000000000002</v>
      </c>
      <c r="CTT499" s="133">
        <v>3.2</v>
      </c>
      <c r="CTU499" s="138">
        <f>CTT499*CTS499</f>
        <v>1.6896000000000002</v>
      </c>
      <c r="CTV499" s="133"/>
      <c r="CTW499" s="138"/>
      <c r="CTX499" s="133"/>
      <c r="CTY499" s="138"/>
      <c r="CTZ499" s="134">
        <f>CTU499+CTW499+CTY499</f>
        <v>1.6896000000000002</v>
      </c>
      <c r="CUA499" s="110"/>
      <c r="CUB499" s="110"/>
      <c r="CUC499" s="110"/>
      <c r="CUD499" s="110"/>
      <c r="CUE499" s="110"/>
      <c r="CUF499" s="110"/>
      <c r="CUG499" s="110"/>
      <c r="CUH499" s="110"/>
      <c r="CUI499" s="110"/>
      <c r="CUJ499" s="110"/>
      <c r="CUK499" s="110"/>
      <c r="CUL499" s="110"/>
      <c r="CUM499" s="110"/>
      <c r="CUN499" s="110"/>
      <c r="CUO499" s="110"/>
      <c r="CUP499" s="110"/>
      <c r="CUQ499" s="110"/>
      <c r="CUR499" s="110"/>
      <c r="CUS499" s="110"/>
      <c r="CUT499" s="110"/>
      <c r="CUU499" s="110"/>
      <c r="CUV499" s="110"/>
      <c r="CUW499" s="110"/>
      <c r="CUX499" s="110"/>
      <c r="CUY499" s="110"/>
      <c r="CUZ499" s="110"/>
      <c r="CVA499" s="110"/>
      <c r="CVB499" s="110"/>
      <c r="CVC499" s="110"/>
      <c r="CVD499" s="110"/>
      <c r="CVE499" s="110"/>
      <c r="CVF499" s="110"/>
      <c r="CVG499" s="110"/>
      <c r="CVH499" s="110"/>
      <c r="CVI499" s="110"/>
      <c r="CVJ499" s="110"/>
      <c r="CVK499" s="110"/>
      <c r="CVL499" s="110"/>
      <c r="CVM499" s="110"/>
      <c r="CVN499" s="110"/>
      <c r="CVO499" s="110"/>
      <c r="CVP499" s="110"/>
      <c r="CVQ499" s="110"/>
      <c r="CVR499" s="110"/>
      <c r="CVS499" s="110"/>
      <c r="CVT499" s="110"/>
      <c r="CVU499" s="110"/>
      <c r="CVV499" s="110"/>
      <c r="CVW499" s="110"/>
      <c r="CVX499" s="110"/>
      <c r="CVY499" s="110"/>
      <c r="CVZ499" s="110"/>
      <c r="CWA499" s="110"/>
      <c r="CWB499" s="110"/>
      <c r="CWC499" s="110"/>
      <c r="CWD499" s="110"/>
      <c r="CWE499" s="110"/>
      <c r="CWF499" s="110"/>
      <c r="CWG499" s="110"/>
      <c r="CWH499" s="110"/>
      <c r="CWI499" s="110"/>
      <c r="CWJ499" s="110"/>
      <c r="CWK499" s="110"/>
      <c r="CWL499" s="110"/>
      <c r="CWM499" s="110"/>
      <c r="CWN499" s="110"/>
      <c r="CWO499" s="110"/>
      <c r="CWP499" s="110"/>
      <c r="CWQ499" s="110"/>
      <c r="CWR499" s="110"/>
      <c r="CWS499" s="110"/>
      <c r="CWT499" s="110"/>
      <c r="CWU499" s="110"/>
      <c r="CWV499" s="110"/>
      <c r="CWW499" s="110"/>
      <c r="CWX499" s="110"/>
      <c r="CWY499" s="110"/>
      <c r="CWZ499" s="110"/>
      <c r="CXA499" s="110"/>
      <c r="CXB499" s="110"/>
      <c r="CXC499" s="110"/>
      <c r="CXD499" s="110"/>
      <c r="CXE499" s="110"/>
      <c r="CXF499" s="110"/>
      <c r="CXG499" s="110"/>
      <c r="CXH499" s="110"/>
      <c r="CXI499" s="110"/>
      <c r="CXJ499" s="110"/>
      <c r="CXK499" s="110"/>
      <c r="CXL499" s="110"/>
      <c r="CXM499" s="110"/>
      <c r="CXN499" s="110"/>
      <c r="CXO499" s="110"/>
      <c r="CXP499" s="110"/>
      <c r="CXQ499" s="110"/>
      <c r="CXR499" s="110"/>
      <c r="CXS499" s="110"/>
      <c r="CXT499" s="110"/>
      <c r="CXU499" s="110"/>
      <c r="CXV499" s="110"/>
      <c r="CXW499" s="110"/>
      <c r="CXX499" s="110"/>
      <c r="CXY499" s="110"/>
      <c r="CXZ499" s="110"/>
      <c r="CYA499" s="110"/>
      <c r="CYB499" s="110"/>
      <c r="CYC499" s="110"/>
      <c r="CYD499" s="110"/>
      <c r="CYE499" s="110"/>
      <c r="CYF499" s="110"/>
      <c r="CYG499" s="110"/>
      <c r="CYH499" s="110"/>
      <c r="CYI499" s="110"/>
      <c r="CYJ499" s="110"/>
      <c r="CYK499" s="110"/>
      <c r="CYL499" s="110"/>
      <c r="CYM499" s="110"/>
      <c r="CYN499" s="110"/>
      <c r="CYO499" s="110"/>
      <c r="CYP499" s="110"/>
      <c r="CYQ499" s="110"/>
      <c r="CYR499" s="110"/>
      <c r="CYS499" s="110"/>
      <c r="CYT499" s="110"/>
      <c r="CYU499" s="110"/>
      <c r="CYV499" s="110"/>
      <c r="CYW499" s="110"/>
      <c r="CYX499" s="110"/>
      <c r="CYY499" s="110"/>
      <c r="CYZ499" s="110"/>
      <c r="CZA499" s="110"/>
      <c r="CZB499" s="110"/>
      <c r="CZC499" s="110"/>
      <c r="CZD499" s="110"/>
      <c r="CZE499" s="110"/>
      <c r="CZF499" s="110"/>
      <c r="CZG499" s="110"/>
      <c r="CZH499" s="110"/>
      <c r="CZI499" s="110"/>
      <c r="CZJ499" s="110"/>
      <c r="CZK499" s="110"/>
      <c r="CZL499" s="110"/>
      <c r="CZM499" s="110"/>
      <c r="CZN499" s="110"/>
      <c r="CZO499" s="110"/>
      <c r="CZP499" s="110"/>
      <c r="CZQ499" s="110"/>
      <c r="CZR499" s="110"/>
      <c r="CZS499" s="110"/>
      <c r="CZT499" s="110"/>
      <c r="CZU499" s="110"/>
      <c r="CZV499" s="110"/>
      <c r="CZW499" s="110"/>
      <c r="CZX499" s="110"/>
      <c r="CZY499" s="110"/>
      <c r="CZZ499" s="110"/>
      <c r="DAA499" s="110"/>
      <c r="DAB499" s="110"/>
      <c r="DAC499" s="110"/>
      <c r="DAD499" s="110"/>
      <c r="DAE499" s="110"/>
      <c r="DAF499" s="110"/>
      <c r="DAG499" s="110"/>
      <c r="DAH499" s="110"/>
      <c r="DAI499" s="110"/>
      <c r="DAJ499" s="110"/>
      <c r="DAK499" s="110"/>
      <c r="DAL499" s="110"/>
      <c r="DAM499" s="110"/>
      <c r="DAN499" s="110"/>
      <c r="DAO499" s="110"/>
      <c r="DAP499" s="110"/>
      <c r="DAQ499" s="110"/>
      <c r="DAR499" s="110"/>
      <c r="DAS499" s="110"/>
      <c r="DAT499" s="110"/>
      <c r="DAU499" s="110"/>
      <c r="DAV499" s="110"/>
      <c r="DAW499" s="110"/>
      <c r="DAX499" s="110"/>
      <c r="DAY499" s="110"/>
      <c r="DAZ499" s="110"/>
      <c r="DBA499" s="110"/>
      <c r="DBB499" s="110"/>
      <c r="DBC499" s="110"/>
      <c r="DBD499" s="110"/>
      <c r="DBE499" s="110"/>
      <c r="DBF499" s="110"/>
      <c r="DBG499" s="110"/>
      <c r="DBH499" s="110"/>
      <c r="DBI499" s="110"/>
      <c r="DBJ499" s="110"/>
      <c r="DBK499" s="110"/>
      <c r="DBL499" s="110"/>
      <c r="DBM499" s="110"/>
      <c r="DBN499" s="110"/>
      <c r="DBO499" s="110"/>
      <c r="DBP499" s="110"/>
      <c r="DBQ499" s="110"/>
      <c r="DBR499" s="110"/>
      <c r="DBS499" s="110"/>
      <c r="DBT499" s="110"/>
      <c r="DBU499" s="110"/>
      <c r="DBV499" s="110"/>
      <c r="DBW499" s="110"/>
      <c r="DBX499" s="110"/>
      <c r="DBY499" s="110"/>
      <c r="DBZ499" s="110"/>
      <c r="DCA499" s="110"/>
      <c r="DCB499" s="110"/>
      <c r="DCC499" s="110"/>
      <c r="DCD499" s="110"/>
      <c r="DCE499" s="110"/>
      <c r="DCF499" s="110"/>
      <c r="DCG499" s="110"/>
      <c r="DCH499" s="110"/>
      <c r="DCI499" s="110"/>
      <c r="DCJ499" s="110"/>
      <c r="DCK499" s="110"/>
      <c r="DCL499" s="110"/>
      <c r="DCM499" s="110"/>
      <c r="DCN499" s="110"/>
      <c r="DCO499" s="110"/>
      <c r="DCP499" s="110"/>
      <c r="DCQ499" s="110"/>
      <c r="DCR499" s="110"/>
      <c r="DCS499" s="110"/>
      <c r="DCT499" s="110"/>
      <c r="DCU499" s="110"/>
      <c r="DCV499" s="110"/>
      <c r="DCW499" s="110"/>
      <c r="DCX499" s="110"/>
      <c r="DCY499" s="110"/>
      <c r="DCZ499" s="110"/>
      <c r="DDA499" s="110"/>
      <c r="DDB499" s="110"/>
      <c r="DDC499" s="110"/>
      <c r="DDD499" s="110"/>
      <c r="DDE499" s="110"/>
      <c r="DDF499" s="110"/>
      <c r="DDG499" s="110"/>
      <c r="DDH499" s="110"/>
      <c r="DDI499" s="110"/>
      <c r="DDJ499" s="225"/>
      <c r="DDK499" s="93"/>
      <c r="DDL499" s="224" t="s">
        <v>25</v>
      </c>
      <c r="DDM499" s="133" t="s">
        <v>19</v>
      </c>
      <c r="DDN499" s="293">
        <v>2.4E-2</v>
      </c>
      <c r="DDO499" s="138">
        <f>DDO494*DDN499</f>
        <v>0.52800000000000002</v>
      </c>
      <c r="DDP499" s="133">
        <v>3.2</v>
      </c>
      <c r="DDQ499" s="138">
        <f>DDP499*DDO499</f>
        <v>1.6896000000000002</v>
      </c>
      <c r="DDR499" s="133"/>
      <c r="DDS499" s="138"/>
      <c r="DDT499" s="133"/>
      <c r="DDU499" s="138"/>
      <c r="DDV499" s="134">
        <f>DDQ499+DDS499+DDU499</f>
        <v>1.6896000000000002</v>
      </c>
      <c r="DDW499" s="110"/>
      <c r="DDX499" s="110"/>
      <c r="DDY499" s="110"/>
      <c r="DDZ499" s="110"/>
      <c r="DEA499" s="110"/>
      <c r="DEB499" s="110"/>
      <c r="DEC499" s="110"/>
      <c r="DED499" s="110"/>
      <c r="DEE499" s="110"/>
      <c r="DEF499" s="110"/>
      <c r="DEG499" s="110"/>
      <c r="DEH499" s="110"/>
      <c r="DEI499" s="110"/>
      <c r="DEJ499" s="110"/>
      <c r="DEK499" s="110"/>
      <c r="DEL499" s="110"/>
      <c r="DEM499" s="110"/>
      <c r="DEN499" s="110"/>
      <c r="DEO499" s="110"/>
      <c r="DEP499" s="110"/>
      <c r="DEQ499" s="110"/>
      <c r="DER499" s="110"/>
      <c r="DES499" s="110"/>
      <c r="DET499" s="110"/>
      <c r="DEU499" s="110"/>
      <c r="DEV499" s="110"/>
      <c r="DEW499" s="110"/>
      <c r="DEX499" s="110"/>
      <c r="DEY499" s="110"/>
      <c r="DEZ499" s="110"/>
      <c r="DFA499" s="110"/>
      <c r="DFB499" s="110"/>
      <c r="DFC499" s="110"/>
      <c r="DFD499" s="110"/>
      <c r="DFE499" s="110"/>
      <c r="DFF499" s="110"/>
      <c r="DFG499" s="110"/>
      <c r="DFH499" s="110"/>
      <c r="DFI499" s="110"/>
      <c r="DFJ499" s="110"/>
      <c r="DFK499" s="110"/>
      <c r="DFL499" s="110"/>
      <c r="DFM499" s="110"/>
      <c r="DFN499" s="110"/>
      <c r="DFO499" s="110"/>
      <c r="DFP499" s="110"/>
      <c r="DFQ499" s="110"/>
      <c r="DFR499" s="110"/>
      <c r="DFS499" s="110"/>
      <c r="DFT499" s="110"/>
      <c r="DFU499" s="110"/>
      <c r="DFV499" s="110"/>
      <c r="DFW499" s="110"/>
      <c r="DFX499" s="110"/>
      <c r="DFY499" s="110"/>
      <c r="DFZ499" s="110"/>
      <c r="DGA499" s="110"/>
      <c r="DGB499" s="110"/>
      <c r="DGC499" s="110"/>
      <c r="DGD499" s="110"/>
      <c r="DGE499" s="110"/>
      <c r="DGF499" s="110"/>
      <c r="DGG499" s="110"/>
      <c r="DGH499" s="110"/>
      <c r="DGI499" s="110"/>
      <c r="DGJ499" s="110"/>
      <c r="DGK499" s="110"/>
      <c r="DGL499" s="110"/>
      <c r="DGM499" s="110"/>
      <c r="DGN499" s="110"/>
      <c r="DGO499" s="110"/>
      <c r="DGP499" s="110"/>
      <c r="DGQ499" s="110"/>
      <c r="DGR499" s="110"/>
      <c r="DGS499" s="110"/>
      <c r="DGT499" s="110"/>
      <c r="DGU499" s="110"/>
      <c r="DGV499" s="110"/>
      <c r="DGW499" s="110"/>
      <c r="DGX499" s="110"/>
      <c r="DGY499" s="110"/>
      <c r="DGZ499" s="110"/>
      <c r="DHA499" s="110"/>
      <c r="DHB499" s="110"/>
      <c r="DHC499" s="110"/>
      <c r="DHD499" s="110"/>
      <c r="DHE499" s="110"/>
      <c r="DHF499" s="110"/>
      <c r="DHG499" s="110"/>
      <c r="DHH499" s="110"/>
      <c r="DHI499" s="110"/>
      <c r="DHJ499" s="110"/>
      <c r="DHK499" s="110"/>
      <c r="DHL499" s="110"/>
      <c r="DHM499" s="110"/>
      <c r="DHN499" s="110"/>
      <c r="DHO499" s="110"/>
      <c r="DHP499" s="110"/>
      <c r="DHQ499" s="110"/>
      <c r="DHR499" s="110"/>
      <c r="DHS499" s="110"/>
      <c r="DHT499" s="110"/>
      <c r="DHU499" s="110"/>
      <c r="DHV499" s="110"/>
      <c r="DHW499" s="110"/>
      <c r="DHX499" s="110"/>
      <c r="DHY499" s="110"/>
      <c r="DHZ499" s="110"/>
      <c r="DIA499" s="110"/>
      <c r="DIB499" s="110"/>
      <c r="DIC499" s="110"/>
      <c r="DID499" s="110"/>
      <c r="DIE499" s="110"/>
      <c r="DIF499" s="110"/>
      <c r="DIG499" s="110"/>
      <c r="DIH499" s="110"/>
      <c r="DII499" s="110"/>
      <c r="DIJ499" s="110"/>
      <c r="DIK499" s="110"/>
      <c r="DIL499" s="110"/>
      <c r="DIM499" s="110"/>
      <c r="DIN499" s="110"/>
      <c r="DIO499" s="110"/>
      <c r="DIP499" s="110"/>
      <c r="DIQ499" s="110"/>
      <c r="DIR499" s="110"/>
      <c r="DIS499" s="110"/>
      <c r="DIT499" s="110"/>
      <c r="DIU499" s="110"/>
      <c r="DIV499" s="110"/>
      <c r="DIW499" s="110"/>
      <c r="DIX499" s="110"/>
      <c r="DIY499" s="110"/>
      <c r="DIZ499" s="110"/>
      <c r="DJA499" s="110"/>
      <c r="DJB499" s="110"/>
      <c r="DJC499" s="110"/>
      <c r="DJD499" s="110"/>
      <c r="DJE499" s="110"/>
      <c r="DJF499" s="110"/>
      <c r="DJG499" s="110"/>
      <c r="DJH499" s="110"/>
      <c r="DJI499" s="110"/>
      <c r="DJJ499" s="110"/>
      <c r="DJK499" s="110"/>
      <c r="DJL499" s="110"/>
      <c r="DJM499" s="110"/>
      <c r="DJN499" s="110"/>
      <c r="DJO499" s="110"/>
      <c r="DJP499" s="110"/>
      <c r="DJQ499" s="110"/>
      <c r="DJR499" s="110"/>
      <c r="DJS499" s="110"/>
      <c r="DJT499" s="110"/>
      <c r="DJU499" s="110"/>
      <c r="DJV499" s="110"/>
      <c r="DJW499" s="110"/>
      <c r="DJX499" s="110"/>
      <c r="DJY499" s="110"/>
      <c r="DJZ499" s="110"/>
      <c r="DKA499" s="110"/>
      <c r="DKB499" s="110"/>
      <c r="DKC499" s="110"/>
      <c r="DKD499" s="110"/>
      <c r="DKE499" s="110"/>
      <c r="DKF499" s="110"/>
      <c r="DKG499" s="110"/>
      <c r="DKH499" s="110"/>
      <c r="DKI499" s="110"/>
      <c r="DKJ499" s="110"/>
      <c r="DKK499" s="110"/>
      <c r="DKL499" s="110"/>
      <c r="DKM499" s="110"/>
      <c r="DKN499" s="110"/>
      <c r="DKO499" s="110"/>
      <c r="DKP499" s="110"/>
      <c r="DKQ499" s="110"/>
      <c r="DKR499" s="110"/>
      <c r="DKS499" s="110"/>
      <c r="DKT499" s="110"/>
      <c r="DKU499" s="110"/>
      <c r="DKV499" s="110"/>
      <c r="DKW499" s="110"/>
      <c r="DKX499" s="110"/>
      <c r="DKY499" s="110"/>
      <c r="DKZ499" s="110"/>
      <c r="DLA499" s="110"/>
      <c r="DLB499" s="110"/>
      <c r="DLC499" s="110"/>
      <c r="DLD499" s="110"/>
      <c r="DLE499" s="110"/>
      <c r="DLF499" s="110"/>
      <c r="DLG499" s="110"/>
      <c r="DLH499" s="110"/>
      <c r="DLI499" s="110"/>
      <c r="DLJ499" s="110"/>
      <c r="DLK499" s="110"/>
      <c r="DLL499" s="110"/>
      <c r="DLM499" s="110"/>
      <c r="DLN499" s="110"/>
      <c r="DLO499" s="110"/>
      <c r="DLP499" s="110"/>
      <c r="DLQ499" s="110"/>
      <c r="DLR499" s="110"/>
      <c r="DLS499" s="110"/>
      <c r="DLT499" s="110"/>
      <c r="DLU499" s="110"/>
      <c r="DLV499" s="110"/>
      <c r="DLW499" s="110"/>
      <c r="DLX499" s="110"/>
      <c r="DLY499" s="110"/>
      <c r="DLZ499" s="110"/>
      <c r="DMA499" s="110"/>
      <c r="DMB499" s="110"/>
      <c r="DMC499" s="110"/>
      <c r="DMD499" s="110"/>
      <c r="DME499" s="110"/>
      <c r="DMF499" s="110"/>
      <c r="DMG499" s="110"/>
      <c r="DMH499" s="110"/>
      <c r="DMI499" s="110"/>
      <c r="DMJ499" s="110"/>
      <c r="DMK499" s="110"/>
      <c r="DML499" s="110"/>
      <c r="DMM499" s="110"/>
      <c r="DMN499" s="110"/>
      <c r="DMO499" s="110"/>
      <c r="DMP499" s="110"/>
      <c r="DMQ499" s="110"/>
      <c r="DMR499" s="110"/>
      <c r="DMS499" s="110"/>
      <c r="DMT499" s="110"/>
      <c r="DMU499" s="110"/>
      <c r="DMV499" s="110"/>
      <c r="DMW499" s="110"/>
      <c r="DMX499" s="110"/>
      <c r="DMY499" s="110"/>
      <c r="DMZ499" s="110"/>
      <c r="DNA499" s="110"/>
      <c r="DNB499" s="110"/>
      <c r="DNC499" s="110"/>
      <c r="DND499" s="110"/>
      <c r="DNE499" s="110"/>
      <c r="DNF499" s="225"/>
      <c r="DNG499" s="93"/>
      <c r="DNH499" s="224" t="s">
        <v>25</v>
      </c>
      <c r="DNI499" s="133" t="s">
        <v>19</v>
      </c>
      <c r="DNJ499" s="293">
        <v>2.4E-2</v>
      </c>
      <c r="DNK499" s="138">
        <f>DNK494*DNJ499</f>
        <v>0.52800000000000002</v>
      </c>
      <c r="DNL499" s="133">
        <v>3.2</v>
      </c>
      <c r="DNM499" s="138">
        <f>DNL499*DNK499</f>
        <v>1.6896000000000002</v>
      </c>
      <c r="DNN499" s="133"/>
      <c r="DNO499" s="138"/>
      <c r="DNP499" s="133"/>
      <c r="DNQ499" s="138"/>
      <c r="DNR499" s="134">
        <f>DNM499+DNO499+DNQ499</f>
        <v>1.6896000000000002</v>
      </c>
      <c r="DNS499" s="110"/>
      <c r="DNT499" s="110"/>
      <c r="DNU499" s="110"/>
      <c r="DNV499" s="110"/>
      <c r="DNW499" s="110"/>
      <c r="DNX499" s="110"/>
      <c r="DNY499" s="110"/>
      <c r="DNZ499" s="110"/>
      <c r="DOA499" s="110"/>
      <c r="DOB499" s="110"/>
      <c r="DOC499" s="110"/>
      <c r="DOD499" s="110"/>
      <c r="DOE499" s="110"/>
      <c r="DOF499" s="110"/>
      <c r="DOG499" s="110"/>
      <c r="DOH499" s="110"/>
      <c r="DOI499" s="110"/>
      <c r="DOJ499" s="110"/>
      <c r="DOK499" s="110"/>
      <c r="DOL499" s="110"/>
      <c r="DOM499" s="110"/>
      <c r="DON499" s="110"/>
      <c r="DOO499" s="110"/>
      <c r="DOP499" s="110"/>
      <c r="DOQ499" s="110"/>
      <c r="DOR499" s="110"/>
      <c r="DOS499" s="110"/>
      <c r="DOT499" s="110"/>
      <c r="DOU499" s="110"/>
      <c r="DOV499" s="110"/>
      <c r="DOW499" s="110"/>
      <c r="DOX499" s="110"/>
      <c r="DOY499" s="110"/>
      <c r="DOZ499" s="110"/>
      <c r="DPA499" s="110"/>
      <c r="DPB499" s="110"/>
      <c r="DPC499" s="110"/>
      <c r="DPD499" s="110"/>
      <c r="DPE499" s="110"/>
      <c r="DPF499" s="110"/>
      <c r="DPG499" s="110"/>
      <c r="DPH499" s="110"/>
      <c r="DPI499" s="110"/>
      <c r="DPJ499" s="110"/>
      <c r="DPK499" s="110"/>
      <c r="DPL499" s="110"/>
      <c r="DPM499" s="110"/>
      <c r="DPN499" s="110"/>
      <c r="DPO499" s="110"/>
      <c r="DPP499" s="110"/>
      <c r="DPQ499" s="110"/>
      <c r="DPR499" s="110"/>
      <c r="DPS499" s="110"/>
      <c r="DPT499" s="110"/>
      <c r="DPU499" s="110"/>
      <c r="DPV499" s="110"/>
      <c r="DPW499" s="110"/>
      <c r="DPX499" s="110"/>
      <c r="DPY499" s="110"/>
      <c r="DPZ499" s="110"/>
      <c r="DQA499" s="110"/>
      <c r="DQB499" s="110"/>
      <c r="DQC499" s="110"/>
      <c r="DQD499" s="110"/>
      <c r="DQE499" s="110"/>
      <c r="DQF499" s="110"/>
      <c r="DQG499" s="110"/>
      <c r="DQH499" s="110"/>
      <c r="DQI499" s="110"/>
      <c r="DQJ499" s="110"/>
      <c r="DQK499" s="110"/>
      <c r="DQL499" s="110"/>
      <c r="DQM499" s="110"/>
      <c r="DQN499" s="110"/>
      <c r="DQO499" s="110"/>
      <c r="DQP499" s="110"/>
      <c r="DQQ499" s="110"/>
      <c r="DQR499" s="110"/>
      <c r="DQS499" s="110"/>
      <c r="DQT499" s="110"/>
      <c r="DQU499" s="110"/>
      <c r="DQV499" s="110"/>
      <c r="DQW499" s="110"/>
      <c r="DQX499" s="110"/>
      <c r="DQY499" s="110"/>
      <c r="DQZ499" s="110"/>
      <c r="DRA499" s="110"/>
      <c r="DRB499" s="110"/>
      <c r="DRC499" s="110"/>
      <c r="DRD499" s="110"/>
      <c r="DRE499" s="110"/>
      <c r="DRF499" s="110"/>
      <c r="DRG499" s="110"/>
      <c r="DRH499" s="110"/>
      <c r="DRI499" s="110"/>
      <c r="DRJ499" s="110"/>
      <c r="DRK499" s="110"/>
      <c r="DRL499" s="110"/>
      <c r="DRM499" s="110"/>
      <c r="DRN499" s="110"/>
      <c r="DRO499" s="110"/>
      <c r="DRP499" s="110"/>
      <c r="DRQ499" s="110"/>
      <c r="DRR499" s="110"/>
      <c r="DRS499" s="110"/>
      <c r="DRT499" s="110"/>
      <c r="DRU499" s="110"/>
      <c r="DRV499" s="110"/>
      <c r="DRW499" s="110"/>
      <c r="DRX499" s="110"/>
      <c r="DRY499" s="110"/>
      <c r="DRZ499" s="110"/>
      <c r="DSA499" s="110"/>
      <c r="DSB499" s="110"/>
      <c r="DSC499" s="110"/>
      <c r="DSD499" s="110"/>
      <c r="DSE499" s="110"/>
      <c r="DSF499" s="110"/>
      <c r="DSG499" s="110"/>
      <c r="DSH499" s="110"/>
      <c r="DSI499" s="110"/>
      <c r="DSJ499" s="110"/>
      <c r="DSK499" s="110"/>
      <c r="DSL499" s="110"/>
      <c r="DSM499" s="110"/>
      <c r="DSN499" s="110"/>
      <c r="DSO499" s="110"/>
      <c r="DSP499" s="110"/>
      <c r="DSQ499" s="110"/>
      <c r="DSR499" s="110"/>
      <c r="DSS499" s="110"/>
      <c r="DST499" s="110"/>
      <c r="DSU499" s="110"/>
      <c r="DSV499" s="110"/>
      <c r="DSW499" s="110"/>
      <c r="DSX499" s="110"/>
      <c r="DSY499" s="110"/>
      <c r="DSZ499" s="110"/>
      <c r="DTA499" s="110"/>
      <c r="DTB499" s="110"/>
      <c r="DTC499" s="110"/>
      <c r="DTD499" s="110"/>
      <c r="DTE499" s="110"/>
      <c r="DTF499" s="110"/>
      <c r="DTG499" s="110"/>
      <c r="DTH499" s="110"/>
      <c r="DTI499" s="110"/>
      <c r="DTJ499" s="110"/>
      <c r="DTK499" s="110"/>
      <c r="DTL499" s="110"/>
      <c r="DTM499" s="110"/>
      <c r="DTN499" s="110"/>
      <c r="DTO499" s="110"/>
      <c r="DTP499" s="110"/>
      <c r="DTQ499" s="110"/>
      <c r="DTR499" s="110"/>
      <c r="DTS499" s="110"/>
      <c r="DTT499" s="110"/>
      <c r="DTU499" s="110"/>
      <c r="DTV499" s="110"/>
      <c r="DTW499" s="110"/>
      <c r="DTX499" s="110"/>
      <c r="DTY499" s="110"/>
      <c r="DTZ499" s="110"/>
      <c r="DUA499" s="110"/>
      <c r="DUB499" s="110"/>
      <c r="DUC499" s="110"/>
      <c r="DUD499" s="110"/>
      <c r="DUE499" s="110"/>
      <c r="DUF499" s="110"/>
      <c r="DUG499" s="110"/>
      <c r="DUH499" s="110"/>
      <c r="DUI499" s="110"/>
      <c r="DUJ499" s="110"/>
      <c r="DUK499" s="110"/>
      <c r="DUL499" s="110"/>
      <c r="DUM499" s="110"/>
      <c r="DUN499" s="110"/>
      <c r="DUO499" s="110"/>
      <c r="DUP499" s="110"/>
      <c r="DUQ499" s="110"/>
      <c r="DUR499" s="110"/>
      <c r="DUS499" s="110"/>
      <c r="DUT499" s="110"/>
      <c r="DUU499" s="110"/>
      <c r="DUV499" s="110"/>
      <c r="DUW499" s="110"/>
      <c r="DUX499" s="110"/>
      <c r="DUY499" s="110"/>
      <c r="DUZ499" s="110"/>
      <c r="DVA499" s="110"/>
      <c r="DVB499" s="110"/>
      <c r="DVC499" s="110"/>
      <c r="DVD499" s="110"/>
      <c r="DVE499" s="110"/>
      <c r="DVF499" s="110"/>
      <c r="DVG499" s="110"/>
      <c r="DVH499" s="110"/>
      <c r="DVI499" s="110"/>
      <c r="DVJ499" s="110"/>
      <c r="DVK499" s="110"/>
      <c r="DVL499" s="110"/>
      <c r="DVM499" s="110"/>
      <c r="DVN499" s="110"/>
      <c r="DVO499" s="110"/>
      <c r="DVP499" s="110"/>
      <c r="DVQ499" s="110"/>
      <c r="DVR499" s="110"/>
      <c r="DVS499" s="110"/>
      <c r="DVT499" s="110"/>
      <c r="DVU499" s="110"/>
      <c r="DVV499" s="110"/>
      <c r="DVW499" s="110"/>
      <c r="DVX499" s="110"/>
      <c r="DVY499" s="110"/>
      <c r="DVZ499" s="110"/>
      <c r="DWA499" s="110"/>
      <c r="DWB499" s="110"/>
      <c r="DWC499" s="110"/>
      <c r="DWD499" s="110"/>
      <c r="DWE499" s="110"/>
      <c r="DWF499" s="110"/>
      <c r="DWG499" s="110"/>
      <c r="DWH499" s="110"/>
      <c r="DWI499" s="110"/>
      <c r="DWJ499" s="110"/>
      <c r="DWK499" s="110"/>
      <c r="DWL499" s="110"/>
      <c r="DWM499" s="110"/>
      <c r="DWN499" s="110"/>
      <c r="DWO499" s="110"/>
      <c r="DWP499" s="110"/>
      <c r="DWQ499" s="110"/>
      <c r="DWR499" s="110"/>
      <c r="DWS499" s="110"/>
      <c r="DWT499" s="110"/>
      <c r="DWU499" s="110"/>
      <c r="DWV499" s="110"/>
      <c r="DWW499" s="110"/>
      <c r="DWX499" s="110"/>
      <c r="DWY499" s="110"/>
      <c r="DWZ499" s="110"/>
      <c r="DXA499" s="110"/>
      <c r="DXB499" s="225"/>
      <c r="DXC499" s="93"/>
      <c r="DXD499" s="224" t="s">
        <v>25</v>
      </c>
      <c r="DXE499" s="133" t="s">
        <v>19</v>
      </c>
      <c r="DXF499" s="293">
        <v>2.4E-2</v>
      </c>
      <c r="DXG499" s="138">
        <f>DXG494*DXF499</f>
        <v>0.52800000000000002</v>
      </c>
      <c r="DXH499" s="133">
        <v>3.2</v>
      </c>
      <c r="DXI499" s="138">
        <f>DXH499*DXG499</f>
        <v>1.6896000000000002</v>
      </c>
      <c r="DXJ499" s="133"/>
      <c r="DXK499" s="138"/>
      <c r="DXL499" s="133"/>
      <c r="DXM499" s="138"/>
      <c r="DXN499" s="134">
        <f>DXI499+DXK499+DXM499</f>
        <v>1.6896000000000002</v>
      </c>
      <c r="DXO499" s="110"/>
      <c r="DXP499" s="110"/>
      <c r="DXQ499" s="110"/>
      <c r="DXR499" s="110"/>
      <c r="DXS499" s="110"/>
      <c r="DXT499" s="110"/>
      <c r="DXU499" s="110"/>
      <c r="DXV499" s="110"/>
      <c r="DXW499" s="110"/>
      <c r="DXX499" s="110"/>
      <c r="DXY499" s="110"/>
      <c r="DXZ499" s="110"/>
      <c r="DYA499" s="110"/>
      <c r="DYB499" s="110"/>
      <c r="DYC499" s="110"/>
      <c r="DYD499" s="110"/>
      <c r="DYE499" s="110"/>
      <c r="DYF499" s="110"/>
      <c r="DYG499" s="110"/>
      <c r="DYH499" s="110"/>
      <c r="DYI499" s="110"/>
      <c r="DYJ499" s="110"/>
      <c r="DYK499" s="110"/>
      <c r="DYL499" s="110"/>
      <c r="DYM499" s="110"/>
      <c r="DYN499" s="110"/>
      <c r="DYO499" s="110"/>
      <c r="DYP499" s="110"/>
      <c r="DYQ499" s="110"/>
      <c r="DYR499" s="110"/>
      <c r="DYS499" s="110"/>
      <c r="DYT499" s="110"/>
      <c r="DYU499" s="110"/>
      <c r="DYV499" s="110"/>
      <c r="DYW499" s="110"/>
      <c r="DYX499" s="110"/>
      <c r="DYY499" s="110"/>
      <c r="DYZ499" s="110"/>
      <c r="DZA499" s="110"/>
      <c r="DZB499" s="110"/>
      <c r="DZC499" s="110"/>
      <c r="DZD499" s="110"/>
      <c r="DZE499" s="110"/>
      <c r="DZF499" s="110"/>
      <c r="DZG499" s="110"/>
      <c r="DZH499" s="110"/>
      <c r="DZI499" s="110"/>
      <c r="DZJ499" s="110"/>
      <c r="DZK499" s="110"/>
      <c r="DZL499" s="110"/>
      <c r="DZM499" s="110"/>
      <c r="DZN499" s="110"/>
      <c r="DZO499" s="110"/>
      <c r="DZP499" s="110"/>
      <c r="DZQ499" s="110"/>
      <c r="DZR499" s="110"/>
      <c r="DZS499" s="110"/>
      <c r="DZT499" s="110"/>
      <c r="DZU499" s="110"/>
      <c r="DZV499" s="110"/>
      <c r="DZW499" s="110"/>
      <c r="DZX499" s="110"/>
      <c r="DZY499" s="110"/>
      <c r="DZZ499" s="110"/>
      <c r="EAA499" s="110"/>
      <c r="EAB499" s="110"/>
      <c r="EAC499" s="110"/>
      <c r="EAD499" s="110"/>
      <c r="EAE499" s="110"/>
      <c r="EAF499" s="110"/>
      <c r="EAG499" s="110"/>
      <c r="EAH499" s="110"/>
      <c r="EAI499" s="110"/>
      <c r="EAJ499" s="110"/>
      <c r="EAK499" s="110"/>
      <c r="EAL499" s="110"/>
      <c r="EAM499" s="110"/>
      <c r="EAN499" s="110"/>
      <c r="EAO499" s="110"/>
      <c r="EAP499" s="110"/>
      <c r="EAQ499" s="110"/>
      <c r="EAR499" s="110"/>
      <c r="EAS499" s="110"/>
      <c r="EAT499" s="110"/>
      <c r="EAU499" s="110"/>
      <c r="EAV499" s="110"/>
      <c r="EAW499" s="110"/>
      <c r="EAX499" s="110"/>
      <c r="EAY499" s="110"/>
      <c r="EAZ499" s="110"/>
      <c r="EBA499" s="110"/>
      <c r="EBB499" s="110"/>
      <c r="EBC499" s="110"/>
      <c r="EBD499" s="110"/>
      <c r="EBE499" s="110"/>
      <c r="EBF499" s="110"/>
      <c r="EBG499" s="110"/>
      <c r="EBH499" s="110"/>
      <c r="EBI499" s="110"/>
      <c r="EBJ499" s="110"/>
      <c r="EBK499" s="110"/>
      <c r="EBL499" s="110"/>
      <c r="EBM499" s="110"/>
      <c r="EBN499" s="110"/>
      <c r="EBO499" s="110"/>
      <c r="EBP499" s="110"/>
      <c r="EBQ499" s="110"/>
      <c r="EBR499" s="110"/>
      <c r="EBS499" s="110"/>
      <c r="EBT499" s="110"/>
      <c r="EBU499" s="110"/>
      <c r="EBV499" s="110"/>
      <c r="EBW499" s="110"/>
      <c r="EBX499" s="110"/>
      <c r="EBY499" s="110"/>
      <c r="EBZ499" s="110"/>
      <c r="ECA499" s="110"/>
      <c r="ECB499" s="110"/>
      <c r="ECC499" s="110"/>
      <c r="ECD499" s="110"/>
      <c r="ECE499" s="110"/>
      <c r="ECF499" s="110"/>
      <c r="ECG499" s="110"/>
      <c r="ECH499" s="110"/>
      <c r="ECI499" s="110"/>
      <c r="ECJ499" s="110"/>
      <c r="ECK499" s="110"/>
      <c r="ECL499" s="110"/>
      <c r="ECM499" s="110"/>
      <c r="ECN499" s="110"/>
      <c r="ECO499" s="110"/>
      <c r="ECP499" s="110"/>
      <c r="ECQ499" s="110"/>
      <c r="ECR499" s="110"/>
      <c r="ECS499" s="110"/>
      <c r="ECT499" s="110"/>
      <c r="ECU499" s="110"/>
      <c r="ECV499" s="110"/>
      <c r="ECW499" s="110"/>
      <c r="ECX499" s="110"/>
      <c r="ECY499" s="110"/>
      <c r="ECZ499" s="110"/>
      <c r="EDA499" s="110"/>
      <c r="EDB499" s="110"/>
      <c r="EDC499" s="110"/>
      <c r="EDD499" s="110"/>
      <c r="EDE499" s="110"/>
      <c r="EDF499" s="110"/>
      <c r="EDG499" s="110"/>
      <c r="EDH499" s="110"/>
      <c r="EDI499" s="110"/>
      <c r="EDJ499" s="110"/>
      <c r="EDK499" s="110"/>
      <c r="EDL499" s="110"/>
      <c r="EDM499" s="110"/>
      <c r="EDN499" s="110"/>
      <c r="EDO499" s="110"/>
      <c r="EDP499" s="110"/>
      <c r="EDQ499" s="110"/>
      <c r="EDR499" s="110"/>
      <c r="EDS499" s="110"/>
      <c r="EDT499" s="110"/>
      <c r="EDU499" s="110"/>
      <c r="EDV499" s="110"/>
      <c r="EDW499" s="110"/>
      <c r="EDX499" s="110"/>
      <c r="EDY499" s="110"/>
      <c r="EDZ499" s="110"/>
      <c r="EEA499" s="110"/>
      <c r="EEB499" s="110"/>
      <c r="EEC499" s="110"/>
      <c r="EED499" s="110"/>
      <c r="EEE499" s="110"/>
      <c r="EEF499" s="110"/>
      <c r="EEG499" s="110"/>
      <c r="EEH499" s="110"/>
      <c r="EEI499" s="110"/>
      <c r="EEJ499" s="110"/>
      <c r="EEK499" s="110"/>
      <c r="EEL499" s="110"/>
      <c r="EEM499" s="110"/>
      <c r="EEN499" s="110"/>
      <c r="EEO499" s="110"/>
      <c r="EEP499" s="110"/>
      <c r="EEQ499" s="110"/>
      <c r="EER499" s="110"/>
      <c r="EES499" s="110"/>
      <c r="EET499" s="110"/>
      <c r="EEU499" s="110"/>
      <c r="EEV499" s="110"/>
      <c r="EEW499" s="110"/>
      <c r="EEX499" s="110"/>
      <c r="EEY499" s="110"/>
      <c r="EEZ499" s="110"/>
      <c r="EFA499" s="110"/>
      <c r="EFB499" s="110"/>
      <c r="EFC499" s="110"/>
      <c r="EFD499" s="110"/>
      <c r="EFE499" s="110"/>
      <c r="EFF499" s="110"/>
      <c r="EFG499" s="110"/>
      <c r="EFH499" s="110"/>
      <c r="EFI499" s="110"/>
      <c r="EFJ499" s="110"/>
      <c r="EFK499" s="110"/>
      <c r="EFL499" s="110"/>
      <c r="EFM499" s="110"/>
      <c r="EFN499" s="110"/>
      <c r="EFO499" s="110"/>
      <c r="EFP499" s="110"/>
      <c r="EFQ499" s="110"/>
      <c r="EFR499" s="110"/>
      <c r="EFS499" s="110"/>
      <c r="EFT499" s="110"/>
      <c r="EFU499" s="110"/>
      <c r="EFV499" s="110"/>
      <c r="EFW499" s="110"/>
      <c r="EFX499" s="110"/>
      <c r="EFY499" s="110"/>
      <c r="EFZ499" s="110"/>
      <c r="EGA499" s="110"/>
      <c r="EGB499" s="110"/>
      <c r="EGC499" s="110"/>
      <c r="EGD499" s="110"/>
      <c r="EGE499" s="110"/>
      <c r="EGF499" s="110"/>
      <c r="EGG499" s="110"/>
      <c r="EGH499" s="110"/>
      <c r="EGI499" s="110"/>
      <c r="EGJ499" s="110"/>
      <c r="EGK499" s="110"/>
      <c r="EGL499" s="110"/>
      <c r="EGM499" s="110"/>
      <c r="EGN499" s="110"/>
      <c r="EGO499" s="110"/>
      <c r="EGP499" s="110"/>
      <c r="EGQ499" s="110"/>
      <c r="EGR499" s="110"/>
      <c r="EGS499" s="110"/>
      <c r="EGT499" s="110"/>
      <c r="EGU499" s="110"/>
      <c r="EGV499" s="110"/>
      <c r="EGW499" s="110"/>
      <c r="EGX499" s="225"/>
      <c r="EGY499" s="93"/>
      <c r="EGZ499" s="224" t="s">
        <v>25</v>
      </c>
      <c r="EHA499" s="133" t="s">
        <v>19</v>
      </c>
      <c r="EHB499" s="293">
        <v>2.4E-2</v>
      </c>
      <c r="EHC499" s="138">
        <f>EHC494*EHB499</f>
        <v>0.52800000000000002</v>
      </c>
      <c r="EHD499" s="133">
        <v>3.2</v>
      </c>
      <c r="EHE499" s="138">
        <f>EHD499*EHC499</f>
        <v>1.6896000000000002</v>
      </c>
      <c r="EHF499" s="133"/>
      <c r="EHG499" s="138"/>
      <c r="EHH499" s="133"/>
      <c r="EHI499" s="138"/>
      <c r="EHJ499" s="134">
        <f>EHE499+EHG499+EHI499</f>
        <v>1.6896000000000002</v>
      </c>
      <c r="EHK499" s="110"/>
      <c r="EHL499" s="110"/>
      <c r="EHM499" s="110"/>
      <c r="EHN499" s="110"/>
      <c r="EHO499" s="110"/>
      <c r="EHP499" s="110"/>
      <c r="EHQ499" s="110"/>
      <c r="EHR499" s="110"/>
      <c r="EHS499" s="110"/>
      <c r="EHT499" s="110"/>
      <c r="EHU499" s="110"/>
      <c r="EHV499" s="110"/>
      <c r="EHW499" s="110"/>
      <c r="EHX499" s="110"/>
      <c r="EHY499" s="110"/>
      <c r="EHZ499" s="110"/>
      <c r="EIA499" s="110"/>
      <c r="EIB499" s="110"/>
      <c r="EIC499" s="110"/>
      <c r="EID499" s="110"/>
      <c r="EIE499" s="110"/>
      <c r="EIF499" s="110"/>
      <c r="EIG499" s="110"/>
      <c r="EIH499" s="110"/>
      <c r="EII499" s="110"/>
      <c r="EIJ499" s="110"/>
      <c r="EIK499" s="110"/>
      <c r="EIL499" s="110"/>
      <c r="EIM499" s="110"/>
      <c r="EIN499" s="110"/>
      <c r="EIO499" s="110"/>
      <c r="EIP499" s="110"/>
      <c r="EIQ499" s="110"/>
      <c r="EIR499" s="110"/>
      <c r="EIS499" s="110"/>
      <c r="EIT499" s="110"/>
      <c r="EIU499" s="110"/>
      <c r="EIV499" s="110"/>
      <c r="EIW499" s="110"/>
      <c r="EIX499" s="110"/>
      <c r="EIY499" s="110"/>
      <c r="EIZ499" s="110"/>
      <c r="EJA499" s="110"/>
      <c r="EJB499" s="110"/>
      <c r="EJC499" s="110"/>
      <c r="EJD499" s="110"/>
      <c r="EJE499" s="110"/>
      <c r="EJF499" s="110"/>
      <c r="EJG499" s="110"/>
      <c r="EJH499" s="110"/>
      <c r="EJI499" s="110"/>
      <c r="EJJ499" s="110"/>
      <c r="EJK499" s="110"/>
      <c r="EJL499" s="110"/>
      <c r="EJM499" s="110"/>
      <c r="EJN499" s="110"/>
      <c r="EJO499" s="110"/>
      <c r="EJP499" s="110"/>
      <c r="EJQ499" s="110"/>
      <c r="EJR499" s="110"/>
      <c r="EJS499" s="110"/>
      <c r="EJT499" s="110"/>
      <c r="EJU499" s="110"/>
      <c r="EJV499" s="110"/>
      <c r="EJW499" s="110"/>
      <c r="EJX499" s="110"/>
      <c r="EJY499" s="110"/>
      <c r="EJZ499" s="110"/>
      <c r="EKA499" s="110"/>
      <c r="EKB499" s="110"/>
      <c r="EKC499" s="110"/>
      <c r="EKD499" s="110"/>
      <c r="EKE499" s="110"/>
      <c r="EKF499" s="110"/>
      <c r="EKG499" s="110"/>
      <c r="EKH499" s="110"/>
      <c r="EKI499" s="110"/>
      <c r="EKJ499" s="110"/>
      <c r="EKK499" s="110"/>
      <c r="EKL499" s="110"/>
      <c r="EKM499" s="110"/>
      <c r="EKN499" s="110"/>
      <c r="EKO499" s="110"/>
      <c r="EKP499" s="110"/>
      <c r="EKQ499" s="110"/>
      <c r="EKR499" s="110"/>
      <c r="EKS499" s="110"/>
      <c r="EKT499" s="110"/>
      <c r="EKU499" s="110"/>
      <c r="EKV499" s="110"/>
      <c r="EKW499" s="110"/>
      <c r="EKX499" s="110"/>
      <c r="EKY499" s="110"/>
      <c r="EKZ499" s="110"/>
      <c r="ELA499" s="110"/>
      <c r="ELB499" s="110"/>
      <c r="ELC499" s="110"/>
      <c r="ELD499" s="110"/>
      <c r="ELE499" s="110"/>
      <c r="ELF499" s="110"/>
      <c r="ELG499" s="110"/>
      <c r="ELH499" s="110"/>
      <c r="ELI499" s="110"/>
      <c r="ELJ499" s="110"/>
      <c r="ELK499" s="110"/>
      <c r="ELL499" s="110"/>
      <c r="ELM499" s="110"/>
      <c r="ELN499" s="110"/>
      <c r="ELO499" s="110"/>
      <c r="ELP499" s="110"/>
      <c r="ELQ499" s="110"/>
      <c r="ELR499" s="110"/>
      <c r="ELS499" s="110"/>
      <c r="ELT499" s="110"/>
      <c r="ELU499" s="110"/>
      <c r="ELV499" s="110"/>
      <c r="ELW499" s="110"/>
      <c r="ELX499" s="110"/>
      <c r="ELY499" s="110"/>
      <c r="ELZ499" s="110"/>
      <c r="EMA499" s="110"/>
      <c r="EMB499" s="110"/>
      <c r="EMC499" s="110"/>
      <c r="EMD499" s="110"/>
      <c r="EME499" s="110"/>
      <c r="EMF499" s="110"/>
      <c r="EMG499" s="110"/>
      <c r="EMH499" s="110"/>
      <c r="EMI499" s="110"/>
      <c r="EMJ499" s="110"/>
      <c r="EMK499" s="110"/>
      <c r="EML499" s="110"/>
      <c r="EMM499" s="110"/>
      <c r="EMN499" s="110"/>
      <c r="EMO499" s="110"/>
      <c r="EMP499" s="110"/>
      <c r="EMQ499" s="110"/>
      <c r="EMR499" s="110"/>
      <c r="EMS499" s="110"/>
      <c r="EMT499" s="110"/>
      <c r="EMU499" s="110"/>
      <c r="EMV499" s="110"/>
      <c r="EMW499" s="110"/>
      <c r="EMX499" s="110"/>
      <c r="EMY499" s="110"/>
      <c r="EMZ499" s="110"/>
      <c r="ENA499" s="110"/>
      <c r="ENB499" s="110"/>
      <c r="ENC499" s="110"/>
      <c r="END499" s="110"/>
      <c r="ENE499" s="110"/>
      <c r="ENF499" s="110"/>
      <c r="ENG499" s="110"/>
      <c r="ENH499" s="110"/>
      <c r="ENI499" s="110"/>
      <c r="ENJ499" s="110"/>
      <c r="ENK499" s="110"/>
      <c r="ENL499" s="110"/>
      <c r="ENM499" s="110"/>
      <c r="ENN499" s="110"/>
      <c r="ENO499" s="110"/>
      <c r="ENP499" s="110"/>
      <c r="ENQ499" s="110"/>
      <c r="ENR499" s="110"/>
      <c r="ENS499" s="110"/>
      <c r="ENT499" s="110"/>
      <c r="ENU499" s="110"/>
      <c r="ENV499" s="110"/>
      <c r="ENW499" s="110"/>
      <c r="ENX499" s="110"/>
      <c r="ENY499" s="110"/>
      <c r="ENZ499" s="110"/>
      <c r="EOA499" s="110"/>
      <c r="EOB499" s="110"/>
      <c r="EOC499" s="110"/>
      <c r="EOD499" s="110"/>
      <c r="EOE499" s="110"/>
      <c r="EOF499" s="110"/>
      <c r="EOG499" s="110"/>
      <c r="EOH499" s="110"/>
      <c r="EOI499" s="110"/>
      <c r="EOJ499" s="110"/>
      <c r="EOK499" s="110"/>
      <c r="EOL499" s="110"/>
      <c r="EOM499" s="110"/>
      <c r="EON499" s="110"/>
      <c r="EOO499" s="110"/>
      <c r="EOP499" s="110"/>
      <c r="EOQ499" s="110"/>
      <c r="EOR499" s="110"/>
      <c r="EOS499" s="110"/>
      <c r="EOT499" s="110"/>
      <c r="EOU499" s="110"/>
      <c r="EOV499" s="110"/>
      <c r="EOW499" s="110"/>
      <c r="EOX499" s="110"/>
      <c r="EOY499" s="110"/>
      <c r="EOZ499" s="110"/>
      <c r="EPA499" s="110"/>
      <c r="EPB499" s="110"/>
      <c r="EPC499" s="110"/>
      <c r="EPD499" s="110"/>
      <c r="EPE499" s="110"/>
      <c r="EPF499" s="110"/>
      <c r="EPG499" s="110"/>
      <c r="EPH499" s="110"/>
      <c r="EPI499" s="110"/>
      <c r="EPJ499" s="110"/>
      <c r="EPK499" s="110"/>
      <c r="EPL499" s="110"/>
      <c r="EPM499" s="110"/>
      <c r="EPN499" s="110"/>
      <c r="EPO499" s="110"/>
      <c r="EPP499" s="110"/>
      <c r="EPQ499" s="110"/>
      <c r="EPR499" s="110"/>
      <c r="EPS499" s="110"/>
      <c r="EPT499" s="110"/>
      <c r="EPU499" s="110"/>
      <c r="EPV499" s="110"/>
      <c r="EPW499" s="110"/>
      <c r="EPX499" s="110"/>
      <c r="EPY499" s="110"/>
      <c r="EPZ499" s="110"/>
      <c r="EQA499" s="110"/>
      <c r="EQB499" s="110"/>
      <c r="EQC499" s="110"/>
      <c r="EQD499" s="110"/>
      <c r="EQE499" s="110"/>
      <c r="EQF499" s="110"/>
      <c r="EQG499" s="110"/>
      <c r="EQH499" s="110"/>
      <c r="EQI499" s="110"/>
      <c r="EQJ499" s="110"/>
      <c r="EQK499" s="110"/>
      <c r="EQL499" s="110"/>
      <c r="EQM499" s="110"/>
      <c r="EQN499" s="110"/>
      <c r="EQO499" s="110"/>
      <c r="EQP499" s="110"/>
      <c r="EQQ499" s="110"/>
      <c r="EQR499" s="110"/>
      <c r="EQS499" s="110"/>
      <c r="EQT499" s="225"/>
      <c r="EQU499" s="93"/>
      <c r="EQV499" s="224" t="s">
        <v>25</v>
      </c>
      <c r="EQW499" s="133" t="s">
        <v>19</v>
      </c>
      <c r="EQX499" s="293">
        <v>2.4E-2</v>
      </c>
      <c r="EQY499" s="138">
        <f>EQY494*EQX499</f>
        <v>0.52800000000000002</v>
      </c>
      <c r="EQZ499" s="133">
        <v>3.2</v>
      </c>
      <c r="ERA499" s="138">
        <f>EQZ499*EQY499</f>
        <v>1.6896000000000002</v>
      </c>
      <c r="ERB499" s="133"/>
      <c r="ERC499" s="138"/>
      <c r="ERD499" s="133"/>
      <c r="ERE499" s="138"/>
      <c r="ERF499" s="134">
        <f>ERA499+ERC499+ERE499</f>
        <v>1.6896000000000002</v>
      </c>
      <c r="ERG499" s="110"/>
      <c r="ERH499" s="110"/>
      <c r="ERI499" s="110"/>
      <c r="ERJ499" s="110"/>
      <c r="ERK499" s="110"/>
      <c r="ERL499" s="110"/>
      <c r="ERM499" s="110"/>
      <c r="ERN499" s="110"/>
      <c r="ERO499" s="110"/>
      <c r="ERP499" s="110"/>
      <c r="ERQ499" s="110"/>
      <c r="ERR499" s="110"/>
      <c r="ERS499" s="110"/>
      <c r="ERT499" s="110"/>
      <c r="ERU499" s="110"/>
      <c r="ERV499" s="110"/>
      <c r="ERW499" s="110"/>
      <c r="ERX499" s="110"/>
      <c r="ERY499" s="110"/>
      <c r="ERZ499" s="110"/>
      <c r="ESA499" s="110"/>
      <c r="ESB499" s="110"/>
      <c r="ESC499" s="110"/>
      <c r="ESD499" s="110"/>
      <c r="ESE499" s="110"/>
      <c r="ESF499" s="110"/>
      <c r="ESG499" s="110"/>
      <c r="ESH499" s="110"/>
      <c r="ESI499" s="110"/>
      <c r="ESJ499" s="110"/>
      <c r="ESK499" s="110"/>
      <c r="ESL499" s="110"/>
      <c r="ESM499" s="110"/>
      <c r="ESN499" s="110"/>
      <c r="ESO499" s="110"/>
      <c r="ESP499" s="110"/>
      <c r="ESQ499" s="110"/>
      <c r="ESR499" s="110"/>
      <c r="ESS499" s="110"/>
      <c r="EST499" s="110"/>
      <c r="ESU499" s="110"/>
      <c r="ESV499" s="110"/>
      <c r="ESW499" s="110"/>
      <c r="ESX499" s="110"/>
      <c r="ESY499" s="110"/>
      <c r="ESZ499" s="110"/>
      <c r="ETA499" s="110"/>
      <c r="ETB499" s="110"/>
      <c r="ETC499" s="110"/>
      <c r="ETD499" s="110"/>
      <c r="ETE499" s="110"/>
      <c r="ETF499" s="110"/>
      <c r="ETG499" s="110"/>
      <c r="ETH499" s="110"/>
      <c r="ETI499" s="110"/>
      <c r="ETJ499" s="110"/>
      <c r="ETK499" s="110"/>
      <c r="ETL499" s="110"/>
      <c r="ETM499" s="110"/>
      <c r="ETN499" s="110"/>
      <c r="ETO499" s="110"/>
      <c r="ETP499" s="110"/>
      <c r="ETQ499" s="110"/>
      <c r="ETR499" s="110"/>
      <c r="ETS499" s="110"/>
      <c r="ETT499" s="110"/>
      <c r="ETU499" s="110"/>
      <c r="ETV499" s="110"/>
      <c r="ETW499" s="110"/>
      <c r="ETX499" s="110"/>
      <c r="ETY499" s="110"/>
      <c r="ETZ499" s="110"/>
      <c r="EUA499" s="110"/>
      <c r="EUB499" s="110"/>
      <c r="EUC499" s="110"/>
      <c r="EUD499" s="110"/>
      <c r="EUE499" s="110"/>
      <c r="EUF499" s="110"/>
      <c r="EUG499" s="110"/>
      <c r="EUH499" s="110"/>
      <c r="EUI499" s="110"/>
      <c r="EUJ499" s="110"/>
      <c r="EUK499" s="110"/>
      <c r="EUL499" s="110"/>
      <c r="EUM499" s="110"/>
      <c r="EUN499" s="110"/>
      <c r="EUO499" s="110"/>
      <c r="EUP499" s="110"/>
      <c r="EUQ499" s="110"/>
      <c r="EUR499" s="110"/>
      <c r="EUS499" s="110"/>
      <c r="EUT499" s="110"/>
      <c r="EUU499" s="110"/>
      <c r="EUV499" s="110"/>
      <c r="EUW499" s="110"/>
      <c r="EUX499" s="110"/>
      <c r="EUY499" s="110"/>
      <c r="EUZ499" s="110"/>
      <c r="EVA499" s="110"/>
      <c r="EVB499" s="110"/>
      <c r="EVC499" s="110"/>
      <c r="EVD499" s="110"/>
      <c r="EVE499" s="110"/>
      <c r="EVF499" s="110"/>
      <c r="EVG499" s="110"/>
      <c r="EVH499" s="110"/>
      <c r="EVI499" s="110"/>
      <c r="EVJ499" s="110"/>
      <c r="EVK499" s="110"/>
      <c r="EVL499" s="110"/>
      <c r="EVM499" s="110"/>
      <c r="EVN499" s="110"/>
      <c r="EVO499" s="110"/>
      <c r="EVP499" s="110"/>
      <c r="EVQ499" s="110"/>
      <c r="EVR499" s="110"/>
      <c r="EVS499" s="110"/>
      <c r="EVT499" s="110"/>
      <c r="EVU499" s="110"/>
      <c r="EVV499" s="110"/>
      <c r="EVW499" s="110"/>
      <c r="EVX499" s="110"/>
      <c r="EVY499" s="110"/>
      <c r="EVZ499" s="110"/>
      <c r="EWA499" s="110"/>
      <c r="EWB499" s="110"/>
      <c r="EWC499" s="110"/>
      <c r="EWD499" s="110"/>
      <c r="EWE499" s="110"/>
      <c r="EWF499" s="110"/>
      <c r="EWG499" s="110"/>
      <c r="EWH499" s="110"/>
      <c r="EWI499" s="110"/>
      <c r="EWJ499" s="110"/>
      <c r="EWK499" s="110"/>
      <c r="EWL499" s="110"/>
      <c r="EWM499" s="110"/>
      <c r="EWN499" s="110"/>
      <c r="EWO499" s="110"/>
      <c r="EWP499" s="110"/>
      <c r="EWQ499" s="110"/>
      <c r="EWR499" s="110"/>
      <c r="EWS499" s="110"/>
      <c r="EWT499" s="110"/>
      <c r="EWU499" s="110"/>
      <c r="EWV499" s="110"/>
      <c r="EWW499" s="110"/>
      <c r="EWX499" s="110"/>
      <c r="EWY499" s="110"/>
      <c r="EWZ499" s="110"/>
      <c r="EXA499" s="110"/>
      <c r="EXB499" s="110"/>
      <c r="EXC499" s="110"/>
      <c r="EXD499" s="110"/>
      <c r="EXE499" s="110"/>
      <c r="EXF499" s="110"/>
      <c r="EXG499" s="110"/>
      <c r="EXH499" s="110"/>
      <c r="EXI499" s="110"/>
      <c r="EXJ499" s="110"/>
      <c r="EXK499" s="110"/>
      <c r="EXL499" s="110"/>
      <c r="EXM499" s="110"/>
      <c r="EXN499" s="110"/>
      <c r="EXO499" s="110"/>
      <c r="EXP499" s="110"/>
      <c r="EXQ499" s="110"/>
      <c r="EXR499" s="110"/>
      <c r="EXS499" s="110"/>
      <c r="EXT499" s="110"/>
      <c r="EXU499" s="110"/>
      <c r="EXV499" s="110"/>
      <c r="EXW499" s="110"/>
      <c r="EXX499" s="110"/>
      <c r="EXY499" s="110"/>
      <c r="EXZ499" s="110"/>
      <c r="EYA499" s="110"/>
      <c r="EYB499" s="110"/>
      <c r="EYC499" s="110"/>
      <c r="EYD499" s="110"/>
      <c r="EYE499" s="110"/>
      <c r="EYF499" s="110"/>
      <c r="EYG499" s="110"/>
      <c r="EYH499" s="110"/>
      <c r="EYI499" s="110"/>
      <c r="EYJ499" s="110"/>
      <c r="EYK499" s="110"/>
      <c r="EYL499" s="110"/>
      <c r="EYM499" s="110"/>
      <c r="EYN499" s="110"/>
      <c r="EYO499" s="110"/>
      <c r="EYP499" s="110"/>
      <c r="EYQ499" s="110"/>
      <c r="EYR499" s="110"/>
      <c r="EYS499" s="110"/>
      <c r="EYT499" s="110"/>
      <c r="EYU499" s="110"/>
      <c r="EYV499" s="110"/>
      <c r="EYW499" s="110"/>
      <c r="EYX499" s="110"/>
      <c r="EYY499" s="110"/>
      <c r="EYZ499" s="110"/>
      <c r="EZA499" s="110"/>
      <c r="EZB499" s="110"/>
      <c r="EZC499" s="110"/>
      <c r="EZD499" s="110"/>
      <c r="EZE499" s="110"/>
      <c r="EZF499" s="110"/>
      <c r="EZG499" s="110"/>
      <c r="EZH499" s="110"/>
      <c r="EZI499" s="110"/>
      <c r="EZJ499" s="110"/>
      <c r="EZK499" s="110"/>
      <c r="EZL499" s="110"/>
      <c r="EZM499" s="110"/>
      <c r="EZN499" s="110"/>
      <c r="EZO499" s="110"/>
      <c r="EZP499" s="110"/>
      <c r="EZQ499" s="110"/>
      <c r="EZR499" s="110"/>
      <c r="EZS499" s="110"/>
      <c r="EZT499" s="110"/>
      <c r="EZU499" s="110"/>
      <c r="EZV499" s="110"/>
      <c r="EZW499" s="110"/>
      <c r="EZX499" s="110"/>
      <c r="EZY499" s="110"/>
      <c r="EZZ499" s="110"/>
      <c r="FAA499" s="110"/>
      <c r="FAB499" s="110"/>
      <c r="FAC499" s="110"/>
      <c r="FAD499" s="110"/>
      <c r="FAE499" s="110"/>
      <c r="FAF499" s="110"/>
      <c r="FAG499" s="110"/>
      <c r="FAH499" s="110"/>
      <c r="FAI499" s="110"/>
      <c r="FAJ499" s="110"/>
      <c r="FAK499" s="110"/>
      <c r="FAL499" s="110"/>
      <c r="FAM499" s="110"/>
      <c r="FAN499" s="110"/>
      <c r="FAO499" s="110"/>
      <c r="FAP499" s="225"/>
      <c r="FAQ499" s="93"/>
      <c r="FAR499" s="224" t="s">
        <v>25</v>
      </c>
      <c r="FAS499" s="133" t="s">
        <v>19</v>
      </c>
      <c r="FAT499" s="293">
        <v>2.4E-2</v>
      </c>
      <c r="FAU499" s="138">
        <f>FAU494*FAT499</f>
        <v>0.52800000000000002</v>
      </c>
      <c r="FAV499" s="133">
        <v>3.2</v>
      </c>
      <c r="FAW499" s="138">
        <f>FAV499*FAU499</f>
        <v>1.6896000000000002</v>
      </c>
      <c r="FAX499" s="133"/>
      <c r="FAY499" s="138"/>
      <c r="FAZ499" s="133"/>
      <c r="FBA499" s="138"/>
      <c r="FBB499" s="134">
        <f>FAW499+FAY499+FBA499</f>
        <v>1.6896000000000002</v>
      </c>
      <c r="FBC499" s="110"/>
      <c r="FBD499" s="110"/>
      <c r="FBE499" s="110"/>
      <c r="FBF499" s="110"/>
      <c r="FBG499" s="110"/>
      <c r="FBH499" s="110"/>
      <c r="FBI499" s="110"/>
      <c r="FBJ499" s="110"/>
      <c r="FBK499" s="110"/>
      <c r="FBL499" s="110"/>
      <c r="FBM499" s="110"/>
      <c r="FBN499" s="110"/>
      <c r="FBO499" s="110"/>
      <c r="FBP499" s="110"/>
      <c r="FBQ499" s="110"/>
      <c r="FBR499" s="110"/>
      <c r="FBS499" s="110"/>
      <c r="FBT499" s="110"/>
      <c r="FBU499" s="110"/>
      <c r="FBV499" s="110"/>
      <c r="FBW499" s="110"/>
      <c r="FBX499" s="110"/>
      <c r="FBY499" s="110"/>
      <c r="FBZ499" s="110"/>
      <c r="FCA499" s="110"/>
      <c r="FCB499" s="110"/>
      <c r="FCC499" s="110"/>
      <c r="FCD499" s="110"/>
      <c r="FCE499" s="110"/>
      <c r="FCF499" s="110"/>
      <c r="FCG499" s="110"/>
      <c r="FCH499" s="110"/>
      <c r="FCI499" s="110"/>
      <c r="FCJ499" s="110"/>
      <c r="FCK499" s="110"/>
      <c r="FCL499" s="110"/>
      <c r="FCM499" s="110"/>
      <c r="FCN499" s="110"/>
      <c r="FCO499" s="110"/>
      <c r="FCP499" s="110"/>
      <c r="FCQ499" s="110"/>
      <c r="FCR499" s="110"/>
      <c r="FCS499" s="110"/>
      <c r="FCT499" s="110"/>
      <c r="FCU499" s="110"/>
      <c r="FCV499" s="110"/>
      <c r="FCW499" s="110"/>
      <c r="FCX499" s="110"/>
      <c r="FCY499" s="110"/>
      <c r="FCZ499" s="110"/>
      <c r="FDA499" s="110"/>
      <c r="FDB499" s="110"/>
      <c r="FDC499" s="110"/>
      <c r="FDD499" s="110"/>
      <c r="FDE499" s="110"/>
      <c r="FDF499" s="110"/>
      <c r="FDG499" s="110"/>
      <c r="FDH499" s="110"/>
      <c r="FDI499" s="110"/>
      <c r="FDJ499" s="110"/>
      <c r="FDK499" s="110"/>
      <c r="FDL499" s="110"/>
      <c r="FDM499" s="110"/>
      <c r="FDN499" s="110"/>
      <c r="FDO499" s="110"/>
      <c r="FDP499" s="110"/>
      <c r="FDQ499" s="110"/>
      <c r="FDR499" s="110"/>
      <c r="FDS499" s="110"/>
      <c r="FDT499" s="110"/>
      <c r="FDU499" s="110"/>
      <c r="FDV499" s="110"/>
      <c r="FDW499" s="110"/>
      <c r="FDX499" s="110"/>
      <c r="FDY499" s="110"/>
      <c r="FDZ499" s="110"/>
      <c r="FEA499" s="110"/>
      <c r="FEB499" s="110"/>
      <c r="FEC499" s="110"/>
      <c r="FED499" s="110"/>
      <c r="FEE499" s="110"/>
      <c r="FEF499" s="110"/>
      <c r="FEG499" s="110"/>
      <c r="FEH499" s="110"/>
      <c r="FEI499" s="110"/>
      <c r="FEJ499" s="110"/>
      <c r="FEK499" s="110"/>
      <c r="FEL499" s="110"/>
      <c r="FEM499" s="110"/>
      <c r="FEN499" s="110"/>
      <c r="FEO499" s="110"/>
      <c r="FEP499" s="110"/>
      <c r="FEQ499" s="110"/>
      <c r="FER499" s="110"/>
      <c r="FES499" s="110"/>
      <c r="FET499" s="110"/>
      <c r="FEU499" s="110"/>
      <c r="FEV499" s="110"/>
      <c r="FEW499" s="110"/>
      <c r="FEX499" s="110"/>
      <c r="FEY499" s="110"/>
      <c r="FEZ499" s="110"/>
      <c r="FFA499" s="110"/>
      <c r="FFB499" s="110"/>
      <c r="FFC499" s="110"/>
      <c r="FFD499" s="110"/>
      <c r="FFE499" s="110"/>
      <c r="FFF499" s="110"/>
      <c r="FFG499" s="110"/>
      <c r="FFH499" s="110"/>
      <c r="FFI499" s="110"/>
      <c r="FFJ499" s="110"/>
      <c r="FFK499" s="110"/>
      <c r="FFL499" s="110"/>
      <c r="FFM499" s="110"/>
      <c r="FFN499" s="110"/>
      <c r="FFO499" s="110"/>
      <c r="FFP499" s="110"/>
      <c r="FFQ499" s="110"/>
      <c r="FFR499" s="110"/>
      <c r="FFS499" s="110"/>
      <c r="FFT499" s="110"/>
      <c r="FFU499" s="110"/>
      <c r="FFV499" s="110"/>
      <c r="FFW499" s="110"/>
      <c r="FFX499" s="110"/>
      <c r="FFY499" s="110"/>
      <c r="FFZ499" s="110"/>
      <c r="FGA499" s="110"/>
      <c r="FGB499" s="110"/>
      <c r="FGC499" s="110"/>
      <c r="FGD499" s="110"/>
      <c r="FGE499" s="110"/>
      <c r="FGF499" s="110"/>
      <c r="FGG499" s="110"/>
      <c r="FGH499" s="110"/>
      <c r="FGI499" s="110"/>
      <c r="FGJ499" s="110"/>
      <c r="FGK499" s="110"/>
      <c r="FGL499" s="110"/>
      <c r="FGM499" s="110"/>
      <c r="FGN499" s="110"/>
      <c r="FGO499" s="110"/>
      <c r="FGP499" s="110"/>
      <c r="FGQ499" s="110"/>
      <c r="FGR499" s="110"/>
      <c r="FGS499" s="110"/>
      <c r="FGT499" s="110"/>
      <c r="FGU499" s="110"/>
      <c r="FGV499" s="110"/>
      <c r="FGW499" s="110"/>
      <c r="FGX499" s="110"/>
      <c r="FGY499" s="110"/>
      <c r="FGZ499" s="110"/>
      <c r="FHA499" s="110"/>
      <c r="FHB499" s="110"/>
      <c r="FHC499" s="110"/>
      <c r="FHD499" s="110"/>
      <c r="FHE499" s="110"/>
      <c r="FHF499" s="110"/>
      <c r="FHG499" s="110"/>
      <c r="FHH499" s="110"/>
      <c r="FHI499" s="110"/>
      <c r="FHJ499" s="110"/>
      <c r="FHK499" s="110"/>
      <c r="FHL499" s="110"/>
      <c r="FHM499" s="110"/>
      <c r="FHN499" s="110"/>
      <c r="FHO499" s="110"/>
      <c r="FHP499" s="110"/>
      <c r="FHQ499" s="110"/>
      <c r="FHR499" s="110"/>
      <c r="FHS499" s="110"/>
      <c r="FHT499" s="110"/>
      <c r="FHU499" s="110"/>
      <c r="FHV499" s="110"/>
      <c r="FHW499" s="110"/>
      <c r="FHX499" s="110"/>
      <c r="FHY499" s="110"/>
      <c r="FHZ499" s="110"/>
      <c r="FIA499" s="110"/>
      <c r="FIB499" s="110"/>
      <c r="FIC499" s="110"/>
      <c r="FID499" s="110"/>
      <c r="FIE499" s="110"/>
      <c r="FIF499" s="110"/>
      <c r="FIG499" s="110"/>
      <c r="FIH499" s="110"/>
      <c r="FII499" s="110"/>
      <c r="FIJ499" s="110"/>
      <c r="FIK499" s="110"/>
      <c r="FIL499" s="110"/>
      <c r="FIM499" s="110"/>
      <c r="FIN499" s="110"/>
      <c r="FIO499" s="110"/>
      <c r="FIP499" s="110"/>
      <c r="FIQ499" s="110"/>
      <c r="FIR499" s="110"/>
      <c r="FIS499" s="110"/>
      <c r="FIT499" s="110"/>
      <c r="FIU499" s="110"/>
      <c r="FIV499" s="110"/>
      <c r="FIW499" s="110"/>
      <c r="FIX499" s="110"/>
      <c r="FIY499" s="110"/>
      <c r="FIZ499" s="110"/>
      <c r="FJA499" s="110"/>
      <c r="FJB499" s="110"/>
      <c r="FJC499" s="110"/>
      <c r="FJD499" s="110"/>
      <c r="FJE499" s="110"/>
      <c r="FJF499" s="110"/>
      <c r="FJG499" s="110"/>
      <c r="FJH499" s="110"/>
      <c r="FJI499" s="110"/>
      <c r="FJJ499" s="110"/>
      <c r="FJK499" s="110"/>
      <c r="FJL499" s="110"/>
      <c r="FJM499" s="110"/>
      <c r="FJN499" s="110"/>
      <c r="FJO499" s="110"/>
      <c r="FJP499" s="110"/>
      <c r="FJQ499" s="110"/>
      <c r="FJR499" s="110"/>
      <c r="FJS499" s="110"/>
      <c r="FJT499" s="110"/>
      <c r="FJU499" s="110"/>
      <c r="FJV499" s="110"/>
      <c r="FJW499" s="110"/>
      <c r="FJX499" s="110"/>
      <c r="FJY499" s="110"/>
      <c r="FJZ499" s="110"/>
      <c r="FKA499" s="110"/>
      <c r="FKB499" s="110"/>
      <c r="FKC499" s="110"/>
      <c r="FKD499" s="110"/>
      <c r="FKE499" s="110"/>
      <c r="FKF499" s="110"/>
      <c r="FKG499" s="110"/>
      <c r="FKH499" s="110"/>
      <c r="FKI499" s="110"/>
      <c r="FKJ499" s="110"/>
      <c r="FKK499" s="110"/>
      <c r="FKL499" s="225"/>
      <c r="FKM499" s="93"/>
      <c r="FKN499" s="224" t="s">
        <v>25</v>
      </c>
      <c r="FKO499" s="133" t="s">
        <v>19</v>
      </c>
      <c r="FKP499" s="293">
        <v>2.4E-2</v>
      </c>
      <c r="FKQ499" s="138">
        <f>FKQ494*FKP499</f>
        <v>0.52800000000000002</v>
      </c>
      <c r="FKR499" s="133">
        <v>3.2</v>
      </c>
      <c r="FKS499" s="138">
        <f>FKR499*FKQ499</f>
        <v>1.6896000000000002</v>
      </c>
      <c r="FKT499" s="133"/>
      <c r="FKU499" s="138"/>
      <c r="FKV499" s="133"/>
      <c r="FKW499" s="138"/>
      <c r="FKX499" s="134">
        <f>FKS499+FKU499+FKW499</f>
        <v>1.6896000000000002</v>
      </c>
      <c r="FKY499" s="110"/>
      <c r="FKZ499" s="110"/>
      <c r="FLA499" s="110"/>
      <c r="FLB499" s="110"/>
      <c r="FLC499" s="110"/>
      <c r="FLD499" s="110"/>
      <c r="FLE499" s="110"/>
      <c r="FLF499" s="110"/>
      <c r="FLG499" s="110"/>
      <c r="FLH499" s="110"/>
      <c r="FLI499" s="110"/>
      <c r="FLJ499" s="110"/>
      <c r="FLK499" s="110"/>
      <c r="FLL499" s="110"/>
      <c r="FLM499" s="110"/>
      <c r="FLN499" s="110"/>
      <c r="FLO499" s="110"/>
      <c r="FLP499" s="110"/>
      <c r="FLQ499" s="110"/>
      <c r="FLR499" s="110"/>
      <c r="FLS499" s="110"/>
      <c r="FLT499" s="110"/>
      <c r="FLU499" s="110"/>
      <c r="FLV499" s="110"/>
      <c r="FLW499" s="110"/>
      <c r="FLX499" s="110"/>
      <c r="FLY499" s="110"/>
      <c r="FLZ499" s="110"/>
      <c r="FMA499" s="110"/>
      <c r="FMB499" s="110"/>
      <c r="FMC499" s="110"/>
      <c r="FMD499" s="110"/>
      <c r="FME499" s="110"/>
      <c r="FMF499" s="110"/>
      <c r="FMG499" s="110"/>
      <c r="FMH499" s="110"/>
      <c r="FMI499" s="110"/>
      <c r="FMJ499" s="110"/>
      <c r="FMK499" s="110"/>
      <c r="FML499" s="110"/>
      <c r="FMM499" s="110"/>
      <c r="FMN499" s="110"/>
      <c r="FMO499" s="110"/>
      <c r="FMP499" s="110"/>
      <c r="FMQ499" s="110"/>
      <c r="FMR499" s="110"/>
      <c r="FMS499" s="110"/>
      <c r="FMT499" s="110"/>
      <c r="FMU499" s="110"/>
      <c r="FMV499" s="110"/>
      <c r="FMW499" s="110"/>
      <c r="FMX499" s="110"/>
      <c r="FMY499" s="110"/>
      <c r="FMZ499" s="110"/>
      <c r="FNA499" s="110"/>
      <c r="FNB499" s="110"/>
      <c r="FNC499" s="110"/>
      <c r="FND499" s="110"/>
      <c r="FNE499" s="110"/>
      <c r="FNF499" s="110"/>
      <c r="FNG499" s="110"/>
      <c r="FNH499" s="110"/>
      <c r="FNI499" s="110"/>
      <c r="FNJ499" s="110"/>
      <c r="FNK499" s="110"/>
      <c r="FNL499" s="110"/>
      <c r="FNM499" s="110"/>
      <c r="FNN499" s="110"/>
      <c r="FNO499" s="110"/>
      <c r="FNP499" s="110"/>
      <c r="FNQ499" s="110"/>
      <c r="FNR499" s="110"/>
      <c r="FNS499" s="110"/>
      <c r="FNT499" s="110"/>
      <c r="FNU499" s="110"/>
      <c r="FNV499" s="110"/>
      <c r="FNW499" s="110"/>
      <c r="FNX499" s="110"/>
      <c r="FNY499" s="110"/>
      <c r="FNZ499" s="110"/>
      <c r="FOA499" s="110"/>
      <c r="FOB499" s="110"/>
      <c r="FOC499" s="110"/>
      <c r="FOD499" s="110"/>
      <c r="FOE499" s="110"/>
      <c r="FOF499" s="110"/>
      <c r="FOG499" s="110"/>
      <c r="FOH499" s="110"/>
      <c r="FOI499" s="110"/>
      <c r="FOJ499" s="110"/>
      <c r="FOK499" s="110"/>
      <c r="FOL499" s="110"/>
      <c r="FOM499" s="110"/>
      <c r="FON499" s="110"/>
      <c r="FOO499" s="110"/>
      <c r="FOP499" s="110"/>
      <c r="FOQ499" s="110"/>
      <c r="FOR499" s="110"/>
      <c r="FOS499" s="110"/>
      <c r="FOT499" s="110"/>
      <c r="FOU499" s="110"/>
      <c r="FOV499" s="110"/>
      <c r="FOW499" s="110"/>
      <c r="FOX499" s="110"/>
      <c r="FOY499" s="110"/>
      <c r="FOZ499" s="110"/>
      <c r="FPA499" s="110"/>
      <c r="FPB499" s="110"/>
      <c r="FPC499" s="110"/>
      <c r="FPD499" s="110"/>
      <c r="FPE499" s="110"/>
      <c r="FPF499" s="110"/>
      <c r="FPG499" s="110"/>
      <c r="FPH499" s="110"/>
      <c r="FPI499" s="110"/>
      <c r="FPJ499" s="110"/>
      <c r="FPK499" s="110"/>
      <c r="FPL499" s="110"/>
      <c r="FPM499" s="110"/>
      <c r="FPN499" s="110"/>
      <c r="FPO499" s="110"/>
      <c r="FPP499" s="110"/>
      <c r="FPQ499" s="110"/>
      <c r="FPR499" s="110"/>
      <c r="FPS499" s="110"/>
      <c r="FPT499" s="110"/>
      <c r="FPU499" s="110"/>
      <c r="FPV499" s="110"/>
      <c r="FPW499" s="110"/>
      <c r="FPX499" s="110"/>
      <c r="FPY499" s="110"/>
      <c r="FPZ499" s="110"/>
      <c r="FQA499" s="110"/>
      <c r="FQB499" s="110"/>
      <c r="FQC499" s="110"/>
      <c r="FQD499" s="110"/>
      <c r="FQE499" s="110"/>
      <c r="FQF499" s="110"/>
      <c r="FQG499" s="110"/>
      <c r="FQH499" s="110"/>
      <c r="FQI499" s="110"/>
      <c r="FQJ499" s="110"/>
      <c r="FQK499" s="110"/>
      <c r="FQL499" s="110"/>
      <c r="FQM499" s="110"/>
      <c r="FQN499" s="110"/>
      <c r="FQO499" s="110"/>
      <c r="FQP499" s="110"/>
      <c r="FQQ499" s="110"/>
      <c r="FQR499" s="110"/>
      <c r="FQS499" s="110"/>
      <c r="FQT499" s="110"/>
      <c r="FQU499" s="110"/>
      <c r="FQV499" s="110"/>
      <c r="FQW499" s="110"/>
      <c r="FQX499" s="110"/>
      <c r="FQY499" s="110"/>
      <c r="FQZ499" s="110"/>
      <c r="FRA499" s="110"/>
      <c r="FRB499" s="110"/>
      <c r="FRC499" s="110"/>
      <c r="FRD499" s="110"/>
      <c r="FRE499" s="110"/>
      <c r="FRF499" s="110"/>
      <c r="FRG499" s="110"/>
      <c r="FRH499" s="110"/>
      <c r="FRI499" s="110"/>
      <c r="FRJ499" s="110"/>
      <c r="FRK499" s="110"/>
      <c r="FRL499" s="110"/>
      <c r="FRM499" s="110"/>
      <c r="FRN499" s="110"/>
      <c r="FRO499" s="110"/>
      <c r="FRP499" s="110"/>
      <c r="FRQ499" s="110"/>
      <c r="FRR499" s="110"/>
      <c r="FRS499" s="110"/>
      <c r="FRT499" s="110"/>
      <c r="FRU499" s="110"/>
      <c r="FRV499" s="110"/>
      <c r="FRW499" s="110"/>
      <c r="FRX499" s="110"/>
      <c r="FRY499" s="110"/>
      <c r="FRZ499" s="110"/>
      <c r="FSA499" s="110"/>
      <c r="FSB499" s="110"/>
      <c r="FSC499" s="110"/>
      <c r="FSD499" s="110"/>
      <c r="FSE499" s="110"/>
      <c r="FSF499" s="110"/>
      <c r="FSG499" s="110"/>
      <c r="FSH499" s="110"/>
      <c r="FSI499" s="110"/>
      <c r="FSJ499" s="110"/>
      <c r="FSK499" s="110"/>
      <c r="FSL499" s="110"/>
      <c r="FSM499" s="110"/>
      <c r="FSN499" s="110"/>
      <c r="FSO499" s="110"/>
      <c r="FSP499" s="110"/>
      <c r="FSQ499" s="110"/>
      <c r="FSR499" s="110"/>
      <c r="FSS499" s="110"/>
      <c r="FST499" s="110"/>
      <c r="FSU499" s="110"/>
      <c r="FSV499" s="110"/>
      <c r="FSW499" s="110"/>
      <c r="FSX499" s="110"/>
      <c r="FSY499" s="110"/>
      <c r="FSZ499" s="110"/>
      <c r="FTA499" s="110"/>
      <c r="FTB499" s="110"/>
      <c r="FTC499" s="110"/>
      <c r="FTD499" s="110"/>
      <c r="FTE499" s="110"/>
      <c r="FTF499" s="110"/>
      <c r="FTG499" s="110"/>
      <c r="FTH499" s="110"/>
      <c r="FTI499" s="110"/>
      <c r="FTJ499" s="110"/>
      <c r="FTK499" s="110"/>
      <c r="FTL499" s="110"/>
      <c r="FTM499" s="110"/>
      <c r="FTN499" s="110"/>
      <c r="FTO499" s="110"/>
      <c r="FTP499" s="110"/>
      <c r="FTQ499" s="110"/>
      <c r="FTR499" s="110"/>
      <c r="FTS499" s="110"/>
      <c r="FTT499" s="110"/>
      <c r="FTU499" s="110"/>
      <c r="FTV499" s="110"/>
      <c r="FTW499" s="110"/>
      <c r="FTX499" s="110"/>
      <c r="FTY499" s="110"/>
      <c r="FTZ499" s="110"/>
      <c r="FUA499" s="110"/>
      <c r="FUB499" s="110"/>
      <c r="FUC499" s="110"/>
      <c r="FUD499" s="110"/>
      <c r="FUE499" s="110"/>
      <c r="FUF499" s="110"/>
      <c r="FUG499" s="110"/>
      <c r="FUH499" s="225"/>
      <c r="FUI499" s="93"/>
      <c r="FUJ499" s="224" t="s">
        <v>25</v>
      </c>
      <c r="FUK499" s="133" t="s">
        <v>19</v>
      </c>
      <c r="FUL499" s="293">
        <v>2.4E-2</v>
      </c>
      <c r="FUM499" s="138">
        <f>FUM494*FUL499</f>
        <v>0.52800000000000002</v>
      </c>
      <c r="FUN499" s="133">
        <v>3.2</v>
      </c>
      <c r="FUO499" s="138">
        <f>FUN499*FUM499</f>
        <v>1.6896000000000002</v>
      </c>
      <c r="FUP499" s="133"/>
      <c r="FUQ499" s="138"/>
      <c r="FUR499" s="133"/>
      <c r="FUS499" s="138"/>
      <c r="FUT499" s="134">
        <f>FUO499+FUQ499+FUS499</f>
        <v>1.6896000000000002</v>
      </c>
      <c r="FUU499" s="110"/>
      <c r="FUV499" s="110"/>
      <c r="FUW499" s="110"/>
      <c r="FUX499" s="110"/>
      <c r="FUY499" s="110"/>
      <c r="FUZ499" s="110"/>
      <c r="FVA499" s="110"/>
      <c r="FVB499" s="110"/>
      <c r="FVC499" s="110"/>
      <c r="FVD499" s="110"/>
      <c r="FVE499" s="110"/>
      <c r="FVF499" s="110"/>
      <c r="FVG499" s="110"/>
      <c r="FVH499" s="110"/>
      <c r="FVI499" s="110"/>
      <c r="FVJ499" s="110"/>
      <c r="FVK499" s="110"/>
      <c r="FVL499" s="110"/>
      <c r="FVM499" s="110"/>
      <c r="FVN499" s="110"/>
      <c r="FVO499" s="110"/>
      <c r="FVP499" s="110"/>
      <c r="FVQ499" s="110"/>
      <c r="FVR499" s="110"/>
      <c r="FVS499" s="110"/>
      <c r="FVT499" s="110"/>
      <c r="FVU499" s="110"/>
      <c r="FVV499" s="110"/>
      <c r="FVW499" s="110"/>
      <c r="FVX499" s="110"/>
      <c r="FVY499" s="110"/>
      <c r="FVZ499" s="110"/>
      <c r="FWA499" s="110"/>
      <c r="FWB499" s="110"/>
      <c r="FWC499" s="110"/>
      <c r="FWD499" s="110"/>
      <c r="FWE499" s="110"/>
      <c r="FWF499" s="110"/>
      <c r="FWG499" s="110"/>
      <c r="FWH499" s="110"/>
      <c r="FWI499" s="110"/>
      <c r="FWJ499" s="110"/>
      <c r="FWK499" s="110"/>
      <c r="FWL499" s="110"/>
      <c r="FWM499" s="110"/>
      <c r="FWN499" s="110"/>
      <c r="FWO499" s="110"/>
      <c r="FWP499" s="110"/>
      <c r="FWQ499" s="110"/>
      <c r="FWR499" s="110"/>
      <c r="FWS499" s="110"/>
      <c r="FWT499" s="110"/>
      <c r="FWU499" s="110"/>
      <c r="FWV499" s="110"/>
      <c r="FWW499" s="110"/>
      <c r="FWX499" s="110"/>
      <c r="FWY499" s="110"/>
      <c r="FWZ499" s="110"/>
      <c r="FXA499" s="110"/>
      <c r="FXB499" s="110"/>
      <c r="FXC499" s="110"/>
      <c r="FXD499" s="110"/>
      <c r="FXE499" s="110"/>
      <c r="FXF499" s="110"/>
      <c r="FXG499" s="110"/>
      <c r="FXH499" s="110"/>
      <c r="FXI499" s="110"/>
      <c r="FXJ499" s="110"/>
      <c r="FXK499" s="110"/>
      <c r="FXL499" s="110"/>
      <c r="FXM499" s="110"/>
      <c r="FXN499" s="110"/>
      <c r="FXO499" s="110"/>
      <c r="FXP499" s="110"/>
      <c r="FXQ499" s="110"/>
      <c r="FXR499" s="110"/>
      <c r="FXS499" s="110"/>
      <c r="FXT499" s="110"/>
      <c r="FXU499" s="110"/>
      <c r="FXV499" s="110"/>
      <c r="FXW499" s="110"/>
      <c r="FXX499" s="110"/>
      <c r="FXY499" s="110"/>
      <c r="FXZ499" s="110"/>
      <c r="FYA499" s="110"/>
      <c r="FYB499" s="110"/>
      <c r="FYC499" s="110"/>
      <c r="FYD499" s="110"/>
      <c r="FYE499" s="110"/>
      <c r="FYF499" s="110"/>
      <c r="FYG499" s="110"/>
      <c r="FYH499" s="110"/>
      <c r="FYI499" s="110"/>
      <c r="FYJ499" s="110"/>
      <c r="FYK499" s="110"/>
      <c r="FYL499" s="110"/>
      <c r="FYM499" s="110"/>
      <c r="FYN499" s="110"/>
      <c r="FYO499" s="110"/>
      <c r="FYP499" s="110"/>
      <c r="FYQ499" s="110"/>
      <c r="FYR499" s="110"/>
      <c r="FYS499" s="110"/>
      <c r="FYT499" s="110"/>
      <c r="FYU499" s="110"/>
      <c r="FYV499" s="110"/>
      <c r="FYW499" s="110"/>
      <c r="FYX499" s="110"/>
      <c r="FYY499" s="110"/>
      <c r="FYZ499" s="110"/>
      <c r="FZA499" s="110"/>
      <c r="FZB499" s="110"/>
      <c r="FZC499" s="110"/>
      <c r="FZD499" s="110"/>
      <c r="FZE499" s="110"/>
      <c r="FZF499" s="110"/>
      <c r="FZG499" s="110"/>
      <c r="FZH499" s="110"/>
      <c r="FZI499" s="110"/>
      <c r="FZJ499" s="110"/>
      <c r="FZK499" s="110"/>
      <c r="FZL499" s="110"/>
      <c r="FZM499" s="110"/>
      <c r="FZN499" s="110"/>
      <c r="FZO499" s="110"/>
      <c r="FZP499" s="110"/>
      <c r="FZQ499" s="110"/>
      <c r="FZR499" s="110"/>
      <c r="FZS499" s="110"/>
      <c r="FZT499" s="110"/>
      <c r="FZU499" s="110"/>
      <c r="FZV499" s="110"/>
      <c r="FZW499" s="110"/>
      <c r="FZX499" s="110"/>
      <c r="FZY499" s="110"/>
      <c r="FZZ499" s="110"/>
      <c r="GAA499" s="110"/>
      <c r="GAB499" s="110"/>
      <c r="GAC499" s="110"/>
      <c r="GAD499" s="110"/>
      <c r="GAE499" s="110"/>
      <c r="GAF499" s="110"/>
      <c r="GAG499" s="110"/>
      <c r="GAH499" s="110"/>
      <c r="GAI499" s="110"/>
      <c r="GAJ499" s="110"/>
      <c r="GAK499" s="110"/>
      <c r="GAL499" s="110"/>
      <c r="GAM499" s="110"/>
      <c r="GAN499" s="110"/>
      <c r="GAO499" s="110"/>
      <c r="GAP499" s="110"/>
      <c r="GAQ499" s="110"/>
      <c r="GAR499" s="110"/>
      <c r="GAS499" s="110"/>
      <c r="GAT499" s="110"/>
      <c r="GAU499" s="110"/>
      <c r="GAV499" s="110"/>
      <c r="GAW499" s="110"/>
      <c r="GAX499" s="110"/>
      <c r="GAY499" s="110"/>
      <c r="GAZ499" s="110"/>
      <c r="GBA499" s="110"/>
      <c r="GBB499" s="110"/>
      <c r="GBC499" s="110"/>
      <c r="GBD499" s="110"/>
      <c r="GBE499" s="110"/>
      <c r="GBF499" s="110"/>
      <c r="GBG499" s="110"/>
      <c r="GBH499" s="110"/>
      <c r="GBI499" s="110"/>
      <c r="GBJ499" s="110"/>
      <c r="GBK499" s="110"/>
      <c r="GBL499" s="110"/>
      <c r="GBM499" s="110"/>
      <c r="GBN499" s="110"/>
      <c r="GBO499" s="110"/>
      <c r="GBP499" s="110"/>
      <c r="GBQ499" s="110"/>
      <c r="GBR499" s="110"/>
      <c r="GBS499" s="110"/>
      <c r="GBT499" s="110"/>
      <c r="GBU499" s="110"/>
      <c r="GBV499" s="110"/>
      <c r="GBW499" s="110"/>
      <c r="GBX499" s="110"/>
      <c r="GBY499" s="110"/>
      <c r="GBZ499" s="110"/>
      <c r="GCA499" s="110"/>
      <c r="GCB499" s="110"/>
      <c r="GCC499" s="110"/>
      <c r="GCD499" s="110"/>
      <c r="GCE499" s="110"/>
      <c r="GCF499" s="110"/>
      <c r="GCG499" s="110"/>
      <c r="GCH499" s="110"/>
      <c r="GCI499" s="110"/>
      <c r="GCJ499" s="110"/>
      <c r="GCK499" s="110"/>
      <c r="GCL499" s="110"/>
      <c r="GCM499" s="110"/>
      <c r="GCN499" s="110"/>
      <c r="GCO499" s="110"/>
      <c r="GCP499" s="110"/>
      <c r="GCQ499" s="110"/>
      <c r="GCR499" s="110"/>
      <c r="GCS499" s="110"/>
      <c r="GCT499" s="110"/>
      <c r="GCU499" s="110"/>
      <c r="GCV499" s="110"/>
      <c r="GCW499" s="110"/>
      <c r="GCX499" s="110"/>
      <c r="GCY499" s="110"/>
      <c r="GCZ499" s="110"/>
      <c r="GDA499" s="110"/>
      <c r="GDB499" s="110"/>
      <c r="GDC499" s="110"/>
      <c r="GDD499" s="110"/>
      <c r="GDE499" s="110"/>
      <c r="GDF499" s="110"/>
      <c r="GDG499" s="110"/>
      <c r="GDH499" s="110"/>
      <c r="GDI499" s="110"/>
      <c r="GDJ499" s="110"/>
      <c r="GDK499" s="110"/>
      <c r="GDL499" s="110"/>
      <c r="GDM499" s="110"/>
      <c r="GDN499" s="110"/>
      <c r="GDO499" s="110"/>
      <c r="GDP499" s="110"/>
      <c r="GDQ499" s="110"/>
      <c r="GDR499" s="110"/>
      <c r="GDS499" s="110"/>
      <c r="GDT499" s="110"/>
      <c r="GDU499" s="110"/>
      <c r="GDV499" s="110"/>
      <c r="GDW499" s="110"/>
      <c r="GDX499" s="110"/>
      <c r="GDY499" s="110"/>
      <c r="GDZ499" s="110"/>
      <c r="GEA499" s="110"/>
      <c r="GEB499" s="110"/>
      <c r="GEC499" s="110"/>
      <c r="GED499" s="225"/>
      <c r="GEE499" s="93"/>
      <c r="GEF499" s="224" t="s">
        <v>25</v>
      </c>
      <c r="GEG499" s="133" t="s">
        <v>19</v>
      </c>
      <c r="GEH499" s="293">
        <v>2.4E-2</v>
      </c>
      <c r="GEI499" s="138">
        <f>GEI494*GEH499</f>
        <v>0.52800000000000002</v>
      </c>
      <c r="GEJ499" s="133">
        <v>3.2</v>
      </c>
      <c r="GEK499" s="138">
        <f>GEJ499*GEI499</f>
        <v>1.6896000000000002</v>
      </c>
      <c r="GEL499" s="133"/>
      <c r="GEM499" s="138"/>
      <c r="GEN499" s="133"/>
      <c r="GEO499" s="138"/>
      <c r="GEP499" s="134">
        <f>GEK499+GEM499+GEO499</f>
        <v>1.6896000000000002</v>
      </c>
      <c r="GEQ499" s="110"/>
      <c r="GER499" s="110"/>
      <c r="GES499" s="110"/>
      <c r="GET499" s="110"/>
      <c r="GEU499" s="110"/>
      <c r="GEV499" s="110"/>
      <c r="GEW499" s="110"/>
      <c r="GEX499" s="110"/>
      <c r="GEY499" s="110"/>
      <c r="GEZ499" s="110"/>
      <c r="GFA499" s="110"/>
      <c r="GFB499" s="110"/>
      <c r="GFC499" s="110"/>
      <c r="GFD499" s="110"/>
      <c r="GFE499" s="110"/>
      <c r="GFF499" s="110"/>
      <c r="GFG499" s="110"/>
      <c r="GFH499" s="110"/>
      <c r="GFI499" s="110"/>
      <c r="GFJ499" s="110"/>
      <c r="GFK499" s="110"/>
      <c r="GFL499" s="110"/>
      <c r="GFM499" s="110"/>
      <c r="GFN499" s="110"/>
      <c r="GFO499" s="110"/>
      <c r="GFP499" s="110"/>
      <c r="GFQ499" s="110"/>
      <c r="GFR499" s="110"/>
      <c r="GFS499" s="110"/>
      <c r="GFT499" s="110"/>
      <c r="GFU499" s="110"/>
      <c r="GFV499" s="110"/>
      <c r="GFW499" s="110"/>
      <c r="GFX499" s="110"/>
      <c r="GFY499" s="110"/>
      <c r="GFZ499" s="110"/>
      <c r="GGA499" s="110"/>
      <c r="GGB499" s="110"/>
      <c r="GGC499" s="110"/>
      <c r="GGD499" s="110"/>
      <c r="GGE499" s="110"/>
      <c r="GGF499" s="110"/>
      <c r="GGG499" s="110"/>
      <c r="GGH499" s="110"/>
      <c r="GGI499" s="110"/>
      <c r="GGJ499" s="110"/>
      <c r="GGK499" s="110"/>
      <c r="GGL499" s="110"/>
      <c r="GGM499" s="110"/>
      <c r="GGN499" s="110"/>
      <c r="GGO499" s="110"/>
      <c r="GGP499" s="110"/>
      <c r="GGQ499" s="110"/>
      <c r="GGR499" s="110"/>
      <c r="GGS499" s="110"/>
      <c r="GGT499" s="110"/>
      <c r="GGU499" s="110"/>
      <c r="GGV499" s="110"/>
      <c r="GGW499" s="110"/>
      <c r="GGX499" s="110"/>
      <c r="GGY499" s="110"/>
      <c r="GGZ499" s="110"/>
      <c r="GHA499" s="110"/>
      <c r="GHB499" s="110"/>
      <c r="GHC499" s="110"/>
      <c r="GHD499" s="110"/>
      <c r="GHE499" s="110"/>
      <c r="GHF499" s="110"/>
      <c r="GHG499" s="110"/>
      <c r="GHH499" s="110"/>
      <c r="GHI499" s="110"/>
      <c r="GHJ499" s="110"/>
      <c r="GHK499" s="110"/>
      <c r="GHL499" s="110"/>
      <c r="GHM499" s="110"/>
      <c r="GHN499" s="110"/>
      <c r="GHO499" s="110"/>
      <c r="GHP499" s="110"/>
      <c r="GHQ499" s="110"/>
      <c r="GHR499" s="110"/>
      <c r="GHS499" s="110"/>
      <c r="GHT499" s="110"/>
      <c r="GHU499" s="110"/>
      <c r="GHV499" s="110"/>
      <c r="GHW499" s="110"/>
      <c r="GHX499" s="110"/>
      <c r="GHY499" s="110"/>
      <c r="GHZ499" s="110"/>
      <c r="GIA499" s="110"/>
      <c r="GIB499" s="110"/>
      <c r="GIC499" s="110"/>
      <c r="GID499" s="110"/>
      <c r="GIE499" s="110"/>
      <c r="GIF499" s="110"/>
      <c r="GIG499" s="110"/>
      <c r="GIH499" s="110"/>
      <c r="GII499" s="110"/>
      <c r="GIJ499" s="110"/>
      <c r="GIK499" s="110"/>
      <c r="GIL499" s="110"/>
      <c r="GIM499" s="110"/>
      <c r="GIN499" s="110"/>
      <c r="GIO499" s="110"/>
      <c r="GIP499" s="110"/>
      <c r="GIQ499" s="110"/>
      <c r="GIR499" s="110"/>
      <c r="GIS499" s="110"/>
      <c r="GIT499" s="110"/>
      <c r="GIU499" s="110"/>
      <c r="GIV499" s="110"/>
      <c r="GIW499" s="110"/>
      <c r="GIX499" s="110"/>
      <c r="GIY499" s="110"/>
      <c r="GIZ499" s="110"/>
      <c r="GJA499" s="110"/>
      <c r="GJB499" s="110"/>
      <c r="GJC499" s="110"/>
      <c r="GJD499" s="110"/>
      <c r="GJE499" s="110"/>
      <c r="GJF499" s="110"/>
      <c r="GJG499" s="110"/>
      <c r="GJH499" s="110"/>
      <c r="GJI499" s="110"/>
      <c r="GJJ499" s="110"/>
      <c r="GJK499" s="110"/>
      <c r="GJL499" s="110"/>
      <c r="GJM499" s="110"/>
      <c r="GJN499" s="110"/>
      <c r="GJO499" s="110"/>
      <c r="GJP499" s="110"/>
      <c r="GJQ499" s="110"/>
      <c r="GJR499" s="110"/>
      <c r="GJS499" s="110"/>
      <c r="GJT499" s="110"/>
      <c r="GJU499" s="110"/>
      <c r="GJV499" s="110"/>
      <c r="GJW499" s="110"/>
      <c r="GJX499" s="110"/>
      <c r="GJY499" s="110"/>
      <c r="GJZ499" s="110"/>
      <c r="GKA499" s="110"/>
      <c r="GKB499" s="110"/>
      <c r="GKC499" s="110"/>
      <c r="GKD499" s="110"/>
      <c r="GKE499" s="110"/>
      <c r="GKF499" s="110"/>
      <c r="GKG499" s="110"/>
      <c r="GKH499" s="110"/>
      <c r="GKI499" s="110"/>
      <c r="GKJ499" s="110"/>
      <c r="GKK499" s="110"/>
      <c r="GKL499" s="110"/>
      <c r="GKM499" s="110"/>
      <c r="GKN499" s="110"/>
      <c r="GKO499" s="110"/>
      <c r="GKP499" s="110"/>
      <c r="GKQ499" s="110"/>
      <c r="GKR499" s="110"/>
      <c r="GKS499" s="110"/>
      <c r="GKT499" s="110"/>
      <c r="GKU499" s="110"/>
      <c r="GKV499" s="110"/>
      <c r="GKW499" s="110"/>
      <c r="GKX499" s="110"/>
      <c r="GKY499" s="110"/>
      <c r="GKZ499" s="110"/>
      <c r="GLA499" s="110"/>
      <c r="GLB499" s="110"/>
      <c r="GLC499" s="110"/>
      <c r="GLD499" s="110"/>
      <c r="GLE499" s="110"/>
      <c r="GLF499" s="110"/>
      <c r="GLG499" s="110"/>
      <c r="GLH499" s="110"/>
      <c r="GLI499" s="110"/>
      <c r="GLJ499" s="110"/>
      <c r="GLK499" s="110"/>
      <c r="GLL499" s="110"/>
      <c r="GLM499" s="110"/>
      <c r="GLN499" s="110"/>
      <c r="GLO499" s="110"/>
      <c r="GLP499" s="110"/>
      <c r="GLQ499" s="110"/>
      <c r="GLR499" s="110"/>
      <c r="GLS499" s="110"/>
      <c r="GLT499" s="110"/>
      <c r="GLU499" s="110"/>
      <c r="GLV499" s="110"/>
      <c r="GLW499" s="110"/>
      <c r="GLX499" s="110"/>
      <c r="GLY499" s="110"/>
      <c r="GLZ499" s="110"/>
      <c r="GMA499" s="110"/>
      <c r="GMB499" s="110"/>
      <c r="GMC499" s="110"/>
      <c r="GMD499" s="110"/>
      <c r="GME499" s="110"/>
      <c r="GMF499" s="110"/>
      <c r="GMG499" s="110"/>
      <c r="GMH499" s="110"/>
      <c r="GMI499" s="110"/>
      <c r="GMJ499" s="110"/>
      <c r="GMK499" s="110"/>
      <c r="GML499" s="110"/>
      <c r="GMM499" s="110"/>
      <c r="GMN499" s="110"/>
      <c r="GMO499" s="110"/>
      <c r="GMP499" s="110"/>
      <c r="GMQ499" s="110"/>
      <c r="GMR499" s="110"/>
      <c r="GMS499" s="110"/>
      <c r="GMT499" s="110"/>
      <c r="GMU499" s="110"/>
      <c r="GMV499" s="110"/>
      <c r="GMW499" s="110"/>
      <c r="GMX499" s="110"/>
      <c r="GMY499" s="110"/>
      <c r="GMZ499" s="110"/>
      <c r="GNA499" s="110"/>
      <c r="GNB499" s="110"/>
      <c r="GNC499" s="110"/>
      <c r="GND499" s="110"/>
      <c r="GNE499" s="110"/>
      <c r="GNF499" s="110"/>
      <c r="GNG499" s="110"/>
      <c r="GNH499" s="110"/>
      <c r="GNI499" s="110"/>
      <c r="GNJ499" s="110"/>
      <c r="GNK499" s="110"/>
      <c r="GNL499" s="110"/>
      <c r="GNM499" s="110"/>
      <c r="GNN499" s="110"/>
      <c r="GNO499" s="110"/>
      <c r="GNP499" s="110"/>
      <c r="GNQ499" s="110"/>
      <c r="GNR499" s="110"/>
      <c r="GNS499" s="110"/>
      <c r="GNT499" s="110"/>
      <c r="GNU499" s="110"/>
      <c r="GNV499" s="110"/>
      <c r="GNW499" s="110"/>
      <c r="GNX499" s="110"/>
      <c r="GNY499" s="110"/>
      <c r="GNZ499" s="225"/>
      <c r="GOA499" s="93"/>
      <c r="GOB499" s="224" t="s">
        <v>25</v>
      </c>
      <c r="GOC499" s="133" t="s">
        <v>19</v>
      </c>
      <c r="GOD499" s="293">
        <v>2.4E-2</v>
      </c>
      <c r="GOE499" s="138">
        <f>GOE494*GOD499</f>
        <v>0.52800000000000002</v>
      </c>
      <c r="GOF499" s="133">
        <v>3.2</v>
      </c>
      <c r="GOG499" s="138">
        <f>GOF499*GOE499</f>
        <v>1.6896000000000002</v>
      </c>
      <c r="GOH499" s="133"/>
      <c r="GOI499" s="138"/>
      <c r="GOJ499" s="133"/>
      <c r="GOK499" s="138"/>
      <c r="GOL499" s="134">
        <f>GOG499+GOI499+GOK499</f>
        <v>1.6896000000000002</v>
      </c>
      <c r="GOM499" s="110"/>
      <c r="GON499" s="110"/>
      <c r="GOO499" s="110"/>
      <c r="GOP499" s="110"/>
      <c r="GOQ499" s="110"/>
      <c r="GOR499" s="110"/>
      <c r="GOS499" s="110"/>
      <c r="GOT499" s="110"/>
      <c r="GOU499" s="110"/>
      <c r="GOV499" s="110"/>
      <c r="GOW499" s="110"/>
      <c r="GOX499" s="110"/>
      <c r="GOY499" s="110"/>
      <c r="GOZ499" s="110"/>
      <c r="GPA499" s="110"/>
      <c r="GPB499" s="110"/>
      <c r="GPC499" s="110"/>
      <c r="GPD499" s="110"/>
      <c r="GPE499" s="110"/>
      <c r="GPF499" s="110"/>
      <c r="GPG499" s="110"/>
      <c r="GPH499" s="110"/>
      <c r="GPI499" s="110"/>
      <c r="GPJ499" s="110"/>
      <c r="GPK499" s="110"/>
      <c r="GPL499" s="110"/>
      <c r="GPM499" s="110"/>
      <c r="GPN499" s="110"/>
      <c r="GPO499" s="110"/>
      <c r="GPP499" s="110"/>
      <c r="GPQ499" s="110"/>
      <c r="GPR499" s="110"/>
      <c r="GPS499" s="110"/>
      <c r="GPT499" s="110"/>
      <c r="GPU499" s="110"/>
      <c r="GPV499" s="110"/>
      <c r="GPW499" s="110"/>
      <c r="GPX499" s="110"/>
      <c r="GPY499" s="110"/>
      <c r="GPZ499" s="110"/>
      <c r="GQA499" s="110"/>
      <c r="GQB499" s="110"/>
      <c r="GQC499" s="110"/>
      <c r="GQD499" s="110"/>
      <c r="GQE499" s="110"/>
      <c r="GQF499" s="110"/>
      <c r="GQG499" s="110"/>
      <c r="GQH499" s="110"/>
      <c r="GQI499" s="110"/>
      <c r="GQJ499" s="110"/>
      <c r="GQK499" s="110"/>
      <c r="GQL499" s="110"/>
      <c r="GQM499" s="110"/>
      <c r="GQN499" s="110"/>
      <c r="GQO499" s="110"/>
      <c r="GQP499" s="110"/>
      <c r="GQQ499" s="110"/>
      <c r="GQR499" s="110"/>
      <c r="GQS499" s="110"/>
      <c r="GQT499" s="110"/>
      <c r="GQU499" s="110"/>
      <c r="GQV499" s="110"/>
      <c r="GQW499" s="110"/>
      <c r="GQX499" s="110"/>
      <c r="GQY499" s="110"/>
      <c r="GQZ499" s="110"/>
      <c r="GRA499" s="110"/>
      <c r="GRB499" s="110"/>
      <c r="GRC499" s="110"/>
      <c r="GRD499" s="110"/>
      <c r="GRE499" s="110"/>
      <c r="GRF499" s="110"/>
      <c r="GRG499" s="110"/>
      <c r="GRH499" s="110"/>
      <c r="GRI499" s="110"/>
      <c r="GRJ499" s="110"/>
      <c r="GRK499" s="110"/>
      <c r="GRL499" s="110"/>
      <c r="GRM499" s="110"/>
      <c r="GRN499" s="110"/>
      <c r="GRO499" s="110"/>
      <c r="GRP499" s="110"/>
      <c r="GRQ499" s="110"/>
      <c r="GRR499" s="110"/>
      <c r="GRS499" s="110"/>
      <c r="GRT499" s="110"/>
      <c r="GRU499" s="110"/>
      <c r="GRV499" s="110"/>
      <c r="GRW499" s="110"/>
      <c r="GRX499" s="110"/>
      <c r="GRY499" s="110"/>
      <c r="GRZ499" s="110"/>
      <c r="GSA499" s="110"/>
      <c r="GSB499" s="110"/>
      <c r="GSC499" s="110"/>
      <c r="GSD499" s="110"/>
      <c r="GSE499" s="110"/>
      <c r="GSF499" s="110"/>
      <c r="GSG499" s="110"/>
      <c r="GSH499" s="110"/>
      <c r="GSI499" s="110"/>
      <c r="GSJ499" s="110"/>
      <c r="GSK499" s="110"/>
      <c r="GSL499" s="110"/>
      <c r="GSM499" s="110"/>
      <c r="GSN499" s="110"/>
      <c r="GSO499" s="110"/>
      <c r="GSP499" s="110"/>
      <c r="GSQ499" s="110"/>
      <c r="GSR499" s="110"/>
      <c r="GSS499" s="110"/>
      <c r="GST499" s="110"/>
      <c r="GSU499" s="110"/>
      <c r="GSV499" s="110"/>
      <c r="GSW499" s="110"/>
      <c r="GSX499" s="110"/>
      <c r="GSY499" s="110"/>
      <c r="GSZ499" s="110"/>
      <c r="GTA499" s="110"/>
      <c r="GTB499" s="110"/>
      <c r="GTC499" s="110"/>
      <c r="GTD499" s="110"/>
      <c r="GTE499" s="110"/>
      <c r="GTF499" s="110"/>
      <c r="GTG499" s="110"/>
      <c r="GTH499" s="110"/>
      <c r="GTI499" s="110"/>
      <c r="GTJ499" s="110"/>
      <c r="GTK499" s="110"/>
      <c r="GTL499" s="110"/>
      <c r="GTM499" s="110"/>
      <c r="GTN499" s="110"/>
      <c r="GTO499" s="110"/>
      <c r="GTP499" s="110"/>
      <c r="GTQ499" s="110"/>
      <c r="GTR499" s="110"/>
      <c r="GTS499" s="110"/>
      <c r="GTT499" s="110"/>
      <c r="GTU499" s="110"/>
      <c r="GTV499" s="110"/>
      <c r="GTW499" s="110"/>
      <c r="GTX499" s="110"/>
      <c r="GTY499" s="110"/>
      <c r="GTZ499" s="110"/>
      <c r="GUA499" s="110"/>
      <c r="GUB499" s="110"/>
      <c r="GUC499" s="110"/>
      <c r="GUD499" s="110"/>
      <c r="GUE499" s="110"/>
      <c r="GUF499" s="110"/>
      <c r="GUG499" s="110"/>
      <c r="GUH499" s="110"/>
      <c r="GUI499" s="110"/>
      <c r="GUJ499" s="110"/>
      <c r="GUK499" s="110"/>
      <c r="GUL499" s="110"/>
      <c r="GUM499" s="110"/>
      <c r="GUN499" s="110"/>
      <c r="GUO499" s="110"/>
      <c r="GUP499" s="110"/>
      <c r="GUQ499" s="110"/>
      <c r="GUR499" s="110"/>
      <c r="GUS499" s="110"/>
      <c r="GUT499" s="110"/>
      <c r="GUU499" s="110"/>
      <c r="GUV499" s="110"/>
      <c r="GUW499" s="110"/>
      <c r="GUX499" s="110"/>
      <c r="GUY499" s="110"/>
      <c r="GUZ499" s="110"/>
      <c r="GVA499" s="110"/>
      <c r="GVB499" s="110"/>
      <c r="GVC499" s="110"/>
      <c r="GVD499" s="110"/>
      <c r="GVE499" s="110"/>
      <c r="GVF499" s="110"/>
      <c r="GVG499" s="110"/>
      <c r="GVH499" s="110"/>
      <c r="GVI499" s="110"/>
      <c r="GVJ499" s="110"/>
      <c r="GVK499" s="110"/>
      <c r="GVL499" s="110"/>
      <c r="GVM499" s="110"/>
      <c r="GVN499" s="110"/>
      <c r="GVO499" s="110"/>
      <c r="GVP499" s="110"/>
      <c r="GVQ499" s="110"/>
      <c r="GVR499" s="110"/>
      <c r="GVS499" s="110"/>
      <c r="GVT499" s="110"/>
      <c r="GVU499" s="110"/>
      <c r="GVV499" s="110"/>
      <c r="GVW499" s="110"/>
      <c r="GVX499" s="110"/>
      <c r="GVY499" s="110"/>
      <c r="GVZ499" s="110"/>
      <c r="GWA499" s="110"/>
      <c r="GWB499" s="110"/>
      <c r="GWC499" s="110"/>
      <c r="GWD499" s="110"/>
      <c r="GWE499" s="110"/>
      <c r="GWF499" s="110"/>
      <c r="GWG499" s="110"/>
      <c r="GWH499" s="110"/>
      <c r="GWI499" s="110"/>
      <c r="GWJ499" s="110"/>
      <c r="GWK499" s="110"/>
      <c r="GWL499" s="110"/>
      <c r="GWM499" s="110"/>
      <c r="GWN499" s="110"/>
      <c r="GWO499" s="110"/>
      <c r="GWP499" s="110"/>
      <c r="GWQ499" s="110"/>
      <c r="GWR499" s="110"/>
      <c r="GWS499" s="110"/>
      <c r="GWT499" s="110"/>
      <c r="GWU499" s="110"/>
      <c r="GWV499" s="110"/>
      <c r="GWW499" s="110"/>
      <c r="GWX499" s="110"/>
      <c r="GWY499" s="110"/>
      <c r="GWZ499" s="110"/>
      <c r="GXA499" s="110"/>
      <c r="GXB499" s="110"/>
      <c r="GXC499" s="110"/>
      <c r="GXD499" s="110"/>
      <c r="GXE499" s="110"/>
      <c r="GXF499" s="110"/>
      <c r="GXG499" s="110"/>
      <c r="GXH499" s="110"/>
      <c r="GXI499" s="110"/>
      <c r="GXJ499" s="110"/>
      <c r="GXK499" s="110"/>
      <c r="GXL499" s="110"/>
      <c r="GXM499" s="110"/>
      <c r="GXN499" s="110"/>
      <c r="GXO499" s="110"/>
      <c r="GXP499" s="110"/>
      <c r="GXQ499" s="110"/>
      <c r="GXR499" s="110"/>
      <c r="GXS499" s="110"/>
      <c r="GXT499" s="110"/>
      <c r="GXU499" s="110"/>
      <c r="GXV499" s="225"/>
      <c r="GXW499" s="93"/>
      <c r="GXX499" s="224" t="s">
        <v>25</v>
      </c>
      <c r="GXY499" s="133" t="s">
        <v>19</v>
      </c>
      <c r="GXZ499" s="293">
        <v>2.4E-2</v>
      </c>
      <c r="GYA499" s="138">
        <f>GYA494*GXZ499</f>
        <v>0.52800000000000002</v>
      </c>
      <c r="GYB499" s="133">
        <v>3.2</v>
      </c>
      <c r="GYC499" s="138">
        <f>GYB499*GYA499</f>
        <v>1.6896000000000002</v>
      </c>
      <c r="GYD499" s="133"/>
      <c r="GYE499" s="138"/>
      <c r="GYF499" s="133"/>
      <c r="GYG499" s="138"/>
      <c r="GYH499" s="134">
        <f>GYC499+GYE499+GYG499</f>
        <v>1.6896000000000002</v>
      </c>
      <c r="GYI499" s="110"/>
      <c r="GYJ499" s="110"/>
      <c r="GYK499" s="110"/>
      <c r="GYL499" s="110"/>
      <c r="GYM499" s="110"/>
      <c r="GYN499" s="110"/>
      <c r="GYO499" s="110"/>
      <c r="GYP499" s="110"/>
      <c r="GYQ499" s="110"/>
      <c r="GYR499" s="110"/>
      <c r="GYS499" s="110"/>
      <c r="GYT499" s="110"/>
      <c r="GYU499" s="110"/>
      <c r="GYV499" s="110"/>
      <c r="GYW499" s="110"/>
      <c r="GYX499" s="110"/>
      <c r="GYY499" s="110"/>
      <c r="GYZ499" s="110"/>
      <c r="GZA499" s="110"/>
      <c r="GZB499" s="110"/>
      <c r="GZC499" s="110"/>
      <c r="GZD499" s="110"/>
      <c r="GZE499" s="110"/>
      <c r="GZF499" s="110"/>
      <c r="GZG499" s="110"/>
      <c r="GZH499" s="110"/>
      <c r="GZI499" s="110"/>
      <c r="GZJ499" s="110"/>
      <c r="GZK499" s="110"/>
      <c r="GZL499" s="110"/>
      <c r="GZM499" s="110"/>
      <c r="GZN499" s="110"/>
      <c r="GZO499" s="110"/>
      <c r="GZP499" s="110"/>
      <c r="GZQ499" s="110"/>
      <c r="GZR499" s="110"/>
      <c r="GZS499" s="110"/>
      <c r="GZT499" s="110"/>
      <c r="GZU499" s="110"/>
      <c r="GZV499" s="110"/>
      <c r="GZW499" s="110"/>
      <c r="GZX499" s="110"/>
      <c r="GZY499" s="110"/>
      <c r="GZZ499" s="110"/>
      <c r="HAA499" s="110"/>
      <c r="HAB499" s="110"/>
      <c r="HAC499" s="110"/>
      <c r="HAD499" s="110"/>
      <c r="HAE499" s="110"/>
      <c r="HAF499" s="110"/>
      <c r="HAG499" s="110"/>
      <c r="HAH499" s="110"/>
      <c r="HAI499" s="110"/>
      <c r="HAJ499" s="110"/>
      <c r="HAK499" s="110"/>
      <c r="HAL499" s="110"/>
      <c r="HAM499" s="110"/>
      <c r="HAN499" s="110"/>
      <c r="HAO499" s="110"/>
      <c r="HAP499" s="110"/>
      <c r="HAQ499" s="110"/>
      <c r="HAR499" s="110"/>
      <c r="HAS499" s="110"/>
      <c r="HAT499" s="110"/>
      <c r="HAU499" s="110"/>
      <c r="HAV499" s="110"/>
      <c r="HAW499" s="110"/>
      <c r="HAX499" s="110"/>
      <c r="HAY499" s="110"/>
      <c r="HAZ499" s="110"/>
      <c r="HBA499" s="110"/>
      <c r="HBB499" s="110"/>
      <c r="HBC499" s="110"/>
      <c r="HBD499" s="110"/>
      <c r="HBE499" s="110"/>
      <c r="HBF499" s="110"/>
      <c r="HBG499" s="110"/>
      <c r="HBH499" s="110"/>
      <c r="HBI499" s="110"/>
      <c r="HBJ499" s="110"/>
      <c r="HBK499" s="110"/>
      <c r="HBL499" s="110"/>
      <c r="HBM499" s="110"/>
      <c r="HBN499" s="110"/>
      <c r="HBO499" s="110"/>
      <c r="HBP499" s="110"/>
      <c r="HBQ499" s="110"/>
      <c r="HBR499" s="110"/>
      <c r="HBS499" s="110"/>
      <c r="HBT499" s="110"/>
      <c r="HBU499" s="110"/>
      <c r="HBV499" s="110"/>
      <c r="HBW499" s="110"/>
      <c r="HBX499" s="110"/>
      <c r="HBY499" s="110"/>
      <c r="HBZ499" s="110"/>
      <c r="HCA499" s="110"/>
      <c r="HCB499" s="110"/>
      <c r="HCC499" s="110"/>
      <c r="HCD499" s="110"/>
      <c r="HCE499" s="110"/>
      <c r="HCF499" s="110"/>
      <c r="HCG499" s="110"/>
      <c r="HCH499" s="110"/>
      <c r="HCI499" s="110"/>
      <c r="HCJ499" s="110"/>
      <c r="HCK499" s="110"/>
      <c r="HCL499" s="110"/>
      <c r="HCM499" s="110"/>
      <c r="HCN499" s="110"/>
      <c r="HCO499" s="110"/>
      <c r="HCP499" s="110"/>
      <c r="HCQ499" s="110"/>
      <c r="HCR499" s="110"/>
      <c r="HCS499" s="110"/>
      <c r="HCT499" s="110"/>
      <c r="HCU499" s="110"/>
      <c r="HCV499" s="110"/>
      <c r="HCW499" s="110"/>
      <c r="HCX499" s="110"/>
      <c r="HCY499" s="110"/>
      <c r="HCZ499" s="110"/>
      <c r="HDA499" s="110"/>
      <c r="HDB499" s="110"/>
      <c r="HDC499" s="110"/>
      <c r="HDD499" s="110"/>
      <c r="HDE499" s="110"/>
      <c r="HDF499" s="110"/>
      <c r="HDG499" s="110"/>
      <c r="HDH499" s="110"/>
      <c r="HDI499" s="110"/>
      <c r="HDJ499" s="110"/>
      <c r="HDK499" s="110"/>
      <c r="HDL499" s="110"/>
      <c r="HDM499" s="110"/>
      <c r="HDN499" s="110"/>
      <c r="HDO499" s="110"/>
      <c r="HDP499" s="110"/>
      <c r="HDQ499" s="110"/>
      <c r="HDR499" s="110"/>
      <c r="HDS499" s="110"/>
      <c r="HDT499" s="110"/>
      <c r="HDU499" s="110"/>
      <c r="HDV499" s="110"/>
      <c r="HDW499" s="110"/>
      <c r="HDX499" s="110"/>
      <c r="HDY499" s="110"/>
      <c r="HDZ499" s="110"/>
      <c r="HEA499" s="110"/>
      <c r="HEB499" s="110"/>
      <c r="HEC499" s="110"/>
      <c r="HED499" s="110"/>
      <c r="HEE499" s="110"/>
      <c r="HEF499" s="110"/>
      <c r="HEG499" s="110"/>
      <c r="HEH499" s="110"/>
      <c r="HEI499" s="110"/>
      <c r="HEJ499" s="110"/>
      <c r="HEK499" s="110"/>
      <c r="HEL499" s="110"/>
      <c r="HEM499" s="110"/>
      <c r="HEN499" s="110"/>
      <c r="HEO499" s="110"/>
      <c r="HEP499" s="110"/>
      <c r="HEQ499" s="110"/>
      <c r="HER499" s="110"/>
      <c r="HES499" s="110"/>
      <c r="HET499" s="110"/>
      <c r="HEU499" s="110"/>
      <c r="HEV499" s="110"/>
      <c r="HEW499" s="110"/>
      <c r="HEX499" s="110"/>
      <c r="HEY499" s="110"/>
      <c r="HEZ499" s="110"/>
      <c r="HFA499" s="110"/>
      <c r="HFB499" s="110"/>
      <c r="HFC499" s="110"/>
      <c r="HFD499" s="110"/>
      <c r="HFE499" s="110"/>
      <c r="HFF499" s="110"/>
      <c r="HFG499" s="110"/>
      <c r="HFH499" s="110"/>
      <c r="HFI499" s="110"/>
      <c r="HFJ499" s="110"/>
      <c r="HFK499" s="110"/>
      <c r="HFL499" s="110"/>
      <c r="HFM499" s="110"/>
      <c r="HFN499" s="110"/>
      <c r="HFO499" s="110"/>
      <c r="HFP499" s="110"/>
      <c r="HFQ499" s="110"/>
      <c r="HFR499" s="110"/>
      <c r="HFS499" s="110"/>
      <c r="HFT499" s="110"/>
      <c r="HFU499" s="110"/>
      <c r="HFV499" s="110"/>
      <c r="HFW499" s="110"/>
      <c r="HFX499" s="110"/>
      <c r="HFY499" s="110"/>
      <c r="HFZ499" s="110"/>
      <c r="HGA499" s="110"/>
      <c r="HGB499" s="110"/>
      <c r="HGC499" s="110"/>
      <c r="HGD499" s="110"/>
      <c r="HGE499" s="110"/>
      <c r="HGF499" s="110"/>
      <c r="HGG499" s="110"/>
      <c r="HGH499" s="110"/>
      <c r="HGI499" s="110"/>
      <c r="HGJ499" s="110"/>
      <c r="HGK499" s="110"/>
      <c r="HGL499" s="110"/>
      <c r="HGM499" s="110"/>
      <c r="HGN499" s="110"/>
      <c r="HGO499" s="110"/>
      <c r="HGP499" s="110"/>
      <c r="HGQ499" s="110"/>
      <c r="HGR499" s="110"/>
      <c r="HGS499" s="110"/>
      <c r="HGT499" s="110"/>
      <c r="HGU499" s="110"/>
      <c r="HGV499" s="110"/>
      <c r="HGW499" s="110"/>
      <c r="HGX499" s="110"/>
      <c r="HGY499" s="110"/>
      <c r="HGZ499" s="110"/>
      <c r="HHA499" s="110"/>
      <c r="HHB499" s="110"/>
      <c r="HHC499" s="110"/>
      <c r="HHD499" s="110"/>
      <c r="HHE499" s="110"/>
      <c r="HHF499" s="110"/>
      <c r="HHG499" s="110"/>
      <c r="HHH499" s="110"/>
      <c r="HHI499" s="110"/>
      <c r="HHJ499" s="110"/>
      <c r="HHK499" s="110"/>
      <c r="HHL499" s="110"/>
      <c r="HHM499" s="110"/>
      <c r="HHN499" s="110"/>
      <c r="HHO499" s="110"/>
      <c r="HHP499" s="110"/>
      <c r="HHQ499" s="110"/>
      <c r="HHR499" s="225"/>
      <c r="HHS499" s="93"/>
      <c r="HHT499" s="224" t="s">
        <v>25</v>
      </c>
      <c r="HHU499" s="133" t="s">
        <v>19</v>
      </c>
      <c r="HHV499" s="293">
        <v>2.4E-2</v>
      </c>
      <c r="HHW499" s="138">
        <f>HHW494*HHV499</f>
        <v>0.52800000000000002</v>
      </c>
      <c r="HHX499" s="133">
        <v>3.2</v>
      </c>
      <c r="HHY499" s="138">
        <f>HHX499*HHW499</f>
        <v>1.6896000000000002</v>
      </c>
      <c r="HHZ499" s="133"/>
      <c r="HIA499" s="138"/>
      <c r="HIB499" s="133"/>
      <c r="HIC499" s="138"/>
      <c r="HID499" s="134">
        <f>HHY499+HIA499+HIC499</f>
        <v>1.6896000000000002</v>
      </c>
      <c r="HIE499" s="110"/>
      <c r="HIF499" s="110"/>
      <c r="HIG499" s="110"/>
      <c r="HIH499" s="110"/>
      <c r="HII499" s="110"/>
      <c r="HIJ499" s="110"/>
      <c r="HIK499" s="110"/>
      <c r="HIL499" s="110"/>
      <c r="HIM499" s="110"/>
      <c r="HIN499" s="110"/>
      <c r="HIO499" s="110"/>
      <c r="HIP499" s="110"/>
      <c r="HIQ499" s="110"/>
      <c r="HIR499" s="110"/>
      <c r="HIS499" s="110"/>
      <c r="HIT499" s="110"/>
      <c r="HIU499" s="110"/>
      <c r="HIV499" s="110"/>
      <c r="HIW499" s="110"/>
      <c r="HIX499" s="110"/>
      <c r="HIY499" s="110"/>
      <c r="HIZ499" s="110"/>
      <c r="HJA499" s="110"/>
      <c r="HJB499" s="110"/>
      <c r="HJC499" s="110"/>
      <c r="HJD499" s="110"/>
      <c r="HJE499" s="110"/>
      <c r="HJF499" s="110"/>
      <c r="HJG499" s="110"/>
      <c r="HJH499" s="110"/>
      <c r="HJI499" s="110"/>
      <c r="HJJ499" s="110"/>
      <c r="HJK499" s="110"/>
      <c r="HJL499" s="110"/>
      <c r="HJM499" s="110"/>
      <c r="HJN499" s="110"/>
      <c r="HJO499" s="110"/>
      <c r="HJP499" s="110"/>
      <c r="HJQ499" s="110"/>
      <c r="HJR499" s="110"/>
      <c r="HJS499" s="110"/>
      <c r="HJT499" s="110"/>
      <c r="HJU499" s="110"/>
      <c r="HJV499" s="110"/>
      <c r="HJW499" s="110"/>
      <c r="HJX499" s="110"/>
      <c r="HJY499" s="110"/>
      <c r="HJZ499" s="110"/>
      <c r="HKA499" s="110"/>
      <c r="HKB499" s="110"/>
      <c r="HKC499" s="110"/>
      <c r="HKD499" s="110"/>
      <c r="HKE499" s="110"/>
      <c r="HKF499" s="110"/>
      <c r="HKG499" s="110"/>
      <c r="HKH499" s="110"/>
      <c r="HKI499" s="110"/>
      <c r="HKJ499" s="110"/>
      <c r="HKK499" s="110"/>
      <c r="HKL499" s="110"/>
      <c r="HKM499" s="110"/>
      <c r="HKN499" s="110"/>
      <c r="HKO499" s="110"/>
      <c r="HKP499" s="110"/>
      <c r="HKQ499" s="110"/>
      <c r="HKR499" s="110"/>
      <c r="HKS499" s="110"/>
      <c r="HKT499" s="110"/>
      <c r="HKU499" s="110"/>
      <c r="HKV499" s="110"/>
      <c r="HKW499" s="110"/>
      <c r="HKX499" s="110"/>
      <c r="HKY499" s="110"/>
      <c r="HKZ499" s="110"/>
      <c r="HLA499" s="110"/>
      <c r="HLB499" s="110"/>
      <c r="HLC499" s="110"/>
      <c r="HLD499" s="110"/>
      <c r="HLE499" s="110"/>
      <c r="HLF499" s="110"/>
      <c r="HLG499" s="110"/>
      <c r="HLH499" s="110"/>
      <c r="HLI499" s="110"/>
      <c r="HLJ499" s="110"/>
      <c r="HLK499" s="110"/>
      <c r="HLL499" s="110"/>
      <c r="HLM499" s="110"/>
      <c r="HLN499" s="110"/>
      <c r="HLO499" s="110"/>
      <c r="HLP499" s="110"/>
      <c r="HLQ499" s="110"/>
      <c r="HLR499" s="110"/>
      <c r="HLS499" s="110"/>
      <c r="HLT499" s="110"/>
      <c r="HLU499" s="110"/>
      <c r="HLV499" s="110"/>
      <c r="HLW499" s="110"/>
      <c r="HLX499" s="110"/>
      <c r="HLY499" s="110"/>
      <c r="HLZ499" s="110"/>
      <c r="HMA499" s="110"/>
      <c r="HMB499" s="110"/>
      <c r="HMC499" s="110"/>
      <c r="HMD499" s="110"/>
      <c r="HME499" s="110"/>
      <c r="HMF499" s="110"/>
      <c r="HMG499" s="110"/>
      <c r="HMH499" s="110"/>
      <c r="HMI499" s="110"/>
      <c r="HMJ499" s="110"/>
      <c r="HMK499" s="110"/>
      <c r="HML499" s="110"/>
      <c r="HMM499" s="110"/>
      <c r="HMN499" s="110"/>
      <c r="HMO499" s="110"/>
      <c r="HMP499" s="110"/>
      <c r="HMQ499" s="110"/>
      <c r="HMR499" s="110"/>
      <c r="HMS499" s="110"/>
      <c r="HMT499" s="110"/>
      <c r="HMU499" s="110"/>
      <c r="HMV499" s="110"/>
      <c r="HMW499" s="110"/>
      <c r="HMX499" s="110"/>
      <c r="HMY499" s="110"/>
      <c r="HMZ499" s="110"/>
      <c r="HNA499" s="110"/>
      <c r="HNB499" s="110"/>
      <c r="HNC499" s="110"/>
      <c r="HND499" s="110"/>
      <c r="HNE499" s="110"/>
      <c r="HNF499" s="110"/>
      <c r="HNG499" s="110"/>
      <c r="HNH499" s="110"/>
      <c r="HNI499" s="110"/>
      <c r="HNJ499" s="110"/>
      <c r="HNK499" s="110"/>
      <c r="HNL499" s="110"/>
      <c r="HNM499" s="110"/>
      <c r="HNN499" s="110"/>
      <c r="HNO499" s="110"/>
      <c r="HNP499" s="110"/>
      <c r="HNQ499" s="110"/>
      <c r="HNR499" s="110"/>
      <c r="HNS499" s="110"/>
      <c r="HNT499" s="110"/>
      <c r="HNU499" s="110"/>
      <c r="HNV499" s="110"/>
      <c r="HNW499" s="110"/>
      <c r="HNX499" s="110"/>
      <c r="HNY499" s="110"/>
      <c r="HNZ499" s="110"/>
      <c r="HOA499" s="110"/>
      <c r="HOB499" s="110"/>
      <c r="HOC499" s="110"/>
      <c r="HOD499" s="110"/>
      <c r="HOE499" s="110"/>
      <c r="HOF499" s="110"/>
      <c r="HOG499" s="110"/>
      <c r="HOH499" s="110"/>
      <c r="HOI499" s="110"/>
      <c r="HOJ499" s="110"/>
      <c r="HOK499" s="110"/>
      <c r="HOL499" s="110"/>
      <c r="HOM499" s="110"/>
      <c r="HON499" s="110"/>
      <c r="HOO499" s="110"/>
      <c r="HOP499" s="110"/>
      <c r="HOQ499" s="110"/>
      <c r="HOR499" s="110"/>
      <c r="HOS499" s="110"/>
      <c r="HOT499" s="110"/>
      <c r="HOU499" s="110"/>
      <c r="HOV499" s="110"/>
      <c r="HOW499" s="110"/>
      <c r="HOX499" s="110"/>
      <c r="HOY499" s="110"/>
      <c r="HOZ499" s="110"/>
      <c r="HPA499" s="110"/>
      <c r="HPB499" s="110"/>
      <c r="HPC499" s="110"/>
      <c r="HPD499" s="110"/>
      <c r="HPE499" s="110"/>
      <c r="HPF499" s="110"/>
      <c r="HPG499" s="110"/>
      <c r="HPH499" s="110"/>
      <c r="HPI499" s="110"/>
      <c r="HPJ499" s="110"/>
      <c r="HPK499" s="110"/>
      <c r="HPL499" s="110"/>
      <c r="HPM499" s="110"/>
      <c r="HPN499" s="110"/>
      <c r="HPO499" s="110"/>
      <c r="HPP499" s="110"/>
      <c r="HPQ499" s="110"/>
      <c r="HPR499" s="110"/>
      <c r="HPS499" s="110"/>
      <c r="HPT499" s="110"/>
      <c r="HPU499" s="110"/>
      <c r="HPV499" s="110"/>
      <c r="HPW499" s="110"/>
      <c r="HPX499" s="110"/>
      <c r="HPY499" s="110"/>
      <c r="HPZ499" s="110"/>
      <c r="HQA499" s="110"/>
      <c r="HQB499" s="110"/>
      <c r="HQC499" s="110"/>
      <c r="HQD499" s="110"/>
      <c r="HQE499" s="110"/>
      <c r="HQF499" s="110"/>
      <c r="HQG499" s="110"/>
      <c r="HQH499" s="110"/>
      <c r="HQI499" s="110"/>
      <c r="HQJ499" s="110"/>
      <c r="HQK499" s="110"/>
      <c r="HQL499" s="110"/>
      <c r="HQM499" s="110"/>
      <c r="HQN499" s="110"/>
      <c r="HQO499" s="110"/>
      <c r="HQP499" s="110"/>
      <c r="HQQ499" s="110"/>
      <c r="HQR499" s="110"/>
      <c r="HQS499" s="110"/>
      <c r="HQT499" s="110"/>
      <c r="HQU499" s="110"/>
      <c r="HQV499" s="110"/>
      <c r="HQW499" s="110"/>
      <c r="HQX499" s="110"/>
      <c r="HQY499" s="110"/>
      <c r="HQZ499" s="110"/>
      <c r="HRA499" s="110"/>
      <c r="HRB499" s="110"/>
      <c r="HRC499" s="110"/>
      <c r="HRD499" s="110"/>
      <c r="HRE499" s="110"/>
      <c r="HRF499" s="110"/>
      <c r="HRG499" s="110"/>
      <c r="HRH499" s="110"/>
      <c r="HRI499" s="110"/>
      <c r="HRJ499" s="110"/>
      <c r="HRK499" s="110"/>
      <c r="HRL499" s="110"/>
      <c r="HRM499" s="110"/>
      <c r="HRN499" s="225"/>
      <c r="HRO499" s="93"/>
      <c r="HRP499" s="224" t="s">
        <v>25</v>
      </c>
      <c r="HRQ499" s="133" t="s">
        <v>19</v>
      </c>
      <c r="HRR499" s="293">
        <v>2.4E-2</v>
      </c>
      <c r="HRS499" s="138">
        <f>HRS494*HRR499</f>
        <v>0.52800000000000002</v>
      </c>
      <c r="HRT499" s="133">
        <v>3.2</v>
      </c>
      <c r="HRU499" s="138">
        <f>HRT499*HRS499</f>
        <v>1.6896000000000002</v>
      </c>
      <c r="HRV499" s="133"/>
      <c r="HRW499" s="138"/>
      <c r="HRX499" s="133"/>
      <c r="HRY499" s="138"/>
      <c r="HRZ499" s="134">
        <f>HRU499+HRW499+HRY499</f>
        <v>1.6896000000000002</v>
      </c>
      <c r="HSA499" s="110"/>
      <c r="HSB499" s="110"/>
      <c r="HSC499" s="110"/>
      <c r="HSD499" s="110"/>
      <c r="HSE499" s="110"/>
      <c r="HSF499" s="110"/>
      <c r="HSG499" s="110"/>
      <c r="HSH499" s="110"/>
      <c r="HSI499" s="110"/>
      <c r="HSJ499" s="110"/>
      <c r="HSK499" s="110"/>
      <c r="HSL499" s="110"/>
      <c r="HSM499" s="110"/>
      <c r="HSN499" s="110"/>
      <c r="HSO499" s="110"/>
      <c r="HSP499" s="110"/>
      <c r="HSQ499" s="110"/>
      <c r="HSR499" s="110"/>
      <c r="HSS499" s="110"/>
      <c r="HST499" s="110"/>
      <c r="HSU499" s="110"/>
      <c r="HSV499" s="110"/>
      <c r="HSW499" s="110"/>
      <c r="HSX499" s="110"/>
      <c r="HSY499" s="110"/>
      <c r="HSZ499" s="110"/>
      <c r="HTA499" s="110"/>
      <c r="HTB499" s="110"/>
      <c r="HTC499" s="110"/>
      <c r="HTD499" s="110"/>
      <c r="HTE499" s="110"/>
      <c r="HTF499" s="110"/>
      <c r="HTG499" s="110"/>
      <c r="HTH499" s="110"/>
      <c r="HTI499" s="110"/>
      <c r="HTJ499" s="110"/>
      <c r="HTK499" s="110"/>
      <c r="HTL499" s="110"/>
      <c r="HTM499" s="110"/>
      <c r="HTN499" s="110"/>
      <c r="HTO499" s="110"/>
      <c r="HTP499" s="110"/>
      <c r="HTQ499" s="110"/>
      <c r="HTR499" s="110"/>
      <c r="HTS499" s="110"/>
      <c r="HTT499" s="110"/>
      <c r="HTU499" s="110"/>
      <c r="HTV499" s="110"/>
      <c r="HTW499" s="110"/>
      <c r="HTX499" s="110"/>
      <c r="HTY499" s="110"/>
      <c r="HTZ499" s="110"/>
      <c r="HUA499" s="110"/>
      <c r="HUB499" s="110"/>
      <c r="HUC499" s="110"/>
      <c r="HUD499" s="110"/>
      <c r="HUE499" s="110"/>
      <c r="HUF499" s="110"/>
      <c r="HUG499" s="110"/>
      <c r="HUH499" s="110"/>
      <c r="HUI499" s="110"/>
      <c r="HUJ499" s="110"/>
      <c r="HUK499" s="110"/>
      <c r="HUL499" s="110"/>
      <c r="HUM499" s="110"/>
      <c r="HUN499" s="110"/>
      <c r="HUO499" s="110"/>
      <c r="HUP499" s="110"/>
      <c r="HUQ499" s="110"/>
      <c r="HUR499" s="110"/>
      <c r="HUS499" s="110"/>
      <c r="HUT499" s="110"/>
      <c r="HUU499" s="110"/>
      <c r="HUV499" s="110"/>
      <c r="HUW499" s="110"/>
      <c r="HUX499" s="110"/>
      <c r="HUY499" s="110"/>
      <c r="HUZ499" s="110"/>
      <c r="HVA499" s="110"/>
      <c r="HVB499" s="110"/>
      <c r="HVC499" s="110"/>
      <c r="HVD499" s="110"/>
      <c r="HVE499" s="110"/>
      <c r="HVF499" s="110"/>
      <c r="HVG499" s="110"/>
      <c r="HVH499" s="110"/>
      <c r="HVI499" s="110"/>
      <c r="HVJ499" s="110"/>
      <c r="HVK499" s="110"/>
      <c r="HVL499" s="110"/>
      <c r="HVM499" s="110"/>
      <c r="HVN499" s="110"/>
      <c r="HVO499" s="110"/>
      <c r="HVP499" s="110"/>
      <c r="HVQ499" s="110"/>
      <c r="HVR499" s="110"/>
      <c r="HVS499" s="110"/>
      <c r="HVT499" s="110"/>
      <c r="HVU499" s="110"/>
      <c r="HVV499" s="110"/>
      <c r="HVW499" s="110"/>
      <c r="HVX499" s="110"/>
      <c r="HVY499" s="110"/>
      <c r="HVZ499" s="110"/>
      <c r="HWA499" s="110"/>
      <c r="HWB499" s="110"/>
      <c r="HWC499" s="110"/>
      <c r="HWD499" s="110"/>
      <c r="HWE499" s="110"/>
      <c r="HWF499" s="110"/>
      <c r="HWG499" s="110"/>
      <c r="HWH499" s="110"/>
      <c r="HWI499" s="110"/>
      <c r="HWJ499" s="110"/>
      <c r="HWK499" s="110"/>
      <c r="HWL499" s="110"/>
      <c r="HWM499" s="110"/>
      <c r="HWN499" s="110"/>
      <c r="HWO499" s="110"/>
      <c r="HWP499" s="110"/>
      <c r="HWQ499" s="110"/>
      <c r="HWR499" s="110"/>
      <c r="HWS499" s="110"/>
      <c r="HWT499" s="110"/>
      <c r="HWU499" s="110"/>
      <c r="HWV499" s="110"/>
      <c r="HWW499" s="110"/>
      <c r="HWX499" s="110"/>
      <c r="HWY499" s="110"/>
      <c r="HWZ499" s="110"/>
      <c r="HXA499" s="110"/>
      <c r="HXB499" s="110"/>
      <c r="HXC499" s="110"/>
      <c r="HXD499" s="110"/>
      <c r="HXE499" s="110"/>
      <c r="HXF499" s="110"/>
      <c r="HXG499" s="110"/>
      <c r="HXH499" s="110"/>
      <c r="HXI499" s="110"/>
      <c r="HXJ499" s="110"/>
      <c r="HXK499" s="110"/>
      <c r="HXL499" s="110"/>
      <c r="HXM499" s="110"/>
      <c r="HXN499" s="110"/>
      <c r="HXO499" s="110"/>
      <c r="HXP499" s="110"/>
      <c r="HXQ499" s="110"/>
      <c r="HXR499" s="110"/>
      <c r="HXS499" s="110"/>
      <c r="HXT499" s="110"/>
      <c r="HXU499" s="110"/>
      <c r="HXV499" s="110"/>
      <c r="HXW499" s="110"/>
      <c r="HXX499" s="110"/>
      <c r="HXY499" s="110"/>
      <c r="HXZ499" s="110"/>
      <c r="HYA499" s="110"/>
      <c r="HYB499" s="110"/>
      <c r="HYC499" s="110"/>
      <c r="HYD499" s="110"/>
      <c r="HYE499" s="110"/>
      <c r="HYF499" s="110"/>
      <c r="HYG499" s="110"/>
      <c r="HYH499" s="110"/>
      <c r="HYI499" s="110"/>
      <c r="HYJ499" s="110"/>
      <c r="HYK499" s="110"/>
      <c r="HYL499" s="110"/>
      <c r="HYM499" s="110"/>
      <c r="HYN499" s="110"/>
      <c r="HYO499" s="110"/>
      <c r="HYP499" s="110"/>
      <c r="HYQ499" s="110"/>
      <c r="HYR499" s="110"/>
      <c r="HYS499" s="110"/>
      <c r="HYT499" s="110"/>
      <c r="HYU499" s="110"/>
      <c r="HYV499" s="110"/>
      <c r="HYW499" s="110"/>
      <c r="HYX499" s="110"/>
      <c r="HYY499" s="110"/>
      <c r="HYZ499" s="110"/>
      <c r="HZA499" s="110"/>
      <c r="HZB499" s="110"/>
      <c r="HZC499" s="110"/>
      <c r="HZD499" s="110"/>
      <c r="HZE499" s="110"/>
      <c r="HZF499" s="110"/>
      <c r="HZG499" s="110"/>
      <c r="HZH499" s="110"/>
      <c r="HZI499" s="110"/>
      <c r="HZJ499" s="110"/>
      <c r="HZK499" s="110"/>
      <c r="HZL499" s="110"/>
      <c r="HZM499" s="110"/>
      <c r="HZN499" s="110"/>
      <c r="HZO499" s="110"/>
      <c r="HZP499" s="110"/>
      <c r="HZQ499" s="110"/>
      <c r="HZR499" s="110"/>
      <c r="HZS499" s="110"/>
      <c r="HZT499" s="110"/>
      <c r="HZU499" s="110"/>
      <c r="HZV499" s="110"/>
      <c r="HZW499" s="110"/>
      <c r="HZX499" s="110"/>
      <c r="HZY499" s="110"/>
      <c r="HZZ499" s="110"/>
      <c r="IAA499" s="110"/>
      <c r="IAB499" s="110"/>
      <c r="IAC499" s="110"/>
      <c r="IAD499" s="110"/>
      <c r="IAE499" s="110"/>
      <c r="IAF499" s="110"/>
      <c r="IAG499" s="110"/>
      <c r="IAH499" s="110"/>
      <c r="IAI499" s="110"/>
      <c r="IAJ499" s="110"/>
      <c r="IAK499" s="110"/>
      <c r="IAL499" s="110"/>
      <c r="IAM499" s="110"/>
      <c r="IAN499" s="110"/>
      <c r="IAO499" s="110"/>
      <c r="IAP499" s="110"/>
      <c r="IAQ499" s="110"/>
      <c r="IAR499" s="110"/>
      <c r="IAS499" s="110"/>
      <c r="IAT499" s="110"/>
      <c r="IAU499" s="110"/>
      <c r="IAV499" s="110"/>
      <c r="IAW499" s="110"/>
      <c r="IAX499" s="110"/>
      <c r="IAY499" s="110"/>
      <c r="IAZ499" s="110"/>
      <c r="IBA499" s="110"/>
      <c r="IBB499" s="110"/>
      <c r="IBC499" s="110"/>
      <c r="IBD499" s="110"/>
      <c r="IBE499" s="110"/>
      <c r="IBF499" s="110"/>
      <c r="IBG499" s="110"/>
      <c r="IBH499" s="110"/>
      <c r="IBI499" s="110"/>
      <c r="IBJ499" s="225"/>
      <c r="IBK499" s="93"/>
      <c r="IBL499" s="224" t="s">
        <v>25</v>
      </c>
      <c r="IBM499" s="133" t="s">
        <v>19</v>
      </c>
      <c r="IBN499" s="293">
        <v>2.4E-2</v>
      </c>
      <c r="IBO499" s="138">
        <f>IBO494*IBN499</f>
        <v>0.52800000000000002</v>
      </c>
      <c r="IBP499" s="133">
        <v>3.2</v>
      </c>
      <c r="IBQ499" s="138">
        <f>IBP499*IBO499</f>
        <v>1.6896000000000002</v>
      </c>
      <c r="IBR499" s="133"/>
      <c r="IBS499" s="138"/>
      <c r="IBT499" s="133"/>
      <c r="IBU499" s="138"/>
      <c r="IBV499" s="134">
        <f>IBQ499+IBS499+IBU499</f>
        <v>1.6896000000000002</v>
      </c>
      <c r="IBW499" s="110"/>
      <c r="IBX499" s="110"/>
      <c r="IBY499" s="110"/>
      <c r="IBZ499" s="110"/>
      <c r="ICA499" s="110"/>
      <c r="ICB499" s="110"/>
      <c r="ICC499" s="110"/>
      <c r="ICD499" s="110"/>
      <c r="ICE499" s="110"/>
      <c r="ICF499" s="110"/>
      <c r="ICG499" s="110"/>
      <c r="ICH499" s="110"/>
      <c r="ICI499" s="110"/>
      <c r="ICJ499" s="110"/>
      <c r="ICK499" s="110"/>
      <c r="ICL499" s="110"/>
      <c r="ICM499" s="110"/>
      <c r="ICN499" s="110"/>
      <c r="ICO499" s="110"/>
      <c r="ICP499" s="110"/>
      <c r="ICQ499" s="110"/>
      <c r="ICR499" s="110"/>
      <c r="ICS499" s="110"/>
      <c r="ICT499" s="110"/>
      <c r="ICU499" s="110"/>
      <c r="ICV499" s="110"/>
      <c r="ICW499" s="110"/>
      <c r="ICX499" s="110"/>
      <c r="ICY499" s="110"/>
      <c r="ICZ499" s="110"/>
      <c r="IDA499" s="110"/>
      <c r="IDB499" s="110"/>
      <c r="IDC499" s="110"/>
      <c r="IDD499" s="110"/>
      <c r="IDE499" s="110"/>
      <c r="IDF499" s="110"/>
      <c r="IDG499" s="110"/>
      <c r="IDH499" s="110"/>
      <c r="IDI499" s="110"/>
      <c r="IDJ499" s="110"/>
      <c r="IDK499" s="110"/>
      <c r="IDL499" s="110"/>
      <c r="IDM499" s="110"/>
      <c r="IDN499" s="110"/>
      <c r="IDO499" s="110"/>
      <c r="IDP499" s="110"/>
      <c r="IDQ499" s="110"/>
      <c r="IDR499" s="110"/>
      <c r="IDS499" s="110"/>
      <c r="IDT499" s="110"/>
      <c r="IDU499" s="110"/>
      <c r="IDV499" s="110"/>
      <c r="IDW499" s="110"/>
      <c r="IDX499" s="110"/>
      <c r="IDY499" s="110"/>
      <c r="IDZ499" s="110"/>
      <c r="IEA499" s="110"/>
      <c r="IEB499" s="110"/>
      <c r="IEC499" s="110"/>
      <c r="IED499" s="110"/>
      <c r="IEE499" s="110"/>
      <c r="IEF499" s="110"/>
      <c r="IEG499" s="110"/>
      <c r="IEH499" s="110"/>
      <c r="IEI499" s="110"/>
      <c r="IEJ499" s="110"/>
      <c r="IEK499" s="110"/>
      <c r="IEL499" s="110"/>
      <c r="IEM499" s="110"/>
      <c r="IEN499" s="110"/>
      <c r="IEO499" s="110"/>
      <c r="IEP499" s="110"/>
      <c r="IEQ499" s="110"/>
      <c r="IER499" s="110"/>
      <c r="IES499" s="110"/>
      <c r="IET499" s="110"/>
      <c r="IEU499" s="110"/>
      <c r="IEV499" s="110"/>
      <c r="IEW499" s="110"/>
      <c r="IEX499" s="110"/>
      <c r="IEY499" s="110"/>
      <c r="IEZ499" s="110"/>
      <c r="IFA499" s="110"/>
      <c r="IFB499" s="110"/>
      <c r="IFC499" s="110"/>
      <c r="IFD499" s="110"/>
      <c r="IFE499" s="110"/>
      <c r="IFF499" s="110"/>
      <c r="IFG499" s="110"/>
      <c r="IFH499" s="110"/>
      <c r="IFI499" s="110"/>
      <c r="IFJ499" s="110"/>
      <c r="IFK499" s="110"/>
      <c r="IFL499" s="110"/>
      <c r="IFM499" s="110"/>
      <c r="IFN499" s="110"/>
      <c r="IFO499" s="110"/>
      <c r="IFP499" s="110"/>
      <c r="IFQ499" s="110"/>
      <c r="IFR499" s="110"/>
      <c r="IFS499" s="110"/>
      <c r="IFT499" s="110"/>
      <c r="IFU499" s="110"/>
      <c r="IFV499" s="110"/>
      <c r="IFW499" s="110"/>
      <c r="IFX499" s="110"/>
      <c r="IFY499" s="110"/>
      <c r="IFZ499" s="110"/>
      <c r="IGA499" s="110"/>
      <c r="IGB499" s="110"/>
      <c r="IGC499" s="110"/>
      <c r="IGD499" s="110"/>
      <c r="IGE499" s="110"/>
      <c r="IGF499" s="110"/>
      <c r="IGG499" s="110"/>
      <c r="IGH499" s="110"/>
      <c r="IGI499" s="110"/>
      <c r="IGJ499" s="110"/>
      <c r="IGK499" s="110"/>
      <c r="IGL499" s="110"/>
      <c r="IGM499" s="110"/>
      <c r="IGN499" s="110"/>
      <c r="IGO499" s="110"/>
      <c r="IGP499" s="110"/>
      <c r="IGQ499" s="110"/>
      <c r="IGR499" s="110"/>
      <c r="IGS499" s="110"/>
      <c r="IGT499" s="110"/>
      <c r="IGU499" s="110"/>
      <c r="IGV499" s="110"/>
      <c r="IGW499" s="110"/>
      <c r="IGX499" s="110"/>
      <c r="IGY499" s="110"/>
      <c r="IGZ499" s="110"/>
      <c r="IHA499" s="110"/>
      <c r="IHB499" s="110"/>
      <c r="IHC499" s="110"/>
      <c r="IHD499" s="110"/>
      <c r="IHE499" s="110"/>
      <c r="IHF499" s="110"/>
      <c r="IHG499" s="110"/>
      <c r="IHH499" s="110"/>
      <c r="IHI499" s="110"/>
      <c r="IHJ499" s="110"/>
      <c r="IHK499" s="110"/>
      <c r="IHL499" s="110"/>
      <c r="IHM499" s="110"/>
      <c r="IHN499" s="110"/>
      <c r="IHO499" s="110"/>
      <c r="IHP499" s="110"/>
      <c r="IHQ499" s="110"/>
      <c r="IHR499" s="110"/>
      <c r="IHS499" s="110"/>
      <c r="IHT499" s="110"/>
      <c r="IHU499" s="110"/>
      <c r="IHV499" s="110"/>
      <c r="IHW499" s="110"/>
      <c r="IHX499" s="110"/>
      <c r="IHY499" s="110"/>
      <c r="IHZ499" s="110"/>
      <c r="IIA499" s="110"/>
      <c r="IIB499" s="110"/>
      <c r="IIC499" s="110"/>
      <c r="IID499" s="110"/>
      <c r="IIE499" s="110"/>
      <c r="IIF499" s="110"/>
      <c r="IIG499" s="110"/>
      <c r="IIH499" s="110"/>
      <c r="III499" s="110"/>
      <c r="IIJ499" s="110"/>
      <c r="IIK499" s="110"/>
      <c r="IIL499" s="110"/>
      <c r="IIM499" s="110"/>
      <c r="IIN499" s="110"/>
      <c r="IIO499" s="110"/>
      <c r="IIP499" s="110"/>
      <c r="IIQ499" s="110"/>
      <c r="IIR499" s="110"/>
      <c r="IIS499" s="110"/>
      <c r="IIT499" s="110"/>
      <c r="IIU499" s="110"/>
      <c r="IIV499" s="110"/>
      <c r="IIW499" s="110"/>
      <c r="IIX499" s="110"/>
      <c r="IIY499" s="110"/>
      <c r="IIZ499" s="110"/>
      <c r="IJA499" s="110"/>
      <c r="IJB499" s="110"/>
      <c r="IJC499" s="110"/>
      <c r="IJD499" s="110"/>
      <c r="IJE499" s="110"/>
      <c r="IJF499" s="110"/>
      <c r="IJG499" s="110"/>
      <c r="IJH499" s="110"/>
      <c r="IJI499" s="110"/>
      <c r="IJJ499" s="110"/>
      <c r="IJK499" s="110"/>
      <c r="IJL499" s="110"/>
      <c r="IJM499" s="110"/>
      <c r="IJN499" s="110"/>
      <c r="IJO499" s="110"/>
      <c r="IJP499" s="110"/>
      <c r="IJQ499" s="110"/>
      <c r="IJR499" s="110"/>
      <c r="IJS499" s="110"/>
      <c r="IJT499" s="110"/>
      <c r="IJU499" s="110"/>
      <c r="IJV499" s="110"/>
      <c r="IJW499" s="110"/>
      <c r="IJX499" s="110"/>
      <c r="IJY499" s="110"/>
      <c r="IJZ499" s="110"/>
      <c r="IKA499" s="110"/>
      <c r="IKB499" s="110"/>
      <c r="IKC499" s="110"/>
      <c r="IKD499" s="110"/>
      <c r="IKE499" s="110"/>
      <c r="IKF499" s="110"/>
      <c r="IKG499" s="110"/>
      <c r="IKH499" s="110"/>
      <c r="IKI499" s="110"/>
      <c r="IKJ499" s="110"/>
      <c r="IKK499" s="110"/>
      <c r="IKL499" s="110"/>
      <c r="IKM499" s="110"/>
      <c r="IKN499" s="110"/>
      <c r="IKO499" s="110"/>
      <c r="IKP499" s="110"/>
      <c r="IKQ499" s="110"/>
      <c r="IKR499" s="110"/>
      <c r="IKS499" s="110"/>
      <c r="IKT499" s="110"/>
      <c r="IKU499" s="110"/>
      <c r="IKV499" s="110"/>
      <c r="IKW499" s="110"/>
      <c r="IKX499" s="110"/>
      <c r="IKY499" s="110"/>
      <c r="IKZ499" s="110"/>
      <c r="ILA499" s="110"/>
      <c r="ILB499" s="110"/>
      <c r="ILC499" s="110"/>
      <c r="ILD499" s="110"/>
      <c r="ILE499" s="110"/>
      <c r="ILF499" s="225"/>
      <c r="ILG499" s="93"/>
      <c r="ILH499" s="224" t="s">
        <v>25</v>
      </c>
      <c r="ILI499" s="133" t="s">
        <v>19</v>
      </c>
      <c r="ILJ499" s="293">
        <v>2.4E-2</v>
      </c>
      <c r="ILK499" s="138">
        <f>ILK494*ILJ499</f>
        <v>0.52800000000000002</v>
      </c>
      <c r="ILL499" s="133">
        <v>3.2</v>
      </c>
      <c r="ILM499" s="138">
        <f>ILL499*ILK499</f>
        <v>1.6896000000000002</v>
      </c>
      <c r="ILN499" s="133"/>
      <c r="ILO499" s="138"/>
      <c r="ILP499" s="133"/>
      <c r="ILQ499" s="138"/>
      <c r="ILR499" s="134">
        <f>ILM499+ILO499+ILQ499</f>
        <v>1.6896000000000002</v>
      </c>
      <c r="ILS499" s="110"/>
      <c r="ILT499" s="110"/>
      <c r="ILU499" s="110"/>
      <c r="ILV499" s="110"/>
      <c r="ILW499" s="110"/>
      <c r="ILX499" s="110"/>
      <c r="ILY499" s="110"/>
      <c r="ILZ499" s="110"/>
      <c r="IMA499" s="110"/>
      <c r="IMB499" s="110"/>
      <c r="IMC499" s="110"/>
      <c r="IMD499" s="110"/>
      <c r="IME499" s="110"/>
      <c r="IMF499" s="110"/>
      <c r="IMG499" s="110"/>
      <c r="IMH499" s="110"/>
      <c r="IMI499" s="110"/>
      <c r="IMJ499" s="110"/>
      <c r="IMK499" s="110"/>
      <c r="IML499" s="110"/>
      <c r="IMM499" s="110"/>
      <c r="IMN499" s="110"/>
      <c r="IMO499" s="110"/>
      <c r="IMP499" s="110"/>
      <c r="IMQ499" s="110"/>
      <c r="IMR499" s="110"/>
      <c r="IMS499" s="110"/>
      <c r="IMT499" s="110"/>
      <c r="IMU499" s="110"/>
      <c r="IMV499" s="110"/>
      <c r="IMW499" s="110"/>
      <c r="IMX499" s="110"/>
      <c r="IMY499" s="110"/>
      <c r="IMZ499" s="110"/>
      <c r="INA499" s="110"/>
      <c r="INB499" s="110"/>
      <c r="INC499" s="110"/>
      <c r="IND499" s="110"/>
      <c r="INE499" s="110"/>
      <c r="INF499" s="110"/>
      <c r="ING499" s="110"/>
      <c r="INH499" s="110"/>
      <c r="INI499" s="110"/>
      <c r="INJ499" s="110"/>
      <c r="INK499" s="110"/>
      <c r="INL499" s="110"/>
      <c r="INM499" s="110"/>
      <c r="INN499" s="110"/>
      <c r="INO499" s="110"/>
      <c r="INP499" s="110"/>
      <c r="INQ499" s="110"/>
      <c r="INR499" s="110"/>
      <c r="INS499" s="110"/>
      <c r="INT499" s="110"/>
      <c r="INU499" s="110"/>
      <c r="INV499" s="110"/>
      <c r="INW499" s="110"/>
      <c r="INX499" s="110"/>
      <c r="INY499" s="110"/>
      <c r="INZ499" s="110"/>
      <c r="IOA499" s="110"/>
      <c r="IOB499" s="110"/>
      <c r="IOC499" s="110"/>
      <c r="IOD499" s="110"/>
      <c r="IOE499" s="110"/>
      <c r="IOF499" s="110"/>
      <c r="IOG499" s="110"/>
      <c r="IOH499" s="110"/>
      <c r="IOI499" s="110"/>
      <c r="IOJ499" s="110"/>
      <c r="IOK499" s="110"/>
      <c r="IOL499" s="110"/>
      <c r="IOM499" s="110"/>
      <c r="ION499" s="110"/>
      <c r="IOO499" s="110"/>
      <c r="IOP499" s="110"/>
      <c r="IOQ499" s="110"/>
      <c r="IOR499" s="110"/>
      <c r="IOS499" s="110"/>
      <c r="IOT499" s="110"/>
      <c r="IOU499" s="110"/>
      <c r="IOV499" s="110"/>
      <c r="IOW499" s="110"/>
      <c r="IOX499" s="110"/>
      <c r="IOY499" s="110"/>
      <c r="IOZ499" s="110"/>
      <c r="IPA499" s="110"/>
      <c r="IPB499" s="110"/>
      <c r="IPC499" s="110"/>
      <c r="IPD499" s="110"/>
      <c r="IPE499" s="110"/>
      <c r="IPF499" s="110"/>
      <c r="IPG499" s="110"/>
      <c r="IPH499" s="110"/>
      <c r="IPI499" s="110"/>
      <c r="IPJ499" s="110"/>
      <c r="IPK499" s="110"/>
      <c r="IPL499" s="110"/>
      <c r="IPM499" s="110"/>
      <c r="IPN499" s="110"/>
      <c r="IPO499" s="110"/>
      <c r="IPP499" s="110"/>
      <c r="IPQ499" s="110"/>
      <c r="IPR499" s="110"/>
      <c r="IPS499" s="110"/>
      <c r="IPT499" s="110"/>
      <c r="IPU499" s="110"/>
      <c r="IPV499" s="110"/>
      <c r="IPW499" s="110"/>
      <c r="IPX499" s="110"/>
      <c r="IPY499" s="110"/>
      <c r="IPZ499" s="110"/>
      <c r="IQA499" s="110"/>
      <c r="IQB499" s="110"/>
      <c r="IQC499" s="110"/>
      <c r="IQD499" s="110"/>
      <c r="IQE499" s="110"/>
      <c r="IQF499" s="110"/>
      <c r="IQG499" s="110"/>
      <c r="IQH499" s="110"/>
      <c r="IQI499" s="110"/>
      <c r="IQJ499" s="110"/>
      <c r="IQK499" s="110"/>
      <c r="IQL499" s="110"/>
      <c r="IQM499" s="110"/>
      <c r="IQN499" s="110"/>
      <c r="IQO499" s="110"/>
      <c r="IQP499" s="110"/>
      <c r="IQQ499" s="110"/>
      <c r="IQR499" s="110"/>
      <c r="IQS499" s="110"/>
      <c r="IQT499" s="110"/>
      <c r="IQU499" s="110"/>
      <c r="IQV499" s="110"/>
      <c r="IQW499" s="110"/>
      <c r="IQX499" s="110"/>
      <c r="IQY499" s="110"/>
      <c r="IQZ499" s="110"/>
      <c r="IRA499" s="110"/>
      <c r="IRB499" s="110"/>
      <c r="IRC499" s="110"/>
      <c r="IRD499" s="110"/>
      <c r="IRE499" s="110"/>
      <c r="IRF499" s="110"/>
      <c r="IRG499" s="110"/>
      <c r="IRH499" s="110"/>
      <c r="IRI499" s="110"/>
      <c r="IRJ499" s="110"/>
      <c r="IRK499" s="110"/>
      <c r="IRL499" s="110"/>
      <c r="IRM499" s="110"/>
      <c r="IRN499" s="110"/>
      <c r="IRO499" s="110"/>
      <c r="IRP499" s="110"/>
      <c r="IRQ499" s="110"/>
      <c r="IRR499" s="110"/>
      <c r="IRS499" s="110"/>
      <c r="IRT499" s="110"/>
      <c r="IRU499" s="110"/>
      <c r="IRV499" s="110"/>
      <c r="IRW499" s="110"/>
      <c r="IRX499" s="110"/>
      <c r="IRY499" s="110"/>
      <c r="IRZ499" s="110"/>
      <c r="ISA499" s="110"/>
      <c r="ISB499" s="110"/>
      <c r="ISC499" s="110"/>
      <c r="ISD499" s="110"/>
      <c r="ISE499" s="110"/>
      <c r="ISF499" s="110"/>
      <c r="ISG499" s="110"/>
      <c r="ISH499" s="110"/>
      <c r="ISI499" s="110"/>
      <c r="ISJ499" s="110"/>
      <c r="ISK499" s="110"/>
      <c r="ISL499" s="110"/>
      <c r="ISM499" s="110"/>
      <c r="ISN499" s="110"/>
      <c r="ISO499" s="110"/>
      <c r="ISP499" s="110"/>
      <c r="ISQ499" s="110"/>
      <c r="ISR499" s="110"/>
      <c r="ISS499" s="110"/>
      <c r="IST499" s="110"/>
      <c r="ISU499" s="110"/>
      <c r="ISV499" s="110"/>
      <c r="ISW499" s="110"/>
      <c r="ISX499" s="110"/>
      <c r="ISY499" s="110"/>
      <c r="ISZ499" s="110"/>
      <c r="ITA499" s="110"/>
      <c r="ITB499" s="110"/>
      <c r="ITC499" s="110"/>
      <c r="ITD499" s="110"/>
      <c r="ITE499" s="110"/>
      <c r="ITF499" s="110"/>
      <c r="ITG499" s="110"/>
      <c r="ITH499" s="110"/>
      <c r="ITI499" s="110"/>
      <c r="ITJ499" s="110"/>
      <c r="ITK499" s="110"/>
      <c r="ITL499" s="110"/>
      <c r="ITM499" s="110"/>
      <c r="ITN499" s="110"/>
      <c r="ITO499" s="110"/>
      <c r="ITP499" s="110"/>
      <c r="ITQ499" s="110"/>
      <c r="ITR499" s="110"/>
      <c r="ITS499" s="110"/>
      <c r="ITT499" s="110"/>
      <c r="ITU499" s="110"/>
      <c r="ITV499" s="110"/>
      <c r="ITW499" s="110"/>
      <c r="ITX499" s="110"/>
      <c r="ITY499" s="110"/>
      <c r="ITZ499" s="110"/>
      <c r="IUA499" s="110"/>
      <c r="IUB499" s="110"/>
      <c r="IUC499" s="110"/>
      <c r="IUD499" s="110"/>
      <c r="IUE499" s="110"/>
      <c r="IUF499" s="110"/>
      <c r="IUG499" s="110"/>
      <c r="IUH499" s="110"/>
      <c r="IUI499" s="110"/>
      <c r="IUJ499" s="110"/>
      <c r="IUK499" s="110"/>
      <c r="IUL499" s="110"/>
      <c r="IUM499" s="110"/>
      <c r="IUN499" s="110"/>
      <c r="IUO499" s="110"/>
      <c r="IUP499" s="110"/>
      <c r="IUQ499" s="110"/>
      <c r="IUR499" s="110"/>
      <c r="IUS499" s="110"/>
      <c r="IUT499" s="110"/>
      <c r="IUU499" s="110"/>
      <c r="IUV499" s="110"/>
      <c r="IUW499" s="110"/>
      <c r="IUX499" s="110"/>
      <c r="IUY499" s="110"/>
      <c r="IUZ499" s="110"/>
      <c r="IVA499" s="110"/>
      <c r="IVB499" s="225"/>
      <c r="IVC499" s="93"/>
      <c r="IVD499" s="224" t="s">
        <v>25</v>
      </c>
      <c r="IVE499" s="133" t="s">
        <v>19</v>
      </c>
      <c r="IVF499" s="293">
        <v>2.4E-2</v>
      </c>
      <c r="IVG499" s="138">
        <f>IVG494*IVF499</f>
        <v>0.52800000000000002</v>
      </c>
      <c r="IVH499" s="133">
        <v>3.2</v>
      </c>
      <c r="IVI499" s="138">
        <f>IVH499*IVG499</f>
        <v>1.6896000000000002</v>
      </c>
      <c r="IVJ499" s="133"/>
      <c r="IVK499" s="138"/>
      <c r="IVL499" s="133"/>
      <c r="IVM499" s="138"/>
      <c r="IVN499" s="134">
        <f>IVI499+IVK499+IVM499</f>
        <v>1.6896000000000002</v>
      </c>
      <c r="IVO499" s="110"/>
      <c r="IVP499" s="110"/>
      <c r="IVQ499" s="110"/>
      <c r="IVR499" s="110"/>
      <c r="IVS499" s="110"/>
      <c r="IVT499" s="110"/>
      <c r="IVU499" s="110"/>
      <c r="IVV499" s="110"/>
      <c r="IVW499" s="110"/>
      <c r="IVX499" s="110"/>
      <c r="IVY499" s="110"/>
      <c r="IVZ499" s="110"/>
      <c r="IWA499" s="110"/>
      <c r="IWB499" s="110"/>
      <c r="IWC499" s="110"/>
      <c r="IWD499" s="110"/>
      <c r="IWE499" s="110"/>
      <c r="IWF499" s="110"/>
      <c r="IWG499" s="110"/>
      <c r="IWH499" s="110"/>
      <c r="IWI499" s="110"/>
      <c r="IWJ499" s="110"/>
      <c r="IWK499" s="110"/>
      <c r="IWL499" s="110"/>
      <c r="IWM499" s="110"/>
      <c r="IWN499" s="110"/>
      <c r="IWO499" s="110"/>
      <c r="IWP499" s="110"/>
      <c r="IWQ499" s="110"/>
      <c r="IWR499" s="110"/>
      <c r="IWS499" s="110"/>
      <c r="IWT499" s="110"/>
      <c r="IWU499" s="110"/>
      <c r="IWV499" s="110"/>
      <c r="IWW499" s="110"/>
      <c r="IWX499" s="110"/>
      <c r="IWY499" s="110"/>
      <c r="IWZ499" s="110"/>
      <c r="IXA499" s="110"/>
      <c r="IXB499" s="110"/>
      <c r="IXC499" s="110"/>
      <c r="IXD499" s="110"/>
      <c r="IXE499" s="110"/>
      <c r="IXF499" s="110"/>
      <c r="IXG499" s="110"/>
      <c r="IXH499" s="110"/>
      <c r="IXI499" s="110"/>
      <c r="IXJ499" s="110"/>
      <c r="IXK499" s="110"/>
      <c r="IXL499" s="110"/>
      <c r="IXM499" s="110"/>
      <c r="IXN499" s="110"/>
      <c r="IXO499" s="110"/>
      <c r="IXP499" s="110"/>
      <c r="IXQ499" s="110"/>
      <c r="IXR499" s="110"/>
      <c r="IXS499" s="110"/>
      <c r="IXT499" s="110"/>
      <c r="IXU499" s="110"/>
      <c r="IXV499" s="110"/>
      <c r="IXW499" s="110"/>
      <c r="IXX499" s="110"/>
      <c r="IXY499" s="110"/>
      <c r="IXZ499" s="110"/>
      <c r="IYA499" s="110"/>
      <c r="IYB499" s="110"/>
      <c r="IYC499" s="110"/>
      <c r="IYD499" s="110"/>
      <c r="IYE499" s="110"/>
      <c r="IYF499" s="110"/>
      <c r="IYG499" s="110"/>
      <c r="IYH499" s="110"/>
      <c r="IYI499" s="110"/>
      <c r="IYJ499" s="110"/>
      <c r="IYK499" s="110"/>
      <c r="IYL499" s="110"/>
      <c r="IYM499" s="110"/>
      <c r="IYN499" s="110"/>
      <c r="IYO499" s="110"/>
      <c r="IYP499" s="110"/>
      <c r="IYQ499" s="110"/>
      <c r="IYR499" s="110"/>
      <c r="IYS499" s="110"/>
      <c r="IYT499" s="110"/>
      <c r="IYU499" s="110"/>
      <c r="IYV499" s="110"/>
      <c r="IYW499" s="110"/>
      <c r="IYX499" s="110"/>
      <c r="IYY499" s="110"/>
      <c r="IYZ499" s="110"/>
      <c r="IZA499" s="110"/>
      <c r="IZB499" s="110"/>
      <c r="IZC499" s="110"/>
      <c r="IZD499" s="110"/>
      <c r="IZE499" s="110"/>
      <c r="IZF499" s="110"/>
      <c r="IZG499" s="110"/>
      <c r="IZH499" s="110"/>
      <c r="IZI499" s="110"/>
      <c r="IZJ499" s="110"/>
      <c r="IZK499" s="110"/>
      <c r="IZL499" s="110"/>
      <c r="IZM499" s="110"/>
      <c r="IZN499" s="110"/>
      <c r="IZO499" s="110"/>
      <c r="IZP499" s="110"/>
      <c r="IZQ499" s="110"/>
      <c r="IZR499" s="110"/>
      <c r="IZS499" s="110"/>
      <c r="IZT499" s="110"/>
      <c r="IZU499" s="110"/>
      <c r="IZV499" s="110"/>
      <c r="IZW499" s="110"/>
      <c r="IZX499" s="110"/>
      <c r="IZY499" s="110"/>
      <c r="IZZ499" s="110"/>
      <c r="JAA499" s="110"/>
      <c r="JAB499" s="110"/>
      <c r="JAC499" s="110"/>
      <c r="JAD499" s="110"/>
      <c r="JAE499" s="110"/>
      <c r="JAF499" s="110"/>
      <c r="JAG499" s="110"/>
      <c r="JAH499" s="110"/>
      <c r="JAI499" s="110"/>
      <c r="JAJ499" s="110"/>
      <c r="JAK499" s="110"/>
      <c r="JAL499" s="110"/>
      <c r="JAM499" s="110"/>
      <c r="JAN499" s="110"/>
      <c r="JAO499" s="110"/>
      <c r="JAP499" s="110"/>
      <c r="JAQ499" s="110"/>
      <c r="JAR499" s="110"/>
      <c r="JAS499" s="110"/>
      <c r="JAT499" s="110"/>
      <c r="JAU499" s="110"/>
      <c r="JAV499" s="110"/>
      <c r="JAW499" s="110"/>
      <c r="JAX499" s="110"/>
      <c r="JAY499" s="110"/>
      <c r="JAZ499" s="110"/>
      <c r="JBA499" s="110"/>
      <c r="JBB499" s="110"/>
      <c r="JBC499" s="110"/>
      <c r="JBD499" s="110"/>
      <c r="JBE499" s="110"/>
      <c r="JBF499" s="110"/>
      <c r="JBG499" s="110"/>
      <c r="JBH499" s="110"/>
      <c r="JBI499" s="110"/>
      <c r="JBJ499" s="110"/>
      <c r="JBK499" s="110"/>
      <c r="JBL499" s="110"/>
      <c r="JBM499" s="110"/>
      <c r="JBN499" s="110"/>
      <c r="JBO499" s="110"/>
      <c r="JBP499" s="110"/>
      <c r="JBQ499" s="110"/>
      <c r="JBR499" s="110"/>
      <c r="JBS499" s="110"/>
      <c r="JBT499" s="110"/>
      <c r="JBU499" s="110"/>
      <c r="JBV499" s="110"/>
      <c r="JBW499" s="110"/>
      <c r="JBX499" s="110"/>
      <c r="JBY499" s="110"/>
      <c r="JBZ499" s="110"/>
      <c r="JCA499" s="110"/>
      <c r="JCB499" s="110"/>
      <c r="JCC499" s="110"/>
      <c r="JCD499" s="110"/>
      <c r="JCE499" s="110"/>
      <c r="JCF499" s="110"/>
      <c r="JCG499" s="110"/>
      <c r="JCH499" s="110"/>
      <c r="JCI499" s="110"/>
      <c r="JCJ499" s="110"/>
      <c r="JCK499" s="110"/>
      <c r="JCL499" s="110"/>
      <c r="JCM499" s="110"/>
      <c r="JCN499" s="110"/>
      <c r="JCO499" s="110"/>
      <c r="JCP499" s="110"/>
      <c r="JCQ499" s="110"/>
      <c r="JCR499" s="110"/>
      <c r="JCS499" s="110"/>
      <c r="JCT499" s="110"/>
      <c r="JCU499" s="110"/>
      <c r="JCV499" s="110"/>
      <c r="JCW499" s="110"/>
      <c r="JCX499" s="110"/>
      <c r="JCY499" s="110"/>
      <c r="JCZ499" s="110"/>
      <c r="JDA499" s="110"/>
      <c r="JDB499" s="110"/>
      <c r="JDC499" s="110"/>
      <c r="JDD499" s="110"/>
      <c r="JDE499" s="110"/>
      <c r="JDF499" s="110"/>
      <c r="JDG499" s="110"/>
      <c r="JDH499" s="110"/>
      <c r="JDI499" s="110"/>
      <c r="JDJ499" s="110"/>
      <c r="JDK499" s="110"/>
      <c r="JDL499" s="110"/>
      <c r="JDM499" s="110"/>
      <c r="JDN499" s="110"/>
      <c r="JDO499" s="110"/>
      <c r="JDP499" s="110"/>
      <c r="JDQ499" s="110"/>
      <c r="JDR499" s="110"/>
      <c r="JDS499" s="110"/>
      <c r="JDT499" s="110"/>
      <c r="JDU499" s="110"/>
      <c r="JDV499" s="110"/>
      <c r="JDW499" s="110"/>
      <c r="JDX499" s="110"/>
      <c r="JDY499" s="110"/>
      <c r="JDZ499" s="110"/>
      <c r="JEA499" s="110"/>
      <c r="JEB499" s="110"/>
      <c r="JEC499" s="110"/>
      <c r="JED499" s="110"/>
      <c r="JEE499" s="110"/>
      <c r="JEF499" s="110"/>
      <c r="JEG499" s="110"/>
      <c r="JEH499" s="110"/>
      <c r="JEI499" s="110"/>
      <c r="JEJ499" s="110"/>
      <c r="JEK499" s="110"/>
      <c r="JEL499" s="110"/>
      <c r="JEM499" s="110"/>
      <c r="JEN499" s="110"/>
      <c r="JEO499" s="110"/>
      <c r="JEP499" s="110"/>
      <c r="JEQ499" s="110"/>
      <c r="JER499" s="110"/>
      <c r="JES499" s="110"/>
      <c r="JET499" s="110"/>
      <c r="JEU499" s="110"/>
      <c r="JEV499" s="110"/>
      <c r="JEW499" s="110"/>
      <c r="JEX499" s="225"/>
      <c r="JEY499" s="93"/>
      <c r="JEZ499" s="224" t="s">
        <v>25</v>
      </c>
      <c r="JFA499" s="133" t="s">
        <v>19</v>
      </c>
      <c r="JFB499" s="293">
        <v>2.4E-2</v>
      </c>
      <c r="JFC499" s="138">
        <f>JFC494*JFB499</f>
        <v>0.52800000000000002</v>
      </c>
      <c r="JFD499" s="133">
        <v>3.2</v>
      </c>
      <c r="JFE499" s="138">
        <f>JFD499*JFC499</f>
        <v>1.6896000000000002</v>
      </c>
      <c r="JFF499" s="133"/>
      <c r="JFG499" s="138"/>
      <c r="JFH499" s="133"/>
      <c r="JFI499" s="138"/>
      <c r="JFJ499" s="134">
        <f>JFE499+JFG499+JFI499</f>
        <v>1.6896000000000002</v>
      </c>
      <c r="JFK499" s="110"/>
      <c r="JFL499" s="110"/>
      <c r="JFM499" s="110"/>
      <c r="JFN499" s="110"/>
      <c r="JFO499" s="110"/>
      <c r="JFP499" s="110"/>
      <c r="JFQ499" s="110"/>
      <c r="JFR499" s="110"/>
      <c r="JFS499" s="110"/>
      <c r="JFT499" s="110"/>
      <c r="JFU499" s="110"/>
      <c r="JFV499" s="110"/>
      <c r="JFW499" s="110"/>
      <c r="JFX499" s="110"/>
      <c r="JFY499" s="110"/>
      <c r="JFZ499" s="110"/>
      <c r="JGA499" s="110"/>
      <c r="JGB499" s="110"/>
      <c r="JGC499" s="110"/>
      <c r="JGD499" s="110"/>
      <c r="JGE499" s="110"/>
      <c r="JGF499" s="110"/>
      <c r="JGG499" s="110"/>
      <c r="JGH499" s="110"/>
      <c r="JGI499" s="110"/>
      <c r="JGJ499" s="110"/>
      <c r="JGK499" s="110"/>
      <c r="JGL499" s="110"/>
      <c r="JGM499" s="110"/>
      <c r="JGN499" s="110"/>
      <c r="JGO499" s="110"/>
      <c r="JGP499" s="110"/>
      <c r="JGQ499" s="110"/>
      <c r="JGR499" s="110"/>
      <c r="JGS499" s="110"/>
      <c r="JGT499" s="110"/>
      <c r="JGU499" s="110"/>
      <c r="JGV499" s="110"/>
      <c r="JGW499" s="110"/>
      <c r="JGX499" s="110"/>
      <c r="JGY499" s="110"/>
      <c r="JGZ499" s="110"/>
      <c r="JHA499" s="110"/>
      <c r="JHB499" s="110"/>
      <c r="JHC499" s="110"/>
      <c r="JHD499" s="110"/>
      <c r="JHE499" s="110"/>
      <c r="JHF499" s="110"/>
      <c r="JHG499" s="110"/>
      <c r="JHH499" s="110"/>
      <c r="JHI499" s="110"/>
      <c r="JHJ499" s="110"/>
      <c r="JHK499" s="110"/>
      <c r="JHL499" s="110"/>
      <c r="JHM499" s="110"/>
      <c r="JHN499" s="110"/>
      <c r="JHO499" s="110"/>
      <c r="JHP499" s="110"/>
      <c r="JHQ499" s="110"/>
      <c r="JHR499" s="110"/>
      <c r="JHS499" s="110"/>
      <c r="JHT499" s="110"/>
      <c r="JHU499" s="110"/>
      <c r="JHV499" s="110"/>
      <c r="JHW499" s="110"/>
      <c r="JHX499" s="110"/>
      <c r="JHY499" s="110"/>
      <c r="JHZ499" s="110"/>
      <c r="JIA499" s="110"/>
      <c r="JIB499" s="110"/>
      <c r="JIC499" s="110"/>
      <c r="JID499" s="110"/>
      <c r="JIE499" s="110"/>
      <c r="JIF499" s="110"/>
      <c r="JIG499" s="110"/>
      <c r="JIH499" s="110"/>
      <c r="JII499" s="110"/>
      <c r="JIJ499" s="110"/>
      <c r="JIK499" s="110"/>
      <c r="JIL499" s="110"/>
      <c r="JIM499" s="110"/>
      <c r="JIN499" s="110"/>
      <c r="JIO499" s="110"/>
      <c r="JIP499" s="110"/>
      <c r="JIQ499" s="110"/>
      <c r="JIR499" s="110"/>
      <c r="JIS499" s="110"/>
      <c r="JIT499" s="110"/>
      <c r="JIU499" s="110"/>
      <c r="JIV499" s="110"/>
      <c r="JIW499" s="110"/>
      <c r="JIX499" s="110"/>
      <c r="JIY499" s="110"/>
      <c r="JIZ499" s="110"/>
      <c r="JJA499" s="110"/>
      <c r="JJB499" s="110"/>
      <c r="JJC499" s="110"/>
      <c r="JJD499" s="110"/>
      <c r="JJE499" s="110"/>
      <c r="JJF499" s="110"/>
      <c r="JJG499" s="110"/>
      <c r="JJH499" s="110"/>
      <c r="JJI499" s="110"/>
      <c r="JJJ499" s="110"/>
      <c r="JJK499" s="110"/>
      <c r="JJL499" s="110"/>
      <c r="JJM499" s="110"/>
      <c r="JJN499" s="110"/>
      <c r="JJO499" s="110"/>
      <c r="JJP499" s="110"/>
      <c r="JJQ499" s="110"/>
      <c r="JJR499" s="110"/>
      <c r="JJS499" s="110"/>
      <c r="JJT499" s="110"/>
      <c r="JJU499" s="110"/>
      <c r="JJV499" s="110"/>
      <c r="JJW499" s="110"/>
      <c r="JJX499" s="110"/>
      <c r="JJY499" s="110"/>
      <c r="JJZ499" s="110"/>
      <c r="JKA499" s="110"/>
      <c r="JKB499" s="110"/>
      <c r="JKC499" s="110"/>
      <c r="JKD499" s="110"/>
      <c r="JKE499" s="110"/>
      <c r="JKF499" s="110"/>
      <c r="JKG499" s="110"/>
      <c r="JKH499" s="110"/>
      <c r="JKI499" s="110"/>
      <c r="JKJ499" s="110"/>
      <c r="JKK499" s="110"/>
      <c r="JKL499" s="110"/>
      <c r="JKM499" s="110"/>
      <c r="JKN499" s="110"/>
      <c r="JKO499" s="110"/>
      <c r="JKP499" s="110"/>
      <c r="JKQ499" s="110"/>
      <c r="JKR499" s="110"/>
      <c r="JKS499" s="110"/>
      <c r="JKT499" s="110"/>
      <c r="JKU499" s="110"/>
      <c r="JKV499" s="110"/>
      <c r="JKW499" s="110"/>
      <c r="JKX499" s="110"/>
      <c r="JKY499" s="110"/>
      <c r="JKZ499" s="110"/>
      <c r="JLA499" s="110"/>
      <c r="JLB499" s="110"/>
      <c r="JLC499" s="110"/>
      <c r="JLD499" s="110"/>
      <c r="JLE499" s="110"/>
      <c r="JLF499" s="110"/>
      <c r="JLG499" s="110"/>
      <c r="JLH499" s="110"/>
      <c r="JLI499" s="110"/>
      <c r="JLJ499" s="110"/>
      <c r="JLK499" s="110"/>
      <c r="JLL499" s="110"/>
      <c r="JLM499" s="110"/>
      <c r="JLN499" s="110"/>
      <c r="JLO499" s="110"/>
      <c r="JLP499" s="110"/>
      <c r="JLQ499" s="110"/>
      <c r="JLR499" s="110"/>
      <c r="JLS499" s="110"/>
      <c r="JLT499" s="110"/>
      <c r="JLU499" s="110"/>
      <c r="JLV499" s="110"/>
      <c r="JLW499" s="110"/>
      <c r="JLX499" s="110"/>
      <c r="JLY499" s="110"/>
      <c r="JLZ499" s="110"/>
      <c r="JMA499" s="110"/>
      <c r="JMB499" s="110"/>
      <c r="JMC499" s="110"/>
      <c r="JMD499" s="110"/>
      <c r="JME499" s="110"/>
      <c r="JMF499" s="110"/>
      <c r="JMG499" s="110"/>
      <c r="JMH499" s="110"/>
      <c r="JMI499" s="110"/>
      <c r="JMJ499" s="110"/>
      <c r="JMK499" s="110"/>
      <c r="JML499" s="110"/>
      <c r="JMM499" s="110"/>
      <c r="JMN499" s="110"/>
      <c r="JMO499" s="110"/>
      <c r="JMP499" s="110"/>
      <c r="JMQ499" s="110"/>
      <c r="JMR499" s="110"/>
      <c r="JMS499" s="110"/>
      <c r="JMT499" s="110"/>
      <c r="JMU499" s="110"/>
      <c r="JMV499" s="110"/>
      <c r="JMW499" s="110"/>
      <c r="JMX499" s="110"/>
      <c r="JMY499" s="110"/>
      <c r="JMZ499" s="110"/>
      <c r="JNA499" s="110"/>
      <c r="JNB499" s="110"/>
      <c r="JNC499" s="110"/>
      <c r="JND499" s="110"/>
      <c r="JNE499" s="110"/>
      <c r="JNF499" s="110"/>
      <c r="JNG499" s="110"/>
      <c r="JNH499" s="110"/>
      <c r="JNI499" s="110"/>
      <c r="JNJ499" s="110"/>
      <c r="JNK499" s="110"/>
      <c r="JNL499" s="110"/>
      <c r="JNM499" s="110"/>
      <c r="JNN499" s="110"/>
      <c r="JNO499" s="110"/>
      <c r="JNP499" s="110"/>
      <c r="JNQ499" s="110"/>
      <c r="JNR499" s="110"/>
      <c r="JNS499" s="110"/>
      <c r="JNT499" s="110"/>
      <c r="JNU499" s="110"/>
      <c r="JNV499" s="110"/>
      <c r="JNW499" s="110"/>
      <c r="JNX499" s="110"/>
      <c r="JNY499" s="110"/>
      <c r="JNZ499" s="110"/>
      <c r="JOA499" s="110"/>
      <c r="JOB499" s="110"/>
      <c r="JOC499" s="110"/>
      <c r="JOD499" s="110"/>
      <c r="JOE499" s="110"/>
      <c r="JOF499" s="110"/>
      <c r="JOG499" s="110"/>
      <c r="JOH499" s="110"/>
      <c r="JOI499" s="110"/>
      <c r="JOJ499" s="110"/>
      <c r="JOK499" s="110"/>
      <c r="JOL499" s="110"/>
      <c r="JOM499" s="110"/>
      <c r="JON499" s="110"/>
      <c r="JOO499" s="110"/>
      <c r="JOP499" s="110"/>
      <c r="JOQ499" s="110"/>
      <c r="JOR499" s="110"/>
      <c r="JOS499" s="110"/>
      <c r="JOT499" s="225"/>
      <c r="JOU499" s="93"/>
      <c r="JOV499" s="224" t="s">
        <v>25</v>
      </c>
      <c r="JOW499" s="133" t="s">
        <v>19</v>
      </c>
      <c r="JOX499" s="293">
        <v>2.4E-2</v>
      </c>
      <c r="JOY499" s="138">
        <f>JOY494*JOX499</f>
        <v>0.52800000000000002</v>
      </c>
      <c r="JOZ499" s="133">
        <v>3.2</v>
      </c>
      <c r="JPA499" s="138">
        <f>JOZ499*JOY499</f>
        <v>1.6896000000000002</v>
      </c>
      <c r="JPB499" s="133"/>
      <c r="JPC499" s="138"/>
      <c r="JPD499" s="133"/>
      <c r="JPE499" s="138"/>
      <c r="JPF499" s="134">
        <f>JPA499+JPC499+JPE499</f>
        <v>1.6896000000000002</v>
      </c>
      <c r="JPG499" s="110"/>
      <c r="JPH499" s="110"/>
      <c r="JPI499" s="110"/>
      <c r="JPJ499" s="110"/>
      <c r="JPK499" s="110"/>
      <c r="JPL499" s="110"/>
      <c r="JPM499" s="110"/>
      <c r="JPN499" s="110"/>
      <c r="JPO499" s="110"/>
      <c r="JPP499" s="110"/>
      <c r="JPQ499" s="110"/>
      <c r="JPR499" s="110"/>
      <c r="JPS499" s="110"/>
      <c r="JPT499" s="110"/>
      <c r="JPU499" s="110"/>
      <c r="JPV499" s="110"/>
      <c r="JPW499" s="110"/>
      <c r="JPX499" s="110"/>
      <c r="JPY499" s="110"/>
      <c r="JPZ499" s="110"/>
      <c r="JQA499" s="110"/>
      <c r="JQB499" s="110"/>
      <c r="JQC499" s="110"/>
      <c r="JQD499" s="110"/>
      <c r="JQE499" s="110"/>
      <c r="JQF499" s="110"/>
      <c r="JQG499" s="110"/>
      <c r="JQH499" s="110"/>
      <c r="JQI499" s="110"/>
      <c r="JQJ499" s="110"/>
      <c r="JQK499" s="110"/>
      <c r="JQL499" s="110"/>
      <c r="JQM499" s="110"/>
      <c r="JQN499" s="110"/>
      <c r="JQO499" s="110"/>
      <c r="JQP499" s="110"/>
      <c r="JQQ499" s="110"/>
      <c r="JQR499" s="110"/>
      <c r="JQS499" s="110"/>
      <c r="JQT499" s="110"/>
      <c r="JQU499" s="110"/>
      <c r="JQV499" s="110"/>
      <c r="JQW499" s="110"/>
      <c r="JQX499" s="110"/>
      <c r="JQY499" s="110"/>
      <c r="JQZ499" s="110"/>
      <c r="JRA499" s="110"/>
      <c r="JRB499" s="110"/>
      <c r="JRC499" s="110"/>
      <c r="JRD499" s="110"/>
      <c r="JRE499" s="110"/>
      <c r="JRF499" s="110"/>
      <c r="JRG499" s="110"/>
      <c r="JRH499" s="110"/>
      <c r="JRI499" s="110"/>
      <c r="JRJ499" s="110"/>
      <c r="JRK499" s="110"/>
      <c r="JRL499" s="110"/>
      <c r="JRM499" s="110"/>
      <c r="JRN499" s="110"/>
      <c r="JRO499" s="110"/>
      <c r="JRP499" s="110"/>
      <c r="JRQ499" s="110"/>
      <c r="JRR499" s="110"/>
      <c r="JRS499" s="110"/>
      <c r="JRT499" s="110"/>
      <c r="JRU499" s="110"/>
      <c r="JRV499" s="110"/>
      <c r="JRW499" s="110"/>
      <c r="JRX499" s="110"/>
      <c r="JRY499" s="110"/>
      <c r="JRZ499" s="110"/>
      <c r="JSA499" s="110"/>
      <c r="JSB499" s="110"/>
      <c r="JSC499" s="110"/>
      <c r="JSD499" s="110"/>
      <c r="JSE499" s="110"/>
      <c r="JSF499" s="110"/>
      <c r="JSG499" s="110"/>
      <c r="JSH499" s="110"/>
      <c r="JSI499" s="110"/>
      <c r="JSJ499" s="110"/>
      <c r="JSK499" s="110"/>
      <c r="JSL499" s="110"/>
      <c r="JSM499" s="110"/>
      <c r="JSN499" s="110"/>
      <c r="JSO499" s="110"/>
      <c r="JSP499" s="110"/>
      <c r="JSQ499" s="110"/>
      <c r="JSR499" s="110"/>
      <c r="JSS499" s="110"/>
      <c r="JST499" s="110"/>
      <c r="JSU499" s="110"/>
      <c r="JSV499" s="110"/>
      <c r="JSW499" s="110"/>
      <c r="JSX499" s="110"/>
      <c r="JSY499" s="110"/>
      <c r="JSZ499" s="110"/>
      <c r="JTA499" s="110"/>
      <c r="JTB499" s="110"/>
      <c r="JTC499" s="110"/>
      <c r="JTD499" s="110"/>
      <c r="JTE499" s="110"/>
      <c r="JTF499" s="110"/>
      <c r="JTG499" s="110"/>
      <c r="JTH499" s="110"/>
      <c r="JTI499" s="110"/>
      <c r="JTJ499" s="110"/>
      <c r="JTK499" s="110"/>
      <c r="JTL499" s="110"/>
      <c r="JTM499" s="110"/>
      <c r="JTN499" s="110"/>
      <c r="JTO499" s="110"/>
      <c r="JTP499" s="110"/>
      <c r="JTQ499" s="110"/>
      <c r="JTR499" s="110"/>
      <c r="JTS499" s="110"/>
      <c r="JTT499" s="110"/>
      <c r="JTU499" s="110"/>
      <c r="JTV499" s="110"/>
      <c r="JTW499" s="110"/>
      <c r="JTX499" s="110"/>
      <c r="JTY499" s="110"/>
      <c r="JTZ499" s="110"/>
      <c r="JUA499" s="110"/>
      <c r="JUB499" s="110"/>
      <c r="JUC499" s="110"/>
      <c r="JUD499" s="110"/>
      <c r="JUE499" s="110"/>
      <c r="JUF499" s="110"/>
      <c r="JUG499" s="110"/>
      <c r="JUH499" s="110"/>
      <c r="JUI499" s="110"/>
      <c r="JUJ499" s="110"/>
      <c r="JUK499" s="110"/>
      <c r="JUL499" s="110"/>
      <c r="JUM499" s="110"/>
      <c r="JUN499" s="110"/>
      <c r="JUO499" s="110"/>
      <c r="JUP499" s="110"/>
      <c r="JUQ499" s="110"/>
      <c r="JUR499" s="110"/>
      <c r="JUS499" s="110"/>
      <c r="JUT499" s="110"/>
      <c r="JUU499" s="110"/>
      <c r="JUV499" s="110"/>
      <c r="JUW499" s="110"/>
      <c r="JUX499" s="110"/>
      <c r="JUY499" s="110"/>
      <c r="JUZ499" s="110"/>
      <c r="JVA499" s="110"/>
      <c r="JVB499" s="110"/>
      <c r="JVC499" s="110"/>
      <c r="JVD499" s="110"/>
      <c r="JVE499" s="110"/>
      <c r="JVF499" s="110"/>
      <c r="JVG499" s="110"/>
      <c r="JVH499" s="110"/>
      <c r="JVI499" s="110"/>
      <c r="JVJ499" s="110"/>
      <c r="JVK499" s="110"/>
      <c r="JVL499" s="110"/>
      <c r="JVM499" s="110"/>
      <c r="JVN499" s="110"/>
      <c r="JVO499" s="110"/>
      <c r="JVP499" s="110"/>
      <c r="JVQ499" s="110"/>
      <c r="JVR499" s="110"/>
      <c r="JVS499" s="110"/>
      <c r="JVT499" s="110"/>
      <c r="JVU499" s="110"/>
      <c r="JVV499" s="110"/>
      <c r="JVW499" s="110"/>
      <c r="JVX499" s="110"/>
      <c r="JVY499" s="110"/>
      <c r="JVZ499" s="110"/>
      <c r="JWA499" s="110"/>
      <c r="JWB499" s="110"/>
      <c r="JWC499" s="110"/>
      <c r="JWD499" s="110"/>
      <c r="JWE499" s="110"/>
      <c r="JWF499" s="110"/>
      <c r="JWG499" s="110"/>
      <c r="JWH499" s="110"/>
      <c r="JWI499" s="110"/>
      <c r="JWJ499" s="110"/>
      <c r="JWK499" s="110"/>
      <c r="JWL499" s="110"/>
      <c r="JWM499" s="110"/>
      <c r="JWN499" s="110"/>
      <c r="JWO499" s="110"/>
      <c r="JWP499" s="110"/>
      <c r="JWQ499" s="110"/>
      <c r="JWR499" s="110"/>
      <c r="JWS499" s="110"/>
      <c r="JWT499" s="110"/>
      <c r="JWU499" s="110"/>
      <c r="JWV499" s="110"/>
      <c r="JWW499" s="110"/>
      <c r="JWX499" s="110"/>
      <c r="JWY499" s="110"/>
      <c r="JWZ499" s="110"/>
      <c r="JXA499" s="110"/>
      <c r="JXB499" s="110"/>
      <c r="JXC499" s="110"/>
      <c r="JXD499" s="110"/>
      <c r="JXE499" s="110"/>
      <c r="JXF499" s="110"/>
      <c r="JXG499" s="110"/>
      <c r="JXH499" s="110"/>
      <c r="JXI499" s="110"/>
      <c r="JXJ499" s="110"/>
      <c r="JXK499" s="110"/>
      <c r="JXL499" s="110"/>
      <c r="JXM499" s="110"/>
      <c r="JXN499" s="110"/>
      <c r="JXO499" s="110"/>
      <c r="JXP499" s="110"/>
      <c r="JXQ499" s="110"/>
      <c r="JXR499" s="110"/>
      <c r="JXS499" s="110"/>
      <c r="JXT499" s="110"/>
      <c r="JXU499" s="110"/>
      <c r="JXV499" s="110"/>
      <c r="JXW499" s="110"/>
      <c r="JXX499" s="110"/>
      <c r="JXY499" s="110"/>
      <c r="JXZ499" s="110"/>
      <c r="JYA499" s="110"/>
      <c r="JYB499" s="110"/>
      <c r="JYC499" s="110"/>
      <c r="JYD499" s="110"/>
      <c r="JYE499" s="110"/>
      <c r="JYF499" s="110"/>
      <c r="JYG499" s="110"/>
      <c r="JYH499" s="110"/>
      <c r="JYI499" s="110"/>
      <c r="JYJ499" s="110"/>
      <c r="JYK499" s="110"/>
      <c r="JYL499" s="110"/>
      <c r="JYM499" s="110"/>
      <c r="JYN499" s="110"/>
      <c r="JYO499" s="110"/>
      <c r="JYP499" s="225"/>
      <c r="JYQ499" s="93"/>
      <c r="JYR499" s="224" t="s">
        <v>25</v>
      </c>
      <c r="JYS499" s="133" t="s">
        <v>19</v>
      </c>
      <c r="JYT499" s="293">
        <v>2.4E-2</v>
      </c>
      <c r="JYU499" s="138">
        <f>JYU494*JYT499</f>
        <v>0.52800000000000002</v>
      </c>
      <c r="JYV499" s="133">
        <v>3.2</v>
      </c>
      <c r="JYW499" s="138">
        <f>JYV499*JYU499</f>
        <v>1.6896000000000002</v>
      </c>
      <c r="JYX499" s="133"/>
      <c r="JYY499" s="138"/>
      <c r="JYZ499" s="133"/>
      <c r="JZA499" s="138"/>
      <c r="JZB499" s="134">
        <f>JYW499+JYY499+JZA499</f>
        <v>1.6896000000000002</v>
      </c>
      <c r="JZC499" s="110"/>
      <c r="JZD499" s="110"/>
      <c r="JZE499" s="110"/>
      <c r="JZF499" s="110"/>
      <c r="JZG499" s="110"/>
      <c r="JZH499" s="110"/>
      <c r="JZI499" s="110"/>
      <c r="JZJ499" s="110"/>
      <c r="JZK499" s="110"/>
      <c r="JZL499" s="110"/>
      <c r="JZM499" s="110"/>
      <c r="JZN499" s="110"/>
      <c r="JZO499" s="110"/>
      <c r="JZP499" s="110"/>
      <c r="JZQ499" s="110"/>
      <c r="JZR499" s="110"/>
      <c r="JZS499" s="110"/>
      <c r="JZT499" s="110"/>
      <c r="JZU499" s="110"/>
      <c r="JZV499" s="110"/>
      <c r="JZW499" s="110"/>
      <c r="JZX499" s="110"/>
      <c r="JZY499" s="110"/>
      <c r="JZZ499" s="110"/>
      <c r="KAA499" s="110"/>
      <c r="KAB499" s="110"/>
      <c r="KAC499" s="110"/>
      <c r="KAD499" s="110"/>
      <c r="KAE499" s="110"/>
      <c r="KAF499" s="110"/>
      <c r="KAG499" s="110"/>
      <c r="KAH499" s="110"/>
      <c r="KAI499" s="110"/>
      <c r="KAJ499" s="110"/>
      <c r="KAK499" s="110"/>
      <c r="KAL499" s="110"/>
      <c r="KAM499" s="110"/>
      <c r="KAN499" s="110"/>
      <c r="KAO499" s="110"/>
      <c r="KAP499" s="110"/>
      <c r="KAQ499" s="110"/>
      <c r="KAR499" s="110"/>
      <c r="KAS499" s="110"/>
      <c r="KAT499" s="110"/>
      <c r="KAU499" s="110"/>
      <c r="KAV499" s="110"/>
      <c r="KAW499" s="110"/>
      <c r="KAX499" s="110"/>
      <c r="KAY499" s="110"/>
      <c r="KAZ499" s="110"/>
      <c r="KBA499" s="110"/>
      <c r="KBB499" s="110"/>
      <c r="KBC499" s="110"/>
      <c r="KBD499" s="110"/>
      <c r="KBE499" s="110"/>
      <c r="KBF499" s="110"/>
      <c r="KBG499" s="110"/>
      <c r="KBH499" s="110"/>
      <c r="KBI499" s="110"/>
      <c r="KBJ499" s="110"/>
      <c r="KBK499" s="110"/>
      <c r="KBL499" s="110"/>
      <c r="KBM499" s="110"/>
      <c r="KBN499" s="110"/>
      <c r="KBO499" s="110"/>
      <c r="KBP499" s="110"/>
      <c r="KBQ499" s="110"/>
      <c r="KBR499" s="110"/>
      <c r="KBS499" s="110"/>
      <c r="KBT499" s="110"/>
      <c r="KBU499" s="110"/>
      <c r="KBV499" s="110"/>
      <c r="KBW499" s="110"/>
      <c r="KBX499" s="110"/>
      <c r="KBY499" s="110"/>
      <c r="KBZ499" s="110"/>
      <c r="KCA499" s="110"/>
      <c r="KCB499" s="110"/>
      <c r="KCC499" s="110"/>
      <c r="KCD499" s="110"/>
      <c r="KCE499" s="110"/>
      <c r="KCF499" s="110"/>
      <c r="KCG499" s="110"/>
      <c r="KCH499" s="110"/>
      <c r="KCI499" s="110"/>
      <c r="KCJ499" s="110"/>
      <c r="KCK499" s="110"/>
      <c r="KCL499" s="110"/>
      <c r="KCM499" s="110"/>
      <c r="KCN499" s="110"/>
      <c r="KCO499" s="110"/>
      <c r="KCP499" s="110"/>
      <c r="KCQ499" s="110"/>
      <c r="KCR499" s="110"/>
      <c r="KCS499" s="110"/>
      <c r="KCT499" s="110"/>
      <c r="KCU499" s="110"/>
      <c r="KCV499" s="110"/>
      <c r="KCW499" s="110"/>
      <c r="KCX499" s="110"/>
      <c r="KCY499" s="110"/>
      <c r="KCZ499" s="110"/>
      <c r="KDA499" s="110"/>
      <c r="KDB499" s="110"/>
      <c r="KDC499" s="110"/>
      <c r="KDD499" s="110"/>
      <c r="KDE499" s="110"/>
      <c r="KDF499" s="110"/>
      <c r="KDG499" s="110"/>
      <c r="KDH499" s="110"/>
      <c r="KDI499" s="110"/>
      <c r="KDJ499" s="110"/>
      <c r="KDK499" s="110"/>
      <c r="KDL499" s="110"/>
      <c r="KDM499" s="110"/>
      <c r="KDN499" s="110"/>
      <c r="KDO499" s="110"/>
      <c r="KDP499" s="110"/>
      <c r="KDQ499" s="110"/>
      <c r="KDR499" s="110"/>
      <c r="KDS499" s="110"/>
      <c r="KDT499" s="110"/>
      <c r="KDU499" s="110"/>
      <c r="KDV499" s="110"/>
      <c r="KDW499" s="110"/>
      <c r="KDX499" s="110"/>
      <c r="KDY499" s="110"/>
      <c r="KDZ499" s="110"/>
      <c r="KEA499" s="110"/>
      <c r="KEB499" s="110"/>
      <c r="KEC499" s="110"/>
      <c r="KED499" s="110"/>
      <c r="KEE499" s="110"/>
      <c r="KEF499" s="110"/>
      <c r="KEG499" s="110"/>
      <c r="KEH499" s="110"/>
      <c r="KEI499" s="110"/>
      <c r="KEJ499" s="110"/>
      <c r="KEK499" s="110"/>
      <c r="KEL499" s="110"/>
      <c r="KEM499" s="110"/>
      <c r="KEN499" s="110"/>
      <c r="KEO499" s="110"/>
      <c r="KEP499" s="110"/>
      <c r="KEQ499" s="110"/>
      <c r="KER499" s="110"/>
      <c r="KES499" s="110"/>
      <c r="KET499" s="110"/>
      <c r="KEU499" s="110"/>
      <c r="KEV499" s="110"/>
      <c r="KEW499" s="110"/>
      <c r="KEX499" s="110"/>
      <c r="KEY499" s="110"/>
      <c r="KEZ499" s="110"/>
      <c r="KFA499" s="110"/>
      <c r="KFB499" s="110"/>
      <c r="KFC499" s="110"/>
      <c r="KFD499" s="110"/>
      <c r="KFE499" s="110"/>
      <c r="KFF499" s="110"/>
      <c r="KFG499" s="110"/>
      <c r="KFH499" s="110"/>
      <c r="KFI499" s="110"/>
      <c r="KFJ499" s="110"/>
      <c r="KFK499" s="110"/>
      <c r="KFL499" s="110"/>
      <c r="KFM499" s="110"/>
      <c r="KFN499" s="110"/>
      <c r="KFO499" s="110"/>
      <c r="KFP499" s="110"/>
      <c r="KFQ499" s="110"/>
      <c r="KFR499" s="110"/>
      <c r="KFS499" s="110"/>
      <c r="KFT499" s="110"/>
      <c r="KFU499" s="110"/>
      <c r="KFV499" s="110"/>
      <c r="KFW499" s="110"/>
      <c r="KFX499" s="110"/>
      <c r="KFY499" s="110"/>
      <c r="KFZ499" s="110"/>
      <c r="KGA499" s="110"/>
      <c r="KGB499" s="110"/>
      <c r="KGC499" s="110"/>
      <c r="KGD499" s="110"/>
      <c r="KGE499" s="110"/>
      <c r="KGF499" s="110"/>
      <c r="KGG499" s="110"/>
      <c r="KGH499" s="110"/>
      <c r="KGI499" s="110"/>
      <c r="KGJ499" s="110"/>
      <c r="KGK499" s="110"/>
      <c r="KGL499" s="110"/>
      <c r="KGM499" s="110"/>
      <c r="KGN499" s="110"/>
      <c r="KGO499" s="110"/>
      <c r="KGP499" s="110"/>
      <c r="KGQ499" s="110"/>
      <c r="KGR499" s="110"/>
      <c r="KGS499" s="110"/>
      <c r="KGT499" s="110"/>
      <c r="KGU499" s="110"/>
      <c r="KGV499" s="110"/>
      <c r="KGW499" s="110"/>
      <c r="KGX499" s="110"/>
      <c r="KGY499" s="110"/>
      <c r="KGZ499" s="110"/>
      <c r="KHA499" s="110"/>
      <c r="KHB499" s="110"/>
      <c r="KHC499" s="110"/>
      <c r="KHD499" s="110"/>
      <c r="KHE499" s="110"/>
      <c r="KHF499" s="110"/>
      <c r="KHG499" s="110"/>
      <c r="KHH499" s="110"/>
      <c r="KHI499" s="110"/>
      <c r="KHJ499" s="110"/>
      <c r="KHK499" s="110"/>
      <c r="KHL499" s="110"/>
      <c r="KHM499" s="110"/>
      <c r="KHN499" s="110"/>
      <c r="KHO499" s="110"/>
      <c r="KHP499" s="110"/>
      <c r="KHQ499" s="110"/>
      <c r="KHR499" s="110"/>
      <c r="KHS499" s="110"/>
      <c r="KHT499" s="110"/>
      <c r="KHU499" s="110"/>
      <c r="KHV499" s="110"/>
      <c r="KHW499" s="110"/>
      <c r="KHX499" s="110"/>
      <c r="KHY499" s="110"/>
      <c r="KHZ499" s="110"/>
      <c r="KIA499" s="110"/>
      <c r="KIB499" s="110"/>
      <c r="KIC499" s="110"/>
      <c r="KID499" s="110"/>
      <c r="KIE499" s="110"/>
      <c r="KIF499" s="110"/>
      <c r="KIG499" s="110"/>
      <c r="KIH499" s="110"/>
      <c r="KII499" s="110"/>
      <c r="KIJ499" s="110"/>
      <c r="KIK499" s="110"/>
      <c r="KIL499" s="225"/>
      <c r="KIM499" s="93"/>
      <c r="KIN499" s="224" t="s">
        <v>25</v>
      </c>
      <c r="KIO499" s="133" t="s">
        <v>19</v>
      </c>
      <c r="KIP499" s="293">
        <v>2.4E-2</v>
      </c>
      <c r="KIQ499" s="138">
        <f>KIQ494*KIP499</f>
        <v>0.52800000000000002</v>
      </c>
      <c r="KIR499" s="133">
        <v>3.2</v>
      </c>
      <c r="KIS499" s="138">
        <f>KIR499*KIQ499</f>
        <v>1.6896000000000002</v>
      </c>
      <c r="KIT499" s="133"/>
      <c r="KIU499" s="138"/>
      <c r="KIV499" s="133"/>
      <c r="KIW499" s="138"/>
      <c r="KIX499" s="134">
        <f>KIS499+KIU499+KIW499</f>
        <v>1.6896000000000002</v>
      </c>
      <c r="KIY499" s="110"/>
      <c r="KIZ499" s="110"/>
      <c r="KJA499" s="110"/>
      <c r="KJB499" s="110"/>
      <c r="KJC499" s="110"/>
      <c r="KJD499" s="110"/>
      <c r="KJE499" s="110"/>
      <c r="KJF499" s="110"/>
      <c r="KJG499" s="110"/>
      <c r="KJH499" s="110"/>
      <c r="KJI499" s="110"/>
      <c r="KJJ499" s="110"/>
      <c r="KJK499" s="110"/>
      <c r="KJL499" s="110"/>
      <c r="KJM499" s="110"/>
      <c r="KJN499" s="110"/>
      <c r="KJO499" s="110"/>
      <c r="KJP499" s="110"/>
      <c r="KJQ499" s="110"/>
      <c r="KJR499" s="110"/>
      <c r="KJS499" s="110"/>
      <c r="KJT499" s="110"/>
      <c r="KJU499" s="110"/>
      <c r="KJV499" s="110"/>
      <c r="KJW499" s="110"/>
      <c r="KJX499" s="110"/>
      <c r="KJY499" s="110"/>
      <c r="KJZ499" s="110"/>
      <c r="KKA499" s="110"/>
      <c r="KKB499" s="110"/>
      <c r="KKC499" s="110"/>
      <c r="KKD499" s="110"/>
      <c r="KKE499" s="110"/>
      <c r="KKF499" s="110"/>
      <c r="KKG499" s="110"/>
      <c r="KKH499" s="110"/>
      <c r="KKI499" s="110"/>
      <c r="KKJ499" s="110"/>
      <c r="KKK499" s="110"/>
      <c r="KKL499" s="110"/>
      <c r="KKM499" s="110"/>
      <c r="KKN499" s="110"/>
      <c r="KKO499" s="110"/>
      <c r="KKP499" s="110"/>
      <c r="KKQ499" s="110"/>
      <c r="KKR499" s="110"/>
      <c r="KKS499" s="110"/>
      <c r="KKT499" s="110"/>
      <c r="KKU499" s="110"/>
      <c r="KKV499" s="110"/>
      <c r="KKW499" s="110"/>
      <c r="KKX499" s="110"/>
      <c r="KKY499" s="110"/>
      <c r="KKZ499" s="110"/>
      <c r="KLA499" s="110"/>
      <c r="KLB499" s="110"/>
      <c r="KLC499" s="110"/>
      <c r="KLD499" s="110"/>
      <c r="KLE499" s="110"/>
      <c r="KLF499" s="110"/>
      <c r="KLG499" s="110"/>
      <c r="KLH499" s="110"/>
      <c r="KLI499" s="110"/>
      <c r="KLJ499" s="110"/>
      <c r="KLK499" s="110"/>
      <c r="KLL499" s="110"/>
      <c r="KLM499" s="110"/>
      <c r="KLN499" s="110"/>
      <c r="KLO499" s="110"/>
      <c r="KLP499" s="110"/>
      <c r="KLQ499" s="110"/>
      <c r="KLR499" s="110"/>
      <c r="KLS499" s="110"/>
      <c r="KLT499" s="110"/>
      <c r="KLU499" s="110"/>
      <c r="KLV499" s="110"/>
      <c r="KLW499" s="110"/>
      <c r="KLX499" s="110"/>
      <c r="KLY499" s="110"/>
      <c r="KLZ499" s="110"/>
      <c r="KMA499" s="110"/>
      <c r="KMB499" s="110"/>
      <c r="KMC499" s="110"/>
      <c r="KMD499" s="110"/>
      <c r="KME499" s="110"/>
      <c r="KMF499" s="110"/>
      <c r="KMG499" s="110"/>
      <c r="KMH499" s="110"/>
      <c r="KMI499" s="110"/>
      <c r="KMJ499" s="110"/>
      <c r="KMK499" s="110"/>
      <c r="KML499" s="110"/>
      <c r="KMM499" s="110"/>
      <c r="KMN499" s="110"/>
      <c r="KMO499" s="110"/>
      <c r="KMP499" s="110"/>
      <c r="KMQ499" s="110"/>
      <c r="KMR499" s="110"/>
      <c r="KMS499" s="110"/>
      <c r="KMT499" s="110"/>
      <c r="KMU499" s="110"/>
      <c r="KMV499" s="110"/>
      <c r="KMW499" s="110"/>
      <c r="KMX499" s="110"/>
      <c r="KMY499" s="110"/>
      <c r="KMZ499" s="110"/>
      <c r="KNA499" s="110"/>
      <c r="KNB499" s="110"/>
      <c r="KNC499" s="110"/>
      <c r="KND499" s="110"/>
      <c r="KNE499" s="110"/>
      <c r="KNF499" s="110"/>
      <c r="KNG499" s="110"/>
      <c r="KNH499" s="110"/>
      <c r="KNI499" s="110"/>
      <c r="KNJ499" s="110"/>
      <c r="KNK499" s="110"/>
      <c r="KNL499" s="110"/>
      <c r="KNM499" s="110"/>
      <c r="KNN499" s="110"/>
      <c r="KNO499" s="110"/>
      <c r="KNP499" s="110"/>
      <c r="KNQ499" s="110"/>
      <c r="KNR499" s="110"/>
      <c r="KNS499" s="110"/>
      <c r="KNT499" s="110"/>
      <c r="KNU499" s="110"/>
      <c r="KNV499" s="110"/>
      <c r="KNW499" s="110"/>
      <c r="KNX499" s="110"/>
      <c r="KNY499" s="110"/>
      <c r="KNZ499" s="110"/>
      <c r="KOA499" s="110"/>
      <c r="KOB499" s="110"/>
      <c r="KOC499" s="110"/>
      <c r="KOD499" s="110"/>
      <c r="KOE499" s="110"/>
      <c r="KOF499" s="110"/>
      <c r="KOG499" s="110"/>
      <c r="KOH499" s="110"/>
      <c r="KOI499" s="110"/>
      <c r="KOJ499" s="110"/>
      <c r="KOK499" s="110"/>
      <c r="KOL499" s="110"/>
      <c r="KOM499" s="110"/>
      <c r="KON499" s="110"/>
      <c r="KOO499" s="110"/>
      <c r="KOP499" s="110"/>
      <c r="KOQ499" s="110"/>
      <c r="KOR499" s="110"/>
      <c r="KOS499" s="110"/>
      <c r="KOT499" s="110"/>
      <c r="KOU499" s="110"/>
      <c r="KOV499" s="110"/>
      <c r="KOW499" s="110"/>
      <c r="KOX499" s="110"/>
      <c r="KOY499" s="110"/>
      <c r="KOZ499" s="110"/>
      <c r="KPA499" s="110"/>
      <c r="KPB499" s="110"/>
      <c r="KPC499" s="110"/>
      <c r="KPD499" s="110"/>
      <c r="KPE499" s="110"/>
      <c r="KPF499" s="110"/>
      <c r="KPG499" s="110"/>
      <c r="KPH499" s="110"/>
      <c r="KPI499" s="110"/>
      <c r="KPJ499" s="110"/>
      <c r="KPK499" s="110"/>
      <c r="KPL499" s="110"/>
      <c r="KPM499" s="110"/>
      <c r="KPN499" s="110"/>
      <c r="KPO499" s="110"/>
      <c r="KPP499" s="110"/>
      <c r="KPQ499" s="110"/>
      <c r="KPR499" s="110"/>
      <c r="KPS499" s="110"/>
      <c r="KPT499" s="110"/>
      <c r="KPU499" s="110"/>
      <c r="KPV499" s="110"/>
      <c r="KPW499" s="110"/>
      <c r="KPX499" s="110"/>
      <c r="KPY499" s="110"/>
      <c r="KPZ499" s="110"/>
      <c r="KQA499" s="110"/>
      <c r="KQB499" s="110"/>
      <c r="KQC499" s="110"/>
      <c r="KQD499" s="110"/>
      <c r="KQE499" s="110"/>
      <c r="KQF499" s="110"/>
      <c r="KQG499" s="110"/>
      <c r="KQH499" s="110"/>
      <c r="KQI499" s="110"/>
      <c r="KQJ499" s="110"/>
      <c r="KQK499" s="110"/>
      <c r="KQL499" s="110"/>
      <c r="KQM499" s="110"/>
      <c r="KQN499" s="110"/>
      <c r="KQO499" s="110"/>
      <c r="KQP499" s="110"/>
      <c r="KQQ499" s="110"/>
      <c r="KQR499" s="110"/>
      <c r="KQS499" s="110"/>
      <c r="KQT499" s="110"/>
      <c r="KQU499" s="110"/>
      <c r="KQV499" s="110"/>
      <c r="KQW499" s="110"/>
      <c r="KQX499" s="110"/>
      <c r="KQY499" s="110"/>
      <c r="KQZ499" s="110"/>
      <c r="KRA499" s="110"/>
      <c r="KRB499" s="110"/>
      <c r="KRC499" s="110"/>
      <c r="KRD499" s="110"/>
      <c r="KRE499" s="110"/>
      <c r="KRF499" s="110"/>
      <c r="KRG499" s="110"/>
      <c r="KRH499" s="110"/>
      <c r="KRI499" s="110"/>
      <c r="KRJ499" s="110"/>
      <c r="KRK499" s="110"/>
      <c r="KRL499" s="110"/>
      <c r="KRM499" s="110"/>
      <c r="KRN499" s="110"/>
      <c r="KRO499" s="110"/>
      <c r="KRP499" s="110"/>
      <c r="KRQ499" s="110"/>
      <c r="KRR499" s="110"/>
      <c r="KRS499" s="110"/>
      <c r="KRT499" s="110"/>
      <c r="KRU499" s="110"/>
      <c r="KRV499" s="110"/>
      <c r="KRW499" s="110"/>
      <c r="KRX499" s="110"/>
      <c r="KRY499" s="110"/>
      <c r="KRZ499" s="110"/>
      <c r="KSA499" s="110"/>
      <c r="KSB499" s="110"/>
      <c r="KSC499" s="110"/>
      <c r="KSD499" s="110"/>
      <c r="KSE499" s="110"/>
      <c r="KSF499" s="110"/>
      <c r="KSG499" s="110"/>
      <c r="KSH499" s="225"/>
      <c r="KSI499" s="93"/>
      <c r="KSJ499" s="224" t="s">
        <v>25</v>
      </c>
      <c r="KSK499" s="133" t="s">
        <v>19</v>
      </c>
      <c r="KSL499" s="293">
        <v>2.4E-2</v>
      </c>
      <c r="KSM499" s="138">
        <f>KSM494*KSL499</f>
        <v>0.52800000000000002</v>
      </c>
      <c r="KSN499" s="133">
        <v>3.2</v>
      </c>
      <c r="KSO499" s="138">
        <f>KSN499*KSM499</f>
        <v>1.6896000000000002</v>
      </c>
      <c r="KSP499" s="133"/>
      <c r="KSQ499" s="138"/>
      <c r="KSR499" s="133"/>
      <c r="KSS499" s="138"/>
      <c r="KST499" s="134">
        <f>KSO499+KSQ499+KSS499</f>
        <v>1.6896000000000002</v>
      </c>
      <c r="KSU499" s="110"/>
      <c r="KSV499" s="110"/>
      <c r="KSW499" s="110"/>
      <c r="KSX499" s="110"/>
      <c r="KSY499" s="110"/>
      <c r="KSZ499" s="110"/>
      <c r="KTA499" s="110"/>
      <c r="KTB499" s="110"/>
      <c r="KTC499" s="110"/>
      <c r="KTD499" s="110"/>
      <c r="KTE499" s="110"/>
      <c r="KTF499" s="110"/>
      <c r="KTG499" s="110"/>
      <c r="KTH499" s="110"/>
      <c r="KTI499" s="110"/>
      <c r="KTJ499" s="110"/>
      <c r="KTK499" s="110"/>
      <c r="KTL499" s="110"/>
      <c r="KTM499" s="110"/>
      <c r="KTN499" s="110"/>
      <c r="KTO499" s="110"/>
      <c r="KTP499" s="110"/>
      <c r="KTQ499" s="110"/>
      <c r="KTR499" s="110"/>
      <c r="KTS499" s="110"/>
      <c r="KTT499" s="110"/>
      <c r="KTU499" s="110"/>
      <c r="KTV499" s="110"/>
      <c r="KTW499" s="110"/>
      <c r="KTX499" s="110"/>
      <c r="KTY499" s="110"/>
      <c r="KTZ499" s="110"/>
      <c r="KUA499" s="110"/>
      <c r="KUB499" s="110"/>
      <c r="KUC499" s="110"/>
      <c r="KUD499" s="110"/>
      <c r="KUE499" s="110"/>
      <c r="KUF499" s="110"/>
      <c r="KUG499" s="110"/>
      <c r="KUH499" s="110"/>
      <c r="KUI499" s="110"/>
      <c r="KUJ499" s="110"/>
      <c r="KUK499" s="110"/>
      <c r="KUL499" s="110"/>
      <c r="KUM499" s="110"/>
      <c r="KUN499" s="110"/>
      <c r="KUO499" s="110"/>
      <c r="KUP499" s="110"/>
      <c r="KUQ499" s="110"/>
      <c r="KUR499" s="110"/>
      <c r="KUS499" s="110"/>
      <c r="KUT499" s="110"/>
      <c r="KUU499" s="110"/>
      <c r="KUV499" s="110"/>
      <c r="KUW499" s="110"/>
      <c r="KUX499" s="110"/>
      <c r="KUY499" s="110"/>
      <c r="KUZ499" s="110"/>
      <c r="KVA499" s="110"/>
      <c r="KVB499" s="110"/>
      <c r="KVC499" s="110"/>
      <c r="KVD499" s="110"/>
      <c r="KVE499" s="110"/>
      <c r="KVF499" s="110"/>
      <c r="KVG499" s="110"/>
      <c r="KVH499" s="110"/>
      <c r="KVI499" s="110"/>
      <c r="KVJ499" s="110"/>
      <c r="KVK499" s="110"/>
      <c r="KVL499" s="110"/>
      <c r="KVM499" s="110"/>
      <c r="KVN499" s="110"/>
      <c r="KVO499" s="110"/>
      <c r="KVP499" s="110"/>
      <c r="KVQ499" s="110"/>
      <c r="KVR499" s="110"/>
      <c r="KVS499" s="110"/>
      <c r="KVT499" s="110"/>
      <c r="KVU499" s="110"/>
      <c r="KVV499" s="110"/>
      <c r="KVW499" s="110"/>
      <c r="KVX499" s="110"/>
      <c r="KVY499" s="110"/>
      <c r="KVZ499" s="110"/>
      <c r="KWA499" s="110"/>
      <c r="KWB499" s="110"/>
      <c r="KWC499" s="110"/>
      <c r="KWD499" s="110"/>
      <c r="KWE499" s="110"/>
      <c r="KWF499" s="110"/>
      <c r="KWG499" s="110"/>
      <c r="KWH499" s="110"/>
      <c r="KWI499" s="110"/>
      <c r="KWJ499" s="110"/>
      <c r="KWK499" s="110"/>
      <c r="KWL499" s="110"/>
      <c r="KWM499" s="110"/>
      <c r="KWN499" s="110"/>
      <c r="KWO499" s="110"/>
      <c r="KWP499" s="110"/>
      <c r="KWQ499" s="110"/>
      <c r="KWR499" s="110"/>
      <c r="KWS499" s="110"/>
      <c r="KWT499" s="110"/>
      <c r="KWU499" s="110"/>
      <c r="KWV499" s="110"/>
      <c r="KWW499" s="110"/>
      <c r="KWX499" s="110"/>
      <c r="KWY499" s="110"/>
      <c r="KWZ499" s="110"/>
      <c r="KXA499" s="110"/>
      <c r="KXB499" s="110"/>
      <c r="KXC499" s="110"/>
      <c r="KXD499" s="110"/>
      <c r="KXE499" s="110"/>
      <c r="KXF499" s="110"/>
      <c r="KXG499" s="110"/>
      <c r="KXH499" s="110"/>
      <c r="KXI499" s="110"/>
      <c r="KXJ499" s="110"/>
      <c r="KXK499" s="110"/>
      <c r="KXL499" s="110"/>
      <c r="KXM499" s="110"/>
      <c r="KXN499" s="110"/>
      <c r="KXO499" s="110"/>
      <c r="KXP499" s="110"/>
      <c r="KXQ499" s="110"/>
      <c r="KXR499" s="110"/>
      <c r="KXS499" s="110"/>
      <c r="KXT499" s="110"/>
      <c r="KXU499" s="110"/>
      <c r="KXV499" s="110"/>
      <c r="KXW499" s="110"/>
      <c r="KXX499" s="110"/>
      <c r="KXY499" s="110"/>
      <c r="KXZ499" s="110"/>
      <c r="KYA499" s="110"/>
      <c r="KYB499" s="110"/>
      <c r="KYC499" s="110"/>
      <c r="KYD499" s="110"/>
      <c r="KYE499" s="110"/>
      <c r="KYF499" s="110"/>
      <c r="KYG499" s="110"/>
      <c r="KYH499" s="110"/>
      <c r="KYI499" s="110"/>
      <c r="KYJ499" s="110"/>
      <c r="KYK499" s="110"/>
      <c r="KYL499" s="110"/>
      <c r="KYM499" s="110"/>
      <c r="KYN499" s="110"/>
      <c r="KYO499" s="110"/>
      <c r="KYP499" s="110"/>
      <c r="KYQ499" s="110"/>
      <c r="KYR499" s="110"/>
      <c r="KYS499" s="110"/>
      <c r="KYT499" s="110"/>
      <c r="KYU499" s="110"/>
      <c r="KYV499" s="110"/>
      <c r="KYW499" s="110"/>
      <c r="KYX499" s="110"/>
      <c r="KYY499" s="110"/>
      <c r="KYZ499" s="110"/>
      <c r="KZA499" s="110"/>
      <c r="KZB499" s="110"/>
      <c r="KZC499" s="110"/>
      <c r="KZD499" s="110"/>
      <c r="KZE499" s="110"/>
      <c r="KZF499" s="110"/>
      <c r="KZG499" s="110"/>
      <c r="KZH499" s="110"/>
      <c r="KZI499" s="110"/>
      <c r="KZJ499" s="110"/>
      <c r="KZK499" s="110"/>
      <c r="KZL499" s="110"/>
      <c r="KZM499" s="110"/>
      <c r="KZN499" s="110"/>
      <c r="KZO499" s="110"/>
      <c r="KZP499" s="110"/>
      <c r="KZQ499" s="110"/>
      <c r="KZR499" s="110"/>
      <c r="KZS499" s="110"/>
      <c r="KZT499" s="110"/>
      <c r="KZU499" s="110"/>
      <c r="KZV499" s="110"/>
      <c r="KZW499" s="110"/>
      <c r="KZX499" s="110"/>
      <c r="KZY499" s="110"/>
      <c r="KZZ499" s="110"/>
      <c r="LAA499" s="110"/>
      <c r="LAB499" s="110"/>
      <c r="LAC499" s="110"/>
      <c r="LAD499" s="110"/>
      <c r="LAE499" s="110"/>
      <c r="LAF499" s="110"/>
      <c r="LAG499" s="110"/>
      <c r="LAH499" s="110"/>
      <c r="LAI499" s="110"/>
      <c r="LAJ499" s="110"/>
      <c r="LAK499" s="110"/>
      <c r="LAL499" s="110"/>
      <c r="LAM499" s="110"/>
      <c r="LAN499" s="110"/>
      <c r="LAO499" s="110"/>
      <c r="LAP499" s="110"/>
      <c r="LAQ499" s="110"/>
      <c r="LAR499" s="110"/>
      <c r="LAS499" s="110"/>
      <c r="LAT499" s="110"/>
      <c r="LAU499" s="110"/>
      <c r="LAV499" s="110"/>
      <c r="LAW499" s="110"/>
      <c r="LAX499" s="110"/>
      <c r="LAY499" s="110"/>
      <c r="LAZ499" s="110"/>
      <c r="LBA499" s="110"/>
      <c r="LBB499" s="110"/>
      <c r="LBC499" s="110"/>
      <c r="LBD499" s="110"/>
      <c r="LBE499" s="110"/>
      <c r="LBF499" s="110"/>
      <c r="LBG499" s="110"/>
      <c r="LBH499" s="110"/>
      <c r="LBI499" s="110"/>
      <c r="LBJ499" s="110"/>
      <c r="LBK499" s="110"/>
      <c r="LBL499" s="110"/>
      <c r="LBM499" s="110"/>
      <c r="LBN499" s="110"/>
      <c r="LBO499" s="110"/>
      <c r="LBP499" s="110"/>
      <c r="LBQ499" s="110"/>
      <c r="LBR499" s="110"/>
      <c r="LBS499" s="110"/>
      <c r="LBT499" s="110"/>
      <c r="LBU499" s="110"/>
      <c r="LBV499" s="110"/>
      <c r="LBW499" s="110"/>
      <c r="LBX499" s="110"/>
      <c r="LBY499" s="110"/>
      <c r="LBZ499" s="110"/>
      <c r="LCA499" s="110"/>
      <c r="LCB499" s="110"/>
      <c r="LCC499" s="110"/>
      <c r="LCD499" s="225"/>
      <c r="LCE499" s="93"/>
      <c r="LCF499" s="224" t="s">
        <v>25</v>
      </c>
      <c r="LCG499" s="133" t="s">
        <v>19</v>
      </c>
      <c r="LCH499" s="293">
        <v>2.4E-2</v>
      </c>
      <c r="LCI499" s="138">
        <f>LCI494*LCH499</f>
        <v>0.52800000000000002</v>
      </c>
      <c r="LCJ499" s="133">
        <v>3.2</v>
      </c>
      <c r="LCK499" s="138">
        <f>LCJ499*LCI499</f>
        <v>1.6896000000000002</v>
      </c>
      <c r="LCL499" s="133"/>
      <c r="LCM499" s="138"/>
      <c r="LCN499" s="133"/>
      <c r="LCO499" s="138"/>
      <c r="LCP499" s="134">
        <f>LCK499+LCM499+LCO499</f>
        <v>1.6896000000000002</v>
      </c>
      <c r="LCQ499" s="110"/>
      <c r="LCR499" s="110"/>
      <c r="LCS499" s="110"/>
      <c r="LCT499" s="110"/>
      <c r="LCU499" s="110"/>
      <c r="LCV499" s="110"/>
      <c r="LCW499" s="110"/>
      <c r="LCX499" s="110"/>
      <c r="LCY499" s="110"/>
      <c r="LCZ499" s="110"/>
      <c r="LDA499" s="110"/>
      <c r="LDB499" s="110"/>
      <c r="LDC499" s="110"/>
      <c r="LDD499" s="110"/>
      <c r="LDE499" s="110"/>
      <c r="LDF499" s="110"/>
      <c r="LDG499" s="110"/>
      <c r="LDH499" s="110"/>
      <c r="LDI499" s="110"/>
      <c r="LDJ499" s="110"/>
      <c r="LDK499" s="110"/>
      <c r="LDL499" s="110"/>
      <c r="LDM499" s="110"/>
      <c r="LDN499" s="110"/>
      <c r="LDO499" s="110"/>
      <c r="LDP499" s="110"/>
      <c r="LDQ499" s="110"/>
      <c r="LDR499" s="110"/>
      <c r="LDS499" s="110"/>
      <c r="LDT499" s="110"/>
      <c r="LDU499" s="110"/>
      <c r="LDV499" s="110"/>
      <c r="LDW499" s="110"/>
      <c r="LDX499" s="110"/>
      <c r="LDY499" s="110"/>
      <c r="LDZ499" s="110"/>
      <c r="LEA499" s="110"/>
      <c r="LEB499" s="110"/>
      <c r="LEC499" s="110"/>
      <c r="LED499" s="110"/>
      <c r="LEE499" s="110"/>
      <c r="LEF499" s="110"/>
      <c r="LEG499" s="110"/>
      <c r="LEH499" s="110"/>
      <c r="LEI499" s="110"/>
      <c r="LEJ499" s="110"/>
      <c r="LEK499" s="110"/>
      <c r="LEL499" s="110"/>
      <c r="LEM499" s="110"/>
      <c r="LEN499" s="110"/>
      <c r="LEO499" s="110"/>
      <c r="LEP499" s="110"/>
      <c r="LEQ499" s="110"/>
      <c r="LER499" s="110"/>
      <c r="LES499" s="110"/>
      <c r="LET499" s="110"/>
      <c r="LEU499" s="110"/>
      <c r="LEV499" s="110"/>
      <c r="LEW499" s="110"/>
      <c r="LEX499" s="110"/>
      <c r="LEY499" s="110"/>
      <c r="LEZ499" s="110"/>
      <c r="LFA499" s="110"/>
      <c r="LFB499" s="110"/>
      <c r="LFC499" s="110"/>
      <c r="LFD499" s="110"/>
      <c r="LFE499" s="110"/>
      <c r="LFF499" s="110"/>
      <c r="LFG499" s="110"/>
      <c r="LFH499" s="110"/>
      <c r="LFI499" s="110"/>
      <c r="LFJ499" s="110"/>
      <c r="LFK499" s="110"/>
      <c r="LFL499" s="110"/>
      <c r="LFM499" s="110"/>
      <c r="LFN499" s="110"/>
      <c r="LFO499" s="110"/>
      <c r="LFP499" s="110"/>
      <c r="LFQ499" s="110"/>
      <c r="LFR499" s="110"/>
      <c r="LFS499" s="110"/>
      <c r="LFT499" s="110"/>
      <c r="LFU499" s="110"/>
      <c r="LFV499" s="110"/>
      <c r="LFW499" s="110"/>
      <c r="LFX499" s="110"/>
      <c r="LFY499" s="110"/>
      <c r="LFZ499" s="110"/>
      <c r="LGA499" s="110"/>
      <c r="LGB499" s="110"/>
      <c r="LGC499" s="110"/>
      <c r="LGD499" s="110"/>
      <c r="LGE499" s="110"/>
      <c r="LGF499" s="110"/>
      <c r="LGG499" s="110"/>
      <c r="LGH499" s="110"/>
      <c r="LGI499" s="110"/>
      <c r="LGJ499" s="110"/>
      <c r="LGK499" s="110"/>
      <c r="LGL499" s="110"/>
      <c r="LGM499" s="110"/>
      <c r="LGN499" s="110"/>
      <c r="LGO499" s="110"/>
      <c r="LGP499" s="110"/>
      <c r="LGQ499" s="110"/>
      <c r="LGR499" s="110"/>
      <c r="LGS499" s="110"/>
      <c r="LGT499" s="110"/>
      <c r="LGU499" s="110"/>
      <c r="LGV499" s="110"/>
      <c r="LGW499" s="110"/>
      <c r="LGX499" s="110"/>
      <c r="LGY499" s="110"/>
      <c r="LGZ499" s="110"/>
      <c r="LHA499" s="110"/>
      <c r="LHB499" s="110"/>
      <c r="LHC499" s="110"/>
      <c r="LHD499" s="110"/>
      <c r="LHE499" s="110"/>
      <c r="LHF499" s="110"/>
      <c r="LHG499" s="110"/>
      <c r="LHH499" s="110"/>
      <c r="LHI499" s="110"/>
      <c r="LHJ499" s="110"/>
      <c r="LHK499" s="110"/>
      <c r="LHL499" s="110"/>
      <c r="LHM499" s="110"/>
      <c r="LHN499" s="110"/>
      <c r="LHO499" s="110"/>
      <c r="LHP499" s="110"/>
      <c r="LHQ499" s="110"/>
      <c r="LHR499" s="110"/>
      <c r="LHS499" s="110"/>
      <c r="LHT499" s="110"/>
      <c r="LHU499" s="110"/>
      <c r="LHV499" s="110"/>
      <c r="LHW499" s="110"/>
      <c r="LHX499" s="110"/>
      <c r="LHY499" s="110"/>
      <c r="LHZ499" s="110"/>
      <c r="LIA499" s="110"/>
      <c r="LIB499" s="110"/>
      <c r="LIC499" s="110"/>
      <c r="LID499" s="110"/>
      <c r="LIE499" s="110"/>
      <c r="LIF499" s="110"/>
      <c r="LIG499" s="110"/>
      <c r="LIH499" s="110"/>
      <c r="LII499" s="110"/>
      <c r="LIJ499" s="110"/>
      <c r="LIK499" s="110"/>
      <c r="LIL499" s="110"/>
      <c r="LIM499" s="110"/>
      <c r="LIN499" s="110"/>
      <c r="LIO499" s="110"/>
      <c r="LIP499" s="110"/>
      <c r="LIQ499" s="110"/>
      <c r="LIR499" s="110"/>
      <c r="LIS499" s="110"/>
      <c r="LIT499" s="110"/>
      <c r="LIU499" s="110"/>
      <c r="LIV499" s="110"/>
      <c r="LIW499" s="110"/>
      <c r="LIX499" s="110"/>
      <c r="LIY499" s="110"/>
      <c r="LIZ499" s="110"/>
      <c r="LJA499" s="110"/>
      <c r="LJB499" s="110"/>
      <c r="LJC499" s="110"/>
      <c r="LJD499" s="110"/>
      <c r="LJE499" s="110"/>
      <c r="LJF499" s="110"/>
      <c r="LJG499" s="110"/>
      <c r="LJH499" s="110"/>
      <c r="LJI499" s="110"/>
      <c r="LJJ499" s="110"/>
      <c r="LJK499" s="110"/>
      <c r="LJL499" s="110"/>
      <c r="LJM499" s="110"/>
      <c r="LJN499" s="110"/>
      <c r="LJO499" s="110"/>
      <c r="LJP499" s="110"/>
      <c r="LJQ499" s="110"/>
      <c r="LJR499" s="110"/>
      <c r="LJS499" s="110"/>
      <c r="LJT499" s="110"/>
      <c r="LJU499" s="110"/>
      <c r="LJV499" s="110"/>
      <c r="LJW499" s="110"/>
      <c r="LJX499" s="110"/>
      <c r="LJY499" s="110"/>
      <c r="LJZ499" s="110"/>
      <c r="LKA499" s="110"/>
      <c r="LKB499" s="110"/>
      <c r="LKC499" s="110"/>
      <c r="LKD499" s="110"/>
      <c r="LKE499" s="110"/>
      <c r="LKF499" s="110"/>
      <c r="LKG499" s="110"/>
      <c r="LKH499" s="110"/>
      <c r="LKI499" s="110"/>
      <c r="LKJ499" s="110"/>
      <c r="LKK499" s="110"/>
      <c r="LKL499" s="110"/>
      <c r="LKM499" s="110"/>
      <c r="LKN499" s="110"/>
      <c r="LKO499" s="110"/>
      <c r="LKP499" s="110"/>
      <c r="LKQ499" s="110"/>
      <c r="LKR499" s="110"/>
      <c r="LKS499" s="110"/>
      <c r="LKT499" s="110"/>
      <c r="LKU499" s="110"/>
      <c r="LKV499" s="110"/>
      <c r="LKW499" s="110"/>
      <c r="LKX499" s="110"/>
      <c r="LKY499" s="110"/>
      <c r="LKZ499" s="110"/>
      <c r="LLA499" s="110"/>
      <c r="LLB499" s="110"/>
      <c r="LLC499" s="110"/>
      <c r="LLD499" s="110"/>
      <c r="LLE499" s="110"/>
      <c r="LLF499" s="110"/>
      <c r="LLG499" s="110"/>
      <c r="LLH499" s="110"/>
      <c r="LLI499" s="110"/>
      <c r="LLJ499" s="110"/>
      <c r="LLK499" s="110"/>
      <c r="LLL499" s="110"/>
      <c r="LLM499" s="110"/>
      <c r="LLN499" s="110"/>
      <c r="LLO499" s="110"/>
      <c r="LLP499" s="110"/>
      <c r="LLQ499" s="110"/>
      <c r="LLR499" s="110"/>
      <c r="LLS499" s="110"/>
      <c r="LLT499" s="110"/>
      <c r="LLU499" s="110"/>
      <c r="LLV499" s="110"/>
      <c r="LLW499" s="110"/>
      <c r="LLX499" s="110"/>
      <c r="LLY499" s="110"/>
      <c r="LLZ499" s="225"/>
      <c r="LMA499" s="93"/>
      <c r="LMB499" s="224" t="s">
        <v>25</v>
      </c>
      <c r="LMC499" s="133" t="s">
        <v>19</v>
      </c>
      <c r="LMD499" s="293">
        <v>2.4E-2</v>
      </c>
      <c r="LME499" s="138">
        <f>LME494*LMD499</f>
        <v>0.52800000000000002</v>
      </c>
      <c r="LMF499" s="133">
        <v>3.2</v>
      </c>
      <c r="LMG499" s="138">
        <f>LMF499*LME499</f>
        <v>1.6896000000000002</v>
      </c>
      <c r="LMH499" s="133"/>
      <c r="LMI499" s="138"/>
      <c r="LMJ499" s="133"/>
      <c r="LMK499" s="138"/>
      <c r="LML499" s="134">
        <f>LMG499+LMI499+LMK499</f>
        <v>1.6896000000000002</v>
      </c>
      <c r="LMM499" s="110"/>
      <c r="LMN499" s="110"/>
      <c r="LMO499" s="110"/>
      <c r="LMP499" s="110"/>
      <c r="LMQ499" s="110"/>
      <c r="LMR499" s="110"/>
      <c r="LMS499" s="110"/>
      <c r="LMT499" s="110"/>
      <c r="LMU499" s="110"/>
      <c r="LMV499" s="110"/>
      <c r="LMW499" s="110"/>
      <c r="LMX499" s="110"/>
      <c r="LMY499" s="110"/>
      <c r="LMZ499" s="110"/>
      <c r="LNA499" s="110"/>
      <c r="LNB499" s="110"/>
      <c r="LNC499" s="110"/>
      <c r="LND499" s="110"/>
      <c r="LNE499" s="110"/>
      <c r="LNF499" s="110"/>
      <c r="LNG499" s="110"/>
      <c r="LNH499" s="110"/>
      <c r="LNI499" s="110"/>
      <c r="LNJ499" s="110"/>
      <c r="LNK499" s="110"/>
      <c r="LNL499" s="110"/>
      <c r="LNM499" s="110"/>
      <c r="LNN499" s="110"/>
      <c r="LNO499" s="110"/>
      <c r="LNP499" s="110"/>
      <c r="LNQ499" s="110"/>
      <c r="LNR499" s="110"/>
      <c r="LNS499" s="110"/>
      <c r="LNT499" s="110"/>
      <c r="LNU499" s="110"/>
      <c r="LNV499" s="110"/>
      <c r="LNW499" s="110"/>
      <c r="LNX499" s="110"/>
      <c r="LNY499" s="110"/>
      <c r="LNZ499" s="110"/>
      <c r="LOA499" s="110"/>
      <c r="LOB499" s="110"/>
      <c r="LOC499" s="110"/>
      <c r="LOD499" s="110"/>
      <c r="LOE499" s="110"/>
      <c r="LOF499" s="110"/>
      <c r="LOG499" s="110"/>
      <c r="LOH499" s="110"/>
      <c r="LOI499" s="110"/>
      <c r="LOJ499" s="110"/>
      <c r="LOK499" s="110"/>
      <c r="LOL499" s="110"/>
      <c r="LOM499" s="110"/>
      <c r="LON499" s="110"/>
      <c r="LOO499" s="110"/>
      <c r="LOP499" s="110"/>
      <c r="LOQ499" s="110"/>
      <c r="LOR499" s="110"/>
      <c r="LOS499" s="110"/>
      <c r="LOT499" s="110"/>
      <c r="LOU499" s="110"/>
      <c r="LOV499" s="110"/>
      <c r="LOW499" s="110"/>
      <c r="LOX499" s="110"/>
      <c r="LOY499" s="110"/>
      <c r="LOZ499" s="110"/>
      <c r="LPA499" s="110"/>
      <c r="LPB499" s="110"/>
      <c r="LPC499" s="110"/>
      <c r="LPD499" s="110"/>
      <c r="LPE499" s="110"/>
      <c r="LPF499" s="110"/>
      <c r="LPG499" s="110"/>
      <c r="LPH499" s="110"/>
      <c r="LPI499" s="110"/>
      <c r="LPJ499" s="110"/>
      <c r="LPK499" s="110"/>
      <c r="LPL499" s="110"/>
      <c r="LPM499" s="110"/>
      <c r="LPN499" s="110"/>
      <c r="LPO499" s="110"/>
      <c r="LPP499" s="110"/>
      <c r="LPQ499" s="110"/>
      <c r="LPR499" s="110"/>
      <c r="LPS499" s="110"/>
      <c r="LPT499" s="110"/>
      <c r="LPU499" s="110"/>
      <c r="LPV499" s="110"/>
      <c r="LPW499" s="110"/>
      <c r="LPX499" s="110"/>
      <c r="LPY499" s="110"/>
      <c r="LPZ499" s="110"/>
      <c r="LQA499" s="110"/>
      <c r="LQB499" s="110"/>
      <c r="LQC499" s="110"/>
      <c r="LQD499" s="110"/>
      <c r="LQE499" s="110"/>
      <c r="LQF499" s="110"/>
      <c r="LQG499" s="110"/>
      <c r="LQH499" s="110"/>
      <c r="LQI499" s="110"/>
      <c r="LQJ499" s="110"/>
      <c r="LQK499" s="110"/>
      <c r="LQL499" s="110"/>
      <c r="LQM499" s="110"/>
      <c r="LQN499" s="110"/>
      <c r="LQO499" s="110"/>
      <c r="LQP499" s="110"/>
      <c r="LQQ499" s="110"/>
      <c r="LQR499" s="110"/>
      <c r="LQS499" s="110"/>
      <c r="LQT499" s="110"/>
      <c r="LQU499" s="110"/>
      <c r="LQV499" s="110"/>
      <c r="LQW499" s="110"/>
      <c r="LQX499" s="110"/>
      <c r="LQY499" s="110"/>
      <c r="LQZ499" s="110"/>
      <c r="LRA499" s="110"/>
      <c r="LRB499" s="110"/>
      <c r="LRC499" s="110"/>
      <c r="LRD499" s="110"/>
      <c r="LRE499" s="110"/>
      <c r="LRF499" s="110"/>
      <c r="LRG499" s="110"/>
      <c r="LRH499" s="110"/>
      <c r="LRI499" s="110"/>
      <c r="LRJ499" s="110"/>
      <c r="LRK499" s="110"/>
      <c r="LRL499" s="110"/>
      <c r="LRM499" s="110"/>
      <c r="LRN499" s="110"/>
      <c r="LRO499" s="110"/>
      <c r="LRP499" s="110"/>
      <c r="LRQ499" s="110"/>
      <c r="LRR499" s="110"/>
      <c r="LRS499" s="110"/>
      <c r="LRT499" s="110"/>
      <c r="LRU499" s="110"/>
      <c r="LRV499" s="110"/>
      <c r="LRW499" s="110"/>
      <c r="LRX499" s="110"/>
      <c r="LRY499" s="110"/>
      <c r="LRZ499" s="110"/>
      <c r="LSA499" s="110"/>
      <c r="LSB499" s="110"/>
      <c r="LSC499" s="110"/>
      <c r="LSD499" s="110"/>
      <c r="LSE499" s="110"/>
      <c r="LSF499" s="110"/>
      <c r="LSG499" s="110"/>
      <c r="LSH499" s="110"/>
      <c r="LSI499" s="110"/>
      <c r="LSJ499" s="110"/>
      <c r="LSK499" s="110"/>
      <c r="LSL499" s="110"/>
      <c r="LSM499" s="110"/>
      <c r="LSN499" s="110"/>
      <c r="LSO499" s="110"/>
      <c r="LSP499" s="110"/>
      <c r="LSQ499" s="110"/>
      <c r="LSR499" s="110"/>
      <c r="LSS499" s="110"/>
      <c r="LST499" s="110"/>
      <c r="LSU499" s="110"/>
      <c r="LSV499" s="110"/>
      <c r="LSW499" s="110"/>
      <c r="LSX499" s="110"/>
      <c r="LSY499" s="110"/>
      <c r="LSZ499" s="110"/>
      <c r="LTA499" s="110"/>
      <c r="LTB499" s="110"/>
      <c r="LTC499" s="110"/>
      <c r="LTD499" s="110"/>
      <c r="LTE499" s="110"/>
      <c r="LTF499" s="110"/>
      <c r="LTG499" s="110"/>
      <c r="LTH499" s="110"/>
      <c r="LTI499" s="110"/>
      <c r="LTJ499" s="110"/>
      <c r="LTK499" s="110"/>
      <c r="LTL499" s="110"/>
      <c r="LTM499" s="110"/>
      <c r="LTN499" s="110"/>
      <c r="LTO499" s="110"/>
      <c r="LTP499" s="110"/>
      <c r="LTQ499" s="110"/>
      <c r="LTR499" s="110"/>
      <c r="LTS499" s="110"/>
      <c r="LTT499" s="110"/>
      <c r="LTU499" s="110"/>
      <c r="LTV499" s="110"/>
      <c r="LTW499" s="110"/>
      <c r="LTX499" s="110"/>
      <c r="LTY499" s="110"/>
      <c r="LTZ499" s="110"/>
      <c r="LUA499" s="110"/>
      <c r="LUB499" s="110"/>
      <c r="LUC499" s="110"/>
      <c r="LUD499" s="110"/>
      <c r="LUE499" s="110"/>
      <c r="LUF499" s="110"/>
      <c r="LUG499" s="110"/>
      <c r="LUH499" s="110"/>
      <c r="LUI499" s="110"/>
      <c r="LUJ499" s="110"/>
      <c r="LUK499" s="110"/>
      <c r="LUL499" s="110"/>
      <c r="LUM499" s="110"/>
      <c r="LUN499" s="110"/>
      <c r="LUO499" s="110"/>
      <c r="LUP499" s="110"/>
      <c r="LUQ499" s="110"/>
      <c r="LUR499" s="110"/>
      <c r="LUS499" s="110"/>
      <c r="LUT499" s="110"/>
      <c r="LUU499" s="110"/>
      <c r="LUV499" s="110"/>
      <c r="LUW499" s="110"/>
      <c r="LUX499" s="110"/>
      <c r="LUY499" s="110"/>
      <c r="LUZ499" s="110"/>
      <c r="LVA499" s="110"/>
      <c r="LVB499" s="110"/>
      <c r="LVC499" s="110"/>
      <c r="LVD499" s="110"/>
      <c r="LVE499" s="110"/>
      <c r="LVF499" s="110"/>
      <c r="LVG499" s="110"/>
      <c r="LVH499" s="110"/>
      <c r="LVI499" s="110"/>
      <c r="LVJ499" s="110"/>
      <c r="LVK499" s="110"/>
      <c r="LVL499" s="110"/>
      <c r="LVM499" s="110"/>
      <c r="LVN499" s="110"/>
      <c r="LVO499" s="110"/>
      <c r="LVP499" s="110"/>
      <c r="LVQ499" s="110"/>
      <c r="LVR499" s="110"/>
      <c r="LVS499" s="110"/>
      <c r="LVT499" s="110"/>
      <c r="LVU499" s="110"/>
      <c r="LVV499" s="225"/>
      <c r="LVW499" s="93"/>
      <c r="LVX499" s="224" t="s">
        <v>25</v>
      </c>
      <c r="LVY499" s="133" t="s">
        <v>19</v>
      </c>
      <c r="LVZ499" s="293">
        <v>2.4E-2</v>
      </c>
      <c r="LWA499" s="138">
        <f>LWA494*LVZ499</f>
        <v>0.52800000000000002</v>
      </c>
      <c r="LWB499" s="133">
        <v>3.2</v>
      </c>
      <c r="LWC499" s="138">
        <f>LWB499*LWA499</f>
        <v>1.6896000000000002</v>
      </c>
      <c r="LWD499" s="133"/>
      <c r="LWE499" s="138"/>
      <c r="LWF499" s="133"/>
      <c r="LWG499" s="138"/>
      <c r="LWH499" s="134">
        <f>LWC499+LWE499+LWG499</f>
        <v>1.6896000000000002</v>
      </c>
      <c r="LWI499" s="110"/>
      <c r="LWJ499" s="110"/>
      <c r="LWK499" s="110"/>
      <c r="LWL499" s="110"/>
      <c r="LWM499" s="110"/>
      <c r="LWN499" s="110"/>
      <c r="LWO499" s="110"/>
      <c r="LWP499" s="110"/>
      <c r="LWQ499" s="110"/>
      <c r="LWR499" s="110"/>
      <c r="LWS499" s="110"/>
      <c r="LWT499" s="110"/>
      <c r="LWU499" s="110"/>
      <c r="LWV499" s="110"/>
      <c r="LWW499" s="110"/>
      <c r="LWX499" s="110"/>
      <c r="LWY499" s="110"/>
      <c r="LWZ499" s="110"/>
      <c r="LXA499" s="110"/>
      <c r="LXB499" s="110"/>
      <c r="LXC499" s="110"/>
      <c r="LXD499" s="110"/>
      <c r="LXE499" s="110"/>
      <c r="LXF499" s="110"/>
      <c r="LXG499" s="110"/>
      <c r="LXH499" s="110"/>
      <c r="LXI499" s="110"/>
      <c r="LXJ499" s="110"/>
      <c r="LXK499" s="110"/>
      <c r="LXL499" s="110"/>
      <c r="LXM499" s="110"/>
      <c r="LXN499" s="110"/>
      <c r="LXO499" s="110"/>
      <c r="LXP499" s="110"/>
      <c r="LXQ499" s="110"/>
      <c r="LXR499" s="110"/>
      <c r="LXS499" s="110"/>
      <c r="LXT499" s="110"/>
      <c r="LXU499" s="110"/>
      <c r="LXV499" s="110"/>
      <c r="LXW499" s="110"/>
      <c r="LXX499" s="110"/>
      <c r="LXY499" s="110"/>
      <c r="LXZ499" s="110"/>
      <c r="LYA499" s="110"/>
      <c r="LYB499" s="110"/>
      <c r="LYC499" s="110"/>
      <c r="LYD499" s="110"/>
      <c r="LYE499" s="110"/>
      <c r="LYF499" s="110"/>
      <c r="LYG499" s="110"/>
      <c r="LYH499" s="110"/>
      <c r="LYI499" s="110"/>
      <c r="LYJ499" s="110"/>
      <c r="LYK499" s="110"/>
      <c r="LYL499" s="110"/>
      <c r="LYM499" s="110"/>
      <c r="LYN499" s="110"/>
      <c r="LYO499" s="110"/>
      <c r="LYP499" s="110"/>
      <c r="LYQ499" s="110"/>
      <c r="LYR499" s="110"/>
      <c r="LYS499" s="110"/>
      <c r="LYT499" s="110"/>
      <c r="LYU499" s="110"/>
      <c r="LYV499" s="110"/>
      <c r="LYW499" s="110"/>
      <c r="LYX499" s="110"/>
      <c r="LYY499" s="110"/>
      <c r="LYZ499" s="110"/>
      <c r="LZA499" s="110"/>
      <c r="LZB499" s="110"/>
      <c r="LZC499" s="110"/>
      <c r="LZD499" s="110"/>
      <c r="LZE499" s="110"/>
      <c r="LZF499" s="110"/>
      <c r="LZG499" s="110"/>
      <c r="LZH499" s="110"/>
      <c r="LZI499" s="110"/>
      <c r="LZJ499" s="110"/>
      <c r="LZK499" s="110"/>
      <c r="LZL499" s="110"/>
      <c r="LZM499" s="110"/>
      <c r="LZN499" s="110"/>
      <c r="LZO499" s="110"/>
      <c r="LZP499" s="110"/>
      <c r="LZQ499" s="110"/>
      <c r="LZR499" s="110"/>
      <c r="LZS499" s="110"/>
      <c r="LZT499" s="110"/>
      <c r="LZU499" s="110"/>
      <c r="LZV499" s="110"/>
      <c r="LZW499" s="110"/>
      <c r="LZX499" s="110"/>
      <c r="LZY499" s="110"/>
      <c r="LZZ499" s="110"/>
      <c r="MAA499" s="110"/>
      <c r="MAB499" s="110"/>
      <c r="MAC499" s="110"/>
      <c r="MAD499" s="110"/>
      <c r="MAE499" s="110"/>
      <c r="MAF499" s="110"/>
      <c r="MAG499" s="110"/>
      <c r="MAH499" s="110"/>
      <c r="MAI499" s="110"/>
      <c r="MAJ499" s="110"/>
      <c r="MAK499" s="110"/>
      <c r="MAL499" s="110"/>
      <c r="MAM499" s="110"/>
      <c r="MAN499" s="110"/>
      <c r="MAO499" s="110"/>
      <c r="MAP499" s="110"/>
      <c r="MAQ499" s="110"/>
      <c r="MAR499" s="110"/>
      <c r="MAS499" s="110"/>
      <c r="MAT499" s="110"/>
      <c r="MAU499" s="110"/>
      <c r="MAV499" s="110"/>
      <c r="MAW499" s="110"/>
      <c r="MAX499" s="110"/>
      <c r="MAY499" s="110"/>
      <c r="MAZ499" s="110"/>
      <c r="MBA499" s="110"/>
      <c r="MBB499" s="110"/>
      <c r="MBC499" s="110"/>
      <c r="MBD499" s="110"/>
      <c r="MBE499" s="110"/>
      <c r="MBF499" s="110"/>
      <c r="MBG499" s="110"/>
      <c r="MBH499" s="110"/>
      <c r="MBI499" s="110"/>
      <c r="MBJ499" s="110"/>
      <c r="MBK499" s="110"/>
      <c r="MBL499" s="110"/>
      <c r="MBM499" s="110"/>
      <c r="MBN499" s="110"/>
      <c r="MBO499" s="110"/>
      <c r="MBP499" s="110"/>
      <c r="MBQ499" s="110"/>
      <c r="MBR499" s="110"/>
      <c r="MBS499" s="110"/>
      <c r="MBT499" s="110"/>
      <c r="MBU499" s="110"/>
      <c r="MBV499" s="110"/>
      <c r="MBW499" s="110"/>
      <c r="MBX499" s="110"/>
      <c r="MBY499" s="110"/>
      <c r="MBZ499" s="110"/>
      <c r="MCA499" s="110"/>
      <c r="MCB499" s="110"/>
      <c r="MCC499" s="110"/>
      <c r="MCD499" s="110"/>
      <c r="MCE499" s="110"/>
      <c r="MCF499" s="110"/>
      <c r="MCG499" s="110"/>
      <c r="MCH499" s="110"/>
      <c r="MCI499" s="110"/>
      <c r="MCJ499" s="110"/>
      <c r="MCK499" s="110"/>
      <c r="MCL499" s="110"/>
      <c r="MCM499" s="110"/>
      <c r="MCN499" s="110"/>
      <c r="MCO499" s="110"/>
      <c r="MCP499" s="110"/>
      <c r="MCQ499" s="110"/>
      <c r="MCR499" s="110"/>
      <c r="MCS499" s="110"/>
      <c r="MCT499" s="110"/>
      <c r="MCU499" s="110"/>
      <c r="MCV499" s="110"/>
      <c r="MCW499" s="110"/>
      <c r="MCX499" s="110"/>
      <c r="MCY499" s="110"/>
      <c r="MCZ499" s="110"/>
      <c r="MDA499" s="110"/>
      <c r="MDB499" s="110"/>
      <c r="MDC499" s="110"/>
      <c r="MDD499" s="110"/>
      <c r="MDE499" s="110"/>
      <c r="MDF499" s="110"/>
      <c r="MDG499" s="110"/>
      <c r="MDH499" s="110"/>
      <c r="MDI499" s="110"/>
      <c r="MDJ499" s="110"/>
      <c r="MDK499" s="110"/>
      <c r="MDL499" s="110"/>
      <c r="MDM499" s="110"/>
      <c r="MDN499" s="110"/>
      <c r="MDO499" s="110"/>
      <c r="MDP499" s="110"/>
      <c r="MDQ499" s="110"/>
      <c r="MDR499" s="110"/>
      <c r="MDS499" s="110"/>
      <c r="MDT499" s="110"/>
      <c r="MDU499" s="110"/>
      <c r="MDV499" s="110"/>
      <c r="MDW499" s="110"/>
      <c r="MDX499" s="110"/>
      <c r="MDY499" s="110"/>
      <c r="MDZ499" s="110"/>
      <c r="MEA499" s="110"/>
      <c r="MEB499" s="110"/>
      <c r="MEC499" s="110"/>
      <c r="MED499" s="110"/>
      <c r="MEE499" s="110"/>
      <c r="MEF499" s="110"/>
      <c r="MEG499" s="110"/>
      <c r="MEH499" s="110"/>
      <c r="MEI499" s="110"/>
      <c r="MEJ499" s="110"/>
      <c r="MEK499" s="110"/>
      <c r="MEL499" s="110"/>
      <c r="MEM499" s="110"/>
      <c r="MEN499" s="110"/>
      <c r="MEO499" s="110"/>
      <c r="MEP499" s="110"/>
      <c r="MEQ499" s="110"/>
      <c r="MER499" s="110"/>
      <c r="MES499" s="110"/>
      <c r="MET499" s="110"/>
      <c r="MEU499" s="110"/>
      <c r="MEV499" s="110"/>
      <c r="MEW499" s="110"/>
      <c r="MEX499" s="110"/>
      <c r="MEY499" s="110"/>
      <c r="MEZ499" s="110"/>
      <c r="MFA499" s="110"/>
      <c r="MFB499" s="110"/>
      <c r="MFC499" s="110"/>
      <c r="MFD499" s="110"/>
      <c r="MFE499" s="110"/>
      <c r="MFF499" s="110"/>
      <c r="MFG499" s="110"/>
      <c r="MFH499" s="110"/>
      <c r="MFI499" s="110"/>
      <c r="MFJ499" s="110"/>
      <c r="MFK499" s="110"/>
      <c r="MFL499" s="110"/>
      <c r="MFM499" s="110"/>
      <c r="MFN499" s="110"/>
      <c r="MFO499" s="110"/>
      <c r="MFP499" s="110"/>
      <c r="MFQ499" s="110"/>
      <c r="MFR499" s="225"/>
      <c r="MFS499" s="93"/>
      <c r="MFT499" s="224" t="s">
        <v>25</v>
      </c>
      <c r="MFU499" s="133" t="s">
        <v>19</v>
      </c>
      <c r="MFV499" s="293">
        <v>2.4E-2</v>
      </c>
      <c r="MFW499" s="138">
        <f>MFW494*MFV499</f>
        <v>0.52800000000000002</v>
      </c>
      <c r="MFX499" s="133">
        <v>3.2</v>
      </c>
      <c r="MFY499" s="138">
        <f>MFX499*MFW499</f>
        <v>1.6896000000000002</v>
      </c>
      <c r="MFZ499" s="133"/>
      <c r="MGA499" s="138"/>
      <c r="MGB499" s="133"/>
      <c r="MGC499" s="138"/>
      <c r="MGD499" s="134">
        <f>MFY499+MGA499+MGC499</f>
        <v>1.6896000000000002</v>
      </c>
      <c r="MGE499" s="110"/>
      <c r="MGF499" s="110"/>
      <c r="MGG499" s="110"/>
      <c r="MGH499" s="110"/>
      <c r="MGI499" s="110"/>
      <c r="MGJ499" s="110"/>
      <c r="MGK499" s="110"/>
      <c r="MGL499" s="110"/>
      <c r="MGM499" s="110"/>
      <c r="MGN499" s="110"/>
      <c r="MGO499" s="110"/>
      <c r="MGP499" s="110"/>
      <c r="MGQ499" s="110"/>
      <c r="MGR499" s="110"/>
      <c r="MGS499" s="110"/>
      <c r="MGT499" s="110"/>
      <c r="MGU499" s="110"/>
      <c r="MGV499" s="110"/>
      <c r="MGW499" s="110"/>
      <c r="MGX499" s="110"/>
      <c r="MGY499" s="110"/>
      <c r="MGZ499" s="110"/>
      <c r="MHA499" s="110"/>
      <c r="MHB499" s="110"/>
      <c r="MHC499" s="110"/>
      <c r="MHD499" s="110"/>
      <c r="MHE499" s="110"/>
      <c r="MHF499" s="110"/>
      <c r="MHG499" s="110"/>
      <c r="MHH499" s="110"/>
      <c r="MHI499" s="110"/>
      <c r="MHJ499" s="110"/>
      <c r="MHK499" s="110"/>
      <c r="MHL499" s="110"/>
      <c r="MHM499" s="110"/>
      <c r="MHN499" s="110"/>
      <c r="MHO499" s="110"/>
      <c r="MHP499" s="110"/>
      <c r="MHQ499" s="110"/>
      <c r="MHR499" s="110"/>
      <c r="MHS499" s="110"/>
      <c r="MHT499" s="110"/>
      <c r="MHU499" s="110"/>
      <c r="MHV499" s="110"/>
      <c r="MHW499" s="110"/>
      <c r="MHX499" s="110"/>
      <c r="MHY499" s="110"/>
      <c r="MHZ499" s="110"/>
      <c r="MIA499" s="110"/>
      <c r="MIB499" s="110"/>
      <c r="MIC499" s="110"/>
      <c r="MID499" s="110"/>
      <c r="MIE499" s="110"/>
      <c r="MIF499" s="110"/>
      <c r="MIG499" s="110"/>
      <c r="MIH499" s="110"/>
      <c r="MII499" s="110"/>
      <c r="MIJ499" s="110"/>
      <c r="MIK499" s="110"/>
      <c r="MIL499" s="110"/>
      <c r="MIM499" s="110"/>
      <c r="MIN499" s="110"/>
      <c r="MIO499" s="110"/>
      <c r="MIP499" s="110"/>
      <c r="MIQ499" s="110"/>
      <c r="MIR499" s="110"/>
      <c r="MIS499" s="110"/>
      <c r="MIT499" s="110"/>
      <c r="MIU499" s="110"/>
      <c r="MIV499" s="110"/>
      <c r="MIW499" s="110"/>
      <c r="MIX499" s="110"/>
      <c r="MIY499" s="110"/>
      <c r="MIZ499" s="110"/>
      <c r="MJA499" s="110"/>
      <c r="MJB499" s="110"/>
      <c r="MJC499" s="110"/>
      <c r="MJD499" s="110"/>
      <c r="MJE499" s="110"/>
      <c r="MJF499" s="110"/>
      <c r="MJG499" s="110"/>
      <c r="MJH499" s="110"/>
      <c r="MJI499" s="110"/>
      <c r="MJJ499" s="110"/>
      <c r="MJK499" s="110"/>
      <c r="MJL499" s="110"/>
      <c r="MJM499" s="110"/>
      <c r="MJN499" s="110"/>
      <c r="MJO499" s="110"/>
      <c r="MJP499" s="110"/>
      <c r="MJQ499" s="110"/>
      <c r="MJR499" s="110"/>
      <c r="MJS499" s="110"/>
      <c r="MJT499" s="110"/>
      <c r="MJU499" s="110"/>
      <c r="MJV499" s="110"/>
      <c r="MJW499" s="110"/>
      <c r="MJX499" s="110"/>
      <c r="MJY499" s="110"/>
      <c r="MJZ499" s="110"/>
      <c r="MKA499" s="110"/>
      <c r="MKB499" s="110"/>
      <c r="MKC499" s="110"/>
      <c r="MKD499" s="110"/>
      <c r="MKE499" s="110"/>
      <c r="MKF499" s="110"/>
      <c r="MKG499" s="110"/>
      <c r="MKH499" s="110"/>
      <c r="MKI499" s="110"/>
      <c r="MKJ499" s="110"/>
      <c r="MKK499" s="110"/>
      <c r="MKL499" s="110"/>
      <c r="MKM499" s="110"/>
      <c r="MKN499" s="110"/>
      <c r="MKO499" s="110"/>
      <c r="MKP499" s="110"/>
      <c r="MKQ499" s="110"/>
      <c r="MKR499" s="110"/>
      <c r="MKS499" s="110"/>
      <c r="MKT499" s="110"/>
      <c r="MKU499" s="110"/>
      <c r="MKV499" s="110"/>
      <c r="MKW499" s="110"/>
      <c r="MKX499" s="110"/>
      <c r="MKY499" s="110"/>
      <c r="MKZ499" s="110"/>
      <c r="MLA499" s="110"/>
      <c r="MLB499" s="110"/>
      <c r="MLC499" s="110"/>
      <c r="MLD499" s="110"/>
      <c r="MLE499" s="110"/>
      <c r="MLF499" s="110"/>
      <c r="MLG499" s="110"/>
      <c r="MLH499" s="110"/>
      <c r="MLI499" s="110"/>
      <c r="MLJ499" s="110"/>
      <c r="MLK499" s="110"/>
      <c r="MLL499" s="110"/>
      <c r="MLM499" s="110"/>
      <c r="MLN499" s="110"/>
      <c r="MLO499" s="110"/>
      <c r="MLP499" s="110"/>
      <c r="MLQ499" s="110"/>
      <c r="MLR499" s="110"/>
      <c r="MLS499" s="110"/>
      <c r="MLT499" s="110"/>
      <c r="MLU499" s="110"/>
      <c r="MLV499" s="110"/>
      <c r="MLW499" s="110"/>
      <c r="MLX499" s="110"/>
      <c r="MLY499" s="110"/>
      <c r="MLZ499" s="110"/>
      <c r="MMA499" s="110"/>
      <c r="MMB499" s="110"/>
      <c r="MMC499" s="110"/>
      <c r="MMD499" s="110"/>
      <c r="MME499" s="110"/>
      <c r="MMF499" s="110"/>
      <c r="MMG499" s="110"/>
      <c r="MMH499" s="110"/>
      <c r="MMI499" s="110"/>
      <c r="MMJ499" s="110"/>
      <c r="MMK499" s="110"/>
      <c r="MML499" s="110"/>
      <c r="MMM499" s="110"/>
      <c r="MMN499" s="110"/>
      <c r="MMO499" s="110"/>
      <c r="MMP499" s="110"/>
      <c r="MMQ499" s="110"/>
      <c r="MMR499" s="110"/>
      <c r="MMS499" s="110"/>
      <c r="MMT499" s="110"/>
      <c r="MMU499" s="110"/>
      <c r="MMV499" s="110"/>
      <c r="MMW499" s="110"/>
      <c r="MMX499" s="110"/>
      <c r="MMY499" s="110"/>
      <c r="MMZ499" s="110"/>
      <c r="MNA499" s="110"/>
      <c r="MNB499" s="110"/>
      <c r="MNC499" s="110"/>
      <c r="MND499" s="110"/>
      <c r="MNE499" s="110"/>
      <c r="MNF499" s="110"/>
      <c r="MNG499" s="110"/>
      <c r="MNH499" s="110"/>
      <c r="MNI499" s="110"/>
      <c r="MNJ499" s="110"/>
      <c r="MNK499" s="110"/>
      <c r="MNL499" s="110"/>
      <c r="MNM499" s="110"/>
      <c r="MNN499" s="110"/>
      <c r="MNO499" s="110"/>
      <c r="MNP499" s="110"/>
      <c r="MNQ499" s="110"/>
      <c r="MNR499" s="110"/>
      <c r="MNS499" s="110"/>
      <c r="MNT499" s="110"/>
      <c r="MNU499" s="110"/>
      <c r="MNV499" s="110"/>
      <c r="MNW499" s="110"/>
      <c r="MNX499" s="110"/>
      <c r="MNY499" s="110"/>
      <c r="MNZ499" s="110"/>
      <c r="MOA499" s="110"/>
      <c r="MOB499" s="110"/>
      <c r="MOC499" s="110"/>
      <c r="MOD499" s="110"/>
      <c r="MOE499" s="110"/>
      <c r="MOF499" s="110"/>
      <c r="MOG499" s="110"/>
      <c r="MOH499" s="110"/>
      <c r="MOI499" s="110"/>
      <c r="MOJ499" s="110"/>
      <c r="MOK499" s="110"/>
      <c r="MOL499" s="110"/>
      <c r="MOM499" s="110"/>
      <c r="MON499" s="110"/>
      <c r="MOO499" s="110"/>
      <c r="MOP499" s="110"/>
      <c r="MOQ499" s="110"/>
      <c r="MOR499" s="110"/>
      <c r="MOS499" s="110"/>
      <c r="MOT499" s="110"/>
      <c r="MOU499" s="110"/>
      <c r="MOV499" s="110"/>
      <c r="MOW499" s="110"/>
      <c r="MOX499" s="110"/>
      <c r="MOY499" s="110"/>
      <c r="MOZ499" s="110"/>
      <c r="MPA499" s="110"/>
      <c r="MPB499" s="110"/>
      <c r="MPC499" s="110"/>
      <c r="MPD499" s="110"/>
      <c r="MPE499" s="110"/>
      <c r="MPF499" s="110"/>
      <c r="MPG499" s="110"/>
      <c r="MPH499" s="110"/>
      <c r="MPI499" s="110"/>
      <c r="MPJ499" s="110"/>
      <c r="MPK499" s="110"/>
      <c r="MPL499" s="110"/>
      <c r="MPM499" s="110"/>
      <c r="MPN499" s="225"/>
      <c r="MPO499" s="93"/>
      <c r="MPP499" s="224" t="s">
        <v>25</v>
      </c>
      <c r="MPQ499" s="133" t="s">
        <v>19</v>
      </c>
      <c r="MPR499" s="293">
        <v>2.4E-2</v>
      </c>
      <c r="MPS499" s="138">
        <f>MPS494*MPR499</f>
        <v>0.52800000000000002</v>
      </c>
      <c r="MPT499" s="133">
        <v>3.2</v>
      </c>
      <c r="MPU499" s="138">
        <f>MPT499*MPS499</f>
        <v>1.6896000000000002</v>
      </c>
      <c r="MPV499" s="133"/>
      <c r="MPW499" s="138"/>
      <c r="MPX499" s="133"/>
      <c r="MPY499" s="138"/>
      <c r="MPZ499" s="134">
        <f>MPU499+MPW499+MPY499</f>
        <v>1.6896000000000002</v>
      </c>
      <c r="MQA499" s="110"/>
      <c r="MQB499" s="110"/>
      <c r="MQC499" s="110"/>
      <c r="MQD499" s="110"/>
      <c r="MQE499" s="110"/>
      <c r="MQF499" s="110"/>
      <c r="MQG499" s="110"/>
      <c r="MQH499" s="110"/>
      <c r="MQI499" s="110"/>
      <c r="MQJ499" s="110"/>
      <c r="MQK499" s="110"/>
      <c r="MQL499" s="110"/>
      <c r="MQM499" s="110"/>
      <c r="MQN499" s="110"/>
      <c r="MQO499" s="110"/>
      <c r="MQP499" s="110"/>
      <c r="MQQ499" s="110"/>
      <c r="MQR499" s="110"/>
      <c r="MQS499" s="110"/>
      <c r="MQT499" s="110"/>
      <c r="MQU499" s="110"/>
      <c r="MQV499" s="110"/>
      <c r="MQW499" s="110"/>
      <c r="MQX499" s="110"/>
      <c r="MQY499" s="110"/>
      <c r="MQZ499" s="110"/>
      <c r="MRA499" s="110"/>
      <c r="MRB499" s="110"/>
      <c r="MRC499" s="110"/>
      <c r="MRD499" s="110"/>
      <c r="MRE499" s="110"/>
      <c r="MRF499" s="110"/>
      <c r="MRG499" s="110"/>
      <c r="MRH499" s="110"/>
      <c r="MRI499" s="110"/>
      <c r="MRJ499" s="110"/>
      <c r="MRK499" s="110"/>
      <c r="MRL499" s="110"/>
      <c r="MRM499" s="110"/>
      <c r="MRN499" s="110"/>
      <c r="MRO499" s="110"/>
      <c r="MRP499" s="110"/>
      <c r="MRQ499" s="110"/>
      <c r="MRR499" s="110"/>
      <c r="MRS499" s="110"/>
      <c r="MRT499" s="110"/>
      <c r="MRU499" s="110"/>
      <c r="MRV499" s="110"/>
      <c r="MRW499" s="110"/>
      <c r="MRX499" s="110"/>
      <c r="MRY499" s="110"/>
      <c r="MRZ499" s="110"/>
      <c r="MSA499" s="110"/>
      <c r="MSB499" s="110"/>
      <c r="MSC499" s="110"/>
      <c r="MSD499" s="110"/>
      <c r="MSE499" s="110"/>
      <c r="MSF499" s="110"/>
      <c r="MSG499" s="110"/>
      <c r="MSH499" s="110"/>
      <c r="MSI499" s="110"/>
      <c r="MSJ499" s="110"/>
      <c r="MSK499" s="110"/>
      <c r="MSL499" s="110"/>
      <c r="MSM499" s="110"/>
      <c r="MSN499" s="110"/>
      <c r="MSO499" s="110"/>
      <c r="MSP499" s="110"/>
      <c r="MSQ499" s="110"/>
      <c r="MSR499" s="110"/>
      <c r="MSS499" s="110"/>
      <c r="MST499" s="110"/>
      <c r="MSU499" s="110"/>
      <c r="MSV499" s="110"/>
      <c r="MSW499" s="110"/>
      <c r="MSX499" s="110"/>
      <c r="MSY499" s="110"/>
      <c r="MSZ499" s="110"/>
      <c r="MTA499" s="110"/>
      <c r="MTB499" s="110"/>
      <c r="MTC499" s="110"/>
      <c r="MTD499" s="110"/>
      <c r="MTE499" s="110"/>
      <c r="MTF499" s="110"/>
      <c r="MTG499" s="110"/>
      <c r="MTH499" s="110"/>
      <c r="MTI499" s="110"/>
      <c r="MTJ499" s="110"/>
      <c r="MTK499" s="110"/>
      <c r="MTL499" s="110"/>
      <c r="MTM499" s="110"/>
      <c r="MTN499" s="110"/>
      <c r="MTO499" s="110"/>
      <c r="MTP499" s="110"/>
      <c r="MTQ499" s="110"/>
      <c r="MTR499" s="110"/>
      <c r="MTS499" s="110"/>
      <c r="MTT499" s="110"/>
      <c r="MTU499" s="110"/>
      <c r="MTV499" s="110"/>
      <c r="MTW499" s="110"/>
      <c r="MTX499" s="110"/>
      <c r="MTY499" s="110"/>
      <c r="MTZ499" s="110"/>
      <c r="MUA499" s="110"/>
      <c r="MUB499" s="110"/>
      <c r="MUC499" s="110"/>
      <c r="MUD499" s="110"/>
      <c r="MUE499" s="110"/>
      <c r="MUF499" s="110"/>
      <c r="MUG499" s="110"/>
      <c r="MUH499" s="110"/>
      <c r="MUI499" s="110"/>
      <c r="MUJ499" s="110"/>
      <c r="MUK499" s="110"/>
      <c r="MUL499" s="110"/>
      <c r="MUM499" s="110"/>
      <c r="MUN499" s="110"/>
      <c r="MUO499" s="110"/>
      <c r="MUP499" s="110"/>
      <c r="MUQ499" s="110"/>
      <c r="MUR499" s="110"/>
      <c r="MUS499" s="110"/>
      <c r="MUT499" s="110"/>
      <c r="MUU499" s="110"/>
      <c r="MUV499" s="110"/>
      <c r="MUW499" s="110"/>
      <c r="MUX499" s="110"/>
      <c r="MUY499" s="110"/>
      <c r="MUZ499" s="110"/>
      <c r="MVA499" s="110"/>
      <c r="MVB499" s="110"/>
      <c r="MVC499" s="110"/>
      <c r="MVD499" s="110"/>
      <c r="MVE499" s="110"/>
      <c r="MVF499" s="110"/>
      <c r="MVG499" s="110"/>
      <c r="MVH499" s="110"/>
      <c r="MVI499" s="110"/>
      <c r="MVJ499" s="110"/>
      <c r="MVK499" s="110"/>
      <c r="MVL499" s="110"/>
      <c r="MVM499" s="110"/>
      <c r="MVN499" s="110"/>
      <c r="MVO499" s="110"/>
      <c r="MVP499" s="110"/>
      <c r="MVQ499" s="110"/>
      <c r="MVR499" s="110"/>
      <c r="MVS499" s="110"/>
      <c r="MVT499" s="110"/>
      <c r="MVU499" s="110"/>
      <c r="MVV499" s="110"/>
      <c r="MVW499" s="110"/>
      <c r="MVX499" s="110"/>
      <c r="MVY499" s="110"/>
      <c r="MVZ499" s="110"/>
      <c r="MWA499" s="110"/>
      <c r="MWB499" s="110"/>
      <c r="MWC499" s="110"/>
      <c r="MWD499" s="110"/>
      <c r="MWE499" s="110"/>
      <c r="MWF499" s="110"/>
      <c r="MWG499" s="110"/>
      <c r="MWH499" s="110"/>
      <c r="MWI499" s="110"/>
      <c r="MWJ499" s="110"/>
      <c r="MWK499" s="110"/>
      <c r="MWL499" s="110"/>
      <c r="MWM499" s="110"/>
      <c r="MWN499" s="110"/>
      <c r="MWO499" s="110"/>
      <c r="MWP499" s="110"/>
      <c r="MWQ499" s="110"/>
      <c r="MWR499" s="110"/>
      <c r="MWS499" s="110"/>
      <c r="MWT499" s="110"/>
      <c r="MWU499" s="110"/>
      <c r="MWV499" s="110"/>
      <c r="MWW499" s="110"/>
      <c r="MWX499" s="110"/>
      <c r="MWY499" s="110"/>
      <c r="MWZ499" s="110"/>
      <c r="MXA499" s="110"/>
      <c r="MXB499" s="110"/>
      <c r="MXC499" s="110"/>
      <c r="MXD499" s="110"/>
      <c r="MXE499" s="110"/>
      <c r="MXF499" s="110"/>
      <c r="MXG499" s="110"/>
      <c r="MXH499" s="110"/>
      <c r="MXI499" s="110"/>
      <c r="MXJ499" s="110"/>
      <c r="MXK499" s="110"/>
      <c r="MXL499" s="110"/>
      <c r="MXM499" s="110"/>
      <c r="MXN499" s="110"/>
      <c r="MXO499" s="110"/>
      <c r="MXP499" s="110"/>
      <c r="MXQ499" s="110"/>
      <c r="MXR499" s="110"/>
      <c r="MXS499" s="110"/>
      <c r="MXT499" s="110"/>
      <c r="MXU499" s="110"/>
      <c r="MXV499" s="110"/>
      <c r="MXW499" s="110"/>
      <c r="MXX499" s="110"/>
      <c r="MXY499" s="110"/>
      <c r="MXZ499" s="110"/>
      <c r="MYA499" s="110"/>
      <c r="MYB499" s="110"/>
      <c r="MYC499" s="110"/>
      <c r="MYD499" s="110"/>
      <c r="MYE499" s="110"/>
      <c r="MYF499" s="110"/>
      <c r="MYG499" s="110"/>
      <c r="MYH499" s="110"/>
      <c r="MYI499" s="110"/>
      <c r="MYJ499" s="110"/>
      <c r="MYK499" s="110"/>
      <c r="MYL499" s="110"/>
      <c r="MYM499" s="110"/>
      <c r="MYN499" s="110"/>
      <c r="MYO499" s="110"/>
      <c r="MYP499" s="110"/>
      <c r="MYQ499" s="110"/>
      <c r="MYR499" s="110"/>
      <c r="MYS499" s="110"/>
      <c r="MYT499" s="110"/>
      <c r="MYU499" s="110"/>
      <c r="MYV499" s="110"/>
      <c r="MYW499" s="110"/>
      <c r="MYX499" s="110"/>
      <c r="MYY499" s="110"/>
      <c r="MYZ499" s="110"/>
      <c r="MZA499" s="110"/>
      <c r="MZB499" s="110"/>
      <c r="MZC499" s="110"/>
      <c r="MZD499" s="110"/>
      <c r="MZE499" s="110"/>
      <c r="MZF499" s="110"/>
      <c r="MZG499" s="110"/>
      <c r="MZH499" s="110"/>
      <c r="MZI499" s="110"/>
      <c r="MZJ499" s="225"/>
      <c r="MZK499" s="93"/>
      <c r="MZL499" s="224" t="s">
        <v>25</v>
      </c>
      <c r="MZM499" s="133" t="s">
        <v>19</v>
      </c>
      <c r="MZN499" s="293">
        <v>2.4E-2</v>
      </c>
      <c r="MZO499" s="138">
        <f>MZO494*MZN499</f>
        <v>0.52800000000000002</v>
      </c>
      <c r="MZP499" s="133">
        <v>3.2</v>
      </c>
      <c r="MZQ499" s="138">
        <f>MZP499*MZO499</f>
        <v>1.6896000000000002</v>
      </c>
      <c r="MZR499" s="133"/>
      <c r="MZS499" s="138"/>
      <c r="MZT499" s="133"/>
      <c r="MZU499" s="138"/>
      <c r="MZV499" s="134">
        <f>MZQ499+MZS499+MZU499</f>
        <v>1.6896000000000002</v>
      </c>
      <c r="MZW499" s="110"/>
      <c r="MZX499" s="110"/>
      <c r="MZY499" s="110"/>
      <c r="MZZ499" s="110"/>
      <c r="NAA499" s="110"/>
      <c r="NAB499" s="110"/>
      <c r="NAC499" s="110"/>
      <c r="NAD499" s="110"/>
      <c r="NAE499" s="110"/>
      <c r="NAF499" s="110"/>
      <c r="NAG499" s="110"/>
      <c r="NAH499" s="110"/>
      <c r="NAI499" s="110"/>
      <c r="NAJ499" s="110"/>
      <c r="NAK499" s="110"/>
      <c r="NAL499" s="110"/>
      <c r="NAM499" s="110"/>
      <c r="NAN499" s="110"/>
      <c r="NAO499" s="110"/>
      <c r="NAP499" s="110"/>
      <c r="NAQ499" s="110"/>
      <c r="NAR499" s="110"/>
      <c r="NAS499" s="110"/>
      <c r="NAT499" s="110"/>
      <c r="NAU499" s="110"/>
      <c r="NAV499" s="110"/>
      <c r="NAW499" s="110"/>
      <c r="NAX499" s="110"/>
      <c r="NAY499" s="110"/>
      <c r="NAZ499" s="110"/>
      <c r="NBA499" s="110"/>
      <c r="NBB499" s="110"/>
      <c r="NBC499" s="110"/>
      <c r="NBD499" s="110"/>
      <c r="NBE499" s="110"/>
      <c r="NBF499" s="110"/>
      <c r="NBG499" s="110"/>
      <c r="NBH499" s="110"/>
      <c r="NBI499" s="110"/>
      <c r="NBJ499" s="110"/>
      <c r="NBK499" s="110"/>
      <c r="NBL499" s="110"/>
      <c r="NBM499" s="110"/>
      <c r="NBN499" s="110"/>
      <c r="NBO499" s="110"/>
      <c r="NBP499" s="110"/>
      <c r="NBQ499" s="110"/>
      <c r="NBR499" s="110"/>
      <c r="NBS499" s="110"/>
      <c r="NBT499" s="110"/>
      <c r="NBU499" s="110"/>
      <c r="NBV499" s="110"/>
      <c r="NBW499" s="110"/>
      <c r="NBX499" s="110"/>
      <c r="NBY499" s="110"/>
      <c r="NBZ499" s="110"/>
      <c r="NCA499" s="110"/>
      <c r="NCB499" s="110"/>
      <c r="NCC499" s="110"/>
      <c r="NCD499" s="110"/>
      <c r="NCE499" s="110"/>
      <c r="NCF499" s="110"/>
      <c r="NCG499" s="110"/>
      <c r="NCH499" s="110"/>
      <c r="NCI499" s="110"/>
      <c r="NCJ499" s="110"/>
      <c r="NCK499" s="110"/>
      <c r="NCL499" s="110"/>
      <c r="NCM499" s="110"/>
      <c r="NCN499" s="110"/>
      <c r="NCO499" s="110"/>
      <c r="NCP499" s="110"/>
      <c r="NCQ499" s="110"/>
      <c r="NCR499" s="110"/>
      <c r="NCS499" s="110"/>
      <c r="NCT499" s="110"/>
      <c r="NCU499" s="110"/>
      <c r="NCV499" s="110"/>
      <c r="NCW499" s="110"/>
      <c r="NCX499" s="110"/>
      <c r="NCY499" s="110"/>
      <c r="NCZ499" s="110"/>
      <c r="NDA499" s="110"/>
      <c r="NDB499" s="110"/>
      <c r="NDC499" s="110"/>
      <c r="NDD499" s="110"/>
      <c r="NDE499" s="110"/>
      <c r="NDF499" s="110"/>
      <c r="NDG499" s="110"/>
      <c r="NDH499" s="110"/>
      <c r="NDI499" s="110"/>
      <c r="NDJ499" s="110"/>
      <c r="NDK499" s="110"/>
      <c r="NDL499" s="110"/>
      <c r="NDM499" s="110"/>
      <c r="NDN499" s="110"/>
      <c r="NDO499" s="110"/>
      <c r="NDP499" s="110"/>
      <c r="NDQ499" s="110"/>
      <c r="NDR499" s="110"/>
      <c r="NDS499" s="110"/>
      <c r="NDT499" s="110"/>
      <c r="NDU499" s="110"/>
      <c r="NDV499" s="110"/>
      <c r="NDW499" s="110"/>
      <c r="NDX499" s="110"/>
      <c r="NDY499" s="110"/>
      <c r="NDZ499" s="110"/>
      <c r="NEA499" s="110"/>
      <c r="NEB499" s="110"/>
      <c r="NEC499" s="110"/>
      <c r="NED499" s="110"/>
      <c r="NEE499" s="110"/>
      <c r="NEF499" s="110"/>
      <c r="NEG499" s="110"/>
      <c r="NEH499" s="110"/>
      <c r="NEI499" s="110"/>
      <c r="NEJ499" s="110"/>
      <c r="NEK499" s="110"/>
      <c r="NEL499" s="110"/>
      <c r="NEM499" s="110"/>
      <c r="NEN499" s="110"/>
      <c r="NEO499" s="110"/>
      <c r="NEP499" s="110"/>
      <c r="NEQ499" s="110"/>
      <c r="NER499" s="110"/>
      <c r="NES499" s="110"/>
      <c r="NET499" s="110"/>
      <c r="NEU499" s="110"/>
      <c r="NEV499" s="110"/>
      <c r="NEW499" s="110"/>
      <c r="NEX499" s="110"/>
      <c r="NEY499" s="110"/>
      <c r="NEZ499" s="110"/>
      <c r="NFA499" s="110"/>
      <c r="NFB499" s="110"/>
      <c r="NFC499" s="110"/>
      <c r="NFD499" s="110"/>
      <c r="NFE499" s="110"/>
      <c r="NFF499" s="110"/>
      <c r="NFG499" s="110"/>
      <c r="NFH499" s="110"/>
      <c r="NFI499" s="110"/>
      <c r="NFJ499" s="110"/>
      <c r="NFK499" s="110"/>
      <c r="NFL499" s="110"/>
      <c r="NFM499" s="110"/>
      <c r="NFN499" s="110"/>
      <c r="NFO499" s="110"/>
      <c r="NFP499" s="110"/>
      <c r="NFQ499" s="110"/>
      <c r="NFR499" s="110"/>
      <c r="NFS499" s="110"/>
      <c r="NFT499" s="110"/>
      <c r="NFU499" s="110"/>
      <c r="NFV499" s="110"/>
      <c r="NFW499" s="110"/>
      <c r="NFX499" s="110"/>
      <c r="NFY499" s="110"/>
      <c r="NFZ499" s="110"/>
      <c r="NGA499" s="110"/>
      <c r="NGB499" s="110"/>
      <c r="NGC499" s="110"/>
      <c r="NGD499" s="110"/>
      <c r="NGE499" s="110"/>
      <c r="NGF499" s="110"/>
      <c r="NGG499" s="110"/>
      <c r="NGH499" s="110"/>
      <c r="NGI499" s="110"/>
      <c r="NGJ499" s="110"/>
      <c r="NGK499" s="110"/>
      <c r="NGL499" s="110"/>
      <c r="NGM499" s="110"/>
      <c r="NGN499" s="110"/>
      <c r="NGO499" s="110"/>
      <c r="NGP499" s="110"/>
      <c r="NGQ499" s="110"/>
      <c r="NGR499" s="110"/>
      <c r="NGS499" s="110"/>
      <c r="NGT499" s="110"/>
      <c r="NGU499" s="110"/>
      <c r="NGV499" s="110"/>
      <c r="NGW499" s="110"/>
      <c r="NGX499" s="110"/>
      <c r="NGY499" s="110"/>
      <c r="NGZ499" s="110"/>
      <c r="NHA499" s="110"/>
      <c r="NHB499" s="110"/>
      <c r="NHC499" s="110"/>
      <c r="NHD499" s="110"/>
      <c r="NHE499" s="110"/>
      <c r="NHF499" s="110"/>
      <c r="NHG499" s="110"/>
      <c r="NHH499" s="110"/>
      <c r="NHI499" s="110"/>
      <c r="NHJ499" s="110"/>
      <c r="NHK499" s="110"/>
      <c r="NHL499" s="110"/>
      <c r="NHM499" s="110"/>
      <c r="NHN499" s="110"/>
      <c r="NHO499" s="110"/>
      <c r="NHP499" s="110"/>
      <c r="NHQ499" s="110"/>
      <c r="NHR499" s="110"/>
      <c r="NHS499" s="110"/>
      <c r="NHT499" s="110"/>
      <c r="NHU499" s="110"/>
      <c r="NHV499" s="110"/>
      <c r="NHW499" s="110"/>
      <c r="NHX499" s="110"/>
      <c r="NHY499" s="110"/>
      <c r="NHZ499" s="110"/>
      <c r="NIA499" s="110"/>
      <c r="NIB499" s="110"/>
      <c r="NIC499" s="110"/>
      <c r="NID499" s="110"/>
      <c r="NIE499" s="110"/>
      <c r="NIF499" s="110"/>
      <c r="NIG499" s="110"/>
      <c r="NIH499" s="110"/>
      <c r="NII499" s="110"/>
      <c r="NIJ499" s="110"/>
      <c r="NIK499" s="110"/>
      <c r="NIL499" s="110"/>
      <c r="NIM499" s="110"/>
      <c r="NIN499" s="110"/>
      <c r="NIO499" s="110"/>
      <c r="NIP499" s="110"/>
      <c r="NIQ499" s="110"/>
      <c r="NIR499" s="110"/>
      <c r="NIS499" s="110"/>
      <c r="NIT499" s="110"/>
      <c r="NIU499" s="110"/>
      <c r="NIV499" s="110"/>
      <c r="NIW499" s="110"/>
      <c r="NIX499" s="110"/>
      <c r="NIY499" s="110"/>
      <c r="NIZ499" s="110"/>
      <c r="NJA499" s="110"/>
      <c r="NJB499" s="110"/>
      <c r="NJC499" s="110"/>
      <c r="NJD499" s="110"/>
      <c r="NJE499" s="110"/>
      <c r="NJF499" s="225"/>
      <c r="NJG499" s="93"/>
      <c r="NJH499" s="224" t="s">
        <v>25</v>
      </c>
      <c r="NJI499" s="133" t="s">
        <v>19</v>
      </c>
      <c r="NJJ499" s="293">
        <v>2.4E-2</v>
      </c>
      <c r="NJK499" s="138">
        <f>NJK494*NJJ499</f>
        <v>0.52800000000000002</v>
      </c>
      <c r="NJL499" s="133">
        <v>3.2</v>
      </c>
      <c r="NJM499" s="138">
        <f>NJL499*NJK499</f>
        <v>1.6896000000000002</v>
      </c>
      <c r="NJN499" s="133"/>
      <c r="NJO499" s="138"/>
      <c r="NJP499" s="133"/>
      <c r="NJQ499" s="138"/>
      <c r="NJR499" s="134">
        <f>NJM499+NJO499+NJQ499</f>
        <v>1.6896000000000002</v>
      </c>
      <c r="NJS499" s="110"/>
      <c r="NJT499" s="110"/>
      <c r="NJU499" s="110"/>
      <c r="NJV499" s="110"/>
      <c r="NJW499" s="110"/>
      <c r="NJX499" s="110"/>
      <c r="NJY499" s="110"/>
      <c r="NJZ499" s="110"/>
      <c r="NKA499" s="110"/>
      <c r="NKB499" s="110"/>
      <c r="NKC499" s="110"/>
      <c r="NKD499" s="110"/>
      <c r="NKE499" s="110"/>
      <c r="NKF499" s="110"/>
      <c r="NKG499" s="110"/>
      <c r="NKH499" s="110"/>
      <c r="NKI499" s="110"/>
      <c r="NKJ499" s="110"/>
      <c r="NKK499" s="110"/>
      <c r="NKL499" s="110"/>
      <c r="NKM499" s="110"/>
      <c r="NKN499" s="110"/>
      <c r="NKO499" s="110"/>
      <c r="NKP499" s="110"/>
      <c r="NKQ499" s="110"/>
      <c r="NKR499" s="110"/>
      <c r="NKS499" s="110"/>
      <c r="NKT499" s="110"/>
      <c r="NKU499" s="110"/>
      <c r="NKV499" s="110"/>
      <c r="NKW499" s="110"/>
      <c r="NKX499" s="110"/>
      <c r="NKY499" s="110"/>
      <c r="NKZ499" s="110"/>
      <c r="NLA499" s="110"/>
      <c r="NLB499" s="110"/>
      <c r="NLC499" s="110"/>
      <c r="NLD499" s="110"/>
      <c r="NLE499" s="110"/>
      <c r="NLF499" s="110"/>
      <c r="NLG499" s="110"/>
      <c r="NLH499" s="110"/>
      <c r="NLI499" s="110"/>
      <c r="NLJ499" s="110"/>
      <c r="NLK499" s="110"/>
      <c r="NLL499" s="110"/>
      <c r="NLM499" s="110"/>
      <c r="NLN499" s="110"/>
      <c r="NLO499" s="110"/>
      <c r="NLP499" s="110"/>
      <c r="NLQ499" s="110"/>
      <c r="NLR499" s="110"/>
      <c r="NLS499" s="110"/>
      <c r="NLT499" s="110"/>
      <c r="NLU499" s="110"/>
      <c r="NLV499" s="110"/>
      <c r="NLW499" s="110"/>
      <c r="NLX499" s="110"/>
      <c r="NLY499" s="110"/>
      <c r="NLZ499" s="110"/>
      <c r="NMA499" s="110"/>
      <c r="NMB499" s="110"/>
      <c r="NMC499" s="110"/>
      <c r="NMD499" s="110"/>
      <c r="NME499" s="110"/>
      <c r="NMF499" s="110"/>
      <c r="NMG499" s="110"/>
      <c r="NMH499" s="110"/>
      <c r="NMI499" s="110"/>
      <c r="NMJ499" s="110"/>
      <c r="NMK499" s="110"/>
      <c r="NML499" s="110"/>
      <c r="NMM499" s="110"/>
      <c r="NMN499" s="110"/>
      <c r="NMO499" s="110"/>
      <c r="NMP499" s="110"/>
      <c r="NMQ499" s="110"/>
      <c r="NMR499" s="110"/>
      <c r="NMS499" s="110"/>
      <c r="NMT499" s="110"/>
      <c r="NMU499" s="110"/>
      <c r="NMV499" s="110"/>
      <c r="NMW499" s="110"/>
      <c r="NMX499" s="110"/>
      <c r="NMY499" s="110"/>
      <c r="NMZ499" s="110"/>
      <c r="NNA499" s="110"/>
      <c r="NNB499" s="110"/>
      <c r="NNC499" s="110"/>
      <c r="NND499" s="110"/>
      <c r="NNE499" s="110"/>
      <c r="NNF499" s="110"/>
      <c r="NNG499" s="110"/>
      <c r="NNH499" s="110"/>
      <c r="NNI499" s="110"/>
      <c r="NNJ499" s="110"/>
      <c r="NNK499" s="110"/>
      <c r="NNL499" s="110"/>
      <c r="NNM499" s="110"/>
      <c r="NNN499" s="110"/>
      <c r="NNO499" s="110"/>
      <c r="NNP499" s="110"/>
      <c r="NNQ499" s="110"/>
      <c r="NNR499" s="110"/>
      <c r="NNS499" s="110"/>
      <c r="NNT499" s="110"/>
      <c r="NNU499" s="110"/>
      <c r="NNV499" s="110"/>
      <c r="NNW499" s="110"/>
      <c r="NNX499" s="110"/>
      <c r="NNY499" s="110"/>
      <c r="NNZ499" s="110"/>
      <c r="NOA499" s="110"/>
      <c r="NOB499" s="110"/>
      <c r="NOC499" s="110"/>
      <c r="NOD499" s="110"/>
      <c r="NOE499" s="110"/>
      <c r="NOF499" s="110"/>
      <c r="NOG499" s="110"/>
      <c r="NOH499" s="110"/>
      <c r="NOI499" s="110"/>
      <c r="NOJ499" s="110"/>
      <c r="NOK499" s="110"/>
      <c r="NOL499" s="110"/>
      <c r="NOM499" s="110"/>
      <c r="NON499" s="110"/>
      <c r="NOO499" s="110"/>
      <c r="NOP499" s="110"/>
      <c r="NOQ499" s="110"/>
      <c r="NOR499" s="110"/>
      <c r="NOS499" s="110"/>
      <c r="NOT499" s="110"/>
      <c r="NOU499" s="110"/>
      <c r="NOV499" s="110"/>
      <c r="NOW499" s="110"/>
      <c r="NOX499" s="110"/>
      <c r="NOY499" s="110"/>
      <c r="NOZ499" s="110"/>
      <c r="NPA499" s="110"/>
      <c r="NPB499" s="110"/>
      <c r="NPC499" s="110"/>
      <c r="NPD499" s="110"/>
      <c r="NPE499" s="110"/>
      <c r="NPF499" s="110"/>
      <c r="NPG499" s="110"/>
      <c r="NPH499" s="110"/>
      <c r="NPI499" s="110"/>
      <c r="NPJ499" s="110"/>
      <c r="NPK499" s="110"/>
      <c r="NPL499" s="110"/>
      <c r="NPM499" s="110"/>
      <c r="NPN499" s="110"/>
      <c r="NPO499" s="110"/>
      <c r="NPP499" s="110"/>
      <c r="NPQ499" s="110"/>
      <c r="NPR499" s="110"/>
      <c r="NPS499" s="110"/>
      <c r="NPT499" s="110"/>
      <c r="NPU499" s="110"/>
      <c r="NPV499" s="110"/>
      <c r="NPW499" s="110"/>
      <c r="NPX499" s="110"/>
      <c r="NPY499" s="110"/>
      <c r="NPZ499" s="110"/>
      <c r="NQA499" s="110"/>
      <c r="NQB499" s="110"/>
      <c r="NQC499" s="110"/>
      <c r="NQD499" s="110"/>
      <c r="NQE499" s="110"/>
      <c r="NQF499" s="110"/>
      <c r="NQG499" s="110"/>
      <c r="NQH499" s="110"/>
      <c r="NQI499" s="110"/>
      <c r="NQJ499" s="110"/>
      <c r="NQK499" s="110"/>
      <c r="NQL499" s="110"/>
      <c r="NQM499" s="110"/>
      <c r="NQN499" s="110"/>
      <c r="NQO499" s="110"/>
      <c r="NQP499" s="110"/>
      <c r="NQQ499" s="110"/>
      <c r="NQR499" s="110"/>
      <c r="NQS499" s="110"/>
      <c r="NQT499" s="110"/>
      <c r="NQU499" s="110"/>
      <c r="NQV499" s="110"/>
      <c r="NQW499" s="110"/>
      <c r="NQX499" s="110"/>
      <c r="NQY499" s="110"/>
      <c r="NQZ499" s="110"/>
      <c r="NRA499" s="110"/>
      <c r="NRB499" s="110"/>
      <c r="NRC499" s="110"/>
      <c r="NRD499" s="110"/>
      <c r="NRE499" s="110"/>
      <c r="NRF499" s="110"/>
      <c r="NRG499" s="110"/>
      <c r="NRH499" s="110"/>
      <c r="NRI499" s="110"/>
      <c r="NRJ499" s="110"/>
      <c r="NRK499" s="110"/>
      <c r="NRL499" s="110"/>
      <c r="NRM499" s="110"/>
      <c r="NRN499" s="110"/>
      <c r="NRO499" s="110"/>
      <c r="NRP499" s="110"/>
      <c r="NRQ499" s="110"/>
      <c r="NRR499" s="110"/>
      <c r="NRS499" s="110"/>
      <c r="NRT499" s="110"/>
      <c r="NRU499" s="110"/>
      <c r="NRV499" s="110"/>
      <c r="NRW499" s="110"/>
      <c r="NRX499" s="110"/>
      <c r="NRY499" s="110"/>
      <c r="NRZ499" s="110"/>
      <c r="NSA499" s="110"/>
      <c r="NSB499" s="110"/>
      <c r="NSC499" s="110"/>
      <c r="NSD499" s="110"/>
      <c r="NSE499" s="110"/>
      <c r="NSF499" s="110"/>
      <c r="NSG499" s="110"/>
      <c r="NSH499" s="110"/>
      <c r="NSI499" s="110"/>
      <c r="NSJ499" s="110"/>
      <c r="NSK499" s="110"/>
      <c r="NSL499" s="110"/>
      <c r="NSM499" s="110"/>
      <c r="NSN499" s="110"/>
      <c r="NSO499" s="110"/>
      <c r="NSP499" s="110"/>
      <c r="NSQ499" s="110"/>
      <c r="NSR499" s="110"/>
      <c r="NSS499" s="110"/>
      <c r="NST499" s="110"/>
      <c r="NSU499" s="110"/>
      <c r="NSV499" s="110"/>
      <c r="NSW499" s="110"/>
      <c r="NSX499" s="110"/>
      <c r="NSY499" s="110"/>
      <c r="NSZ499" s="110"/>
      <c r="NTA499" s="110"/>
      <c r="NTB499" s="225"/>
      <c r="NTC499" s="93"/>
      <c r="NTD499" s="224" t="s">
        <v>25</v>
      </c>
      <c r="NTE499" s="133" t="s">
        <v>19</v>
      </c>
      <c r="NTF499" s="293">
        <v>2.4E-2</v>
      </c>
      <c r="NTG499" s="138">
        <f>NTG494*NTF499</f>
        <v>0.52800000000000002</v>
      </c>
      <c r="NTH499" s="133">
        <v>3.2</v>
      </c>
      <c r="NTI499" s="138">
        <f>NTH499*NTG499</f>
        <v>1.6896000000000002</v>
      </c>
      <c r="NTJ499" s="133"/>
      <c r="NTK499" s="138"/>
      <c r="NTL499" s="133"/>
      <c r="NTM499" s="138"/>
      <c r="NTN499" s="134">
        <f>NTI499+NTK499+NTM499</f>
        <v>1.6896000000000002</v>
      </c>
      <c r="NTO499" s="110"/>
      <c r="NTP499" s="110"/>
      <c r="NTQ499" s="110"/>
      <c r="NTR499" s="110"/>
      <c r="NTS499" s="110"/>
      <c r="NTT499" s="110"/>
      <c r="NTU499" s="110"/>
      <c r="NTV499" s="110"/>
      <c r="NTW499" s="110"/>
      <c r="NTX499" s="110"/>
      <c r="NTY499" s="110"/>
      <c r="NTZ499" s="110"/>
      <c r="NUA499" s="110"/>
      <c r="NUB499" s="110"/>
      <c r="NUC499" s="110"/>
      <c r="NUD499" s="110"/>
      <c r="NUE499" s="110"/>
      <c r="NUF499" s="110"/>
      <c r="NUG499" s="110"/>
      <c r="NUH499" s="110"/>
      <c r="NUI499" s="110"/>
      <c r="NUJ499" s="110"/>
      <c r="NUK499" s="110"/>
      <c r="NUL499" s="110"/>
      <c r="NUM499" s="110"/>
      <c r="NUN499" s="110"/>
      <c r="NUO499" s="110"/>
      <c r="NUP499" s="110"/>
      <c r="NUQ499" s="110"/>
      <c r="NUR499" s="110"/>
      <c r="NUS499" s="110"/>
      <c r="NUT499" s="110"/>
      <c r="NUU499" s="110"/>
      <c r="NUV499" s="110"/>
      <c r="NUW499" s="110"/>
      <c r="NUX499" s="110"/>
      <c r="NUY499" s="110"/>
      <c r="NUZ499" s="110"/>
      <c r="NVA499" s="110"/>
      <c r="NVB499" s="110"/>
      <c r="NVC499" s="110"/>
      <c r="NVD499" s="110"/>
      <c r="NVE499" s="110"/>
      <c r="NVF499" s="110"/>
      <c r="NVG499" s="110"/>
      <c r="NVH499" s="110"/>
      <c r="NVI499" s="110"/>
      <c r="NVJ499" s="110"/>
      <c r="NVK499" s="110"/>
      <c r="NVL499" s="110"/>
      <c r="NVM499" s="110"/>
      <c r="NVN499" s="110"/>
      <c r="NVO499" s="110"/>
      <c r="NVP499" s="110"/>
      <c r="NVQ499" s="110"/>
      <c r="NVR499" s="110"/>
      <c r="NVS499" s="110"/>
      <c r="NVT499" s="110"/>
      <c r="NVU499" s="110"/>
      <c r="NVV499" s="110"/>
      <c r="NVW499" s="110"/>
      <c r="NVX499" s="110"/>
      <c r="NVY499" s="110"/>
      <c r="NVZ499" s="110"/>
      <c r="NWA499" s="110"/>
      <c r="NWB499" s="110"/>
      <c r="NWC499" s="110"/>
      <c r="NWD499" s="110"/>
      <c r="NWE499" s="110"/>
      <c r="NWF499" s="110"/>
      <c r="NWG499" s="110"/>
      <c r="NWH499" s="110"/>
      <c r="NWI499" s="110"/>
      <c r="NWJ499" s="110"/>
      <c r="NWK499" s="110"/>
      <c r="NWL499" s="110"/>
      <c r="NWM499" s="110"/>
      <c r="NWN499" s="110"/>
      <c r="NWO499" s="110"/>
      <c r="NWP499" s="110"/>
      <c r="NWQ499" s="110"/>
      <c r="NWR499" s="110"/>
      <c r="NWS499" s="110"/>
      <c r="NWT499" s="110"/>
      <c r="NWU499" s="110"/>
      <c r="NWV499" s="110"/>
      <c r="NWW499" s="110"/>
      <c r="NWX499" s="110"/>
      <c r="NWY499" s="110"/>
      <c r="NWZ499" s="110"/>
      <c r="NXA499" s="110"/>
      <c r="NXB499" s="110"/>
      <c r="NXC499" s="110"/>
      <c r="NXD499" s="110"/>
      <c r="NXE499" s="110"/>
      <c r="NXF499" s="110"/>
      <c r="NXG499" s="110"/>
      <c r="NXH499" s="110"/>
      <c r="NXI499" s="110"/>
      <c r="NXJ499" s="110"/>
      <c r="NXK499" s="110"/>
      <c r="NXL499" s="110"/>
      <c r="NXM499" s="110"/>
      <c r="NXN499" s="110"/>
      <c r="NXO499" s="110"/>
      <c r="NXP499" s="110"/>
      <c r="NXQ499" s="110"/>
      <c r="NXR499" s="110"/>
      <c r="NXS499" s="110"/>
      <c r="NXT499" s="110"/>
      <c r="NXU499" s="110"/>
      <c r="NXV499" s="110"/>
      <c r="NXW499" s="110"/>
      <c r="NXX499" s="110"/>
      <c r="NXY499" s="110"/>
      <c r="NXZ499" s="110"/>
      <c r="NYA499" s="110"/>
      <c r="NYB499" s="110"/>
      <c r="NYC499" s="110"/>
      <c r="NYD499" s="110"/>
      <c r="NYE499" s="110"/>
      <c r="NYF499" s="110"/>
      <c r="NYG499" s="110"/>
      <c r="NYH499" s="110"/>
      <c r="NYI499" s="110"/>
      <c r="NYJ499" s="110"/>
      <c r="NYK499" s="110"/>
      <c r="NYL499" s="110"/>
      <c r="NYM499" s="110"/>
      <c r="NYN499" s="110"/>
      <c r="NYO499" s="110"/>
      <c r="NYP499" s="110"/>
      <c r="NYQ499" s="110"/>
      <c r="NYR499" s="110"/>
      <c r="NYS499" s="110"/>
      <c r="NYT499" s="110"/>
      <c r="NYU499" s="110"/>
      <c r="NYV499" s="110"/>
      <c r="NYW499" s="110"/>
      <c r="NYX499" s="110"/>
      <c r="NYY499" s="110"/>
      <c r="NYZ499" s="110"/>
      <c r="NZA499" s="110"/>
      <c r="NZB499" s="110"/>
      <c r="NZC499" s="110"/>
      <c r="NZD499" s="110"/>
      <c r="NZE499" s="110"/>
      <c r="NZF499" s="110"/>
      <c r="NZG499" s="110"/>
      <c r="NZH499" s="110"/>
      <c r="NZI499" s="110"/>
      <c r="NZJ499" s="110"/>
      <c r="NZK499" s="110"/>
      <c r="NZL499" s="110"/>
      <c r="NZM499" s="110"/>
      <c r="NZN499" s="110"/>
      <c r="NZO499" s="110"/>
      <c r="NZP499" s="110"/>
      <c r="NZQ499" s="110"/>
      <c r="NZR499" s="110"/>
      <c r="NZS499" s="110"/>
      <c r="NZT499" s="110"/>
      <c r="NZU499" s="110"/>
      <c r="NZV499" s="110"/>
      <c r="NZW499" s="110"/>
      <c r="NZX499" s="110"/>
      <c r="NZY499" s="110"/>
      <c r="NZZ499" s="110"/>
      <c r="OAA499" s="110"/>
      <c r="OAB499" s="110"/>
      <c r="OAC499" s="110"/>
      <c r="OAD499" s="110"/>
      <c r="OAE499" s="110"/>
      <c r="OAF499" s="110"/>
      <c r="OAG499" s="110"/>
      <c r="OAH499" s="110"/>
      <c r="OAI499" s="110"/>
      <c r="OAJ499" s="110"/>
      <c r="OAK499" s="110"/>
      <c r="OAL499" s="110"/>
      <c r="OAM499" s="110"/>
      <c r="OAN499" s="110"/>
      <c r="OAO499" s="110"/>
      <c r="OAP499" s="110"/>
      <c r="OAQ499" s="110"/>
      <c r="OAR499" s="110"/>
      <c r="OAS499" s="110"/>
      <c r="OAT499" s="110"/>
      <c r="OAU499" s="110"/>
      <c r="OAV499" s="110"/>
      <c r="OAW499" s="110"/>
      <c r="OAX499" s="110"/>
      <c r="OAY499" s="110"/>
      <c r="OAZ499" s="110"/>
      <c r="OBA499" s="110"/>
      <c r="OBB499" s="110"/>
      <c r="OBC499" s="110"/>
      <c r="OBD499" s="110"/>
      <c r="OBE499" s="110"/>
      <c r="OBF499" s="110"/>
      <c r="OBG499" s="110"/>
      <c r="OBH499" s="110"/>
      <c r="OBI499" s="110"/>
      <c r="OBJ499" s="110"/>
      <c r="OBK499" s="110"/>
      <c r="OBL499" s="110"/>
      <c r="OBM499" s="110"/>
      <c r="OBN499" s="110"/>
      <c r="OBO499" s="110"/>
      <c r="OBP499" s="110"/>
      <c r="OBQ499" s="110"/>
      <c r="OBR499" s="110"/>
      <c r="OBS499" s="110"/>
      <c r="OBT499" s="110"/>
      <c r="OBU499" s="110"/>
      <c r="OBV499" s="110"/>
      <c r="OBW499" s="110"/>
      <c r="OBX499" s="110"/>
      <c r="OBY499" s="110"/>
      <c r="OBZ499" s="110"/>
      <c r="OCA499" s="110"/>
      <c r="OCB499" s="110"/>
      <c r="OCC499" s="110"/>
      <c r="OCD499" s="110"/>
      <c r="OCE499" s="110"/>
      <c r="OCF499" s="110"/>
      <c r="OCG499" s="110"/>
      <c r="OCH499" s="110"/>
      <c r="OCI499" s="110"/>
      <c r="OCJ499" s="110"/>
      <c r="OCK499" s="110"/>
      <c r="OCL499" s="110"/>
      <c r="OCM499" s="110"/>
      <c r="OCN499" s="110"/>
      <c r="OCO499" s="110"/>
      <c r="OCP499" s="110"/>
      <c r="OCQ499" s="110"/>
      <c r="OCR499" s="110"/>
      <c r="OCS499" s="110"/>
      <c r="OCT499" s="110"/>
      <c r="OCU499" s="110"/>
      <c r="OCV499" s="110"/>
      <c r="OCW499" s="110"/>
      <c r="OCX499" s="225"/>
      <c r="OCY499" s="93"/>
      <c r="OCZ499" s="224" t="s">
        <v>25</v>
      </c>
      <c r="ODA499" s="133" t="s">
        <v>19</v>
      </c>
      <c r="ODB499" s="293">
        <v>2.4E-2</v>
      </c>
      <c r="ODC499" s="138">
        <f>ODC494*ODB499</f>
        <v>0.52800000000000002</v>
      </c>
      <c r="ODD499" s="133">
        <v>3.2</v>
      </c>
      <c r="ODE499" s="138">
        <f>ODD499*ODC499</f>
        <v>1.6896000000000002</v>
      </c>
      <c r="ODF499" s="133"/>
      <c r="ODG499" s="138"/>
      <c r="ODH499" s="133"/>
      <c r="ODI499" s="138"/>
      <c r="ODJ499" s="134">
        <f>ODE499+ODG499+ODI499</f>
        <v>1.6896000000000002</v>
      </c>
      <c r="ODK499" s="110"/>
      <c r="ODL499" s="110"/>
      <c r="ODM499" s="110"/>
      <c r="ODN499" s="110"/>
      <c r="ODO499" s="110"/>
      <c r="ODP499" s="110"/>
      <c r="ODQ499" s="110"/>
      <c r="ODR499" s="110"/>
      <c r="ODS499" s="110"/>
      <c r="ODT499" s="110"/>
      <c r="ODU499" s="110"/>
      <c r="ODV499" s="110"/>
      <c r="ODW499" s="110"/>
      <c r="ODX499" s="110"/>
      <c r="ODY499" s="110"/>
      <c r="ODZ499" s="110"/>
      <c r="OEA499" s="110"/>
      <c r="OEB499" s="110"/>
      <c r="OEC499" s="110"/>
      <c r="OED499" s="110"/>
      <c r="OEE499" s="110"/>
      <c r="OEF499" s="110"/>
      <c r="OEG499" s="110"/>
      <c r="OEH499" s="110"/>
      <c r="OEI499" s="110"/>
      <c r="OEJ499" s="110"/>
      <c r="OEK499" s="110"/>
      <c r="OEL499" s="110"/>
      <c r="OEM499" s="110"/>
      <c r="OEN499" s="110"/>
      <c r="OEO499" s="110"/>
      <c r="OEP499" s="110"/>
      <c r="OEQ499" s="110"/>
      <c r="OER499" s="110"/>
      <c r="OES499" s="110"/>
      <c r="OET499" s="110"/>
      <c r="OEU499" s="110"/>
      <c r="OEV499" s="110"/>
      <c r="OEW499" s="110"/>
      <c r="OEX499" s="110"/>
      <c r="OEY499" s="110"/>
      <c r="OEZ499" s="110"/>
      <c r="OFA499" s="110"/>
      <c r="OFB499" s="110"/>
      <c r="OFC499" s="110"/>
      <c r="OFD499" s="110"/>
      <c r="OFE499" s="110"/>
      <c r="OFF499" s="110"/>
      <c r="OFG499" s="110"/>
      <c r="OFH499" s="110"/>
      <c r="OFI499" s="110"/>
      <c r="OFJ499" s="110"/>
      <c r="OFK499" s="110"/>
      <c r="OFL499" s="110"/>
      <c r="OFM499" s="110"/>
      <c r="OFN499" s="110"/>
      <c r="OFO499" s="110"/>
      <c r="OFP499" s="110"/>
      <c r="OFQ499" s="110"/>
      <c r="OFR499" s="110"/>
      <c r="OFS499" s="110"/>
      <c r="OFT499" s="110"/>
      <c r="OFU499" s="110"/>
      <c r="OFV499" s="110"/>
      <c r="OFW499" s="110"/>
      <c r="OFX499" s="110"/>
      <c r="OFY499" s="110"/>
      <c r="OFZ499" s="110"/>
      <c r="OGA499" s="110"/>
      <c r="OGB499" s="110"/>
      <c r="OGC499" s="110"/>
      <c r="OGD499" s="110"/>
      <c r="OGE499" s="110"/>
      <c r="OGF499" s="110"/>
      <c r="OGG499" s="110"/>
      <c r="OGH499" s="110"/>
      <c r="OGI499" s="110"/>
      <c r="OGJ499" s="110"/>
      <c r="OGK499" s="110"/>
      <c r="OGL499" s="110"/>
      <c r="OGM499" s="110"/>
      <c r="OGN499" s="110"/>
      <c r="OGO499" s="110"/>
      <c r="OGP499" s="110"/>
      <c r="OGQ499" s="110"/>
      <c r="OGR499" s="110"/>
      <c r="OGS499" s="110"/>
      <c r="OGT499" s="110"/>
      <c r="OGU499" s="110"/>
      <c r="OGV499" s="110"/>
      <c r="OGW499" s="110"/>
      <c r="OGX499" s="110"/>
      <c r="OGY499" s="110"/>
      <c r="OGZ499" s="110"/>
      <c r="OHA499" s="110"/>
      <c r="OHB499" s="110"/>
      <c r="OHC499" s="110"/>
      <c r="OHD499" s="110"/>
      <c r="OHE499" s="110"/>
      <c r="OHF499" s="110"/>
      <c r="OHG499" s="110"/>
      <c r="OHH499" s="110"/>
      <c r="OHI499" s="110"/>
      <c r="OHJ499" s="110"/>
      <c r="OHK499" s="110"/>
      <c r="OHL499" s="110"/>
      <c r="OHM499" s="110"/>
      <c r="OHN499" s="110"/>
      <c r="OHO499" s="110"/>
      <c r="OHP499" s="110"/>
      <c r="OHQ499" s="110"/>
      <c r="OHR499" s="110"/>
      <c r="OHS499" s="110"/>
      <c r="OHT499" s="110"/>
      <c r="OHU499" s="110"/>
      <c r="OHV499" s="110"/>
      <c r="OHW499" s="110"/>
      <c r="OHX499" s="110"/>
      <c r="OHY499" s="110"/>
      <c r="OHZ499" s="110"/>
      <c r="OIA499" s="110"/>
      <c r="OIB499" s="110"/>
      <c r="OIC499" s="110"/>
      <c r="OID499" s="110"/>
      <c r="OIE499" s="110"/>
      <c r="OIF499" s="110"/>
      <c r="OIG499" s="110"/>
      <c r="OIH499" s="110"/>
      <c r="OII499" s="110"/>
      <c r="OIJ499" s="110"/>
      <c r="OIK499" s="110"/>
      <c r="OIL499" s="110"/>
      <c r="OIM499" s="110"/>
      <c r="OIN499" s="110"/>
      <c r="OIO499" s="110"/>
      <c r="OIP499" s="110"/>
      <c r="OIQ499" s="110"/>
      <c r="OIR499" s="110"/>
      <c r="OIS499" s="110"/>
      <c r="OIT499" s="110"/>
      <c r="OIU499" s="110"/>
      <c r="OIV499" s="110"/>
      <c r="OIW499" s="110"/>
      <c r="OIX499" s="110"/>
      <c r="OIY499" s="110"/>
      <c r="OIZ499" s="110"/>
      <c r="OJA499" s="110"/>
      <c r="OJB499" s="110"/>
      <c r="OJC499" s="110"/>
      <c r="OJD499" s="110"/>
      <c r="OJE499" s="110"/>
      <c r="OJF499" s="110"/>
      <c r="OJG499" s="110"/>
      <c r="OJH499" s="110"/>
      <c r="OJI499" s="110"/>
      <c r="OJJ499" s="110"/>
      <c r="OJK499" s="110"/>
      <c r="OJL499" s="110"/>
      <c r="OJM499" s="110"/>
      <c r="OJN499" s="110"/>
      <c r="OJO499" s="110"/>
      <c r="OJP499" s="110"/>
      <c r="OJQ499" s="110"/>
      <c r="OJR499" s="110"/>
      <c r="OJS499" s="110"/>
      <c r="OJT499" s="110"/>
      <c r="OJU499" s="110"/>
      <c r="OJV499" s="110"/>
      <c r="OJW499" s="110"/>
      <c r="OJX499" s="110"/>
      <c r="OJY499" s="110"/>
      <c r="OJZ499" s="110"/>
      <c r="OKA499" s="110"/>
      <c r="OKB499" s="110"/>
      <c r="OKC499" s="110"/>
      <c r="OKD499" s="110"/>
      <c r="OKE499" s="110"/>
      <c r="OKF499" s="110"/>
      <c r="OKG499" s="110"/>
      <c r="OKH499" s="110"/>
      <c r="OKI499" s="110"/>
      <c r="OKJ499" s="110"/>
      <c r="OKK499" s="110"/>
      <c r="OKL499" s="110"/>
      <c r="OKM499" s="110"/>
      <c r="OKN499" s="110"/>
      <c r="OKO499" s="110"/>
      <c r="OKP499" s="110"/>
      <c r="OKQ499" s="110"/>
      <c r="OKR499" s="110"/>
      <c r="OKS499" s="110"/>
      <c r="OKT499" s="110"/>
      <c r="OKU499" s="110"/>
      <c r="OKV499" s="110"/>
      <c r="OKW499" s="110"/>
      <c r="OKX499" s="110"/>
      <c r="OKY499" s="110"/>
      <c r="OKZ499" s="110"/>
      <c r="OLA499" s="110"/>
      <c r="OLB499" s="110"/>
      <c r="OLC499" s="110"/>
      <c r="OLD499" s="110"/>
      <c r="OLE499" s="110"/>
      <c r="OLF499" s="110"/>
      <c r="OLG499" s="110"/>
      <c r="OLH499" s="110"/>
      <c r="OLI499" s="110"/>
      <c r="OLJ499" s="110"/>
      <c r="OLK499" s="110"/>
      <c r="OLL499" s="110"/>
      <c r="OLM499" s="110"/>
      <c r="OLN499" s="110"/>
      <c r="OLO499" s="110"/>
      <c r="OLP499" s="110"/>
      <c r="OLQ499" s="110"/>
      <c r="OLR499" s="110"/>
      <c r="OLS499" s="110"/>
      <c r="OLT499" s="110"/>
      <c r="OLU499" s="110"/>
      <c r="OLV499" s="110"/>
      <c r="OLW499" s="110"/>
      <c r="OLX499" s="110"/>
      <c r="OLY499" s="110"/>
      <c r="OLZ499" s="110"/>
      <c r="OMA499" s="110"/>
      <c r="OMB499" s="110"/>
      <c r="OMC499" s="110"/>
      <c r="OMD499" s="110"/>
      <c r="OME499" s="110"/>
      <c r="OMF499" s="110"/>
      <c r="OMG499" s="110"/>
      <c r="OMH499" s="110"/>
      <c r="OMI499" s="110"/>
      <c r="OMJ499" s="110"/>
      <c r="OMK499" s="110"/>
      <c r="OML499" s="110"/>
      <c r="OMM499" s="110"/>
      <c r="OMN499" s="110"/>
      <c r="OMO499" s="110"/>
      <c r="OMP499" s="110"/>
      <c r="OMQ499" s="110"/>
      <c r="OMR499" s="110"/>
      <c r="OMS499" s="110"/>
      <c r="OMT499" s="225"/>
      <c r="OMU499" s="93"/>
      <c r="OMV499" s="224" t="s">
        <v>25</v>
      </c>
      <c r="OMW499" s="133" t="s">
        <v>19</v>
      </c>
      <c r="OMX499" s="293">
        <v>2.4E-2</v>
      </c>
      <c r="OMY499" s="138">
        <f>OMY494*OMX499</f>
        <v>0.52800000000000002</v>
      </c>
      <c r="OMZ499" s="133">
        <v>3.2</v>
      </c>
      <c r="ONA499" s="138">
        <f>OMZ499*OMY499</f>
        <v>1.6896000000000002</v>
      </c>
      <c r="ONB499" s="133"/>
      <c r="ONC499" s="138"/>
      <c r="OND499" s="133"/>
      <c r="ONE499" s="138"/>
      <c r="ONF499" s="134">
        <f>ONA499+ONC499+ONE499</f>
        <v>1.6896000000000002</v>
      </c>
      <c r="ONG499" s="110"/>
      <c r="ONH499" s="110"/>
      <c r="ONI499" s="110"/>
      <c r="ONJ499" s="110"/>
      <c r="ONK499" s="110"/>
      <c r="ONL499" s="110"/>
      <c r="ONM499" s="110"/>
      <c r="ONN499" s="110"/>
      <c r="ONO499" s="110"/>
      <c r="ONP499" s="110"/>
      <c r="ONQ499" s="110"/>
      <c r="ONR499" s="110"/>
      <c r="ONS499" s="110"/>
      <c r="ONT499" s="110"/>
      <c r="ONU499" s="110"/>
      <c r="ONV499" s="110"/>
      <c r="ONW499" s="110"/>
      <c r="ONX499" s="110"/>
      <c r="ONY499" s="110"/>
      <c r="ONZ499" s="110"/>
      <c r="OOA499" s="110"/>
      <c r="OOB499" s="110"/>
      <c r="OOC499" s="110"/>
      <c r="OOD499" s="110"/>
      <c r="OOE499" s="110"/>
      <c r="OOF499" s="110"/>
      <c r="OOG499" s="110"/>
      <c r="OOH499" s="110"/>
      <c r="OOI499" s="110"/>
      <c r="OOJ499" s="110"/>
      <c r="OOK499" s="110"/>
      <c r="OOL499" s="110"/>
      <c r="OOM499" s="110"/>
      <c r="OON499" s="110"/>
      <c r="OOO499" s="110"/>
      <c r="OOP499" s="110"/>
      <c r="OOQ499" s="110"/>
      <c r="OOR499" s="110"/>
      <c r="OOS499" s="110"/>
      <c r="OOT499" s="110"/>
      <c r="OOU499" s="110"/>
      <c r="OOV499" s="110"/>
      <c r="OOW499" s="110"/>
      <c r="OOX499" s="110"/>
      <c r="OOY499" s="110"/>
      <c r="OOZ499" s="110"/>
      <c r="OPA499" s="110"/>
      <c r="OPB499" s="110"/>
      <c r="OPC499" s="110"/>
      <c r="OPD499" s="110"/>
      <c r="OPE499" s="110"/>
      <c r="OPF499" s="110"/>
      <c r="OPG499" s="110"/>
      <c r="OPH499" s="110"/>
      <c r="OPI499" s="110"/>
      <c r="OPJ499" s="110"/>
      <c r="OPK499" s="110"/>
      <c r="OPL499" s="110"/>
      <c r="OPM499" s="110"/>
      <c r="OPN499" s="110"/>
      <c r="OPO499" s="110"/>
      <c r="OPP499" s="110"/>
      <c r="OPQ499" s="110"/>
      <c r="OPR499" s="110"/>
      <c r="OPS499" s="110"/>
      <c r="OPT499" s="110"/>
      <c r="OPU499" s="110"/>
      <c r="OPV499" s="110"/>
      <c r="OPW499" s="110"/>
      <c r="OPX499" s="110"/>
      <c r="OPY499" s="110"/>
      <c r="OPZ499" s="110"/>
      <c r="OQA499" s="110"/>
      <c r="OQB499" s="110"/>
      <c r="OQC499" s="110"/>
      <c r="OQD499" s="110"/>
      <c r="OQE499" s="110"/>
      <c r="OQF499" s="110"/>
      <c r="OQG499" s="110"/>
      <c r="OQH499" s="110"/>
      <c r="OQI499" s="110"/>
      <c r="OQJ499" s="110"/>
      <c r="OQK499" s="110"/>
      <c r="OQL499" s="110"/>
      <c r="OQM499" s="110"/>
      <c r="OQN499" s="110"/>
      <c r="OQO499" s="110"/>
      <c r="OQP499" s="110"/>
      <c r="OQQ499" s="110"/>
      <c r="OQR499" s="110"/>
      <c r="OQS499" s="110"/>
      <c r="OQT499" s="110"/>
      <c r="OQU499" s="110"/>
      <c r="OQV499" s="110"/>
      <c r="OQW499" s="110"/>
      <c r="OQX499" s="110"/>
      <c r="OQY499" s="110"/>
      <c r="OQZ499" s="110"/>
      <c r="ORA499" s="110"/>
      <c r="ORB499" s="110"/>
      <c r="ORC499" s="110"/>
      <c r="ORD499" s="110"/>
      <c r="ORE499" s="110"/>
      <c r="ORF499" s="110"/>
      <c r="ORG499" s="110"/>
      <c r="ORH499" s="110"/>
      <c r="ORI499" s="110"/>
      <c r="ORJ499" s="110"/>
      <c r="ORK499" s="110"/>
      <c r="ORL499" s="110"/>
      <c r="ORM499" s="110"/>
      <c r="ORN499" s="110"/>
      <c r="ORO499" s="110"/>
      <c r="ORP499" s="110"/>
      <c r="ORQ499" s="110"/>
      <c r="ORR499" s="110"/>
      <c r="ORS499" s="110"/>
      <c r="ORT499" s="110"/>
      <c r="ORU499" s="110"/>
      <c r="ORV499" s="110"/>
      <c r="ORW499" s="110"/>
      <c r="ORX499" s="110"/>
      <c r="ORY499" s="110"/>
      <c r="ORZ499" s="110"/>
      <c r="OSA499" s="110"/>
      <c r="OSB499" s="110"/>
      <c r="OSC499" s="110"/>
      <c r="OSD499" s="110"/>
      <c r="OSE499" s="110"/>
      <c r="OSF499" s="110"/>
      <c r="OSG499" s="110"/>
      <c r="OSH499" s="110"/>
      <c r="OSI499" s="110"/>
      <c r="OSJ499" s="110"/>
      <c r="OSK499" s="110"/>
      <c r="OSL499" s="110"/>
      <c r="OSM499" s="110"/>
      <c r="OSN499" s="110"/>
      <c r="OSO499" s="110"/>
      <c r="OSP499" s="110"/>
      <c r="OSQ499" s="110"/>
      <c r="OSR499" s="110"/>
      <c r="OSS499" s="110"/>
      <c r="OST499" s="110"/>
      <c r="OSU499" s="110"/>
      <c r="OSV499" s="110"/>
      <c r="OSW499" s="110"/>
      <c r="OSX499" s="110"/>
      <c r="OSY499" s="110"/>
      <c r="OSZ499" s="110"/>
      <c r="OTA499" s="110"/>
      <c r="OTB499" s="110"/>
      <c r="OTC499" s="110"/>
      <c r="OTD499" s="110"/>
      <c r="OTE499" s="110"/>
      <c r="OTF499" s="110"/>
      <c r="OTG499" s="110"/>
      <c r="OTH499" s="110"/>
      <c r="OTI499" s="110"/>
      <c r="OTJ499" s="110"/>
      <c r="OTK499" s="110"/>
      <c r="OTL499" s="110"/>
      <c r="OTM499" s="110"/>
      <c r="OTN499" s="110"/>
      <c r="OTO499" s="110"/>
      <c r="OTP499" s="110"/>
      <c r="OTQ499" s="110"/>
      <c r="OTR499" s="110"/>
      <c r="OTS499" s="110"/>
      <c r="OTT499" s="110"/>
      <c r="OTU499" s="110"/>
      <c r="OTV499" s="110"/>
      <c r="OTW499" s="110"/>
      <c r="OTX499" s="110"/>
      <c r="OTY499" s="110"/>
      <c r="OTZ499" s="110"/>
      <c r="OUA499" s="110"/>
      <c r="OUB499" s="110"/>
      <c r="OUC499" s="110"/>
      <c r="OUD499" s="110"/>
      <c r="OUE499" s="110"/>
      <c r="OUF499" s="110"/>
      <c r="OUG499" s="110"/>
      <c r="OUH499" s="110"/>
      <c r="OUI499" s="110"/>
      <c r="OUJ499" s="110"/>
      <c r="OUK499" s="110"/>
      <c r="OUL499" s="110"/>
      <c r="OUM499" s="110"/>
      <c r="OUN499" s="110"/>
      <c r="OUO499" s="110"/>
      <c r="OUP499" s="110"/>
      <c r="OUQ499" s="110"/>
      <c r="OUR499" s="110"/>
      <c r="OUS499" s="110"/>
      <c r="OUT499" s="110"/>
      <c r="OUU499" s="110"/>
      <c r="OUV499" s="110"/>
      <c r="OUW499" s="110"/>
      <c r="OUX499" s="110"/>
      <c r="OUY499" s="110"/>
      <c r="OUZ499" s="110"/>
      <c r="OVA499" s="110"/>
      <c r="OVB499" s="110"/>
      <c r="OVC499" s="110"/>
      <c r="OVD499" s="110"/>
      <c r="OVE499" s="110"/>
      <c r="OVF499" s="110"/>
      <c r="OVG499" s="110"/>
      <c r="OVH499" s="110"/>
      <c r="OVI499" s="110"/>
      <c r="OVJ499" s="110"/>
      <c r="OVK499" s="110"/>
      <c r="OVL499" s="110"/>
      <c r="OVM499" s="110"/>
      <c r="OVN499" s="110"/>
      <c r="OVO499" s="110"/>
      <c r="OVP499" s="110"/>
      <c r="OVQ499" s="110"/>
      <c r="OVR499" s="110"/>
      <c r="OVS499" s="110"/>
      <c r="OVT499" s="110"/>
      <c r="OVU499" s="110"/>
      <c r="OVV499" s="110"/>
      <c r="OVW499" s="110"/>
      <c r="OVX499" s="110"/>
      <c r="OVY499" s="110"/>
      <c r="OVZ499" s="110"/>
      <c r="OWA499" s="110"/>
      <c r="OWB499" s="110"/>
      <c r="OWC499" s="110"/>
      <c r="OWD499" s="110"/>
      <c r="OWE499" s="110"/>
      <c r="OWF499" s="110"/>
      <c r="OWG499" s="110"/>
      <c r="OWH499" s="110"/>
      <c r="OWI499" s="110"/>
      <c r="OWJ499" s="110"/>
      <c r="OWK499" s="110"/>
      <c r="OWL499" s="110"/>
      <c r="OWM499" s="110"/>
      <c r="OWN499" s="110"/>
      <c r="OWO499" s="110"/>
      <c r="OWP499" s="225"/>
      <c r="OWQ499" s="93"/>
      <c r="OWR499" s="224" t="s">
        <v>25</v>
      </c>
      <c r="OWS499" s="133" t="s">
        <v>19</v>
      </c>
      <c r="OWT499" s="293">
        <v>2.4E-2</v>
      </c>
      <c r="OWU499" s="138">
        <f>OWU494*OWT499</f>
        <v>0.52800000000000002</v>
      </c>
      <c r="OWV499" s="133">
        <v>3.2</v>
      </c>
      <c r="OWW499" s="138">
        <f>OWV499*OWU499</f>
        <v>1.6896000000000002</v>
      </c>
      <c r="OWX499" s="133"/>
      <c r="OWY499" s="138"/>
      <c r="OWZ499" s="133"/>
      <c r="OXA499" s="138"/>
      <c r="OXB499" s="134">
        <f>OWW499+OWY499+OXA499</f>
        <v>1.6896000000000002</v>
      </c>
      <c r="OXC499" s="110"/>
      <c r="OXD499" s="110"/>
      <c r="OXE499" s="110"/>
      <c r="OXF499" s="110"/>
      <c r="OXG499" s="110"/>
      <c r="OXH499" s="110"/>
      <c r="OXI499" s="110"/>
      <c r="OXJ499" s="110"/>
      <c r="OXK499" s="110"/>
      <c r="OXL499" s="110"/>
      <c r="OXM499" s="110"/>
      <c r="OXN499" s="110"/>
      <c r="OXO499" s="110"/>
      <c r="OXP499" s="110"/>
      <c r="OXQ499" s="110"/>
      <c r="OXR499" s="110"/>
      <c r="OXS499" s="110"/>
      <c r="OXT499" s="110"/>
      <c r="OXU499" s="110"/>
      <c r="OXV499" s="110"/>
      <c r="OXW499" s="110"/>
      <c r="OXX499" s="110"/>
      <c r="OXY499" s="110"/>
      <c r="OXZ499" s="110"/>
      <c r="OYA499" s="110"/>
      <c r="OYB499" s="110"/>
      <c r="OYC499" s="110"/>
      <c r="OYD499" s="110"/>
      <c r="OYE499" s="110"/>
      <c r="OYF499" s="110"/>
      <c r="OYG499" s="110"/>
      <c r="OYH499" s="110"/>
      <c r="OYI499" s="110"/>
      <c r="OYJ499" s="110"/>
      <c r="OYK499" s="110"/>
      <c r="OYL499" s="110"/>
      <c r="OYM499" s="110"/>
      <c r="OYN499" s="110"/>
      <c r="OYO499" s="110"/>
      <c r="OYP499" s="110"/>
      <c r="OYQ499" s="110"/>
      <c r="OYR499" s="110"/>
      <c r="OYS499" s="110"/>
      <c r="OYT499" s="110"/>
      <c r="OYU499" s="110"/>
      <c r="OYV499" s="110"/>
      <c r="OYW499" s="110"/>
      <c r="OYX499" s="110"/>
      <c r="OYY499" s="110"/>
      <c r="OYZ499" s="110"/>
      <c r="OZA499" s="110"/>
      <c r="OZB499" s="110"/>
      <c r="OZC499" s="110"/>
      <c r="OZD499" s="110"/>
      <c r="OZE499" s="110"/>
      <c r="OZF499" s="110"/>
      <c r="OZG499" s="110"/>
      <c r="OZH499" s="110"/>
      <c r="OZI499" s="110"/>
      <c r="OZJ499" s="110"/>
      <c r="OZK499" s="110"/>
      <c r="OZL499" s="110"/>
      <c r="OZM499" s="110"/>
      <c r="OZN499" s="110"/>
      <c r="OZO499" s="110"/>
      <c r="OZP499" s="110"/>
      <c r="OZQ499" s="110"/>
      <c r="OZR499" s="110"/>
      <c r="OZS499" s="110"/>
      <c r="OZT499" s="110"/>
      <c r="OZU499" s="110"/>
      <c r="OZV499" s="110"/>
      <c r="OZW499" s="110"/>
      <c r="OZX499" s="110"/>
      <c r="OZY499" s="110"/>
      <c r="OZZ499" s="110"/>
      <c r="PAA499" s="110"/>
      <c r="PAB499" s="110"/>
      <c r="PAC499" s="110"/>
      <c r="PAD499" s="110"/>
      <c r="PAE499" s="110"/>
      <c r="PAF499" s="110"/>
      <c r="PAG499" s="110"/>
      <c r="PAH499" s="110"/>
      <c r="PAI499" s="110"/>
      <c r="PAJ499" s="110"/>
      <c r="PAK499" s="110"/>
      <c r="PAL499" s="110"/>
      <c r="PAM499" s="110"/>
      <c r="PAN499" s="110"/>
      <c r="PAO499" s="110"/>
      <c r="PAP499" s="110"/>
      <c r="PAQ499" s="110"/>
      <c r="PAR499" s="110"/>
      <c r="PAS499" s="110"/>
      <c r="PAT499" s="110"/>
      <c r="PAU499" s="110"/>
      <c r="PAV499" s="110"/>
      <c r="PAW499" s="110"/>
      <c r="PAX499" s="110"/>
      <c r="PAY499" s="110"/>
      <c r="PAZ499" s="110"/>
      <c r="PBA499" s="110"/>
      <c r="PBB499" s="110"/>
      <c r="PBC499" s="110"/>
      <c r="PBD499" s="110"/>
      <c r="PBE499" s="110"/>
      <c r="PBF499" s="110"/>
      <c r="PBG499" s="110"/>
      <c r="PBH499" s="110"/>
      <c r="PBI499" s="110"/>
      <c r="PBJ499" s="110"/>
      <c r="PBK499" s="110"/>
      <c r="PBL499" s="110"/>
      <c r="PBM499" s="110"/>
      <c r="PBN499" s="110"/>
      <c r="PBO499" s="110"/>
      <c r="PBP499" s="110"/>
      <c r="PBQ499" s="110"/>
      <c r="PBR499" s="110"/>
      <c r="PBS499" s="110"/>
      <c r="PBT499" s="110"/>
      <c r="PBU499" s="110"/>
      <c r="PBV499" s="110"/>
      <c r="PBW499" s="110"/>
      <c r="PBX499" s="110"/>
      <c r="PBY499" s="110"/>
      <c r="PBZ499" s="110"/>
      <c r="PCA499" s="110"/>
      <c r="PCB499" s="110"/>
      <c r="PCC499" s="110"/>
      <c r="PCD499" s="110"/>
      <c r="PCE499" s="110"/>
      <c r="PCF499" s="110"/>
      <c r="PCG499" s="110"/>
      <c r="PCH499" s="110"/>
      <c r="PCI499" s="110"/>
      <c r="PCJ499" s="110"/>
      <c r="PCK499" s="110"/>
      <c r="PCL499" s="110"/>
      <c r="PCM499" s="110"/>
      <c r="PCN499" s="110"/>
      <c r="PCO499" s="110"/>
      <c r="PCP499" s="110"/>
      <c r="PCQ499" s="110"/>
      <c r="PCR499" s="110"/>
      <c r="PCS499" s="110"/>
      <c r="PCT499" s="110"/>
      <c r="PCU499" s="110"/>
      <c r="PCV499" s="110"/>
      <c r="PCW499" s="110"/>
      <c r="PCX499" s="110"/>
      <c r="PCY499" s="110"/>
      <c r="PCZ499" s="110"/>
      <c r="PDA499" s="110"/>
      <c r="PDB499" s="110"/>
      <c r="PDC499" s="110"/>
      <c r="PDD499" s="110"/>
      <c r="PDE499" s="110"/>
      <c r="PDF499" s="110"/>
      <c r="PDG499" s="110"/>
      <c r="PDH499" s="110"/>
      <c r="PDI499" s="110"/>
      <c r="PDJ499" s="110"/>
      <c r="PDK499" s="110"/>
      <c r="PDL499" s="110"/>
      <c r="PDM499" s="110"/>
      <c r="PDN499" s="110"/>
      <c r="PDO499" s="110"/>
      <c r="PDP499" s="110"/>
      <c r="PDQ499" s="110"/>
      <c r="PDR499" s="110"/>
      <c r="PDS499" s="110"/>
      <c r="PDT499" s="110"/>
      <c r="PDU499" s="110"/>
      <c r="PDV499" s="110"/>
      <c r="PDW499" s="110"/>
      <c r="PDX499" s="110"/>
      <c r="PDY499" s="110"/>
      <c r="PDZ499" s="110"/>
      <c r="PEA499" s="110"/>
      <c r="PEB499" s="110"/>
      <c r="PEC499" s="110"/>
      <c r="PED499" s="110"/>
      <c r="PEE499" s="110"/>
      <c r="PEF499" s="110"/>
      <c r="PEG499" s="110"/>
      <c r="PEH499" s="110"/>
      <c r="PEI499" s="110"/>
      <c r="PEJ499" s="110"/>
      <c r="PEK499" s="110"/>
      <c r="PEL499" s="110"/>
      <c r="PEM499" s="110"/>
      <c r="PEN499" s="110"/>
      <c r="PEO499" s="110"/>
      <c r="PEP499" s="110"/>
      <c r="PEQ499" s="110"/>
      <c r="PER499" s="110"/>
      <c r="PES499" s="110"/>
      <c r="PET499" s="110"/>
      <c r="PEU499" s="110"/>
      <c r="PEV499" s="110"/>
      <c r="PEW499" s="110"/>
      <c r="PEX499" s="110"/>
      <c r="PEY499" s="110"/>
      <c r="PEZ499" s="110"/>
      <c r="PFA499" s="110"/>
      <c r="PFB499" s="110"/>
      <c r="PFC499" s="110"/>
      <c r="PFD499" s="110"/>
      <c r="PFE499" s="110"/>
      <c r="PFF499" s="110"/>
      <c r="PFG499" s="110"/>
      <c r="PFH499" s="110"/>
      <c r="PFI499" s="110"/>
      <c r="PFJ499" s="110"/>
      <c r="PFK499" s="110"/>
      <c r="PFL499" s="110"/>
      <c r="PFM499" s="110"/>
      <c r="PFN499" s="110"/>
      <c r="PFO499" s="110"/>
      <c r="PFP499" s="110"/>
      <c r="PFQ499" s="110"/>
      <c r="PFR499" s="110"/>
      <c r="PFS499" s="110"/>
      <c r="PFT499" s="110"/>
      <c r="PFU499" s="110"/>
      <c r="PFV499" s="110"/>
      <c r="PFW499" s="110"/>
      <c r="PFX499" s="110"/>
      <c r="PFY499" s="110"/>
      <c r="PFZ499" s="110"/>
      <c r="PGA499" s="110"/>
      <c r="PGB499" s="110"/>
      <c r="PGC499" s="110"/>
      <c r="PGD499" s="110"/>
      <c r="PGE499" s="110"/>
      <c r="PGF499" s="110"/>
      <c r="PGG499" s="110"/>
      <c r="PGH499" s="110"/>
      <c r="PGI499" s="110"/>
      <c r="PGJ499" s="110"/>
      <c r="PGK499" s="110"/>
      <c r="PGL499" s="225"/>
      <c r="PGM499" s="93"/>
      <c r="PGN499" s="224" t="s">
        <v>25</v>
      </c>
      <c r="PGO499" s="133" t="s">
        <v>19</v>
      </c>
      <c r="PGP499" s="293">
        <v>2.4E-2</v>
      </c>
      <c r="PGQ499" s="138">
        <f>PGQ494*PGP499</f>
        <v>0.52800000000000002</v>
      </c>
      <c r="PGR499" s="133">
        <v>3.2</v>
      </c>
      <c r="PGS499" s="138">
        <f>PGR499*PGQ499</f>
        <v>1.6896000000000002</v>
      </c>
      <c r="PGT499" s="133"/>
      <c r="PGU499" s="138"/>
      <c r="PGV499" s="133"/>
      <c r="PGW499" s="138"/>
      <c r="PGX499" s="134">
        <f>PGS499+PGU499+PGW499</f>
        <v>1.6896000000000002</v>
      </c>
      <c r="PGY499" s="110"/>
      <c r="PGZ499" s="110"/>
      <c r="PHA499" s="110"/>
      <c r="PHB499" s="110"/>
      <c r="PHC499" s="110"/>
      <c r="PHD499" s="110"/>
      <c r="PHE499" s="110"/>
      <c r="PHF499" s="110"/>
      <c r="PHG499" s="110"/>
      <c r="PHH499" s="110"/>
      <c r="PHI499" s="110"/>
      <c r="PHJ499" s="110"/>
      <c r="PHK499" s="110"/>
      <c r="PHL499" s="110"/>
      <c r="PHM499" s="110"/>
      <c r="PHN499" s="110"/>
      <c r="PHO499" s="110"/>
      <c r="PHP499" s="110"/>
      <c r="PHQ499" s="110"/>
      <c r="PHR499" s="110"/>
      <c r="PHS499" s="110"/>
      <c r="PHT499" s="110"/>
      <c r="PHU499" s="110"/>
      <c r="PHV499" s="110"/>
      <c r="PHW499" s="110"/>
      <c r="PHX499" s="110"/>
      <c r="PHY499" s="110"/>
      <c r="PHZ499" s="110"/>
      <c r="PIA499" s="110"/>
      <c r="PIB499" s="110"/>
      <c r="PIC499" s="110"/>
      <c r="PID499" s="110"/>
      <c r="PIE499" s="110"/>
      <c r="PIF499" s="110"/>
      <c r="PIG499" s="110"/>
      <c r="PIH499" s="110"/>
      <c r="PII499" s="110"/>
      <c r="PIJ499" s="110"/>
      <c r="PIK499" s="110"/>
      <c r="PIL499" s="110"/>
      <c r="PIM499" s="110"/>
      <c r="PIN499" s="110"/>
      <c r="PIO499" s="110"/>
      <c r="PIP499" s="110"/>
      <c r="PIQ499" s="110"/>
      <c r="PIR499" s="110"/>
      <c r="PIS499" s="110"/>
      <c r="PIT499" s="110"/>
      <c r="PIU499" s="110"/>
      <c r="PIV499" s="110"/>
      <c r="PIW499" s="110"/>
      <c r="PIX499" s="110"/>
      <c r="PIY499" s="110"/>
      <c r="PIZ499" s="110"/>
      <c r="PJA499" s="110"/>
      <c r="PJB499" s="110"/>
      <c r="PJC499" s="110"/>
      <c r="PJD499" s="110"/>
      <c r="PJE499" s="110"/>
      <c r="PJF499" s="110"/>
      <c r="PJG499" s="110"/>
      <c r="PJH499" s="110"/>
      <c r="PJI499" s="110"/>
      <c r="PJJ499" s="110"/>
      <c r="PJK499" s="110"/>
      <c r="PJL499" s="110"/>
      <c r="PJM499" s="110"/>
      <c r="PJN499" s="110"/>
      <c r="PJO499" s="110"/>
      <c r="PJP499" s="110"/>
      <c r="PJQ499" s="110"/>
      <c r="PJR499" s="110"/>
      <c r="PJS499" s="110"/>
      <c r="PJT499" s="110"/>
      <c r="PJU499" s="110"/>
      <c r="PJV499" s="110"/>
      <c r="PJW499" s="110"/>
      <c r="PJX499" s="110"/>
      <c r="PJY499" s="110"/>
      <c r="PJZ499" s="110"/>
      <c r="PKA499" s="110"/>
      <c r="PKB499" s="110"/>
      <c r="PKC499" s="110"/>
      <c r="PKD499" s="110"/>
      <c r="PKE499" s="110"/>
      <c r="PKF499" s="110"/>
      <c r="PKG499" s="110"/>
      <c r="PKH499" s="110"/>
      <c r="PKI499" s="110"/>
      <c r="PKJ499" s="110"/>
      <c r="PKK499" s="110"/>
      <c r="PKL499" s="110"/>
      <c r="PKM499" s="110"/>
      <c r="PKN499" s="110"/>
      <c r="PKO499" s="110"/>
      <c r="PKP499" s="110"/>
      <c r="PKQ499" s="110"/>
      <c r="PKR499" s="110"/>
      <c r="PKS499" s="110"/>
      <c r="PKT499" s="110"/>
      <c r="PKU499" s="110"/>
      <c r="PKV499" s="110"/>
      <c r="PKW499" s="110"/>
      <c r="PKX499" s="110"/>
      <c r="PKY499" s="110"/>
      <c r="PKZ499" s="110"/>
      <c r="PLA499" s="110"/>
      <c r="PLB499" s="110"/>
      <c r="PLC499" s="110"/>
      <c r="PLD499" s="110"/>
      <c r="PLE499" s="110"/>
      <c r="PLF499" s="110"/>
      <c r="PLG499" s="110"/>
      <c r="PLH499" s="110"/>
      <c r="PLI499" s="110"/>
      <c r="PLJ499" s="110"/>
      <c r="PLK499" s="110"/>
      <c r="PLL499" s="110"/>
      <c r="PLM499" s="110"/>
      <c r="PLN499" s="110"/>
      <c r="PLO499" s="110"/>
      <c r="PLP499" s="110"/>
      <c r="PLQ499" s="110"/>
      <c r="PLR499" s="110"/>
      <c r="PLS499" s="110"/>
      <c r="PLT499" s="110"/>
      <c r="PLU499" s="110"/>
      <c r="PLV499" s="110"/>
      <c r="PLW499" s="110"/>
      <c r="PLX499" s="110"/>
      <c r="PLY499" s="110"/>
      <c r="PLZ499" s="110"/>
      <c r="PMA499" s="110"/>
      <c r="PMB499" s="110"/>
      <c r="PMC499" s="110"/>
      <c r="PMD499" s="110"/>
      <c r="PME499" s="110"/>
      <c r="PMF499" s="110"/>
      <c r="PMG499" s="110"/>
      <c r="PMH499" s="110"/>
      <c r="PMI499" s="110"/>
      <c r="PMJ499" s="110"/>
      <c r="PMK499" s="110"/>
      <c r="PML499" s="110"/>
      <c r="PMM499" s="110"/>
      <c r="PMN499" s="110"/>
      <c r="PMO499" s="110"/>
      <c r="PMP499" s="110"/>
      <c r="PMQ499" s="110"/>
      <c r="PMR499" s="110"/>
      <c r="PMS499" s="110"/>
      <c r="PMT499" s="110"/>
      <c r="PMU499" s="110"/>
      <c r="PMV499" s="110"/>
      <c r="PMW499" s="110"/>
      <c r="PMX499" s="110"/>
      <c r="PMY499" s="110"/>
      <c r="PMZ499" s="110"/>
      <c r="PNA499" s="110"/>
      <c r="PNB499" s="110"/>
      <c r="PNC499" s="110"/>
      <c r="PND499" s="110"/>
      <c r="PNE499" s="110"/>
      <c r="PNF499" s="110"/>
      <c r="PNG499" s="110"/>
      <c r="PNH499" s="110"/>
      <c r="PNI499" s="110"/>
      <c r="PNJ499" s="110"/>
      <c r="PNK499" s="110"/>
      <c r="PNL499" s="110"/>
      <c r="PNM499" s="110"/>
      <c r="PNN499" s="110"/>
      <c r="PNO499" s="110"/>
      <c r="PNP499" s="110"/>
      <c r="PNQ499" s="110"/>
      <c r="PNR499" s="110"/>
      <c r="PNS499" s="110"/>
      <c r="PNT499" s="110"/>
      <c r="PNU499" s="110"/>
      <c r="PNV499" s="110"/>
      <c r="PNW499" s="110"/>
      <c r="PNX499" s="110"/>
      <c r="PNY499" s="110"/>
      <c r="PNZ499" s="110"/>
      <c r="POA499" s="110"/>
      <c r="POB499" s="110"/>
      <c r="POC499" s="110"/>
      <c r="POD499" s="110"/>
      <c r="POE499" s="110"/>
      <c r="POF499" s="110"/>
      <c r="POG499" s="110"/>
      <c r="POH499" s="110"/>
      <c r="POI499" s="110"/>
      <c r="POJ499" s="110"/>
      <c r="POK499" s="110"/>
      <c r="POL499" s="110"/>
      <c r="POM499" s="110"/>
      <c r="PON499" s="110"/>
      <c r="POO499" s="110"/>
      <c r="POP499" s="110"/>
      <c r="POQ499" s="110"/>
      <c r="POR499" s="110"/>
      <c r="POS499" s="110"/>
      <c r="POT499" s="110"/>
      <c r="POU499" s="110"/>
      <c r="POV499" s="110"/>
      <c r="POW499" s="110"/>
      <c r="POX499" s="110"/>
      <c r="POY499" s="110"/>
      <c r="POZ499" s="110"/>
      <c r="PPA499" s="110"/>
      <c r="PPB499" s="110"/>
      <c r="PPC499" s="110"/>
      <c r="PPD499" s="110"/>
      <c r="PPE499" s="110"/>
      <c r="PPF499" s="110"/>
      <c r="PPG499" s="110"/>
      <c r="PPH499" s="110"/>
      <c r="PPI499" s="110"/>
      <c r="PPJ499" s="110"/>
      <c r="PPK499" s="110"/>
      <c r="PPL499" s="110"/>
      <c r="PPM499" s="110"/>
      <c r="PPN499" s="110"/>
      <c r="PPO499" s="110"/>
      <c r="PPP499" s="110"/>
      <c r="PPQ499" s="110"/>
      <c r="PPR499" s="110"/>
      <c r="PPS499" s="110"/>
      <c r="PPT499" s="110"/>
      <c r="PPU499" s="110"/>
      <c r="PPV499" s="110"/>
      <c r="PPW499" s="110"/>
      <c r="PPX499" s="110"/>
      <c r="PPY499" s="110"/>
      <c r="PPZ499" s="110"/>
      <c r="PQA499" s="110"/>
      <c r="PQB499" s="110"/>
      <c r="PQC499" s="110"/>
      <c r="PQD499" s="110"/>
      <c r="PQE499" s="110"/>
      <c r="PQF499" s="110"/>
      <c r="PQG499" s="110"/>
      <c r="PQH499" s="225"/>
      <c r="PQI499" s="93"/>
      <c r="PQJ499" s="224" t="s">
        <v>25</v>
      </c>
      <c r="PQK499" s="133" t="s">
        <v>19</v>
      </c>
      <c r="PQL499" s="293">
        <v>2.4E-2</v>
      </c>
      <c r="PQM499" s="138">
        <f>PQM494*PQL499</f>
        <v>0.52800000000000002</v>
      </c>
      <c r="PQN499" s="133">
        <v>3.2</v>
      </c>
      <c r="PQO499" s="138">
        <f>PQN499*PQM499</f>
        <v>1.6896000000000002</v>
      </c>
      <c r="PQP499" s="133"/>
      <c r="PQQ499" s="138"/>
      <c r="PQR499" s="133"/>
      <c r="PQS499" s="138"/>
      <c r="PQT499" s="134">
        <f>PQO499+PQQ499+PQS499</f>
        <v>1.6896000000000002</v>
      </c>
      <c r="PQU499" s="110"/>
      <c r="PQV499" s="110"/>
      <c r="PQW499" s="110"/>
      <c r="PQX499" s="110"/>
      <c r="PQY499" s="110"/>
      <c r="PQZ499" s="110"/>
      <c r="PRA499" s="110"/>
      <c r="PRB499" s="110"/>
      <c r="PRC499" s="110"/>
      <c r="PRD499" s="110"/>
      <c r="PRE499" s="110"/>
      <c r="PRF499" s="110"/>
      <c r="PRG499" s="110"/>
      <c r="PRH499" s="110"/>
      <c r="PRI499" s="110"/>
      <c r="PRJ499" s="110"/>
      <c r="PRK499" s="110"/>
      <c r="PRL499" s="110"/>
      <c r="PRM499" s="110"/>
      <c r="PRN499" s="110"/>
      <c r="PRO499" s="110"/>
      <c r="PRP499" s="110"/>
      <c r="PRQ499" s="110"/>
      <c r="PRR499" s="110"/>
      <c r="PRS499" s="110"/>
      <c r="PRT499" s="110"/>
      <c r="PRU499" s="110"/>
      <c r="PRV499" s="110"/>
      <c r="PRW499" s="110"/>
      <c r="PRX499" s="110"/>
      <c r="PRY499" s="110"/>
      <c r="PRZ499" s="110"/>
      <c r="PSA499" s="110"/>
      <c r="PSB499" s="110"/>
      <c r="PSC499" s="110"/>
      <c r="PSD499" s="110"/>
      <c r="PSE499" s="110"/>
      <c r="PSF499" s="110"/>
      <c r="PSG499" s="110"/>
      <c r="PSH499" s="110"/>
      <c r="PSI499" s="110"/>
      <c r="PSJ499" s="110"/>
      <c r="PSK499" s="110"/>
      <c r="PSL499" s="110"/>
      <c r="PSM499" s="110"/>
      <c r="PSN499" s="110"/>
      <c r="PSO499" s="110"/>
      <c r="PSP499" s="110"/>
      <c r="PSQ499" s="110"/>
      <c r="PSR499" s="110"/>
      <c r="PSS499" s="110"/>
      <c r="PST499" s="110"/>
      <c r="PSU499" s="110"/>
      <c r="PSV499" s="110"/>
      <c r="PSW499" s="110"/>
      <c r="PSX499" s="110"/>
      <c r="PSY499" s="110"/>
      <c r="PSZ499" s="110"/>
      <c r="PTA499" s="110"/>
      <c r="PTB499" s="110"/>
      <c r="PTC499" s="110"/>
      <c r="PTD499" s="110"/>
      <c r="PTE499" s="110"/>
      <c r="PTF499" s="110"/>
      <c r="PTG499" s="110"/>
      <c r="PTH499" s="110"/>
      <c r="PTI499" s="110"/>
      <c r="PTJ499" s="110"/>
      <c r="PTK499" s="110"/>
      <c r="PTL499" s="110"/>
      <c r="PTM499" s="110"/>
      <c r="PTN499" s="110"/>
      <c r="PTO499" s="110"/>
      <c r="PTP499" s="110"/>
      <c r="PTQ499" s="110"/>
      <c r="PTR499" s="110"/>
      <c r="PTS499" s="110"/>
      <c r="PTT499" s="110"/>
      <c r="PTU499" s="110"/>
      <c r="PTV499" s="110"/>
      <c r="PTW499" s="110"/>
      <c r="PTX499" s="110"/>
      <c r="PTY499" s="110"/>
      <c r="PTZ499" s="110"/>
      <c r="PUA499" s="110"/>
      <c r="PUB499" s="110"/>
      <c r="PUC499" s="110"/>
      <c r="PUD499" s="110"/>
      <c r="PUE499" s="110"/>
      <c r="PUF499" s="110"/>
      <c r="PUG499" s="110"/>
      <c r="PUH499" s="110"/>
      <c r="PUI499" s="110"/>
      <c r="PUJ499" s="110"/>
      <c r="PUK499" s="110"/>
      <c r="PUL499" s="110"/>
      <c r="PUM499" s="110"/>
      <c r="PUN499" s="110"/>
      <c r="PUO499" s="110"/>
      <c r="PUP499" s="110"/>
      <c r="PUQ499" s="110"/>
      <c r="PUR499" s="110"/>
      <c r="PUS499" s="110"/>
      <c r="PUT499" s="110"/>
      <c r="PUU499" s="110"/>
      <c r="PUV499" s="110"/>
      <c r="PUW499" s="110"/>
      <c r="PUX499" s="110"/>
      <c r="PUY499" s="110"/>
      <c r="PUZ499" s="110"/>
      <c r="PVA499" s="110"/>
      <c r="PVB499" s="110"/>
      <c r="PVC499" s="110"/>
      <c r="PVD499" s="110"/>
      <c r="PVE499" s="110"/>
      <c r="PVF499" s="110"/>
      <c r="PVG499" s="110"/>
      <c r="PVH499" s="110"/>
      <c r="PVI499" s="110"/>
      <c r="PVJ499" s="110"/>
      <c r="PVK499" s="110"/>
      <c r="PVL499" s="110"/>
      <c r="PVM499" s="110"/>
      <c r="PVN499" s="110"/>
      <c r="PVO499" s="110"/>
      <c r="PVP499" s="110"/>
      <c r="PVQ499" s="110"/>
      <c r="PVR499" s="110"/>
      <c r="PVS499" s="110"/>
      <c r="PVT499" s="110"/>
      <c r="PVU499" s="110"/>
      <c r="PVV499" s="110"/>
      <c r="PVW499" s="110"/>
      <c r="PVX499" s="110"/>
      <c r="PVY499" s="110"/>
      <c r="PVZ499" s="110"/>
      <c r="PWA499" s="110"/>
      <c r="PWB499" s="110"/>
      <c r="PWC499" s="110"/>
      <c r="PWD499" s="110"/>
      <c r="PWE499" s="110"/>
      <c r="PWF499" s="110"/>
      <c r="PWG499" s="110"/>
      <c r="PWH499" s="110"/>
      <c r="PWI499" s="110"/>
      <c r="PWJ499" s="110"/>
      <c r="PWK499" s="110"/>
      <c r="PWL499" s="110"/>
      <c r="PWM499" s="110"/>
      <c r="PWN499" s="110"/>
      <c r="PWO499" s="110"/>
      <c r="PWP499" s="110"/>
      <c r="PWQ499" s="110"/>
      <c r="PWR499" s="110"/>
      <c r="PWS499" s="110"/>
      <c r="PWT499" s="110"/>
      <c r="PWU499" s="110"/>
      <c r="PWV499" s="110"/>
      <c r="PWW499" s="110"/>
      <c r="PWX499" s="110"/>
      <c r="PWY499" s="110"/>
      <c r="PWZ499" s="110"/>
      <c r="PXA499" s="110"/>
      <c r="PXB499" s="110"/>
      <c r="PXC499" s="110"/>
      <c r="PXD499" s="110"/>
      <c r="PXE499" s="110"/>
      <c r="PXF499" s="110"/>
      <c r="PXG499" s="110"/>
      <c r="PXH499" s="110"/>
      <c r="PXI499" s="110"/>
      <c r="PXJ499" s="110"/>
      <c r="PXK499" s="110"/>
      <c r="PXL499" s="110"/>
      <c r="PXM499" s="110"/>
      <c r="PXN499" s="110"/>
      <c r="PXO499" s="110"/>
      <c r="PXP499" s="110"/>
      <c r="PXQ499" s="110"/>
      <c r="PXR499" s="110"/>
      <c r="PXS499" s="110"/>
      <c r="PXT499" s="110"/>
      <c r="PXU499" s="110"/>
      <c r="PXV499" s="110"/>
      <c r="PXW499" s="110"/>
      <c r="PXX499" s="110"/>
      <c r="PXY499" s="110"/>
      <c r="PXZ499" s="110"/>
      <c r="PYA499" s="110"/>
      <c r="PYB499" s="110"/>
      <c r="PYC499" s="110"/>
      <c r="PYD499" s="110"/>
      <c r="PYE499" s="110"/>
      <c r="PYF499" s="110"/>
      <c r="PYG499" s="110"/>
      <c r="PYH499" s="110"/>
      <c r="PYI499" s="110"/>
      <c r="PYJ499" s="110"/>
      <c r="PYK499" s="110"/>
      <c r="PYL499" s="110"/>
      <c r="PYM499" s="110"/>
      <c r="PYN499" s="110"/>
      <c r="PYO499" s="110"/>
      <c r="PYP499" s="110"/>
      <c r="PYQ499" s="110"/>
      <c r="PYR499" s="110"/>
      <c r="PYS499" s="110"/>
      <c r="PYT499" s="110"/>
      <c r="PYU499" s="110"/>
      <c r="PYV499" s="110"/>
      <c r="PYW499" s="110"/>
      <c r="PYX499" s="110"/>
      <c r="PYY499" s="110"/>
      <c r="PYZ499" s="110"/>
      <c r="PZA499" s="110"/>
      <c r="PZB499" s="110"/>
      <c r="PZC499" s="110"/>
      <c r="PZD499" s="110"/>
      <c r="PZE499" s="110"/>
      <c r="PZF499" s="110"/>
      <c r="PZG499" s="110"/>
      <c r="PZH499" s="110"/>
      <c r="PZI499" s="110"/>
      <c r="PZJ499" s="110"/>
      <c r="PZK499" s="110"/>
      <c r="PZL499" s="110"/>
      <c r="PZM499" s="110"/>
      <c r="PZN499" s="110"/>
      <c r="PZO499" s="110"/>
      <c r="PZP499" s="110"/>
      <c r="PZQ499" s="110"/>
      <c r="PZR499" s="110"/>
      <c r="PZS499" s="110"/>
      <c r="PZT499" s="110"/>
      <c r="PZU499" s="110"/>
      <c r="PZV499" s="110"/>
      <c r="PZW499" s="110"/>
      <c r="PZX499" s="110"/>
      <c r="PZY499" s="110"/>
      <c r="PZZ499" s="110"/>
      <c r="QAA499" s="110"/>
      <c r="QAB499" s="110"/>
      <c r="QAC499" s="110"/>
      <c r="QAD499" s="225"/>
      <c r="QAE499" s="93"/>
      <c r="QAF499" s="224" t="s">
        <v>25</v>
      </c>
      <c r="QAG499" s="133" t="s">
        <v>19</v>
      </c>
      <c r="QAH499" s="293">
        <v>2.4E-2</v>
      </c>
      <c r="QAI499" s="138">
        <f>QAI494*QAH499</f>
        <v>0.52800000000000002</v>
      </c>
      <c r="QAJ499" s="133">
        <v>3.2</v>
      </c>
      <c r="QAK499" s="138">
        <f>QAJ499*QAI499</f>
        <v>1.6896000000000002</v>
      </c>
      <c r="QAL499" s="133"/>
      <c r="QAM499" s="138"/>
      <c r="QAN499" s="133"/>
      <c r="QAO499" s="138"/>
      <c r="QAP499" s="134">
        <f>QAK499+QAM499+QAO499</f>
        <v>1.6896000000000002</v>
      </c>
      <c r="QAQ499" s="110"/>
      <c r="QAR499" s="110"/>
      <c r="QAS499" s="110"/>
      <c r="QAT499" s="110"/>
      <c r="QAU499" s="110"/>
      <c r="QAV499" s="110"/>
      <c r="QAW499" s="110"/>
      <c r="QAX499" s="110"/>
      <c r="QAY499" s="110"/>
      <c r="QAZ499" s="110"/>
      <c r="QBA499" s="110"/>
      <c r="QBB499" s="110"/>
      <c r="QBC499" s="110"/>
      <c r="QBD499" s="110"/>
      <c r="QBE499" s="110"/>
      <c r="QBF499" s="110"/>
      <c r="QBG499" s="110"/>
      <c r="QBH499" s="110"/>
      <c r="QBI499" s="110"/>
      <c r="QBJ499" s="110"/>
      <c r="QBK499" s="110"/>
      <c r="QBL499" s="110"/>
      <c r="QBM499" s="110"/>
      <c r="QBN499" s="110"/>
      <c r="QBO499" s="110"/>
      <c r="QBP499" s="110"/>
      <c r="QBQ499" s="110"/>
      <c r="QBR499" s="110"/>
      <c r="QBS499" s="110"/>
      <c r="QBT499" s="110"/>
      <c r="QBU499" s="110"/>
      <c r="QBV499" s="110"/>
      <c r="QBW499" s="110"/>
      <c r="QBX499" s="110"/>
      <c r="QBY499" s="110"/>
      <c r="QBZ499" s="110"/>
      <c r="QCA499" s="110"/>
      <c r="QCB499" s="110"/>
      <c r="QCC499" s="110"/>
      <c r="QCD499" s="110"/>
      <c r="QCE499" s="110"/>
      <c r="QCF499" s="110"/>
      <c r="QCG499" s="110"/>
      <c r="QCH499" s="110"/>
      <c r="QCI499" s="110"/>
      <c r="QCJ499" s="110"/>
      <c r="QCK499" s="110"/>
      <c r="QCL499" s="110"/>
      <c r="QCM499" s="110"/>
      <c r="QCN499" s="110"/>
      <c r="QCO499" s="110"/>
      <c r="QCP499" s="110"/>
      <c r="QCQ499" s="110"/>
      <c r="QCR499" s="110"/>
      <c r="QCS499" s="110"/>
      <c r="QCT499" s="110"/>
      <c r="QCU499" s="110"/>
      <c r="QCV499" s="110"/>
      <c r="QCW499" s="110"/>
      <c r="QCX499" s="110"/>
      <c r="QCY499" s="110"/>
      <c r="QCZ499" s="110"/>
      <c r="QDA499" s="110"/>
      <c r="QDB499" s="110"/>
      <c r="QDC499" s="110"/>
      <c r="QDD499" s="110"/>
      <c r="QDE499" s="110"/>
      <c r="QDF499" s="110"/>
      <c r="QDG499" s="110"/>
      <c r="QDH499" s="110"/>
      <c r="QDI499" s="110"/>
      <c r="QDJ499" s="110"/>
      <c r="QDK499" s="110"/>
      <c r="QDL499" s="110"/>
      <c r="QDM499" s="110"/>
      <c r="QDN499" s="110"/>
      <c r="QDO499" s="110"/>
      <c r="QDP499" s="110"/>
      <c r="QDQ499" s="110"/>
      <c r="QDR499" s="110"/>
      <c r="QDS499" s="110"/>
      <c r="QDT499" s="110"/>
      <c r="QDU499" s="110"/>
      <c r="QDV499" s="110"/>
      <c r="QDW499" s="110"/>
      <c r="QDX499" s="110"/>
      <c r="QDY499" s="110"/>
      <c r="QDZ499" s="110"/>
      <c r="QEA499" s="110"/>
      <c r="QEB499" s="110"/>
      <c r="QEC499" s="110"/>
      <c r="QED499" s="110"/>
      <c r="QEE499" s="110"/>
      <c r="QEF499" s="110"/>
      <c r="QEG499" s="110"/>
      <c r="QEH499" s="110"/>
      <c r="QEI499" s="110"/>
      <c r="QEJ499" s="110"/>
      <c r="QEK499" s="110"/>
      <c r="QEL499" s="110"/>
      <c r="QEM499" s="110"/>
      <c r="QEN499" s="110"/>
      <c r="QEO499" s="110"/>
      <c r="QEP499" s="110"/>
      <c r="QEQ499" s="110"/>
      <c r="QER499" s="110"/>
      <c r="QES499" s="110"/>
      <c r="QET499" s="110"/>
      <c r="QEU499" s="110"/>
      <c r="QEV499" s="110"/>
      <c r="QEW499" s="110"/>
      <c r="QEX499" s="110"/>
      <c r="QEY499" s="110"/>
      <c r="QEZ499" s="110"/>
      <c r="QFA499" s="110"/>
      <c r="QFB499" s="110"/>
      <c r="QFC499" s="110"/>
      <c r="QFD499" s="110"/>
      <c r="QFE499" s="110"/>
      <c r="QFF499" s="110"/>
      <c r="QFG499" s="110"/>
      <c r="QFH499" s="110"/>
      <c r="QFI499" s="110"/>
      <c r="QFJ499" s="110"/>
      <c r="QFK499" s="110"/>
      <c r="QFL499" s="110"/>
      <c r="QFM499" s="110"/>
      <c r="QFN499" s="110"/>
      <c r="QFO499" s="110"/>
      <c r="QFP499" s="110"/>
      <c r="QFQ499" s="110"/>
      <c r="QFR499" s="110"/>
      <c r="QFS499" s="110"/>
      <c r="QFT499" s="110"/>
      <c r="QFU499" s="110"/>
      <c r="QFV499" s="110"/>
      <c r="QFW499" s="110"/>
      <c r="QFX499" s="110"/>
      <c r="QFY499" s="110"/>
      <c r="QFZ499" s="110"/>
      <c r="QGA499" s="110"/>
      <c r="QGB499" s="110"/>
      <c r="QGC499" s="110"/>
      <c r="QGD499" s="110"/>
      <c r="QGE499" s="110"/>
      <c r="QGF499" s="110"/>
      <c r="QGG499" s="110"/>
      <c r="QGH499" s="110"/>
      <c r="QGI499" s="110"/>
      <c r="QGJ499" s="110"/>
      <c r="QGK499" s="110"/>
      <c r="QGL499" s="110"/>
      <c r="QGM499" s="110"/>
      <c r="QGN499" s="110"/>
      <c r="QGO499" s="110"/>
      <c r="QGP499" s="110"/>
      <c r="QGQ499" s="110"/>
      <c r="QGR499" s="110"/>
      <c r="QGS499" s="110"/>
      <c r="QGT499" s="110"/>
      <c r="QGU499" s="110"/>
      <c r="QGV499" s="110"/>
      <c r="QGW499" s="110"/>
      <c r="QGX499" s="110"/>
      <c r="QGY499" s="110"/>
      <c r="QGZ499" s="110"/>
      <c r="QHA499" s="110"/>
      <c r="QHB499" s="110"/>
      <c r="QHC499" s="110"/>
      <c r="QHD499" s="110"/>
      <c r="QHE499" s="110"/>
      <c r="QHF499" s="110"/>
      <c r="QHG499" s="110"/>
      <c r="QHH499" s="110"/>
      <c r="QHI499" s="110"/>
      <c r="QHJ499" s="110"/>
      <c r="QHK499" s="110"/>
      <c r="QHL499" s="110"/>
      <c r="QHM499" s="110"/>
      <c r="QHN499" s="110"/>
      <c r="QHO499" s="110"/>
      <c r="QHP499" s="110"/>
      <c r="QHQ499" s="110"/>
      <c r="QHR499" s="110"/>
      <c r="QHS499" s="110"/>
      <c r="QHT499" s="110"/>
      <c r="QHU499" s="110"/>
      <c r="QHV499" s="110"/>
      <c r="QHW499" s="110"/>
      <c r="QHX499" s="110"/>
      <c r="QHY499" s="110"/>
      <c r="QHZ499" s="110"/>
      <c r="QIA499" s="110"/>
      <c r="QIB499" s="110"/>
      <c r="QIC499" s="110"/>
      <c r="QID499" s="110"/>
      <c r="QIE499" s="110"/>
      <c r="QIF499" s="110"/>
      <c r="QIG499" s="110"/>
      <c r="QIH499" s="110"/>
      <c r="QII499" s="110"/>
      <c r="QIJ499" s="110"/>
      <c r="QIK499" s="110"/>
      <c r="QIL499" s="110"/>
      <c r="QIM499" s="110"/>
      <c r="QIN499" s="110"/>
      <c r="QIO499" s="110"/>
      <c r="QIP499" s="110"/>
      <c r="QIQ499" s="110"/>
      <c r="QIR499" s="110"/>
      <c r="QIS499" s="110"/>
      <c r="QIT499" s="110"/>
      <c r="QIU499" s="110"/>
      <c r="QIV499" s="110"/>
      <c r="QIW499" s="110"/>
      <c r="QIX499" s="110"/>
      <c r="QIY499" s="110"/>
      <c r="QIZ499" s="110"/>
      <c r="QJA499" s="110"/>
      <c r="QJB499" s="110"/>
      <c r="QJC499" s="110"/>
      <c r="QJD499" s="110"/>
      <c r="QJE499" s="110"/>
      <c r="QJF499" s="110"/>
      <c r="QJG499" s="110"/>
      <c r="QJH499" s="110"/>
      <c r="QJI499" s="110"/>
      <c r="QJJ499" s="110"/>
      <c r="QJK499" s="110"/>
      <c r="QJL499" s="110"/>
      <c r="QJM499" s="110"/>
      <c r="QJN499" s="110"/>
      <c r="QJO499" s="110"/>
      <c r="QJP499" s="110"/>
      <c r="QJQ499" s="110"/>
      <c r="QJR499" s="110"/>
      <c r="QJS499" s="110"/>
      <c r="QJT499" s="110"/>
      <c r="QJU499" s="110"/>
      <c r="QJV499" s="110"/>
      <c r="QJW499" s="110"/>
      <c r="QJX499" s="110"/>
      <c r="QJY499" s="110"/>
      <c r="QJZ499" s="225"/>
      <c r="QKA499" s="93"/>
      <c r="QKB499" s="224" t="s">
        <v>25</v>
      </c>
      <c r="QKC499" s="133" t="s">
        <v>19</v>
      </c>
      <c r="QKD499" s="293">
        <v>2.4E-2</v>
      </c>
      <c r="QKE499" s="138">
        <f>QKE494*QKD499</f>
        <v>0.52800000000000002</v>
      </c>
      <c r="QKF499" s="133">
        <v>3.2</v>
      </c>
      <c r="QKG499" s="138">
        <f>QKF499*QKE499</f>
        <v>1.6896000000000002</v>
      </c>
      <c r="QKH499" s="133"/>
      <c r="QKI499" s="138"/>
      <c r="QKJ499" s="133"/>
      <c r="QKK499" s="138"/>
      <c r="QKL499" s="134">
        <f>QKG499+QKI499+QKK499</f>
        <v>1.6896000000000002</v>
      </c>
      <c r="QKM499" s="110"/>
      <c r="QKN499" s="110"/>
      <c r="QKO499" s="110"/>
      <c r="QKP499" s="110"/>
      <c r="QKQ499" s="110"/>
      <c r="QKR499" s="110"/>
      <c r="QKS499" s="110"/>
      <c r="QKT499" s="110"/>
      <c r="QKU499" s="110"/>
      <c r="QKV499" s="110"/>
      <c r="QKW499" s="110"/>
      <c r="QKX499" s="110"/>
      <c r="QKY499" s="110"/>
      <c r="QKZ499" s="110"/>
      <c r="QLA499" s="110"/>
      <c r="QLB499" s="110"/>
      <c r="QLC499" s="110"/>
      <c r="QLD499" s="110"/>
      <c r="QLE499" s="110"/>
      <c r="QLF499" s="110"/>
      <c r="QLG499" s="110"/>
      <c r="QLH499" s="110"/>
      <c r="QLI499" s="110"/>
      <c r="QLJ499" s="110"/>
      <c r="QLK499" s="110"/>
      <c r="QLL499" s="110"/>
      <c r="QLM499" s="110"/>
      <c r="QLN499" s="110"/>
      <c r="QLO499" s="110"/>
      <c r="QLP499" s="110"/>
      <c r="QLQ499" s="110"/>
      <c r="QLR499" s="110"/>
      <c r="QLS499" s="110"/>
      <c r="QLT499" s="110"/>
      <c r="QLU499" s="110"/>
      <c r="QLV499" s="110"/>
      <c r="QLW499" s="110"/>
      <c r="QLX499" s="110"/>
      <c r="QLY499" s="110"/>
      <c r="QLZ499" s="110"/>
      <c r="QMA499" s="110"/>
      <c r="QMB499" s="110"/>
      <c r="QMC499" s="110"/>
      <c r="QMD499" s="110"/>
      <c r="QME499" s="110"/>
      <c r="QMF499" s="110"/>
      <c r="QMG499" s="110"/>
      <c r="QMH499" s="110"/>
      <c r="QMI499" s="110"/>
      <c r="QMJ499" s="110"/>
      <c r="QMK499" s="110"/>
      <c r="QML499" s="110"/>
      <c r="QMM499" s="110"/>
      <c r="QMN499" s="110"/>
      <c r="QMO499" s="110"/>
      <c r="QMP499" s="110"/>
      <c r="QMQ499" s="110"/>
      <c r="QMR499" s="110"/>
      <c r="QMS499" s="110"/>
      <c r="QMT499" s="110"/>
      <c r="QMU499" s="110"/>
      <c r="QMV499" s="110"/>
      <c r="QMW499" s="110"/>
      <c r="QMX499" s="110"/>
      <c r="QMY499" s="110"/>
      <c r="QMZ499" s="110"/>
      <c r="QNA499" s="110"/>
      <c r="QNB499" s="110"/>
      <c r="QNC499" s="110"/>
      <c r="QND499" s="110"/>
      <c r="QNE499" s="110"/>
      <c r="QNF499" s="110"/>
      <c r="QNG499" s="110"/>
      <c r="QNH499" s="110"/>
      <c r="QNI499" s="110"/>
      <c r="QNJ499" s="110"/>
      <c r="QNK499" s="110"/>
      <c r="QNL499" s="110"/>
      <c r="QNM499" s="110"/>
      <c r="QNN499" s="110"/>
      <c r="QNO499" s="110"/>
      <c r="QNP499" s="110"/>
      <c r="QNQ499" s="110"/>
      <c r="QNR499" s="110"/>
      <c r="QNS499" s="110"/>
      <c r="QNT499" s="110"/>
      <c r="QNU499" s="110"/>
      <c r="QNV499" s="110"/>
      <c r="QNW499" s="110"/>
      <c r="QNX499" s="110"/>
      <c r="QNY499" s="110"/>
      <c r="QNZ499" s="110"/>
      <c r="QOA499" s="110"/>
      <c r="QOB499" s="110"/>
      <c r="QOC499" s="110"/>
      <c r="QOD499" s="110"/>
      <c r="QOE499" s="110"/>
      <c r="QOF499" s="110"/>
      <c r="QOG499" s="110"/>
      <c r="QOH499" s="110"/>
      <c r="QOI499" s="110"/>
      <c r="QOJ499" s="110"/>
      <c r="QOK499" s="110"/>
      <c r="QOL499" s="110"/>
      <c r="QOM499" s="110"/>
      <c r="QON499" s="110"/>
      <c r="QOO499" s="110"/>
      <c r="QOP499" s="110"/>
      <c r="QOQ499" s="110"/>
      <c r="QOR499" s="110"/>
      <c r="QOS499" s="110"/>
      <c r="QOT499" s="110"/>
      <c r="QOU499" s="110"/>
      <c r="QOV499" s="110"/>
      <c r="QOW499" s="110"/>
      <c r="QOX499" s="110"/>
      <c r="QOY499" s="110"/>
      <c r="QOZ499" s="110"/>
      <c r="QPA499" s="110"/>
      <c r="QPB499" s="110"/>
      <c r="QPC499" s="110"/>
      <c r="QPD499" s="110"/>
      <c r="QPE499" s="110"/>
      <c r="QPF499" s="110"/>
      <c r="QPG499" s="110"/>
      <c r="QPH499" s="110"/>
      <c r="QPI499" s="110"/>
      <c r="QPJ499" s="110"/>
      <c r="QPK499" s="110"/>
      <c r="QPL499" s="110"/>
      <c r="QPM499" s="110"/>
      <c r="QPN499" s="110"/>
      <c r="QPO499" s="110"/>
      <c r="QPP499" s="110"/>
      <c r="QPQ499" s="110"/>
      <c r="QPR499" s="110"/>
      <c r="QPS499" s="110"/>
      <c r="QPT499" s="110"/>
      <c r="QPU499" s="110"/>
      <c r="QPV499" s="110"/>
      <c r="QPW499" s="110"/>
      <c r="QPX499" s="110"/>
      <c r="QPY499" s="110"/>
      <c r="QPZ499" s="110"/>
      <c r="QQA499" s="110"/>
      <c r="QQB499" s="110"/>
      <c r="QQC499" s="110"/>
      <c r="QQD499" s="110"/>
      <c r="QQE499" s="110"/>
      <c r="QQF499" s="110"/>
      <c r="QQG499" s="110"/>
      <c r="QQH499" s="110"/>
      <c r="QQI499" s="110"/>
      <c r="QQJ499" s="110"/>
      <c r="QQK499" s="110"/>
      <c r="QQL499" s="110"/>
      <c r="QQM499" s="110"/>
      <c r="QQN499" s="110"/>
      <c r="QQO499" s="110"/>
      <c r="QQP499" s="110"/>
      <c r="QQQ499" s="110"/>
      <c r="QQR499" s="110"/>
      <c r="QQS499" s="110"/>
      <c r="QQT499" s="110"/>
      <c r="QQU499" s="110"/>
      <c r="QQV499" s="110"/>
      <c r="QQW499" s="110"/>
      <c r="QQX499" s="110"/>
      <c r="QQY499" s="110"/>
      <c r="QQZ499" s="110"/>
      <c r="QRA499" s="110"/>
      <c r="QRB499" s="110"/>
      <c r="QRC499" s="110"/>
      <c r="QRD499" s="110"/>
      <c r="QRE499" s="110"/>
      <c r="QRF499" s="110"/>
      <c r="QRG499" s="110"/>
      <c r="QRH499" s="110"/>
      <c r="QRI499" s="110"/>
      <c r="QRJ499" s="110"/>
      <c r="QRK499" s="110"/>
      <c r="QRL499" s="110"/>
      <c r="QRM499" s="110"/>
      <c r="QRN499" s="110"/>
      <c r="QRO499" s="110"/>
      <c r="QRP499" s="110"/>
      <c r="QRQ499" s="110"/>
      <c r="QRR499" s="110"/>
      <c r="QRS499" s="110"/>
      <c r="QRT499" s="110"/>
      <c r="QRU499" s="110"/>
      <c r="QRV499" s="110"/>
      <c r="QRW499" s="110"/>
      <c r="QRX499" s="110"/>
      <c r="QRY499" s="110"/>
      <c r="QRZ499" s="110"/>
      <c r="QSA499" s="110"/>
      <c r="QSB499" s="110"/>
      <c r="QSC499" s="110"/>
      <c r="QSD499" s="110"/>
      <c r="QSE499" s="110"/>
      <c r="QSF499" s="110"/>
      <c r="QSG499" s="110"/>
      <c r="QSH499" s="110"/>
      <c r="QSI499" s="110"/>
      <c r="QSJ499" s="110"/>
      <c r="QSK499" s="110"/>
      <c r="QSL499" s="110"/>
      <c r="QSM499" s="110"/>
      <c r="QSN499" s="110"/>
      <c r="QSO499" s="110"/>
      <c r="QSP499" s="110"/>
      <c r="QSQ499" s="110"/>
      <c r="QSR499" s="110"/>
      <c r="QSS499" s="110"/>
      <c r="QST499" s="110"/>
      <c r="QSU499" s="110"/>
      <c r="QSV499" s="110"/>
      <c r="QSW499" s="110"/>
      <c r="QSX499" s="110"/>
      <c r="QSY499" s="110"/>
      <c r="QSZ499" s="110"/>
      <c r="QTA499" s="110"/>
      <c r="QTB499" s="110"/>
      <c r="QTC499" s="110"/>
      <c r="QTD499" s="110"/>
      <c r="QTE499" s="110"/>
      <c r="QTF499" s="110"/>
      <c r="QTG499" s="110"/>
      <c r="QTH499" s="110"/>
      <c r="QTI499" s="110"/>
      <c r="QTJ499" s="110"/>
      <c r="QTK499" s="110"/>
      <c r="QTL499" s="110"/>
      <c r="QTM499" s="110"/>
      <c r="QTN499" s="110"/>
      <c r="QTO499" s="110"/>
      <c r="QTP499" s="110"/>
      <c r="QTQ499" s="110"/>
      <c r="QTR499" s="110"/>
      <c r="QTS499" s="110"/>
      <c r="QTT499" s="110"/>
      <c r="QTU499" s="110"/>
      <c r="QTV499" s="225"/>
      <c r="QTW499" s="93"/>
      <c r="QTX499" s="224" t="s">
        <v>25</v>
      </c>
      <c r="QTY499" s="133" t="s">
        <v>19</v>
      </c>
      <c r="QTZ499" s="293">
        <v>2.4E-2</v>
      </c>
      <c r="QUA499" s="138">
        <f>QUA494*QTZ499</f>
        <v>0.52800000000000002</v>
      </c>
      <c r="QUB499" s="133">
        <v>3.2</v>
      </c>
      <c r="QUC499" s="138">
        <f>QUB499*QUA499</f>
        <v>1.6896000000000002</v>
      </c>
      <c r="QUD499" s="133"/>
      <c r="QUE499" s="138"/>
      <c r="QUF499" s="133"/>
      <c r="QUG499" s="138"/>
      <c r="QUH499" s="134">
        <f>QUC499+QUE499+QUG499</f>
        <v>1.6896000000000002</v>
      </c>
      <c r="QUI499" s="110"/>
      <c r="QUJ499" s="110"/>
      <c r="QUK499" s="110"/>
      <c r="QUL499" s="110"/>
      <c r="QUM499" s="110"/>
      <c r="QUN499" s="110"/>
      <c r="QUO499" s="110"/>
      <c r="QUP499" s="110"/>
      <c r="QUQ499" s="110"/>
      <c r="QUR499" s="110"/>
      <c r="QUS499" s="110"/>
      <c r="QUT499" s="110"/>
      <c r="QUU499" s="110"/>
      <c r="QUV499" s="110"/>
      <c r="QUW499" s="110"/>
      <c r="QUX499" s="110"/>
      <c r="QUY499" s="110"/>
      <c r="QUZ499" s="110"/>
      <c r="QVA499" s="110"/>
      <c r="QVB499" s="110"/>
      <c r="QVC499" s="110"/>
      <c r="QVD499" s="110"/>
      <c r="QVE499" s="110"/>
      <c r="QVF499" s="110"/>
      <c r="QVG499" s="110"/>
      <c r="QVH499" s="110"/>
      <c r="QVI499" s="110"/>
      <c r="QVJ499" s="110"/>
      <c r="QVK499" s="110"/>
      <c r="QVL499" s="110"/>
      <c r="QVM499" s="110"/>
      <c r="QVN499" s="110"/>
      <c r="QVO499" s="110"/>
      <c r="QVP499" s="110"/>
      <c r="QVQ499" s="110"/>
      <c r="QVR499" s="110"/>
      <c r="QVS499" s="110"/>
      <c r="QVT499" s="110"/>
      <c r="QVU499" s="110"/>
      <c r="QVV499" s="110"/>
      <c r="QVW499" s="110"/>
      <c r="QVX499" s="110"/>
      <c r="QVY499" s="110"/>
      <c r="QVZ499" s="110"/>
      <c r="QWA499" s="110"/>
      <c r="QWB499" s="110"/>
      <c r="QWC499" s="110"/>
      <c r="QWD499" s="110"/>
      <c r="QWE499" s="110"/>
      <c r="QWF499" s="110"/>
      <c r="QWG499" s="110"/>
      <c r="QWH499" s="110"/>
      <c r="QWI499" s="110"/>
      <c r="QWJ499" s="110"/>
      <c r="QWK499" s="110"/>
      <c r="QWL499" s="110"/>
      <c r="QWM499" s="110"/>
      <c r="QWN499" s="110"/>
      <c r="QWO499" s="110"/>
      <c r="QWP499" s="110"/>
      <c r="QWQ499" s="110"/>
      <c r="QWR499" s="110"/>
      <c r="QWS499" s="110"/>
      <c r="QWT499" s="110"/>
      <c r="QWU499" s="110"/>
      <c r="QWV499" s="110"/>
      <c r="QWW499" s="110"/>
      <c r="QWX499" s="110"/>
      <c r="QWY499" s="110"/>
      <c r="QWZ499" s="110"/>
      <c r="QXA499" s="110"/>
      <c r="QXB499" s="110"/>
      <c r="QXC499" s="110"/>
      <c r="QXD499" s="110"/>
      <c r="QXE499" s="110"/>
      <c r="QXF499" s="110"/>
      <c r="QXG499" s="110"/>
      <c r="QXH499" s="110"/>
      <c r="QXI499" s="110"/>
      <c r="QXJ499" s="110"/>
      <c r="QXK499" s="110"/>
      <c r="QXL499" s="110"/>
      <c r="QXM499" s="110"/>
      <c r="QXN499" s="110"/>
      <c r="QXO499" s="110"/>
      <c r="QXP499" s="110"/>
      <c r="QXQ499" s="110"/>
      <c r="QXR499" s="110"/>
      <c r="QXS499" s="110"/>
      <c r="QXT499" s="110"/>
      <c r="QXU499" s="110"/>
      <c r="QXV499" s="110"/>
      <c r="QXW499" s="110"/>
      <c r="QXX499" s="110"/>
      <c r="QXY499" s="110"/>
      <c r="QXZ499" s="110"/>
      <c r="QYA499" s="110"/>
      <c r="QYB499" s="110"/>
      <c r="QYC499" s="110"/>
      <c r="QYD499" s="110"/>
      <c r="QYE499" s="110"/>
      <c r="QYF499" s="110"/>
      <c r="QYG499" s="110"/>
      <c r="QYH499" s="110"/>
      <c r="QYI499" s="110"/>
      <c r="QYJ499" s="110"/>
      <c r="QYK499" s="110"/>
      <c r="QYL499" s="110"/>
      <c r="QYM499" s="110"/>
      <c r="QYN499" s="110"/>
      <c r="QYO499" s="110"/>
      <c r="QYP499" s="110"/>
      <c r="QYQ499" s="110"/>
      <c r="QYR499" s="110"/>
      <c r="QYS499" s="110"/>
      <c r="QYT499" s="110"/>
      <c r="QYU499" s="110"/>
      <c r="QYV499" s="110"/>
      <c r="QYW499" s="110"/>
      <c r="QYX499" s="110"/>
      <c r="QYY499" s="110"/>
      <c r="QYZ499" s="110"/>
      <c r="QZA499" s="110"/>
      <c r="QZB499" s="110"/>
      <c r="QZC499" s="110"/>
      <c r="QZD499" s="110"/>
      <c r="QZE499" s="110"/>
      <c r="QZF499" s="110"/>
      <c r="QZG499" s="110"/>
      <c r="QZH499" s="110"/>
      <c r="QZI499" s="110"/>
      <c r="QZJ499" s="110"/>
      <c r="QZK499" s="110"/>
      <c r="QZL499" s="110"/>
      <c r="QZM499" s="110"/>
      <c r="QZN499" s="110"/>
      <c r="QZO499" s="110"/>
      <c r="QZP499" s="110"/>
      <c r="QZQ499" s="110"/>
      <c r="QZR499" s="110"/>
      <c r="QZS499" s="110"/>
      <c r="QZT499" s="110"/>
      <c r="QZU499" s="110"/>
      <c r="QZV499" s="110"/>
      <c r="QZW499" s="110"/>
      <c r="QZX499" s="110"/>
      <c r="QZY499" s="110"/>
      <c r="QZZ499" s="110"/>
      <c r="RAA499" s="110"/>
      <c r="RAB499" s="110"/>
      <c r="RAC499" s="110"/>
      <c r="RAD499" s="110"/>
      <c r="RAE499" s="110"/>
      <c r="RAF499" s="110"/>
      <c r="RAG499" s="110"/>
      <c r="RAH499" s="110"/>
      <c r="RAI499" s="110"/>
      <c r="RAJ499" s="110"/>
      <c r="RAK499" s="110"/>
      <c r="RAL499" s="110"/>
      <c r="RAM499" s="110"/>
      <c r="RAN499" s="110"/>
      <c r="RAO499" s="110"/>
      <c r="RAP499" s="110"/>
      <c r="RAQ499" s="110"/>
      <c r="RAR499" s="110"/>
      <c r="RAS499" s="110"/>
      <c r="RAT499" s="110"/>
      <c r="RAU499" s="110"/>
      <c r="RAV499" s="110"/>
      <c r="RAW499" s="110"/>
      <c r="RAX499" s="110"/>
      <c r="RAY499" s="110"/>
      <c r="RAZ499" s="110"/>
      <c r="RBA499" s="110"/>
      <c r="RBB499" s="110"/>
      <c r="RBC499" s="110"/>
      <c r="RBD499" s="110"/>
      <c r="RBE499" s="110"/>
      <c r="RBF499" s="110"/>
      <c r="RBG499" s="110"/>
      <c r="RBH499" s="110"/>
      <c r="RBI499" s="110"/>
      <c r="RBJ499" s="110"/>
      <c r="RBK499" s="110"/>
      <c r="RBL499" s="110"/>
      <c r="RBM499" s="110"/>
      <c r="RBN499" s="110"/>
      <c r="RBO499" s="110"/>
      <c r="RBP499" s="110"/>
      <c r="RBQ499" s="110"/>
      <c r="RBR499" s="110"/>
      <c r="RBS499" s="110"/>
      <c r="RBT499" s="110"/>
      <c r="RBU499" s="110"/>
      <c r="RBV499" s="110"/>
      <c r="RBW499" s="110"/>
      <c r="RBX499" s="110"/>
      <c r="RBY499" s="110"/>
      <c r="RBZ499" s="110"/>
      <c r="RCA499" s="110"/>
      <c r="RCB499" s="110"/>
      <c r="RCC499" s="110"/>
      <c r="RCD499" s="110"/>
      <c r="RCE499" s="110"/>
      <c r="RCF499" s="110"/>
      <c r="RCG499" s="110"/>
      <c r="RCH499" s="110"/>
      <c r="RCI499" s="110"/>
      <c r="RCJ499" s="110"/>
      <c r="RCK499" s="110"/>
      <c r="RCL499" s="110"/>
      <c r="RCM499" s="110"/>
      <c r="RCN499" s="110"/>
      <c r="RCO499" s="110"/>
      <c r="RCP499" s="110"/>
      <c r="RCQ499" s="110"/>
      <c r="RCR499" s="110"/>
      <c r="RCS499" s="110"/>
      <c r="RCT499" s="110"/>
      <c r="RCU499" s="110"/>
      <c r="RCV499" s="110"/>
      <c r="RCW499" s="110"/>
      <c r="RCX499" s="110"/>
      <c r="RCY499" s="110"/>
      <c r="RCZ499" s="110"/>
      <c r="RDA499" s="110"/>
      <c r="RDB499" s="110"/>
      <c r="RDC499" s="110"/>
      <c r="RDD499" s="110"/>
      <c r="RDE499" s="110"/>
      <c r="RDF499" s="110"/>
      <c r="RDG499" s="110"/>
      <c r="RDH499" s="110"/>
      <c r="RDI499" s="110"/>
      <c r="RDJ499" s="110"/>
      <c r="RDK499" s="110"/>
      <c r="RDL499" s="110"/>
      <c r="RDM499" s="110"/>
      <c r="RDN499" s="110"/>
      <c r="RDO499" s="110"/>
      <c r="RDP499" s="110"/>
      <c r="RDQ499" s="110"/>
      <c r="RDR499" s="225"/>
      <c r="RDS499" s="93"/>
      <c r="RDT499" s="224" t="s">
        <v>25</v>
      </c>
      <c r="RDU499" s="133" t="s">
        <v>19</v>
      </c>
      <c r="RDV499" s="293">
        <v>2.4E-2</v>
      </c>
      <c r="RDW499" s="138">
        <f>RDW494*RDV499</f>
        <v>0.52800000000000002</v>
      </c>
      <c r="RDX499" s="133">
        <v>3.2</v>
      </c>
      <c r="RDY499" s="138">
        <f>RDX499*RDW499</f>
        <v>1.6896000000000002</v>
      </c>
      <c r="RDZ499" s="133"/>
      <c r="REA499" s="138"/>
      <c r="REB499" s="133"/>
      <c r="REC499" s="138"/>
      <c r="RED499" s="134">
        <f>RDY499+REA499+REC499</f>
        <v>1.6896000000000002</v>
      </c>
      <c r="REE499" s="110"/>
      <c r="REF499" s="110"/>
      <c r="REG499" s="110"/>
      <c r="REH499" s="110"/>
      <c r="REI499" s="110"/>
      <c r="REJ499" s="110"/>
      <c r="REK499" s="110"/>
      <c r="REL499" s="110"/>
      <c r="REM499" s="110"/>
      <c r="REN499" s="110"/>
      <c r="REO499" s="110"/>
      <c r="REP499" s="110"/>
      <c r="REQ499" s="110"/>
      <c r="RER499" s="110"/>
      <c r="RES499" s="110"/>
      <c r="RET499" s="110"/>
      <c r="REU499" s="110"/>
      <c r="REV499" s="110"/>
      <c r="REW499" s="110"/>
      <c r="REX499" s="110"/>
      <c r="REY499" s="110"/>
      <c r="REZ499" s="110"/>
      <c r="RFA499" s="110"/>
      <c r="RFB499" s="110"/>
      <c r="RFC499" s="110"/>
      <c r="RFD499" s="110"/>
      <c r="RFE499" s="110"/>
      <c r="RFF499" s="110"/>
      <c r="RFG499" s="110"/>
      <c r="RFH499" s="110"/>
      <c r="RFI499" s="110"/>
      <c r="RFJ499" s="110"/>
      <c r="RFK499" s="110"/>
      <c r="RFL499" s="110"/>
      <c r="RFM499" s="110"/>
      <c r="RFN499" s="110"/>
      <c r="RFO499" s="110"/>
      <c r="RFP499" s="110"/>
      <c r="RFQ499" s="110"/>
      <c r="RFR499" s="110"/>
      <c r="RFS499" s="110"/>
      <c r="RFT499" s="110"/>
      <c r="RFU499" s="110"/>
      <c r="RFV499" s="110"/>
      <c r="RFW499" s="110"/>
      <c r="RFX499" s="110"/>
      <c r="RFY499" s="110"/>
      <c r="RFZ499" s="110"/>
      <c r="RGA499" s="110"/>
      <c r="RGB499" s="110"/>
      <c r="RGC499" s="110"/>
      <c r="RGD499" s="110"/>
      <c r="RGE499" s="110"/>
      <c r="RGF499" s="110"/>
      <c r="RGG499" s="110"/>
      <c r="RGH499" s="110"/>
      <c r="RGI499" s="110"/>
      <c r="RGJ499" s="110"/>
      <c r="RGK499" s="110"/>
      <c r="RGL499" s="110"/>
      <c r="RGM499" s="110"/>
      <c r="RGN499" s="110"/>
      <c r="RGO499" s="110"/>
      <c r="RGP499" s="110"/>
      <c r="RGQ499" s="110"/>
      <c r="RGR499" s="110"/>
      <c r="RGS499" s="110"/>
      <c r="RGT499" s="110"/>
      <c r="RGU499" s="110"/>
      <c r="RGV499" s="110"/>
      <c r="RGW499" s="110"/>
      <c r="RGX499" s="110"/>
      <c r="RGY499" s="110"/>
      <c r="RGZ499" s="110"/>
      <c r="RHA499" s="110"/>
      <c r="RHB499" s="110"/>
      <c r="RHC499" s="110"/>
      <c r="RHD499" s="110"/>
      <c r="RHE499" s="110"/>
      <c r="RHF499" s="110"/>
      <c r="RHG499" s="110"/>
      <c r="RHH499" s="110"/>
      <c r="RHI499" s="110"/>
      <c r="RHJ499" s="110"/>
      <c r="RHK499" s="110"/>
      <c r="RHL499" s="110"/>
      <c r="RHM499" s="110"/>
      <c r="RHN499" s="110"/>
      <c r="RHO499" s="110"/>
      <c r="RHP499" s="110"/>
      <c r="RHQ499" s="110"/>
      <c r="RHR499" s="110"/>
      <c r="RHS499" s="110"/>
      <c r="RHT499" s="110"/>
      <c r="RHU499" s="110"/>
      <c r="RHV499" s="110"/>
      <c r="RHW499" s="110"/>
      <c r="RHX499" s="110"/>
      <c r="RHY499" s="110"/>
      <c r="RHZ499" s="110"/>
      <c r="RIA499" s="110"/>
      <c r="RIB499" s="110"/>
      <c r="RIC499" s="110"/>
      <c r="RID499" s="110"/>
      <c r="RIE499" s="110"/>
      <c r="RIF499" s="110"/>
      <c r="RIG499" s="110"/>
      <c r="RIH499" s="110"/>
      <c r="RII499" s="110"/>
      <c r="RIJ499" s="110"/>
      <c r="RIK499" s="110"/>
      <c r="RIL499" s="110"/>
      <c r="RIM499" s="110"/>
      <c r="RIN499" s="110"/>
      <c r="RIO499" s="110"/>
      <c r="RIP499" s="110"/>
      <c r="RIQ499" s="110"/>
      <c r="RIR499" s="110"/>
      <c r="RIS499" s="110"/>
      <c r="RIT499" s="110"/>
      <c r="RIU499" s="110"/>
      <c r="RIV499" s="110"/>
      <c r="RIW499" s="110"/>
      <c r="RIX499" s="110"/>
      <c r="RIY499" s="110"/>
      <c r="RIZ499" s="110"/>
      <c r="RJA499" s="110"/>
      <c r="RJB499" s="110"/>
      <c r="RJC499" s="110"/>
      <c r="RJD499" s="110"/>
      <c r="RJE499" s="110"/>
      <c r="RJF499" s="110"/>
      <c r="RJG499" s="110"/>
      <c r="RJH499" s="110"/>
      <c r="RJI499" s="110"/>
      <c r="RJJ499" s="110"/>
      <c r="RJK499" s="110"/>
      <c r="RJL499" s="110"/>
      <c r="RJM499" s="110"/>
      <c r="RJN499" s="110"/>
      <c r="RJO499" s="110"/>
      <c r="RJP499" s="110"/>
      <c r="RJQ499" s="110"/>
      <c r="RJR499" s="110"/>
      <c r="RJS499" s="110"/>
      <c r="RJT499" s="110"/>
      <c r="RJU499" s="110"/>
      <c r="RJV499" s="110"/>
      <c r="RJW499" s="110"/>
      <c r="RJX499" s="110"/>
      <c r="RJY499" s="110"/>
      <c r="RJZ499" s="110"/>
      <c r="RKA499" s="110"/>
      <c r="RKB499" s="110"/>
      <c r="RKC499" s="110"/>
      <c r="RKD499" s="110"/>
      <c r="RKE499" s="110"/>
      <c r="RKF499" s="110"/>
      <c r="RKG499" s="110"/>
      <c r="RKH499" s="110"/>
      <c r="RKI499" s="110"/>
      <c r="RKJ499" s="110"/>
      <c r="RKK499" s="110"/>
      <c r="RKL499" s="110"/>
      <c r="RKM499" s="110"/>
      <c r="RKN499" s="110"/>
      <c r="RKO499" s="110"/>
      <c r="RKP499" s="110"/>
      <c r="RKQ499" s="110"/>
      <c r="RKR499" s="110"/>
      <c r="RKS499" s="110"/>
      <c r="RKT499" s="110"/>
      <c r="RKU499" s="110"/>
      <c r="RKV499" s="110"/>
      <c r="RKW499" s="110"/>
      <c r="RKX499" s="110"/>
      <c r="RKY499" s="110"/>
      <c r="RKZ499" s="110"/>
      <c r="RLA499" s="110"/>
      <c r="RLB499" s="110"/>
      <c r="RLC499" s="110"/>
      <c r="RLD499" s="110"/>
      <c r="RLE499" s="110"/>
      <c r="RLF499" s="110"/>
      <c r="RLG499" s="110"/>
      <c r="RLH499" s="110"/>
      <c r="RLI499" s="110"/>
      <c r="RLJ499" s="110"/>
      <c r="RLK499" s="110"/>
      <c r="RLL499" s="110"/>
      <c r="RLM499" s="110"/>
      <c r="RLN499" s="110"/>
      <c r="RLO499" s="110"/>
      <c r="RLP499" s="110"/>
      <c r="RLQ499" s="110"/>
      <c r="RLR499" s="110"/>
      <c r="RLS499" s="110"/>
      <c r="RLT499" s="110"/>
      <c r="RLU499" s="110"/>
      <c r="RLV499" s="110"/>
      <c r="RLW499" s="110"/>
      <c r="RLX499" s="110"/>
      <c r="RLY499" s="110"/>
      <c r="RLZ499" s="110"/>
      <c r="RMA499" s="110"/>
      <c r="RMB499" s="110"/>
      <c r="RMC499" s="110"/>
      <c r="RMD499" s="110"/>
      <c r="RME499" s="110"/>
      <c r="RMF499" s="110"/>
      <c r="RMG499" s="110"/>
      <c r="RMH499" s="110"/>
      <c r="RMI499" s="110"/>
      <c r="RMJ499" s="110"/>
      <c r="RMK499" s="110"/>
      <c r="RML499" s="110"/>
      <c r="RMM499" s="110"/>
      <c r="RMN499" s="110"/>
      <c r="RMO499" s="110"/>
      <c r="RMP499" s="110"/>
      <c r="RMQ499" s="110"/>
      <c r="RMR499" s="110"/>
      <c r="RMS499" s="110"/>
      <c r="RMT499" s="110"/>
      <c r="RMU499" s="110"/>
      <c r="RMV499" s="110"/>
      <c r="RMW499" s="110"/>
      <c r="RMX499" s="110"/>
      <c r="RMY499" s="110"/>
      <c r="RMZ499" s="110"/>
      <c r="RNA499" s="110"/>
      <c r="RNB499" s="110"/>
      <c r="RNC499" s="110"/>
      <c r="RND499" s="110"/>
      <c r="RNE499" s="110"/>
      <c r="RNF499" s="110"/>
      <c r="RNG499" s="110"/>
      <c r="RNH499" s="110"/>
      <c r="RNI499" s="110"/>
      <c r="RNJ499" s="110"/>
      <c r="RNK499" s="110"/>
      <c r="RNL499" s="110"/>
      <c r="RNM499" s="110"/>
      <c r="RNN499" s="225"/>
      <c r="RNO499" s="93"/>
      <c r="RNP499" s="224" t="s">
        <v>25</v>
      </c>
      <c r="RNQ499" s="133" t="s">
        <v>19</v>
      </c>
      <c r="RNR499" s="293">
        <v>2.4E-2</v>
      </c>
      <c r="RNS499" s="138">
        <f>RNS494*RNR499</f>
        <v>0.52800000000000002</v>
      </c>
      <c r="RNT499" s="133">
        <v>3.2</v>
      </c>
      <c r="RNU499" s="138">
        <f>RNT499*RNS499</f>
        <v>1.6896000000000002</v>
      </c>
      <c r="RNV499" s="133"/>
      <c r="RNW499" s="138"/>
      <c r="RNX499" s="133"/>
      <c r="RNY499" s="138"/>
      <c r="RNZ499" s="134">
        <f>RNU499+RNW499+RNY499</f>
        <v>1.6896000000000002</v>
      </c>
      <c r="ROA499" s="110"/>
      <c r="ROB499" s="110"/>
      <c r="ROC499" s="110"/>
      <c r="ROD499" s="110"/>
      <c r="ROE499" s="110"/>
      <c r="ROF499" s="110"/>
      <c r="ROG499" s="110"/>
      <c r="ROH499" s="110"/>
      <c r="ROI499" s="110"/>
      <c r="ROJ499" s="110"/>
      <c r="ROK499" s="110"/>
      <c r="ROL499" s="110"/>
      <c r="ROM499" s="110"/>
      <c r="RON499" s="110"/>
      <c r="ROO499" s="110"/>
      <c r="ROP499" s="110"/>
      <c r="ROQ499" s="110"/>
      <c r="ROR499" s="110"/>
      <c r="ROS499" s="110"/>
      <c r="ROT499" s="110"/>
      <c r="ROU499" s="110"/>
      <c r="ROV499" s="110"/>
      <c r="ROW499" s="110"/>
      <c r="ROX499" s="110"/>
      <c r="ROY499" s="110"/>
      <c r="ROZ499" s="110"/>
      <c r="RPA499" s="110"/>
      <c r="RPB499" s="110"/>
      <c r="RPC499" s="110"/>
      <c r="RPD499" s="110"/>
      <c r="RPE499" s="110"/>
      <c r="RPF499" s="110"/>
      <c r="RPG499" s="110"/>
      <c r="RPH499" s="110"/>
      <c r="RPI499" s="110"/>
      <c r="RPJ499" s="110"/>
      <c r="RPK499" s="110"/>
      <c r="RPL499" s="110"/>
      <c r="RPM499" s="110"/>
      <c r="RPN499" s="110"/>
      <c r="RPO499" s="110"/>
      <c r="RPP499" s="110"/>
      <c r="RPQ499" s="110"/>
      <c r="RPR499" s="110"/>
      <c r="RPS499" s="110"/>
      <c r="RPT499" s="110"/>
      <c r="RPU499" s="110"/>
      <c r="RPV499" s="110"/>
      <c r="RPW499" s="110"/>
      <c r="RPX499" s="110"/>
      <c r="RPY499" s="110"/>
      <c r="RPZ499" s="110"/>
      <c r="RQA499" s="110"/>
      <c r="RQB499" s="110"/>
      <c r="RQC499" s="110"/>
      <c r="RQD499" s="110"/>
      <c r="RQE499" s="110"/>
      <c r="RQF499" s="110"/>
      <c r="RQG499" s="110"/>
      <c r="RQH499" s="110"/>
      <c r="RQI499" s="110"/>
      <c r="RQJ499" s="110"/>
      <c r="RQK499" s="110"/>
      <c r="RQL499" s="110"/>
      <c r="RQM499" s="110"/>
      <c r="RQN499" s="110"/>
      <c r="RQO499" s="110"/>
      <c r="RQP499" s="110"/>
      <c r="RQQ499" s="110"/>
      <c r="RQR499" s="110"/>
      <c r="RQS499" s="110"/>
      <c r="RQT499" s="110"/>
      <c r="RQU499" s="110"/>
      <c r="RQV499" s="110"/>
      <c r="RQW499" s="110"/>
      <c r="RQX499" s="110"/>
      <c r="RQY499" s="110"/>
      <c r="RQZ499" s="110"/>
      <c r="RRA499" s="110"/>
      <c r="RRB499" s="110"/>
      <c r="RRC499" s="110"/>
      <c r="RRD499" s="110"/>
      <c r="RRE499" s="110"/>
      <c r="RRF499" s="110"/>
      <c r="RRG499" s="110"/>
      <c r="RRH499" s="110"/>
      <c r="RRI499" s="110"/>
      <c r="RRJ499" s="110"/>
      <c r="RRK499" s="110"/>
      <c r="RRL499" s="110"/>
      <c r="RRM499" s="110"/>
      <c r="RRN499" s="110"/>
      <c r="RRO499" s="110"/>
      <c r="RRP499" s="110"/>
      <c r="RRQ499" s="110"/>
      <c r="RRR499" s="110"/>
      <c r="RRS499" s="110"/>
      <c r="RRT499" s="110"/>
      <c r="RRU499" s="110"/>
      <c r="RRV499" s="110"/>
      <c r="RRW499" s="110"/>
      <c r="RRX499" s="110"/>
      <c r="RRY499" s="110"/>
      <c r="RRZ499" s="110"/>
      <c r="RSA499" s="110"/>
      <c r="RSB499" s="110"/>
      <c r="RSC499" s="110"/>
      <c r="RSD499" s="110"/>
      <c r="RSE499" s="110"/>
      <c r="RSF499" s="110"/>
      <c r="RSG499" s="110"/>
      <c r="RSH499" s="110"/>
      <c r="RSI499" s="110"/>
      <c r="RSJ499" s="110"/>
      <c r="RSK499" s="110"/>
      <c r="RSL499" s="110"/>
      <c r="RSM499" s="110"/>
      <c r="RSN499" s="110"/>
      <c r="RSO499" s="110"/>
      <c r="RSP499" s="110"/>
      <c r="RSQ499" s="110"/>
      <c r="RSR499" s="110"/>
      <c r="RSS499" s="110"/>
      <c r="RST499" s="110"/>
      <c r="RSU499" s="110"/>
      <c r="RSV499" s="110"/>
      <c r="RSW499" s="110"/>
      <c r="RSX499" s="110"/>
      <c r="RSY499" s="110"/>
      <c r="RSZ499" s="110"/>
      <c r="RTA499" s="110"/>
      <c r="RTB499" s="110"/>
      <c r="RTC499" s="110"/>
      <c r="RTD499" s="110"/>
      <c r="RTE499" s="110"/>
      <c r="RTF499" s="110"/>
      <c r="RTG499" s="110"/>
      <c r="RTH499" s="110"/>
      <c r="RTI499" s="110"/>
      <c r="RTJ499" s="110"/>
      <c r="RTK499" s="110"/>
      <c r="RTL499" s="110"/>
      <c r="RTM499" s="110"/>
      <c r="RTN499" s="110"/>
      <c r="RTO499" s="110"/>
      <c r="RTP499" s="110"/>
      <c r="RTQ499" s="110"/>
      <c r="RTR499" s="110"/>
      <c r="RTS499" s="110"/>
      <c r="RTT499" s="110"/>
      <c r="RTU499" s="110"/>
      <c r="RTV499" s="110"/>
      <c r="RTW499" s="110"/>
      <c r="RTX499" s="110"/>
      <c r="RTY499" s="110"/>
      <c r="RTZ499" s="110"/>
      <c r="RUA499" s="110"/>
      <c r="RUB499" s="110"/>
      <c r="RUC499" s="110"/>
      <c r="RUD499" s="110"/>
      <c r="RUE499" s="110"/>
      <c r="RUF499" s="110"/>
      <c r="RUG499" s="110"/>
      <c r="RUH499" s="110"/>
      <c r="RUI499" s="110"/>
      <c r="RUJ499" s="110"/>
      <c r="RUK499" s="110"/>
      <c r="RUL499" s="110"/>
      <c r="RUM499" s="110"/>
      <c r="RUN499" s="110"/>
      <c r="RUO499" s="110"/>
      <c r="RUP499" s="110"/>
      <c r="RUQ499" s="110"/>
      <c r="RUR499" s="110"/>
      <c r="RUS499" s="110"/>
      <c r="RUT499" s="110"/>
      <c r="RUU499" s="110"/>
      <c r="RUV499" s="110"/>
      <c r="RUW499" s="110"/>
      <c r="RUX499" s="110"/>
      <c r="RUY499" s="110"/>
      <c r="RUZ499" s="110"/>
      <c r="RVA499" s="110"/>
      <c r="RVB499" s="110"/>
      <c r="RVC499" s="110"/>
      <c r="RVD499" s="110"/>
      <c r="RVE499" s="110"/>
      <c r="RVF499" s="110"/>
      <c r="RVG499" s="110"/>
      <c r="RVH499" s="110"/>
      <c r="RVI499" s="110"/>
      <c r="RVJ499" s="110"/>
      <c r="RVK499" s="110"/>
      <c r="RVL499" s="110"/>
      <c r="RVM499" s="110"/>
      <c r="RVN499" s="110"/>
      <c r="RVO499" s="110"/>
      <c r="RVP499" s="110"/>
      <c r="RVQ499" s="110"/>
      <c r="RVR499" s="110"/>
      <c r="RVS499" s="110"/>
      <c r="RVT499" s="110"/>
      <c r="RVU499" s="110"/>
      <c r="RVV499" s="110"/>
      <c r="RVW499" s="110"/>
      <c r="RVX499" s="110"/>
      <c r="RVY499" s="110"/>
      <c r="RVZ499" s="110"/>
      <c r="RWA499" s="110"/>
      <c r="RWB499" s="110"/>
      <c r="RWC499" s="110"/>
      <c r="RWD499" s="110"/>
      <c r="RWE499" s="110"/>
      <c r="RWF499" s="110"/>
      <c r="RWG499" s="110"/>
      <c r="RWH499" s="110"/>
      <c r="RWI499" s="110"/>
      <c r="RWJ499" s="110"/>
      <c r="RWK499" s="110"/>
      <c r="RWL499" s="110"/>
      <c r="RWM499" s="110"/>
      <c r="RWN499" s="110"/>
      <c r="RWO499" s="110"/>
      <c r="RWP499" s="110"/>
      <c r="RWQ499" s="110"/>
      <c r="RWR499" s="110"/>
      <c r="RWS499" s="110"/>
      <c r="RWT499" s="110"/>
      <c r="RWU499" s="110"/>
      <c r="RWV499" s="110"/>
      <c r="RWW499" s="110"/>
      <c r="RWX499" s="110"/>
      <c r="RWY499" s="110"/>
      <c r="RWZ499" s="110"/>
      <c r="RXA499" s="110"/>
      <c r="RXB499" s="110"/>
      <c r="RXC499" s="110"/>
      <c r="RXD499" s="110"/>
      <c r="RXE499" s="110"/>
      <c r="RXF499" s="110"/>
      <c r="RXG499" s="110"/>
      <c r="RXH499" s="110"/>
      <c r="RXI499" s="110"/>
      <c r="RXJ499" s="225"/>
      <c r="RXK499" s="93"/>
      <c r="RXL499" s="224" t="s">
        <v>25</v>
      </c>
      <c r="RXM499" s="133" t="s">
        <v>19</v>
      </c>
      <c r="RXN499" s="293">
        <v>2.4E-2</v>
      </c>
      <c r="RXO499" s="138">
        <f>RXO494*RXN499</f>
        <v>0.52800000000000002</v>
      </c>
      <c r="RXP499" s="133">
        <v>3.2</v>
      </c>
      <c r="RXQ499" s="138">
        <f>RXP499*RXO499</f>
        <v>1.6896000000000002</v>
      </c>
      <c r="RXR499" s="133"/>
      <c r="RXS499" s="138"/>
      <c r="RXT499" s="133"/>
      <c r="RXU499" s="138"/>
      <c r="RXV499" s="134">
        <f>RXQ499+RXS499+RXU499</f>
        <v>1.6896000000000002</v>
      </c>
      <c r="RXW499" s="110"/>
      <c r="RXX499" s="110"/>
      <c r="RXY499" s="110"/>
      <c r="RXZ499" s="110"/>
      <c r="RYA499" s="110"/>
      <c r="RYB499" s="110"/>
      <c r="RYC499" s="110"/>
      <c r="RYD499" s="110"/>
      <c r="RYE499" s="110"/>
      <c r="RYF499" s="110"/>
      <c r="RYG499" s="110"/>
      <c r="RYH499" s="110"/>
      <c r="RYI499" s="110"/>
      <c r="RYJ499" s="110"/>
      <c r="RYK499" s="110"/>
      <c r="RYL499" s="110"/>
      <c r="RYM499" s="110"/>
      <c r="RYN499" s="110"/>
      <c r="RYO499" s="110"/>
      <c r="RYP499" s="110"/>
      <c r="RYQ499" s="110"/>
      <c r="RYR499" s="110"/>
      <c r="RYS499" s="110"/>
      <c r="RYT499" s="110"/>
      <c r="RYU499" s="110"/>
      <c r="RYV499" s="110"/>
      <c r="RYW499" s="110"/>
      <c r="RYX499" s="110"/>
      <c r="RYY499" s="110"/>
      <c r="RYZ499" s="110"/>
      <c r="RZA499" s="110"/>
      <c r="RZB499" s="110"/>
      <c r="RZC499" s="110"/>
      <c r="RZD499" s="110"/>
      <c r="RZE499" s="110"/>
      <c r="RZF499" s="110"/>
      <c r="RZG499" s="110"/>
      <c r="RZH499" s="110"/>
      <c r="RZI499" s="110"/>
      <c r="RZJ499" s="110"/>
      <c r="RZK499" s="110"/>
      <c r="RZL499" s="110"/>
      <c r="RZM499" s="110"/>
      <c r="RZN499" s="110"/>
      <c r="RZO499" s="110"/>
      <c r="RZP499" s="110"/>
      <c r="RZQ499" s="110"/>
      <c r="RZR499" s="110"/>
      <c r="RZS499" s="110"/>
      <c r="RZT499" s="110"/>
      <c r="RZU499" s="110"/>
      <c r="RZV499" s="110"/>
      <c r="RZW499" s="110"/>
      <c r="RZX499" s="110"/>
      <c r="RZY499" s="110"/>
      <c r="RZZ499" s="110"/>
      <c r="SAA499" s="110"/>
      <c r="SAB499" s="110"/>
      <c r="SAC499" s="110"/>
      <c r="SAD499" s="110"/>
      <c r="SAE499" s="110"/>
      <c r="SAF499" s="110"/>
      <c r="SAG499" s="110"/>
      <c r="SAH499" s="110"/>
      <c r="SAI499" s="110"/>
      <c r="SAJ499" s="110"/>
      <c r="SAK499" s="110"/>
      <c r="SAL499" s="110"/>
      <c r="SAM499" s="110"/>
      <c r="SAN499" s="110"/>
      <c r="SAO499" s="110"/>
      <c r="SAP499" s="110"/>
      <c r="SAQ499" s="110"/>
      <c r="SAR499" s="110"/>
      <c r="SAS499" s="110"/>
      <c r="SAT499" s="110"/>
      <c r="SAU499" s="110"/>
      <c r="SAV499" s="110"/>
      <c r="SAW499" s="110"/>
      <c r="SAX499" s="110"/>
      <c r="SAY499" s="110"/>
      <c r="SAZ499" s="110"/>
      <c r="SBA499" s="110"/>
      <c r="SBB499" s="110"/>
      <c r="SBC499" s="110"/>
      <c r="SBD499" s="110"/>
      <c r="SBE499" s="110"/>
      <c r="SBF499" s="110"/>
      <c r="SBG499" s="110"/>
      <c r="SBH499" s="110"/>
      <c r="SBI499" s="110"/>
      <c r="SBJ499" s="110"/>
      <c r="SBK499" s="110"/>
      <c r="SBL499" s="110"/>
      <c r="SBM499" s="110"/>
      <c r="SBN499" s="110"/>
      <c r="SBO499" s="110"/>
      <c r="SBP499" s="110"/>
      <c r="SBQ499" s="110"/>
      <c r="SBR499" s="110"/>
      <c r="SBS499" s="110"/>
      <c r="SBT499" s="110"/>
      <c r="SBU499" s="110"/>
      <c r="SBV499" s="110"/>
      <c r="SBW499" s="110"/>
      <c r="SBX499" s="110"/>
      <c r="SBY499" s="110"/>
      <c r="SBZ499" s="110"/>
      <c r="SCA499" s="110"/>
      <c r="SCB499" s="110"/>
      <c r="SCC499" s="110"/>
      <c r="SCD499" s="110"/>
      <c r="SCE499" s="110"/>
      <c r="SCF499" s="110"/>
      <c r="SCG499" s="110"/>
      <c r="SCH499" s="110"/>
      <c r="SCI499" s="110"/>
      <c r="SCJ499" s="110"/>
      <c r="SCK499" s="110"/>
      <c r="SCL499" s="110"/>
      <c r="SCM499" s="110"/>
      <c r="SCN499" s="110"/>
      <c r="SCO499" s="110"/>
      <c r="SCP499" s="110"/>
      <c r="SCQ499" s="110"/>
      <c r="SCR499" s="110"/>
      <c r="SCS499" s="110"/>
      <c r="SCT499" s="110"/>
      <c r="SCU499" s="110"/>
      <c r="SCV499" s="110"/>
      <c r="SCW499" s="110"/>
      <c r="SCX499" s="110"/>
      <c r="SCY499" s="110"/>
      <c r="SCZ499" s="110"/>
      <c r="SDA499" s="110"/>
      <c r="SDB499" s="110"/>
      <c r="SDC499" s="110"/>
      <c r="SDD499" s="110"/>
      <c r="SDE499" s="110"/>
      <c r="SDF499" s="110"/>
      <c r="SDG499" s="110"/>
      <c r="SDH499" s="110"/>
      <c r="SDI499" s="110"/>
      <c r="SDJ499" s="110"/>
      <c r="SDK499" s="110"/>
      <c r="SDL499" s="110"/>
      <c r="SDM499" s="110"/>
      <c r="SDN499" s="110"/>
      <c r="SDO499" s="110"/>
      <c r="SDP499" s="110"/>
      <c r="SDQ499" s="110"/>
      <c r="SDR499" s="110"/>
      <c r="SDS499" s="110"/>
      <c r="SDT499" s="110"/>
      <c r="SDU499" s="110"/>
      <c r="SDV499" s="110"/>
      <c r="SDW499" s="110"/>
      <c r="SDX499" s="110"/>
      <c r="SDY499" s="110"/>
      <c r="SDZ499" s="110"/>
      <c r="SEA499" s="110"/>
      <c r="SEB499" s="110"/>
      <c r="SEC499" s="110"/>
      <c r="SED499" s="110"/>
      <c r="SEE499" s="110"/>
      <c r="SEF499" s="110"/>
      <c r="SEG499" s="110"/>
      <c r="SEH499" s="110"/>
      <c r="SEI499" s="110"/>
      <c r="SEJ499" s="110"/>
      <c r="SEK499" s="110"/>
      <c r="SEL499" s="110"/>
      <c r="SEM499" s="110"/>
      <c r="SEN499" s="110"/>
      <c r="SEO499" s="110"/>
      <c r="SEP499" s="110"/>
      <c r="SEQ499" s="110"/>
      <c r="SER499" s="110"/>
      <c r="SES499" s="110"/>
      <c r="SET499" s="110"/>
      <c r="SEU499" s="110"/>
      <c r="SEV499" s="110"/>
      <c r="SEW499" s="110"/>
      <c r="SEX499" s="110"/>
      <c r="SEY499" s="110"/>
      <c r="SEZ499" s="110"/>
      <c r="SFA499" s="110"/>
      <c r="SFB499" s="110"/>
      <c r="SFC499" s="110"/>
      <c r="SFD499" s="110"/>
      <c r="SFE499" s="110"/>
      <c r="SFF499" s="110"/>
      <c r="SFG499" s="110"/>
      <c r="SFH499" s="110"/>
      <c r="SFI499" s="110"/>
      <c r="SFJ499" s="110"/>
      <c r="SFK499" s="110"/>
      <c r="SFL499" s="110"/>
      <c r="SFM499" s="110"/>
      <c r="SFN499" s="110"/>
      <c r="SFO499" s="110"/>
      <c r="SFP499" s="110"/>
      <c r="SFQ499" s="110"/>
      <c r="SFR499" s="110"/>
      <c r="SFS499" s="110"/>
      <c r="SFT499" s="110"/>
      <c r="SFU499" s="110"/>
      <c r="SFV499" s="110"/>
      <c r="SFW499" s="110"/>
      <c r="SFX499" s="110"/>
      <c r="SFY499" s="110"/>
      <c r="SFZ499" s="110"/>
      <c r="SGA499" s="110"/>
      <c r="SGB499" s="110"/>
      <c r="SGC499" s="110"/>
      <c r="SGD499" s="110"/>
      <c r="SGE499" s="110"/>
      <c r="SGF499" s="110"/>
      <c r="SGG499" s="110"/>
      <c r="SGH499" s="110"/>
      <c r="SGI499" s="110"/>
      <c r="SGJ499" s="110"/>
      <c r="SGK499" s="110"/>
      <c r="SGL499" s="110"/>
      <c r="SGM499" s="110"/>
      <c r="SGN499" s="110"/>
      <c r="SGO499" s="110"/>
      <c r="SGP499" s="110"/>
      <c r="SGQ499" s="110"/>
      <c r="SGR499" s="110"/>
      <c r="SGS499" s="110"/>
      <c r="SGT499" s="110"/>
      <c r="SGU499" s="110"/>
      <c r="SGV499" s="110"/>
      <c r="SGW499" s="110"/>
      <c r="SGX499" s="110"/>
      <c r="SGY499" s="110"/>
      <c r="SGZ499" s="110"/>
      <c r="SHA499" s="110"/>
      <c r="SHB499" s="110"/>
      <c r="SHC499" s="110"/>
      <c r="SHD499" s="110"/>
      <c r="SHE499" s="110"/>
      <c r="SHF499" s="225"/>
      <c r="SHG499" s="93"/>
      <c r="SHH499" s="224" t="s">
        <v>25</v>
      </c>
      <c r="SHI499" s="133" t="s">
        <v>19</v>
      </c>
      <c r="SHJ499" s="293">
        <v>2.4E-2</v>
      </c>
      <c r="SHK499" s="138">
        <f>SHK494*SHJ499</f>
        <v>0.52800000000000002</v>
      </c>
      <c r="SHL499" s="133">
        <v>3.2</v>
      </c>
      <c r="SHM499" s="138">
        <f>SHL499*SHK499</f>
        <v>1.6896000000000002</v>
      </c>
      <c r="SHN499" s="133"/>
      <c r="SHO499" s="138"/>
      <c r="SHP499" s="133"/>
      <c r="SHQ499" s="138"/>
      <c r="SHR499" s="134">
        <f>SHM499+SHO499+SHQ499</f>
        <v>1.6896000000000002</v>
      </c>
      <c r="SHS499" s="110"/>
      <c r="SHT499" s="110"/>
      <c r="SHU499" s="110"/>
      <c r="SHV499" s="110"/>
      <c r="SHW499" s="110"/>
      <c r="SHX499" s="110"/>
      <c r="SHY499" s="110"/>
      <c r="SHZ499" s="110"/>
      <c r="SIA499" s="110"/>
      <c r="SIB499" s="110"/>
      <c r="SIC499" s="110"/>
      <c r="SID499" s="110"/>
      <c r="SIE499" s="110"/>
      <c r="SIF499" s="110"/>
      <c r="SIG499" s="110"/>
      <c r="SIH499" s="110"/>
      <c r="SII499" s="110"/>
      <c r="SIJ499" s="110"/>
      <c r="SIK499" s="110"/>
      <c r="SIL499" s="110"/>
      <c r="SIM499" s="110"/>
      <c r="SIN499" s="110"/>
      <c r="SIO499" s="110"/>
      <c r="SIP499" s="110"/>
      <c r="SIQ499" s="110"/>
      <c r="SIR499" s="110"/>
      <c r="SIS499" s="110"/>
      <c r="SIT499" s="110"/>
      <c r="SIU499" s="110"/>
      <c r="SIV499" s="110"/>
      <c r="SIW499" s="110"/>
      <c r="SIX499" s="110"/>
      <c r="SIY499" s="110"/>
      <c r="SIZ499" s="110"/>
      <c r="SJA499" s="110"/>
      <c r="SJB499" s="110"/>
      <c r="SJC499" s="110"/>
      <c r="SJD499" s="110"/>
      <c r="SJE499" s="110"/>
      <c r="SJF499" s="110"/>
      <c r="SJG499" s="110"/>
      <c r="SJH499" s="110"/>
      <c r="SJI499" s="110"/>
      <c r="SJJ499" s="110"/>
      <c r="SJK499" s="110"/>
      <c r="SJL499" s="110"/>
      <c r="SJM499" s="110"/>
      <c r="SJN499" s="110"/>
      <c r="SJO499" s="110"/>
      <c r="SJP499" s="110"/>
      <c r="SJQ499" s="110"/>
      <c r="SJR499" s="110"/>
      <c r="SJS499" s="110"/>
      <c r="SJT499" s="110"/>
      <c r="SJU499" s="110"/>
      <c r="SJV499" s="110"/>
      <c r="SJW499" s="110"/>
      <c r="SJX499" s="110"/>
      <c r="SJY499" s="110"/>
      <c r="SJZ499" s="110"/>
      <c r="SKA499" s="110"/>
      <c r="SKB499" s="110"/>
      <c r="SKC499" s="110"/>
      <c r="SKD499" s="110"/>
      <c r="SKE499" s="110"/>
      <c r="SKF499" s="110"/>
      <c r="SKG499" s="110"/>
      <c r="SKH499" s="110"/>
      <c r="SKI499" s="110"/>
      <c r="SKJ499" s="110"/>
      <c r="SKK499" s="110"/>
      <c r="SKL499" s="110"/>
      <c r="SKM499" s="110"/>
      <c r="SKN499" s="110"/>
      <c r="SKO499" s="110"/>
      <c r="SKP499" s="110"/>
      <c r="SKQ499" s="110"/>
      <c r="SKR499" s="110"/>
      <c r="SKS499" s="110"/>
      <c r="SKT499" s="110"/>
      <c r="SKU499" s="110"/>
      <c r="SKV499" s="110"/>
      <c r="SKW499" s="110"/>
      <c r="SKX499" s="110"/>
      <c r="SKY499" s="110"/>
      <c r="SKZ499" s="110"/>
      <c r="SLA499" s="110"/>
      <c r="SLB499" s="110"/>
      <c r="SLC499" s="110"/>
      <c r="SLD499" s="110"/>
      <c r="SLE499" s="110"/>
      <c r="SLF499" s="110"/>
      <c r="SLG499" s="110"/>
      <c r="SLH499" s="110"/>
      <c r="SLI499" s="110"/>
      <c r="SLJ499" s="110"/>
      <c r="SLK499" s="110"/>
      <c r="SLL499" s="110"/>
      <c r="SLM499" s="110"/>
      <c r="SLN499" s="110"/>
      <c r="SLO499" s="110"/>
      <c r="SLP499" s="110"/>
      <c r="SLQ499" s="110"/>
      <c r="SLR499" s="110"/>
      <c r="SLS499" s="110"/>
      <c r="SLT499" s="110"/>
      <c r="SLU499" s="110"/>
      <c r="SLV499" s="110"/>
      <c r="SLW499" s="110"/>
      <c r="SLX499" s="110"/>
      <c r="SLY499" s="110"/>
      <c r="SLZ499" s="110"/>
      <c r="SMA499" s="110"/>
      <c r="SMB499" s="110"/>
      <c r="SMC499" s="110"/>
      <c r="SMD499" s="110"/>
      <c r="SME499" s="110"/>
      <c r="SMF499" s="110"/>
      <c r="SMG499" s="110"/>
      <c r="SMH499" s="110"/>
      <c r="SMI499" s="110"/>
      <c r="SMJ499" s="110"/>
      <c r="SMK499" s="110"/>
      <c r="SML499" s="110"/>
      <c r="SMM499" s="110"/>
      <c r="SMN499" s="110"/>
      <c r="SMO499" s="110"/>
      <c r="SMP499" s="110"/>
      <c r="SMQ499" s="110"/>
      <c r="SMR499" s="110"/>
      <c r="SMS499" s="110"/>
      <c r="SMT499" s="110"/>
      <c r="SMU499" s="110"/>
      <c r="SMV499" s="110"/>
      <c r="SMW499" s="110"/>
      <c r="SMX499" s="110"/>
      <c r="SMY499" s="110"/>
      <c r="SMZ499" s="110"/>
      <c r="SNA499" s="110"/>
      <c r="SNB499" s="110"/>
      <c r="SNC499" s="110"/>
      <c r="SND499" s="110"/>
      <c r="SNE499" s="110"/>
      <c r="SNF499" s="110"/>
      <c r="SNG499" s="110"/>
      <c r="SNH499" s="110"/>
      <c r="SNI499" s="110"/>
      <c r="SNJ499" s="110"/>
      <c r="SNK499" s="110"/>
      <c r="SNL499" s="110"/>
      <c r="SNM499" s="110"/>
      <c r="SNN499" s="110"/>
      <c r="SNO499" s="110"/>
      <c r="SNP499" s="110"/>
      <c r="SNQ499" s="110"/>
      <c r="SNR499" s="110"/>
      <c r="SNS499" s="110"/>
      <c r="SNT499" s="110"/>
      <c r="SNU499" s="110"/>
      <c r="SNV499" s="110"/>
      <c r="SNW499" s="110"/>
      <c r="SNX499" s="110"/>
      <c r="SNY499" s="110"/>
      <c r="SNZ499" s="110"/>
      <c r="SOA499" s="110"/>
      <c r="SOB499" s="110"/>
      <c r="SOC499" s="110"/>
      <c r="SOD499" s="110"/>
      <c r="SOE499" s="110"/>
      <c r="SOF499" s="110"/>
      <c r="SOG499" s="110"/>
      <c r="SOH499" s="110"/>
      <c r="SOI499" s="110"/>
      <c r="SOJ499" s="110"/>
      <c r="SOK499" s="110"/>
      <c r="SOL499" s="110"/>
      <c r="SOM499" s="110"/>
      <c r="SON499" s="110"/>
      <c r="SOO499" s="110"/>
      <c r="SOP499" s="110"/>
      <c r="SOQ499" s="110"/>
      <c r="SOR499" s="110"/>
      <c r="SOS499" s="110"/>
      <c r="SOT499" s="110"/>
      <c r="SOU499" s="110"/>
      <c r="SOV499" s="110"/>
      <c r="SOW499" s="110"/>
      <c r="SOX499" s="110"/>
      <c r="SOY499" s="110"/>
      <c r="SOZ499" s="110"/>
      <c r="SPA499" s="110"/>
      <c r="SPB499" s="110"/>
      <c r="SPC499" s="110"/>
      <c r="SPD499" s="110"/>
      <c r="SPE499" s="110"/>
      <c r="SPF499" s="110"/>
      <c r="SPG499" s="110"/>
      <c r="SPH499" s="110"/>
      <c r="SPI499" s="110"/>
      <c r="SPJ499" s="110"/>
      <c r="SPK499" s="110"/>
      <c r="SPL499" s="110"/>
      <c r="SPM499" s="110"/>
      <c r="SPN499" s="110"/>
      <c r="SPO499" s="110"/>
      <c r="SPP499" s="110"/>
      <c r="SPQ499" s="110"/>
      <c r="SPR499" s="110"/>
      <c r="SPS499" s="110"/>
      <c r="SPT499" s="110"/>
      <c r="SPU499" s="110"/>
      <c r="SPV499" s="110"/>
      <c r="SPW499" s="110"/>
      <c r="SPX499" s="110"/>
      <c r="SPY499" s="110"/>
      <c r="SPZ499" s="110"/>
      <c r="SQA499" s="110"/>
      <c r="SQB499" s="110"/>
      <c r="SQC499" s="110"/>
      <c r="SQD499" s="110"/>
      <c r="SQE499" s="110"/>
      <c r="SQF499" s="110"/>
      <c r="SQG499" s="110"/>
      <c r="SQH499" s="110"/>
      <c r="SQI499" s="110"/>
      <c r="SQJ499" s="110"/>
      <c r="SQK499" s="110"/>
      <c r="SQL499" s="110"/>
      <c r="SQM499" s="110"/>
      <c r="SQN499" s="110"/>
      <c r="SQO499" s="110"/>
      <c r="SQP499" s="110"/>
      <c r="SQQ499" s="110"/>
      <c r="SQR499" s="110"/>
      <c r="SQS499" s="110"/>
      <c r="SQT499" s="110"/>
      <c r="SQU499" s="110"/>
      <c r="SQV499" s="110"/>
      <c r="SQW499" s="110"/>
      <c r="SQX499" s="110"/>
      <c r="SQY499" s="110"/>
      <c r="SQZ499" s="110"/>
      <c r="SRA499" s="110"/>
      <c r="SRB499" s="225"/>
      <c r="SRC499" s="93"/>
      <c r="SRD499" s="224" t="s">
        <v>25</v>
      </c>
      <c r="SRE499" s="133" t="s">
        <v>19</v>
      </c>
      <c r="SRF499" s="293">
        <v>2.4E-2</v>
      </c>
      <c r="SRG499" s="138">
        <f>SRG494*SRF499</f>
        <v>0.52800000000000002</v>
      </c>
      <c r="SRH499" s="133">
        <v>3.2</v>
      </c>
      <c r="SRI499" s="138">
        <f>SRH499*SRG499</f>
        <v>1.6896000000000002</v>
      </c>
      <c r="SRJ499" s="133"/>
      <c r="SRK499" s="138"/>
      <c r="SRL499" s="133"/>
      <c r="SRM499" s="138"/>
      <c r="SRN499" s="134">
        <f>SRI499+SRK499+SRM499</f>
        <v>1.6896000000000002</v>
      </c>
      <c r="SRO499" s="110"/>
      <c r="SRP499" s="110"/>
      <c r="SRQ499" s="110"/>
      <c r="SRR499" s="110"/>
      <c r="SRS499" s="110"/>
      <c r="SRT499" s="110"/>
      <c r="SRU499" s="110"/>
      <c r="SRV499" s="110"/>
      <c r="SRW499" s="110"/>
      <c r="SRX499" s="110"/>
      <c r="SRY499" s="110"/>
      <c r="SRZ499" s="110"/>
      <c r="SSA499" s="110"/>
      <c r="SSB499" s="110"/>
      <c r="SSC499" s="110"/>
      <c r="SSD499" s="110"/>
      <c r="SSE499" s="110"/>
      <c r="SSF499" s="110"/>
      <c r="SSG499" s="110"/>
      <c r="SSH499" s="110"/>
      <c r="SSI499" s="110"/>
      <c r="SSJ499" s="110"/>
      <c r="SSK499" s="110"/>
      <c r="SSL499" s="110"/>
      <c r="SSM499" s="110"/>
      <c r="SSN499" s="110"/>
      <c r="SSO499" s="110"/>
      <c r="SSP499" s="110"/>
      <c r="SSQ499" s="110"/>
      <c r="SSR499" s="110"/>
      <c r="SSS499" s="110"/>
      <c r="SST499" s="110"/>
      <c r="SSU499" s="110"/>
      <c r="SSV499" s="110"/>
      <c r="SSW499" s="110"/>
      <c r="SSX499" s="110"/>
      <c r="SSY499" s="110"/>
      <c r="SSZ499" s="110"/>
      <c r="STA499" s="110"/>
      <c r="STB499" s="110"/>
      <c r="STC499" s="110"/>
      <c r="STD499" s="110"/>
      <c r="STE499" s="110"/>
      <c r="STF499" s="110"/>
      <c r="STG499" s="110"/>
      <c r="STH499" s="110"/>
      <c r="STI499" s="110"/>
      <c r="STJ499" s="110"/>
      <c r="STK499" s="110"/>
      <c r="STL499" s="110"/>
      <c r="STM499" s="110"/>
      <c r="STN499" s="110"/>
      <c r="STO499" s="110"/>
      <c r="STP499" s="110"/>
      <c r="STQ499" s="110"/>
      <c r="STR499" s="110"/>
      <c r="STS499" s="110"/>
      <c r="STT499" s="110"/>
      <c r="STU499" s="110"/>
      <c r="STV499" s="110"/>
      <c r="STW499" s="110"/>
      <c r="STX499" s="110"/>
      <c r="STY499" s="110"/>
      <c r="STZ499" s="110"/>
      <c r="SUA499" s="110"/>
      <c r="SUB499" s="110"/>
      <c r="SUC499" s="110"/>
      <c r="SUD499" s="110"/>
      <c r="SUE499" s="110"/>
      <c r="SUF499" s="110"/>
      <c r="SUG499" s="110"/>
      <c r="SUH499" s="110"/>
      <c r="SUI499" s="110"/>
      <c r="SUJ499" s="110"/>
      <c r="SUK499" s="110"/>
      <c r="SUL499" s="110"/>
      <c r="SUM499" s="110"/>
      <c r="SUN499" s="110"/>
      <c r="SUO499" s="110"/>
      <c r="SUP499" s="110"/>
      <c r="SUQ499" s="110"/>
      <c r="SUR499" s="110"/>
      <c r="SUS499" s="110"/>
      <c r="SUT499" s="110"/>
      <c r="SUU499" s="110"/>
      <c r="SUV499" s="110"/>
      <c r="SUW499" s="110"/>
      <c r="SUX499" s="110"/>
      <c r="SUY499" s="110"/>
      <c r="SUZ499" s="110"/>
      <c r="SVA499" s="110"/>
      <c r="SVB499" s="110"/>
      <c r="SVC499" s="110"/>
      <c r="SVD499" s="110"/>
      <c r="SVE499" s="110"/>
      <c r="SVF499" s="110"/>
      <c r="SVG499" s="110"/>
      <c r="SVH499" s="110"/>
      <c r="SVI499" s="110"/>
      <c r="SVJ499" s="110"/>
      <c r="SVK499" s="110"/>
      <c r="SVL499" s="110"/>
      <c r="SVM499" s="110"/>
      <c r="SVN499" s="110"/>
      <c r="SVO499" s="110"/>
      <c r="SVP499" s="110"/>
      <c r="SVQ499" s="110"/>
      <c r="SVR499" s="110"/>
      <c r="SVS499" s="110"/>
      <c r="SVT499" s="110"/>
      <c r="SVU499" s="110"/>
      <c r="SVV499" s="110"/>
      <c r="SVW499" s="110"/>
      <c r="SVX499" s="110"/>
      <c r="SVY499" s="110"/>
      <c r="SVZ499" s="110"/>
      <c r="SWA499" s="110"/>
      <c r="SWB499" s="110"/>
      <c r="SWC499" s="110"/>
      <c r="SWD499" s="110"/>
      <c r="SWE499" s="110"/>
      <c r="SWF499" s="110"/>
      <c r="SWG499" s="110"/>
      <c r="SWH499" s="110"/>
      <c r="SWI499" s="110"/>
      <c r="SWJ499" s="110"/>
      <c r="SWK499" s="110"/>
      <c r="SWL499" s="110"/>
      <c r="SWM499" s="110"/>
      <c r="SWN499" s="110"/>
      <c r="SWO499" s="110"/>
      <c r="SWP499" s="110"/>
      <c r="SWQ499" s="110"/>
      <c r="SWR499" s="110"/>
      <c r="SWS499" s="110"/>
      <c r="SWT499" s="110"/>
      <c r="SWU499" s="110"/>
      <c r="SWV499" s="110"/>
      <c r="SWW499" s="110"/>
      <c r="SWX499" s="110"/>
      <c r="SWY499" s="110"/>
      <c r="SWZ499" s="110"/>
      <c r="SXA499" s="110"/>
      <c r="SXB499" s="110"/>
      <c r="SXC499" s="110"/>
      <c r="SXD499" s="110"/>
      <c r="SXE499" s="110"/>
      <c r="SXF499" s="110"/>
      <c r="SXG499" s="110"/>
      <c r="SXH499" s="110"/>
      <c r="SXI499" s="110"/>
      <c r="SXJ499" s="110"/>
      <c r="SXK499" s="110"/>
      <c r="SXL499" s="110"/>
      <c r="SXM499" s="110"/>
      <c r="SXN499" s="110"/>
      <c r="SXO499" s="110"/>
      <c r="SXP499" s="110"/>
      <c r="SXQ499" s="110"/>
      <c r="SXR499" s="110"/>
      <c r="SXS499" s="110"/>
      <c r="SXT499" s="110"/>
      <c r="SXU499" s="110"/>
      <c r="SXV499" s="110"/>
      <c r="SXW499" s="110"/>
      <c r="SXX499" s="110"/>
      <c r="SXY499" s="110"/>
      <c r="SXZ499" s="110"/>
      <c r="SYA499" s="110"/>
      <c r="SYB499" s="110"/>
      <c r="SYC499" s="110"/>
      <c r="SYD499" s="110"/>
      <c r="SYE499" s="110"/>
      <c r="SYF499" s="110"/>
      <c r="SYG499" s="110"/>
      <c r="SYH499" s="110"/>
      <c r="SYI499" s="110"/>
      <c r="SYJ499" s="110"/>
      <c r="SYK499" s="110"/>
      <c r="SYL499" s="110"/>
      <c r="SYM499" s="110"/>
      <c r="SYN499" s="110"/>
      <c r="SYO499" s="110"/>
      <c r="SYP499" s="110"/>
      <c r="SYQ499" s="110"/>
      <c r="SYR499" s="110"/>
      <c r="SYS499" s="110"/>
      <c r="SYT499" s="110"/>
      <c r="SYU499" s="110"/>
      <c r="SYV499" s="110"/>
      <c r="SYW499" s="110"/>
      <c r="SYX499" s="110"/>
      <c r="SYY499" s="110"/>
      <c r="SYZ499" s="110"/>
      <c r="SZA499" s="110"/>
      <c r="SZB499" s="110"/>
      <c r="SZC499" s="110"/>
      <c r="SZD499" s="110"/>
      <c r="SZE499" s="110"/>
      <c r="SZF499" s="110"/>
      <c r="SZG499" s="110"/>
      <c r="SZH499" s="110"/>
      <c r="SZI499" s="110"/>
      <c r="SZJ499" s="110"/>
      <c r="SZK499" s="110"/>
      <c r="SZL499" s="110"/>
      <c r="SZM499" s="110"/>
      <c r="SZN499" s="110"/>
      <c r="SZO499" s="110"/>
      <c r="SZP499" s="110"/>
      <c r="SZQ499" s="110"/>
      <c r="SZR499" s="110"/>
      <c r="SZS499" s="110"/>
      <c r="SZT499" s="110"/>
      <c r="SZU499" s="110"/>
      <c r="SZV499" s="110"/>
      <c r="SZW499" s="110"/>
      <c r="SZX499" s="110"/>
      <c r="SZY499" s="110"/>
      <c r="SZZ499" s="110"/>
      <c r="TAA499" s="110"/>
      <c r="TAB499" s="110"/>
      <c r="TAC499" s="110"/>
      <c r="TAD499" s="110"/>
      <c r="TAE499" s="110"/>
      <c r="TAF499" s="110"/>
      <c r="TAG499" s="110"/>
      <c r="TAH499" s="110"/>
      <c r="TAI499" s="110"/>
      <c r="TAJ499" s="110"/>
      <c r="TAK499" s="110"/>
      <c r="TAL499" s="110"/>
      <c r="TAM499" s="110"/>
      <c r="TAN499" s="110"/>
      <c r="TAO499" s="110"/>
      <c r="TAP499" s="110"/>
      <c r="TAQ499" s="110"/>
      <c r="TAR499" s="110"/>
      <c r="TAS499" s="110"/>
      <c r="TAT499" s="110"/>
      <c r="TAU499" s="110"/>
      <c r="TAV499" s="110"/>
      <c r="TAW499" s="110"/>
      <c r="TAX499" s="225"/>
      <c r="TAY499" s="93"/>
      <c r="TAZ499" s="224" t="s">
        <v>25</v>
      </c>
      <c r="TBA499" s="133" t="s">
        <v>19</v>
      </c>
      <c r="TBB499" s="293">
        <v>2.4E-2</v>
      </c>
      <c r="TBC499" s="138">
        <f>TBC494*TBB499</f>
        <v>0.52800000000000002</v>
      </c>
      <c r="TBD499" s="133">
        <v>3.2</v>
      </c>
      <c r="TBE499" s="138">
        <f>TBD499*TBC499</f>
        <v>1.6896000000000002</v>
      </c>
      <c r="TBF499" s="133"/>
      <c r="TBG499" s="138"/>
      <c r="TBH499" s="133"/>
      <c r="TBI499" s="138"/>
      <c r="TBJ499" s="134">
        <f>TBE499+TBG499+TBI499</f>
        <v>1.6896000000000002</v>
      </c>
      <c r="TBK499" s="110"/>
      <c r="TBL499" s="110"/>
      <c r="TBM499" s="110"/>
      <c r="TBN499" s="110"/>
      <c r="TBO499" s="110"/>
      <c r="TBP499" s="110"/>
      <c r="TBQ499" s="110"/>
      <c r="TBR499" s="110"/>
      <c r="TBS499" s="110"/>
      <c r="TBT499" s="110"/>
      <c r="TBU499" s="110"/>
      <c r="TBV499" s="110"/>
      <c r="TBW499" s="110"/>
      <c r="TBX499" s="110"/>
      <c r="TBY499" s="110"/>
      <c r="TBZ499" s="110"/>
      <c r="TCA499" s="110"/>
      <c r="TCB499" s="110"/>
      <c r="TCC499" s="110"/>
      <c r="TCD499" s="110"/>
      <c r="TCE499" s="110"/>
      <c r="TCF499" s="110"/>
      <c r="TCG499" s="110"/>
      <c r="TCH499" s="110"/>
      <c r="TCI499" s="110"/>
      <c r="TCJ499" s="110"/>
      <c r="TCK499" s="110"/>
      <c r="TCL499" s="110"/>
      <c r="TCM499" s="110"/>
      <c r="TCN499" s="110"/>
      <c r="TCO499" s="110"/>
      <c r="TCP499" s="110"/>
      <c r="TCQ499" s="110"/>
      <c r="TCR499" s="110"/>
      <c r="TCS499" s="110"/>
      <c r="TCT499" s="110"/>
      <c r="TCU499" s="110"/>
      <c r="TCV499" s="110"/>
      <c r="TCW499" s="110"/>
      <c r="TCX499" s="110"/>
      <c r="TCY499" s="110"/>
      <c r="TCZ499" s="110"/>
      <c r="TDA499" s="110"/>
      <c r="TDB499" s="110"/>
      <c r="TDC499" s="110"/>
      <c r="TDD499" s="110"/>
      <c r="TDE499" s="110"/>
      <c r="TDF499" s="110"/>
      <c r="TDG499" s="110"/>
      <c r="TDH499" s="110"/>
      <c r="TDI499" s="110"/>
      <c r="TDJ499" s="110"/>
      <c r="TDK499" s="110"/>
      <c r="TDL499" s="110"/>
      <c r="TDM499" s="110"/>
      <c r="TDN499" s="110"/>
      <c r="TDO499" s="110"/>
      <c r="TDP499" s="110"/>
      <c r="TDQ499" s="110"/>
      <c r="TDR499" s="110"/>
      <c r="TDS499" s="110"/>
      <c r="TDT499" s="110"/>
      <c r="TDU499" s="110"/>
      <c r="TDV499" s="110"/>
      <c r="TDW499" s="110"/>
      <c r="TDX499" s="110"/>
      <c r="TDY499" s="110"/>
      <c r="TDZ499" s="110"/>
      <c r="TEA499" s="110"/>
      <c r="TEB499" s="110"/>
      <c r="TEC499" s="110"/>
      <c r="TED499" s="110"/>
      <c r="TEE499" s="110"/>
      <c r="TEF499" s="110"/>
      <c r="TEG499" s="110"/>
      <c r="TEH499" s="110"/>
      <c r="TEI499" s="110"/>
      <c r="TEJ499" s="110"/>
      <c r="TEK499" s="110"/>
      <c r="TEL499" s="110"/>
      <c r="TEM499" s="110"/>
      <c r="TEN499" s="110"/>
      <c r="TEO499" s="110"/>
      <c r="TEP499" s="110"/>
      <c r="TEQ499" s="110"/>
      <c r="TER499" s="110"/>
      <c r="TES499" s="110"/>
      <c r="TET499" s="110"/>
      <c r="TEU499" s="110"/>
      <c r="TEV499" s="110"/>
      <c r="TEW499" s="110"/>
      <c r="TEX499" s="110"/>
      <c r="TEY499" s="110"/>
      <c r="TEZ499" s="110"/>
      <c r="TFA499" s="110"/>
      <c r="TFB499" s="110"/>
      <c r="TFC499" s="110"/>
      <c r="TFD499" s="110"/>
      <c r="TFE499" s="110"/>
      <c r="TFF499" s="110"/>
      <c r="TFG499" s="110"/>
      <c r="TFH499" s="110"/>
      <c r="TFI499" s="110"/>
      <c r="TFJ499" s="110"/>
      <c r="TFK499" s="110"/>
      <c r="TFL499" s="110"/>
      <c r="TFM499" s="110"/>
      <c r="TFN499" s="110"/>
      <c r="TFO499" s="110"/>
      <c r="TFP499" s="110"/>
      <c r="TFQ499" s="110"/>
      <c r="TFR499" s="110"/>
      <c r="TFS499" s="110"/>
      <c r="TFT499" s="110"/>
      <c r="TFU499" s="110"/>
      <c r="TFV499" s="110"/>
      <c r="TFW499" s="110"/>
      <c r="TFX499" s="110"/>
      <c r="TFY499" s="110"/>
      <c r="TFZ499" s="110"/>
      <c r="TGA499" s="110"/>
      <c r="TGB499" s="110"/>
      <c r="TGC499" s="110"/>
      <c r="TGD499" s="110"/>
      <c r="TGE499" s="110"/>
      <c r="TGF499" s="110"/>
      <c r="TGG499" s="110"/>
      <c r="TGH499" s="110"/>
      <c r="TGI499" s="110"/>
      <c r="TGJ499" s="110"/>
      <c r="TGK499" s="110"/>
      <c r="TGL499" s="110"/>
      <c r="TGM499" s="110"/>
      <c r="TGN499" s="110"/>
      <c r="TGO499" s="110"/>
      <c r="TGP499" s="110"/>
      <c r="TGQ499" s="110"/>
      <c r="TGR499" s="110"/>
      <c r="TGS499" s="110"/>
      <c r="TGT499" s="110"/>
      <c r="TGU499" s="110"/>
      <c r="TGV499" s="110"/>
      <c r="TGW499" s="110"/>
      <c r="TGX499" s="110"/>
      <c r="TGY499" s="110"/>
      <c r="TGZ499" s="110"/>
      <c r="THA499" s="110"/>
      <c r="THB499" s="110"/>
      <c r="THC499" s="110"/>
      <c r="THD499" s="110"/>
      <c r="THE499" s="110"/>
      <c r="THF499" s="110"/>
      <c r="THG499" s="110"/>
      <c r="THH499" s="110"/>
      <c r="THI499" s="110"/>
      <c r="THJ499" s="110"/>
      <c r="THK499" s="110"/>
      <c r="THL499" s="110"/>
      <c r="THM499" s="110"/>
      <c r="THN499" s="110"/>
      <c r="THO499" s="110"/>
      <c r="THP499" s="110"/>
      <c r="THQ499" s="110"/>
      <c r="THR499" s="110"/>
      <c r="THS499" s="110"/>
      <c r="THT499" s="110"/>
      <c r="THU499" s="110"/>
      <c r="THV499" s="110"/>
      <c r="THW499" s="110"/>
      <c r="THX499" s="110"/>
      <c r="THY499" s="110"/>
      <c r="THZ499" s="110"/>
      <c r="TIA499" s="110"/>
      <c r="TIB499" s="110"/>
      <c r="TIC499" s="110"/>
      <c r="TID499" s="110"/>
      <c r="TIE499" s="110"/>
      <c r="TIF499" s="110"/>
      <c r="TIG499" s="110"/>
      <c r="TIH499" s="110"/>
      <c r="TII499" s="110"/>
      <c r="TIJ499" s="110"/>
      <c r="TIK499" s="110"/>
      <c r="TIL499" s="110"/>
      <c r="TIM499" s="110"/>
      <c r="TIN499" s="110"/>
      <c r="TIO499" s="110"/>
      <c r="TIP499" s="110"/>
      <c r="TIQ499" s="110"/>
      <c r="TIR499" s="110"/>
      <c r="TIS499" s="110"/>
      <c r="TIT499" s="110"/>
      <c r="TIU499" s="110"/>
      <c r="TIV499" s="110"/>
      <c r="TIW499" s="110"/>
      <c r="TIX499" s="110"/>
      <c r="TIY499" s="110"/>
      <c r="TIZ499" s="110"/>
      <c r="TJA499" s="110"/>
      <c r="TJB499" s="110"/>
      <c r="TJC499" s="110"/>
      <c r="TJD499" s="110"/>
      <c r="TJE499" s="110"/>
      <c r="TJF499" s="110"/>
      <c r="TJG499" s="110"/>
      <c r="TJH499" s="110"/>
      <c r="TJI499" s="110"/>
      <c r="TJJ499" s="110"/>
      <c r="TJK499" s="110"/>
      <c r="TJL499" s="110"/>
      <c r="TJM499" s="110"/>
      <c r="TJN499" s="110"/>
      <c r="TJO499" s="110"/>
      <c r="TJP499" s="110"/>
      <c r="TJQ499" s="110"/>
      <c r="TJR499" s="110"/>
      <c r="TJS499" s="110"/>
      <c r="TJT499" s="110"/>
      <c r="TJU499" s="110"/>
      <c r="TJV499" s="110"/>
      <c r="TJW499" s="110"/>
      <c r="TJX499" s="110"/>
      <c r="TJY499" s="110"/>
      <c r="TJZ499" s="110"/>
      <c r="TKA499" s="110"/>
      <c r="TKB499" s="110"/>
      <c r="TKC499" s="110"/>
      <c r="TKD499" s="110"/>
      <c r="TKE499" s="110"/>
      <c r="TKF499" s="110"/>
      <c r="TKG499" s="110"/>
      <c r="TKH499" s="110"/>
      <c r="TKI499" s="110"/>
      <c r="TKJ499" s="110"/>
      <c r="TKK499" s="110"/>
      <c r="TKL499" s="110"/>
      <c r="TKM499" s="110"/>
      <c r="TKN499" s="110"/>
      <c r="TKO499" s="110"/>
      <c r="TKP499" s="110"/>
      <c r="TKQ499" s="110"/>
      <c r="TKR499" s="110"/>
      <c r="TKS499" s="110"/>
      <c r="TKT499" s="225"/>
      <c r="TKU499" s="93"/>
      <c r="TKV499" s="224" t="s">
        <v>25</v>
      </c>
      <c r="TKW499" s="133" t="s">
        <v>19</v>
      </c>
      <c r="TKX499" s="293">
        <v>2.4E-2</v>
      </c>
      <c r="TKY499" s="138">
        <f>TKY494*TKX499</f>
        <v>0.52800000000000002</v>
      </c>
      <c r="TKZ499" s="133">
        <v>3.2</v>
      </c>
      <c r="TLA499" s="138">
        <f>TKZ499*TKY499</f>
        <v>1.6896000000000002</v>
      </c>
      <c r="TLB499" s="133"/>
      <c r="TLC499" s="138"/>
      <c r="TLD499" s="133"/>
      <c r="TLE499" s="138"/>
      <c r="TLF499" s="134">
        <f>TLA499+TLC499+TLE499</f>
        <v>1.6896000000000002</v>
      </c>
      <c r="TLG499" s="110"/>
      <c r="TLH499" s="110"/>
      <c r="TLI499" s="110"/>
      <c r="TLJ499" s="110"/>
      <c r="TLK499" s="110"/>
      <c r="TLL499" s="110"/>
      <c r="TLM499" s="110"/>
      <c r="TLN499" s="110"/>
      <c r="TLO499" s="110"/>
      <c r="TLP499" s="110"/>
      <c r="TLQ499" s="110"/>
      <c r="TLR499" s="110"/>
      <c r="TLS499" s="110"/>
      <c r="TLT499" s="110"/>
      <c r="TLU499" s="110"/>
      <c r="TLV499" s="110"/>
      <c r="TLW499" s="110"/>
      <c r="TLX499" s="110"/>
      <c r="TLY499" s="110"/>
      <c r="TLZ499" s="110"/>
      <c r="TMA499" s="110"/>
      <c r="TMB499" s="110"/>
      <c r="TMC499" s="110"/>
      <c r="TMD499" s="110"/>
      <c r="TME499" s="110"/>
      <c r="TMF499" s="110"/>
      <c r="TMG499" s="110"/>
      <c r="TMH499" s="110"/>
      <c r="TMI499" s="110"/>
      <c r="TMJ499" s="110"/>
      <c r="TMK499" s="110"/>
      <c r="TML499" s="110"/>
      <c r="TMM499" s="110"/>
      <c r="TMN499" s="110"/>
      <c r="TMO499" s="110"/>
      <c r="TMP499" s="110"/>
      <c r="TMQ499" s="110"/>
      <c r="TMR499" s="110"/>
      <c r="TMS499" s="110"/>
      <c r="TMT499" s="110"/>
      <c r="TMU499" s="110"/>
      <c r="TMV499" s="110"/>
      <c r="TMW499" s="110"/>
      <c r="TMX499" s="110"/>
      <c r="TMY499" s="110"/>
      <c r="TMZ499" s="110"/>
      <c r="TNA499" s="110"/>
      <c r="TNB499" s="110"/>
      <c r="TNC499" s="110"/>
      <c r="TND499" s="110"/>
      <c r="TNE499" s="110"/>
      <c r="TNF499" s="110"/>
      <c r="TNG499" s="110"/>
      <c r="TNH499" s="110"/>
      <c r="TNI499" s="110"/>
      <c r="TNJ499" s="110"/>
      <c r="TNK499" s="110"/>
      <c r="TNL499" s="110"/>
      <c r="TNM499" s="110"/>
      <c r="TNN499" s="110"/>
      <c r="TNO499" s="110"/>
      <c r="TNP499" s="110"/>
      <c r="TNQ499" s="110"/>
      <c r="TNR499" s="110"/>
      <c r="TNS499" s="110"/>
      <c r="TNT499" s="110"/>
      <c r="TNU499" s="110"/>
      <c r="TNV499" s="110"/>
      <c r="TNW499" s="110"/>
      <c r="TNX499" s="110"/>
      <c r="TNY499" s="110"/>
      <c r="TNZ499" s="110"/>
      <c r="TOA499" s="110"/>
      <c r="TOB499" s="110"/>
      <c r="TOC499" s="110"/>
      <c r="TOD499" s="110"/>
      <c r="TOE499" s="110"/>
      <c r="TOF499" s="110"/>
      <c r="TOG499" s="110"/>
      <c r="TOH499" s="110"/>
      <c r="TOI499" s="110"/>
      <c r="TOJ499" s="110"/>
      <c r="TOK499" s="110"/>
      <c r="TOL499" s="110"/>
      <c r="TOM499" s="110"/>
      <c r="TON499" s="110"/>
      <c r="TOO499" s="110"/>
      <c r="TOP499" s="110"/>
      <c r="TOQ499" s="110"/>
      <c r="TOR499" s="110"/>
      <c r="TOS499" s="110"/>
      <c r="TOT499" s="110"/>
      <c r="TOU499" s="110"/>
      <c r="TOV499" s="110"/>
      <c r="TOW499" s="110"/>
      <c r="TOX499" s="110"/>
      <c r="TOY499" s="110"/>
      <c r="TOZ499" s="110"/>
      <c r="TPA499" s="110"/>
      <c r="TPB499" s="110"/>
      <c r="TPC499" s="110"/>
      <c r="TPD499" s="110"/>
      <c r="TPE499" s="110"/>
      <c r="TPF499" s="110"/>
      <c r="TPG499" s="110"/>
      <c r="TPH499" s="110"/>
      <c r="TPI499" s="110"/>
      <c r="TPJ499" s="110"/>
      <c r="TPK499" s="110"/>
      <c r="TPL499" s="110"/>
      <c r="TPM499" s="110"/>
      <c r="TPN499" s="110"/>
      <c r="TPO499" s="110"/>
      <c r="TPP499" s="110"/>
      <c r="TPQ499" s="110"/>
      <c r="TPR499" s="110"/>
      <c r="TPS499" s="110"/>
      <c r="TPT499" s="110"/>
      <c r="TPU499" s="110"/>
      <c r="TPV499" s="110"/>
      <c r="TPW499" s="110"/>
      <c r="TPX499" s="110"/>
      <c r="TPY499" s="110"/>
      <c r="TPZ499" s="110"/>
      <c r="TQA499" s="110"/>
      <c r="TQB499" s="110"/>
      <c r="TQC499" s="110"/>
      <c r="TQD499" s="110"/>
      <c r="TQE499" s="110"/>
      <c r="TQF499" s="110"/>
      <c r="TQG499" s="110"/>
      <c r="TQH499" s="110"/>
      <c r="TQI499" s="110"/>
      <c r="TQJ499" s="110"/>
      <c r="TQK499" s="110"/>
      <c r="TQL499" s="110"/>
      <c r="TQM499" s="110"/>
      <c r="TQN499" s="110"/>
      <c r="TQO499" s="110"/>
      <c r="TQP499" s="110"/>
      <c r="TQQ499" s="110"/>
      <c r="TQR499" s="110"/>
      <c r="TQS499" s="110"/>
      <c r="TQT499" s="110"/>
      <c r="TQU499" s="110"/>
      <c r="TQV499" s="110"/>
      <c r="TQW499" s="110"/>
      <c r="TQX499" s="110"/>
      <c r="TQY499" s="110"/>
      <c r="TQZ499" s="110"/>
      <c r="TRA499" s="110"/>
      <c r="TRB499" s="110"/>
      <c r="TRC499" s="110"/>
      <c r="TRD499" s="110"/>
      <c r="TRE499" s="110"/>
      <c r="TRF499" s="110"/>
      <c r="TRG499" s="110"/>
      <c r="TRH499" s="110"/>
      <c r="TRI499" s="110"/>
      <c r="TRJ499" s="110"/>
      <c r="TRK499" s="110"/>
      <c r="TRL499" s="110"/>
      <c r="TRM499" s="110"/>
      <c r="TRN499" s="110"/>
      <c r="TRO499" s="110"/>
      <c r="TRP499" s="110"/>
      <c r="TRQ499" s="110"/>
      <c r="TRR499" s="110"/>
      <c r="TRS499" s="110"/>
      <c r="TRT499" s="110"/>
      <c r="TRU499" s="110"/>
      <c r="TRV499" s="110"/>
      <c r="TRW499" s="110"/>
      <c r="TRX499" s="110"/>
      <c r="TRY499" s="110"/>
      <c r="TRZ499" s="110"/>
      <c r="TSA499" s="110"/>
      <c r="TSB499" s="110"/>
      <c r="TSC499" s="110"/>
      <c r="TSD499" s="110"/>
      <c r="TSE499" s="110"/>
      <c r="TSF499" s="110"/>
      <c r="TSG499" s="110"/>
      <c r="TSH499" s="110"/>
      <c r="TSI499" s="110"/>
      <c r="TSJ499" s="110"/>
      <c r="TSK499" s="110"/>
      <c r="TSL499" s="110"/>
      <c r="TSM499" s="110"/>
      <c r="TSN499" s="110"/>
      <c r="TSO499" s="110"/>
      <c r="TSP499" s="110"/>
      <c r="TSQ499" s="110"/>
      <c r="TSR499" s="110"/>
      <c r="TSS499" s="110"/>
      <c r="TST499" s="110"/>
      <c r="TSU499" s="110"/>
      <c r="TSV499" s="110"/>
      <c r="TSW499" s="110"/>
      <c r="TSX499" s="110"/>
      <c r="TSY499" s="110"/>
      <c r="TSZ499" s="110"/>
      <c r="TTA499" s="110"/>
      <c r="TTB499" s="110"/>
      <c r="TTC499" s="110"/>
      <c r="TTD499" s="110"/>
      <c r="TTE499" s="110"/>
      <c r="TTF499" s="110"/>
      <c r="TTG499" s="110"/>
      <c r="TTH499" s="110"/>
      <c r="TTI499" s="110"/>
      <c r="TTJ499" s="110"/>
      <c r="TTK499" s="110"/>
      <c r="TTL499" s="110"/>
      <c r="TTM499" s="110"/>
      <c r="TTN499" s="110"/>
      <c r="TTO499" s="110"/>
      <c r="TTP499" s="110"/>
      <c r="TTQ499" s="110"/>
      <c r="TTR499" s="110"/>
      <c r="TTS499" s="110"/>
      <c r="TTT499" s="110"/>
      <c r="TTU499" s="110"/>
      <c r="TTV499" s="110"/>
      <c r="TTW499" s="110"/>
      <c r="TTX499" s="110"/>
      <c r="TTY499" s="110"/>
      <c r="TTZ499" s="110"/>
      <c r="TUA499" s="110"/>
      <c r="TUB499" s="110"/>
      <c r="TUC499" s="110"/>
      <c r="TUD499" s="110"/>
      <c r="TUE499" s="110"/>
      <c r="TUF499" s="110"/>
      <c r="TUG499" s="110"/>
      <c r="TUH499" s="110"/>
      <c r="TUI499" s="110"/>
      <c r="TUJ499" s="110"/>
      <c r="TUK499" s="110"/>
      <c r="TUL499" s="110"/>
      <c r="TUM499" s="110"/>
      <c r="TUN499" s="110"/>
      <c r="TUO499" s="110"/>
      <c r="TUP499" s="225"/>
      <c r="TUQ499" s="93"/>
      <c r="TUR499" s="224" t="s">
        <v>25</v>
      </c>
      <c r="TUS499" s="133" t="s">
        <v>19</v>
      </c>
      <c r="TUT499" s="293">
        <v>2.4E-2</v>
      </c>
      <c r="TUU499" s="138">
        <f>TUU494*TUT499</f>
        <v>0.52800000000000002</v>
      </c>
      <c r="TUV499" s="133">
        <v>3.2</v>
      </c>
      <c r="TUW499" s="138">
        <f>TUV499*TUU499</f>
        <v>1.6896000000000002</v>
      </c>
      <c r="TUX499" s="133"/>
      <c r="TUY499" s="138"/>
      <c r="TUZ499" s="133"/>
      <c r="TVA499" s="138"/>
      <c r="TVB499" s="134">
        <f>TUW499+TUY499+TVA499</f>
        <v>1.6896000000000002</v>
      </c>
      <c r="TVC499" s="110"/>
      <c r="TVD499" s="110"/>
      <c r="TVE499" s="110"/>
      <c r="TVF499" s="110"/>
      <c r="TVG499" s="110"/>
      <c r="TVH499" s="110"/>
      <c r="TVI499" s="110"/>
      <c r="TVJ499" s="110"/>
      <c r="TVK499" s="110"/>
      <c r="TVL499" s="110"/>
      <c r="TVM499" s="110"/>
      <c r="TVN499" s="110"/>
      <c r="TVO499" s="110"/>
      <c r="TVP499" s="110"/>
      <c r="TVQ499" s="110"/>
      <c r="TVR499" s="110"/>
      <c r="TVS499" s="110"/>
      <c r="TVT499" s="110"/>
      <c r="TVU499" s="110"/>
      <c r="TVV499" s="110"/>
      <c r="TVW499" s="110"/>
      <c r="TVX499" s="110"/>
      <c r="TVY499" s="110"/>
      <c r="TVZ499" s="110"/>
      <c r="TWA499" s="110"/>
      <c r="TWB499" s="110"/>
      <c r="TWC499" s="110"/>
      <c r="TWD499" s="110"/>
      <c r="TWE499" s="110"/>
      <c r="TWF499" s="110"/>
      <c r="TWG499" s="110"/>
      <c r="TWH499" s="110"/>
      <c r="TWI499" s="110"/>
      <c r="TWJ499" s="110"/>
      <c r="TWK499" s="110"/>
      <c r="TWL499" s="110"/>
      <c r="TWM499" s="110"/>
      <c r="TWN499" s="110"/>
      <c r="TWO499" s="110"/>
      <c r="TWP499" s="110"/>
      <c r="TWQ499" s="110"/>
      <c r="TWR499" s="110"/>
      <c r="TWS499" s="110"/>
      <c r="TWT499" s="110"/>
      <c r="TWU499" s="110"/>
      <c r="TWV499" s="110"/>
      <c r="TWW499" s="110"/>
      <c r="TWX499" s="110"/>
      <c r="TWY499" s="110"/>
      <c r="TWZ499" s="110"/>
      <c r="TXA499" s="110"/>
      <c r="TXB499" s="110"/>
      <c r="TXC499" s="110"/>
      <c r="TXD499" s="110"/>
      <c r="TXE499" s="110"/>
      <c r="TXF499" s="110"/>
      <c r="TXG499" s="110"/>
      <c r="TXH499" s="110"/>
      <c r="TXI499" s="110"/>
      <c r="TXJ499" s="110"/>
      <c r="TXK499" s="110"/>
      <c r="TXL499" s="110"/>
      <c r="TXM499" s="110"/>
      <c r="TXN499" s="110"/>
      <c r="TXO499" s="110"/>
      <c r="TXP499" s="110"/>
      <c r="TXQ499" s="110"/>
      <c r="TXR499" s="110"/>
      <c r="TXS499" s="110"/>
      <c r="TXT499" s="110"/>
      <c r="TXU499" s="110"/>
      <c r="TXV499" s="110"/>
      <c r="TXW499" s="110"/>
      <c r="TXX499" s="110"/>
      <c r="TXY499" s="110"/>
      <c r="TXZ499" s="110"/>
      <c r="TYA499" s="110"/>
      <c r="TYB499" s="110"/>
      <c r="TYC499" s="110"/>
      <c r="TYD499" s="110"/>
      <c r="TYE499" s="110"/>
      <c r="TYF499" s="110"/>
      <c r="TYG499" s="110"/>
      <c r="TYH499" s="110"/>
      <c r="TYI499" s="110"/>
      <c r="TYJ499" s="110"/>
      <c r="TYK499" s="110"/>
      <c r="TYL499" s="110"/>
      <c r="TYM499" s="110"/>
      <c r="TYN499" s="110"/>
      <c r="TYO499" s="110"/>
      <c r="TYP499" s="110"/>
      <c r="TYQ499" s="110"/>
      <c r="TYR499" s="110"/>
      <c r="TYS499" s="110"/>
      <c r="TYT499" s="110"/>
      <c r="TYU499" s="110"/>
      <c r="TYV499" s="110"/>
      <c r="TYW499" s="110"/>
      <c r="TYX499" s="110"/>
      <c r="TYY499" s="110"/>
      <c r="TYZ499" s="110"/>
      <c r="TZA499" s="110"/>
      <c r="TZB499" s="110"/>
      <c r="TZC499" s="110"/>
      <c r="TZD499" s="110"/>
      <c r="TZE499" s="110"/>
      <c r="TZF499" s="110"/>
      <c r="TZG499" s="110"/>
      <c r="TZH499" s="110"/>
      <c r="TZI499" s="110"/>
      <c r="TZJ499" s="110"/>
      <c r="TZK499" s="110"/>
      <c r="TZL499" s="110"/>
      <c r="TZM499" s="110"/>
      <c r="TZN499" s="110"/>
      <c r="TZO499" s="110"/>
      <c r="TZP499" s="110"/>
      <c r="TZQ499" s="110"/>
      <c r="TZR499" s="110"/>
      <c r="TZS499" s="110"/>
      <c r="TZT499" s="110"/>
      <c r="TZU499" s="110"/>
      <c r="TZV499" s="110"/>
      <c r="TZW499" s="110"/>
      <c r="TZX499" s="110"/>
      <c r="TZY499" s="110"/>
      <c r="TZZ499" s="110"/>
      <c r="UAA499" s="110"/>
      <c r="UAB499" s="110"/>
      <c r="UAC499" s="110"/>
      <c r="UAD499" s="110"/>
      <c r="UAE499" s="110"/>
      <c r="UAF499" s="110"/>
      <c r="UAG499" s="110"/>
      <c r="UAH499" s="110"/>
      <c r="UAI499" s="110"/>
      <c r="UAJ499" s="110"/>
      <c r="UAK499" s="110"/>
      <c r="UAL499" s="110"/>
      <c r="UAM499" s="110"/>
      <c r="UAN499" s="110"/>
      <c r="UAO499" s="110"/>
      <c r="UAP499" s="110"/>
      <c r="UAQ499" s="110"/>
      <c r="UAR499" s="110"/>
      <c r="UAS499" s="110"/>
      <c r="UAT499" s="110"/>
      <c r="UAU499" s="110"/>
      <c r="UAV499" s="110"/>
      <c r="UAW499" s="110"/>
      <c r="UAX499" s="110"/>
      <c r="UAY499" s="110"/>
      <c r="UAZ499" s="110"/>
      <c r="UBA499" s="110"/>
      <c r="UBB499" s="110"/>
      <c r="UBC499" s="110"/>
      <c r="UBD499" s="110"/>
      <c r="UBE499" s="110"/>
      <c r="UBF499" s="110"/>
      <c r="UBG499" s="110"/>
      <c r="UBH499" s="110"/>
      <c r="UBI499" s="110"/>
      <c r="UBJ499" s="110"/>
      <c r="UBK499" s="110"/>
      <c r="UBL499" s="110"/>
      <c r="UBM499" s="110"/>
      <c r="UBN499" s="110"/>
      <c r="UBO499" s="110"/>
      <c r="UBP499" s="110"/>
      <c r="UBQ499" s="110"/>
      <c r="UBR499" s="110"/>
      <c r="UBS499" s="110"/>
      <c r="UBT499" s="110"/>
      <c r="UBU499" s="110"/>
      <c r="UBV499" s="110"/>
      <c r="UBW499" s="110"/>
      <c r="UBX499" s="110"/>
      <c r="UBY499" s="110"/>
      <c r="UBZ499" s="110"/>
      <c r="UCA499" s="110"/>
      <c r="UCB499" s="110"/>
      <c r="UCC499" s="110"/>
      <c r="UCD499" s="110"/>
      <c r="UCE499" s="110"/>
      <c r="UCF499" s="110"/>
      <c r="UCG499" s="110"/>
      <c r="UCH499" s="110"/>
      <c r="UCI499" s="110"/>
      <c r="UCJ499" s="110"/>
      <c r="UCK499" s="110"/>
      <c r="UCL499" s="110"/>
      <c r="UCM499" s="110"/>
      <c r="UCN499" s="110"/>
      <c r="UCO499" s="110"/>
      <c r="UCP499" s="110"/>
      <c r="UCQ499" s="110"/>
      <c r="UCR499" s="110"/>
      <c r="UCS499" s="110"/>
      <c r="UCT499" s="110"/>
      <c r="UCU499" s="110"/>
      <c r="UCV499" s="110"/>
      <c r="UCW499" s="110"/>
      <c r="UCX499" s="110"/>
      <c r="UCY499" s="110"/>
      <c r="UCZ499" s="110"/>
      <c r="UDA499" s="110"/>
      <c r="UDB499" s="110"/>
      <c r="UDC499" s="110"/>
      <c r="UDD499" s="110"/>
      <c r="UDE499" s="110"/>
      <c r="UDF499" s="110"/>
      <c r="UDG499" s="110"/>
      <c r="UDH499" s="110"/>
      <c r="UDI499" s="110"/>
      <c r="UDJ499" s="110"/>
      <c r="UDK499" s="110"/>
      <c r="UDL499" s="110"/>
      <c r="UDM499" s="110"/>
      <c r="UDN499" s="110"/>
      <c r="UDO499" s="110"/>
      <c r="UDP499" s="110"/>
      <c r="UDQ499" s="110"/>
      <c r="UDR499" s="110"/>
      <c r="UDS499" s="110"/>
      <c r="UDT499" s="110"/>
      <c r="UDU499" s="110"/>
      <c r="UDV499" s="110"/>
      <c r="UDW499" s="110"/>
      <c r="UDX499" s="110"/>
      <c r="UDY499" s="110"/>
      <c r="UDZ499" s="110"/>
      <c r="UEA499" s="110"/>
      <c r="UEB499" s="110"/>
      <c r="UEC499" s="110"/>
      <c r="UED499" s="110"/>
      <c r="UEE499" s="110"/>
      <c r="UEF499" s="110"/>
      <c r="UEG499" s="110"/>
      <c r="UEH499" s="110"/>
      <c r="UEI499" s="110"/>
      <c r="UEJ499" s="110"/>
      <c r="UEK499" s="110"/>
      <c r="UEL499" s="225"/>
      <c r="UEM499" s="93"/>
      <c r="UEN499" s="224" t="s">
        <v>25</v>
      </c>
      <c r="UEO499" s="133" t="s">
        <v>19</v>
      </c>
      <c r="UEP499" s="293">
        <v>2.4E-2</v>
      </c>
      <c r="UEQ499" s="138">
        <f>UEQ494*UEP499</f>
        <v>0.52800000000000002</v>
      </c>
      <c r="UER499" s="133">
        <v>3.2</v>
      </c>
      <c r="UES499" s="138">
        <f>UER499*UEQ499</f>
        <v>1.6896000000000002</v>
      </c>
      <c r="UET499" s="133"/>
      <c r="UEU499" s="138"/>
      <c r="UEV499" s="133"/>
      <c r="UEW499" s="138"/>
      <c r="UEX499" s="134">
        <f>UES499+UEU499+UEW499</f>
        <v>1.6896000000000002</v>
      </c>
      <c r="UEY499" s="110"/>
      <c r="UEZ499" s="110"/>
      <c r="UFA499" s="110"/>
      <c r="UFB499" s="110"/>
      <c r="UFC499" s="110"/>
      <c r="UFD499" s="110"/>
      <c r="UFE499" s="110"/>
      <c r="UFF499" s="110"/>
      <c r="UFG499" s="110"/>
      <c r="UFH499" s="110"/>
      <c r="UFI499" s="110"/>
      <c r="UFJ499" s="110"/>
      <c r="UFK499" s="110"/>
      <c r="UFL499" s="110"/>
      <c r="UFM499" s="110"/>
      <c r="UFN499" s="110"/>
      <c r="UFO499" s="110"/>
      <c r="UFP499" s="110"/>
      <c r="UFQ499" s="110"/>
      <c r="UFR499" s="110"/>
      <c r="UFS499" s="110"/>
      <c r="UFT499" s="110"/>
      <c r="UFU499" s="110"/>
      <c r="UFV499" s="110"/>
      <c r="UFW499" s="110"/>
      <c r="UFX499" s="110"/>
      <c r="UFY499" s="110"/>
      <c r="UFZ499" s="110"/>
      <c r="UGA499" s="110"/>
      <c r="UGB499" s="110"/>
      <c r="UGC499" s="110"/>
      <c r="UGD499" s="110"/>
      <c r="UGE499" s="110"/>
      <c r="UGF499" s="110"/>
      <c r="UGG499" s="110"/>
      <c r="UGH499" s="110"/>
      <c r="UGI499" s="110"/>
      <c r="UGJ499" s="110"/>
      <c r="UGK499" s="110"/>
      <c r="UGL499" s="110"/>
      <c r="UGM499" s="110"/>
      <c r="UGN499" s="110"/>
      <c r="UGO499" s="110"/>
      <c r="UGP499" s="110"/>
      <c r="UGQ499" s="110"/>
      <c r="UGR499" s="110"/>
      <c r="UGS499" s="110"/>
      <c r="UGT499" s="110"/>
      <c r="UGU499" s="110"/>
      <c r="UGV499" s="110"/>
      <c r="UGW499" s="110"/>
      <c r="UGX499" s="110"/>
      <c r="UGY499" s="110"/>
      <c r="UGZ499" s="110"/>
      <c r="UHA499" s="110"/>
      <c r="UHB499" s="110"/>
      <c r="UHC499" s="110"/>
      <c r="UHD499" s="110"/>
      <c r="UHE499" s="110"/>
      <c r="UHF499" s="110"/>
      <c r="UHG499" s="110"/>
      <c r="UHH499" s="110"/>
      <c r="UHI499" s="110"/>
      <c r="UHJ499" s="110"/>
      <c r="UHK499" s="110"/>
      <c r="UHL499" s="110"/>
      <c r="UHM499" s="110"/>
      <c r="UHN499" s="110"/>
      <c r="UHO499" s="110"/>
      <c r="UHP499" s="110"/>
      <c r="UHQ499" s="110"/>
      <c r="UHR499" s="110"/>
      <c r="UHS499" s="110"/>
      <c r="UHT499" s="110"/>
      <c r="UHU499" s="110"/>
      <c r="UHV499" s="110"/>
      <c r="UHW499" s="110"/>
      <c r="UHX499" s="110"/>
      <c r="UHY499" s="110"/>
      <c r="UHZ499" s="110"/>
      <c r="UIA499" s="110"/>
      <c r="UIB499" s="110"/>
      <c r="UIC499" s="110"/>
      <c r="UID499" s="110"/>
      <c r="UIE499" s="110"/>
      <c r="UIF499" s="110"/>
      <c r="UIG499" s="110"/>
      <c r="UIH499" s="110"/>
      <c r="UII499" s="110"/>
      <c r="UIJ499" s="110"/>
      <c r="UIK499" s="110"/>
      <c r="UIL499" s="110"/>
      <c r="UIM499" s="110"/>
      <c r="UIN499" s="110"/>
      <c r="UIO499" s="110"/>
      <c r="UIP499" s="110"/>
      <c r="UIQ499" s="110"/>
      <c r="UIR499" s="110"/>
      <c r="UIS499" s="110"/>
      <c r="UIT499" s="110"/>
      <c r="UIU499" s="110"/>
      <c r="UIV499" s="110"/>
      <c r="UIW499" s="110"/>
      <c r="UIX499" s="110"/>
      <c r="UIY499" s="110"/>
      <c r="UIZ499" s="110"/>
      <c r="UJA499" s="110"/>
      <c r="UJB499" s="110"/>
      <c r="UJC499" s="110"/>
      <c r="UJD499" s="110"/>
      <c r="UJE499" s="110"/>
      <c r="UJF499" s="110"/>
      <c r="UJG499" s="110"/>
      <c r="UJH499" s="110"/>
      <c r="UJI499" s="110"/>
      <c r="UJJ499" s="110"/>
      <c r="UJK499" s="110"/>
      <c r="UJL499" s="110"/>
      <c r="UJM499" s="110"/>
      <c r="UJN499" s="110"/>
      <c r="UJO499" s="110"/>
      <c r="UJP499" s="110"/>
      <c r="UJQ499" s="110"/>
      <c r="UJR499" s="110"/>
      <c r="UJS499" s="110"/>
      <c r="UJT499" s="110"/>
      <c r="UJU499" s="110"/>
      <c r="UJV499" s="110"/>
      <c r="UJW499" s="110"/>
      <c r="UJX499" s="110"/>
      <c r="UJY499" s="110"/>
      <c r="UJZ499" s="110"/>
      <c r="UKA499" s="110"/>
      <c r="UKB499" s="110"/>
      <c r="UKC499" s="110"/>
      <c r="UKD499" s="110"/>
      <c r="UKE499" s="110"/>
      <c r="UKF499" s="110"/>
      <c r="UKG499" s="110"/>
      <c r="UKH499" s="110"/>
      <c r="UKI499" s="110"/>
      <c r="UKJ499" s="110"/>
      <c r="UKK499" s="110"/>
      <c r="UKL499" s="110"/>
      <c r="UKM499" s="110"/>
      <c r="UKN499" s="110"/>
      <c r="UKO499" s="110"/>
      <c r="UKP499" s="110"/>
      <c r="UKQ499" s="110"/>
      <c r="UKR499" s="110"/>
      <c r="UKS499" s="110"/>
      <c r="UKT499" s="110"/>
      <c r="UKU499" s="110"/>
      <c r="UKV499" s="110"/>
      <c r="UKW499" s="110"/>
      <c r="UKX499" s="110"/>
      <c r="UKY499" s="110"/>
      <c r="UKZ499" s="110"/>
      <c r="ULA499" s="110"/>
      <c r="ULB499" s="110"/>
      <c r="ULC499" s="110"/>
      <c r="ULD499" s="110"/>
      <c r="ULE499" s="110"/>
      <c r="ULF499" s="110"/>
      <c r="ULG499" s="110"/>
      <c r="ULH499" s="110"/>
      <c r="ULI499" s="110"/>
      <c r="ULJ499" s="110"/>
      <c r="ULK499" s="110"/>
      <c r="ULL499" s="110"/>
      <c r="ULM499" s="110"/>
      <c r="ULN499" s="110"/>
      <c r="ULO499" s="110"/>
      <c r="ULP499" s="110"/>
      <c r="ULQ499" s="110"/>
      <c r="ULR499" s="110"/>
      <c r="ULS499" s="110"/>
      <c r="ULT499" s="110"/>
      <c r="ULU499" s="110"/>
      <c r="ULV499" s="110"/>
      <c r="ULW499" s="110"/>
      <c r="ULX499" s="110"/>
      <c r="ULY499" s="110"/>
      <c r="ULZ499" s="110"/>
      <c r="UMA499" s="110"/>
      <c r="UMB499" s="110"/>
      <c r="UMC499" s="110"/>
      <c r="UMD499" s="110"/>
      <c r="UME499" s="110"/>
      <c r="UMF499" s="110"/>
      <c r="UMG499" s="110"/>
      <c r="UMH499" s="110"/>
      <c r="UMI499" s="110"/>
      <c r="UMJ499" s="110"/>
      <c r="UMK499" s="110"/>
      <c r="UML499" s="110"/>
      <c r="UMM499" s="110"/>
      <c r="UMN499" s="110"/>
      <c r="UMO499" s="110"/>
      <c r="UMP499" s="110"/>
      <c r="UMQ499" s="110"/>
      <c r="UMR499" s="110"/>
      <c r="UMS499" s="110"/>
      <c r="UMT499" s="110"/>
      <c r="UMU499" s="110"/>
      <c r="UMV499" s="110"/>
      <c r="UMW499" s="110"/>
      <c r="UMX499" s="110"/>
      <c r="UMY499" s="110"/>
      <c r="UMZ499" s="110"/>
      <c r="UNA499" s="110"/>
      <c r="UNB499" s="110"/>
      <c r="UNC499" s="110"/>
      <c r="UND499" s="110"/>
      <c r="UNE499" s="110"/>
      <c r="UNF499" s="110"/>
      <c r="UNG499" s="110"/>
      <c r="UNH499" s="110"/>
      <c r="UNI499" s="110"/>
      <c r="UNJ499" s="110"/>
      <c r="UNK499" s="110"/>
      <c r="UNL499" s="110"/>
      <c r="UNM499" s="110"/>
      <c r="UNN499" s="110"/>
      <c r="UNO499" s="110"/>
      <c r="UNP499" s="110"/>
      <c r="UNQ499" s="110"/>
      <c r="UNR499" s="110"/>
      <c r="UNS499" s="110"/>
      <c r="UNT499" s="110"/>
      <c r="UNU499" s="110"/>
      <c r="UNV499" s="110"/>
      <c r="UNW499" s="110"/>
      <c r="UNX499" s="110"/>
      <c r="UNY499" s="110"/>
      <c r="UNZ499" s="110"/>
      <c r="UOA499" s="110"/>
      <c r="UOB499" s="110"/>
      <c r="UOC499" s="110"/>
      <c r="UOD499" s="110"/>
      <c r="UOE499" s="110"/>
      <c r="UOF499" s="110"/>
      <c r="UOG499" s="110"/>
      <c r="UOH499" s="225"/>
      <c r="UOI499" s="93"/>
      <c r="UOJ499" s="224" t="s">
        <v>25</v>
      </c>
      <c r="UOK499" s="133" t="s">
        <v>19</v>
      </c>
      <c r="UOL499" s="293">
        <v>2.4E-2</v>
      </c>
      <c r="UOM499" s="138">
        <f>UOM494*UOL499</f>
        <v>0.52800000000000002</v>
      </c>
      <c r="UON499" s="133">
        <v>3.2</v>
      </c>
      <c r="UOO499" s="138">
        <f>UON499*UOM499</f>
        <v>1.6896000000000002</v>
      </c>
      <c r="UOP499" s="133"/>
      <c r="UOQ499" s="138"/>
      <c r="UOR499" s="133"/>
      <c r="UOS499" s="138"/>
      <c r="UOT499" s="134">
        <f>UOO499+UOQ499+UOS499</f>
        <v>1.6896000000000002</v>
      </c>
      <c r="UOU499" s="110"/>
      <c r="UOV499" s="110"/>
      <c r="UOW499" s="110"/>
      <c r="UOX499" s="110"/>
      <c r="UOY499" s="110"/>
      <c r="UOZ499" s="110"/>
      <c r="UPA499" s="110"/>
      <c r="UPB499" s="110"/>
      <c r="UPC499" s="110"/>
      <c r="UPD499" s="110"/>
      <c r="UPE499" s="110"/>
      <c r="UPF499" s="110"/>
      <c r="UPG499" s="110"/>
      <c r="UPH499" s="110"/>
      <c r="UPI499" s="110"/>
      <c r="UPJ499" s="110"/>
      <c r="UPK499" s="110"/>
      <c r="UPL499" s="110"/>
      <c r="UPM499" s="110"/>
      <c r="UPN499" s="110"/>
      <c r="UPO499" s="110"/>
      <c r="UPP499" s="110"/>
      <c r="UPQ499" s="110"/>
      <c r="UPR499" s="110"/>
      <c r="UPS499" s="110"/>
      <c r="UPT499" s="110"/>
      <c r="UPU499" s="110"/>
      <c r="UPV499" s="110"/>
      <c r="UPW499" s="110"/>
      <c r="UPX499" s="110"/>
      <c r="UPY499" s="110"/>
      <c r="UPZ499" s="110"/>
      <c r="UQA499" s="110"/>
      <c r="UQB499" s="110"/>
      <c r="UQC499" s="110"/>
      <c r="UQD499" s="110"/>
      <c r="UQE499" s="110"/>
      <c r="UQF499" s="110"/>
      <c r="UQG499" s="110"/>
      <c r="UQH499" s="110"/>
      <c r="UQI499" s="110"/>
      <c r="UQJ499" s="110"/>
      <c r="UQK499" s="110"/>
      <c r="UQL499" s="110"/>
      <c r="UQM499" s="110"/>
      <c r="UQN499" s="110"/>
      <c r="UQO499" s="110"/>
      <c r="UQP499" s="110"/>
      <c r="UQQ499" s="110"/>
      <c r="UQR499" s="110"/>
      <c r="UQS499" s="110"/>
      <c r="UQT499" s="110"/>
      <c r="UQU499" s="110"/>
      <c r="UQV499" s="110"/>
      <c r="UQW499" s="110"/>
      <c r="UQX499" s="110"/>
      <c r="UQY499" s="110"/>
      <c r="UQZ499" s="110"/>
      <c r="URA499" s="110"/>
      <c r="URB499" s="110"/>
      <c r="URC499" s="110"/>
      <c r="URD499" s="110"/>
      <c r="URE499" s="110"/>
      <c r="URF499" s="110"/>
      <c r="URG499" s="110"/>
      <c r="URH499" s="110"/>
      <c r="URI499" s="110"/>
      <c r="URJ499" s="110"/>
      <c r="URK499" s="110"/>
      <c r="URL499" s="110"/>
      <c r="URM499" s="110"/>
      <c r="URN499" s="110"/>
      <c r="URO499" s="110"/>
      <c r="URP499" s="110"/>
      <c r="URQ499" s="110"/>
      <c r="URR499" s="110"/>
      <c r="URS499" s="110"/>
      <c r="URT499" s="110"/>
      <c r="URU499" s="110"/>
      <c r="URV499" s="110"/>
      <c r="URW499" s="110"/>
      <c r="URX499" s="110"/>
      <c r="URY499" s="110"/>
      <c r="URZ499" s="110"/>
      <c r="USA499" s="110"/>
      <c r="USB499" s="110"/>
      <c r="USC499" s="110"/>
      <c r="USD499" s="110"/>
      <c r="USE499" s="110"/>
      <c r="USF499" s="110"/>
      <c r="USG499" s="110"/>
      <c r="USH499" s="110"/>
      <c r="USI499" s="110"/>
      <c r="USJ499" s="110"/>
      <c r="USK499" s="110"/>
      <c r="USL499" s="110"/>
      <c r="USM499" s="110"/>
      <c r="USN499" s="110"/>
      <c r="USO499" s="110"/>
      <c r="USP499" s="110"/>
      <c r="USQ499" s="110"/>
      <c r="USR499" s="110"/>
      <c r="USS499" s="110"/>
      <c r="UST499" s="110"/>
      <c r="USU499" s="110"/>
      <c r="USV499" s="110"/>
      <c r="USW499" s="110"/>
      <c r="USX499" s="110"/>
      <c r="USY499" s="110"/>
      <c r="USZ499" s="110"/>
      <c r="UTA499" s="110"/>
      <c r="UTB499" s="110"/>
      <c r="UTC499" s="110"/>
      <c r="UTD499" s="110"/>
      <c r="UTE499" s="110"/>
      <c r="UTF499" s="110"/>
      <c r="UTG499" s="110"/>
      <c r="UTH499" s="110"/>
      <c r="UTI499" s="110"/>
      <c r="UTJ499" s="110"/>
      <c r="UTK499" s="110"/>
      <c r="UTL499" s="110"/>
      <c r="UTM499" s="110"/>
      <c r="UTN499" s="110"/>
      <c r="UTO499" s="110"/>
      <c r="UTP499" s="110"/>
      <c r="UTQ499" s="110"/>
      <c r="UTR499" s="110"/>
      <c r="UTS499" s="110"/>
      <c r="UTT499" s="110"/>
      <c r="UTU499" s="110"/>
      <c r="UTV499" s="110"/>
      <c r="UTW499" s="110"/>
      <c r="UTX499" s="110"/>
      <c r="UTY499" s="110"/>
      <c r="UTZ499" s="110"/>
      <c r="UUA499" s="110"/>
      <c r="UUB499" s="110"/>
      <c r="UUC499" s="110"/>
      <c r="UUD499" s="110"/>
      <c r="UUE499" s="110"/>
      <c r="UUF499" s="110"/>
      <c r="UUG499" s="110"/>
      <c r="UUH499" s="110"/>
      <c r="UUI499" s="110"/>
      <c r="UUJ499" s="110"/>
      <c r="UUK499" s="110"/>
      <c r="UUL499" s="110"/>
      <c r="UUM499" s="110"/>
      <c r="UUN499" s="110"/>
      <c r="UUO499" s="110"/>
      <c r="UUP499" s="110"/>
      <c r="UUQ499" s="110"/>
      <c r="UUR499" s="110"/>
      <c r="UUS499" s="110"/>
      <c r="UUT499" s="110"/>
      <c r="UUU499" s="110"/>
      <c r="UUV499" s="110"/>
      <c r="UUW499" s="110"/>
      <c r="UUX499" s="110"/>
      <c r="UUY499" s="110"/>
      <c r="UUZ499" s="110"/>
      <c r="UVA499" s="110"/>
      <c r="UVB499" s="110"/>
      <c r="UVC499" s="110"/>
      <c r="UVD499" s="110"/>
      <c r="UVE499" s="110"/>
      <c r="UVF499" s="110"/>
      <c r="UVG499" s="110"/>
      <c r="UVH499" s="110"/>
      <c r="UVI499" s="110"/>
      <c r="UVJ499" s="110"/>
      <c r="UVK499" s="110"/>
      <c r="UVL499" s="110"/>
      <c r="UVM499" s="110"/>
      <c r="UVN499" s="110"/>
      <c r="UVO499" s="110"/>
      <c r="UVP499" s="110"/>
      <c r="UVQ499" s="110"/>
      <c r="UVR499" s="110"/>
      <c r="UVS499" s="110"/>
      <c r="UVT499" s="110"/>
      <c r="UVU499" s="110"/>
      <c r="UVV499" s="110"/>
      <c r="UVW499" s="110"/>
      <c r="UVX499" s="110"/>
      <c r="UVY499" s="110"/>
      <c r="UVZ499" s="110"/>
      <c r="UWA499" s="110"/>
      <c r="UWB499" s="110"/>
      <c r="UWC499" s="110"/>
      <c r="UWD499" s="110"/>
      <c r="UWE499" s="110"/>
      <c r="UWF499" s="110"/>
      <c r="UWG499" s="110"/>
      <c r="UWH499" s="110"/>
      <c r="UWI499" s="110"/>
      <c r="UWJ499" s="110"/>
      <c r="UWK499" s="110"/>
      <c r="UWL499" s="110"/>
      <c r="UWM499" s="110"/>
      <c r="UWN499" s="110"/>
      <c r="UWO499" s="110"/>
      <c r="UWP499" s="110"/>
      <c r="UWQ499" s="110"/>
      <c r="UWR499" s="110"/>
      <c r="UWS499" s="110"/>
      <c r="UWT499" s="110"/>
      <c r="UWU499" s="110"/>
      <c r="UWV499" s="110"/>
      <c r="UWW499" s="110"/>
      <c r="UWX499" s="110"/>
      <c r="UWY499" s="110"/>
      <c r="UWZ499" s="110"/>
      <c r="UXA499" s="110"/>
      <c r="UXB499" s="110"/>
      <c r="UXC499" s="110"/>
      <c r="UXD499" s="110"/>
      <c r="UXE499" s="110"/>
      <c r="UXF499" s="110"/>
      <c r="UXG499" s="110"/>
      <c r="UXH499" s="110"/>
      <c r="UXI499" s="110"/>
      <c r="UXJ499" s="110"/>
      <c r="UXK499" s="110"/>
      <c r="UXL499" s="110"/>
      <c r="UXM499" s="110"/>
      <c r="UXN499" s="110"/>
      <c r="UXO499" s="110"/>
      <c r="UXP499" s="110"/>
      <c r="UXQ499" s="110"/>
      <c r="UXR499" s="110"/>
      <c r="UXS499" s="110"/>
      <c r="UXT499" s="110"/>
      <c r="UXU499" s="110"/>
      <c r="UXV499" s="110"/>
      <c r="UXW499" s="110"/>
      <c r="UXX499" s="110"/>
      <c r="UXY499" s="110"/>
      <c r="UXZ499" s="110"/>
      <c r="UYA499" s="110"/>
      <c r="UYB499" s="110"/>
      <c r="UYC499" s="110"/>
      <c r="UYD499" s="225"/>
      <c r="UYE499" s="93"/>
      <c r="UYF499" s="224" t="s">
        <v>25</v>
      </c>
      <c r="UYG499" s="133" t="s">
        <v>19</v>
      </c>
      <c r="UYH499" s="293">
        <v>2.4E-2</v>
      </c>
      <c r="UYI499" s="138">
        <f>UYI494*UYH499</f>
        <v>0.52800000000000002</v>
      </c>
      <c r="UYJ499" s="133">
        <v>3.2</v>
      </c>
      <c r="UYK499" s="138">
        <f>UYJ499*UYI499</f>
        <v>1.6896000000000002</v>
      </c>
      <c r="UYL499" s="133"/>
      <c r="UYM499" s="138"/>
      <c r="UYN499" s="133"/>
      <c r="UYO499" s="138"/>
      <c r="UYP499" s="134">
        <f>UYK499+UYM499+UYO499</f>
        <v>1.6896000000000002</v>
      </c>
      <c r="UYQ499" s="110"/>
      <c r="UYR499" s="110"/>
      <c r="UYS499" s="110"/>
      <c r="UYT499" s="110"/>
      <c r="UYU499" s="110"/>
      <c r="UYV499" s="110"/>
      <c r="UYW499" s="110"/>
      <c r="UYX499" s="110"/>
      <c r="UYY499" s="110"/>
      <c r="UYZ499" s="110"/>
      <c r="UZA499" s="110"/>
      <c r="UZB499" s="110"/>
      <c r="UZC499" s="110"/>
      <c r="UZD499" s="110"/>
      <c r="UZE499" s="110"/>
      <c r="UZF499" s="110"/>
      <c r="UZG499" s="110"/>
      <c r="UZH499" s="110"/>
      <c r="UZI499" s="110"/>
      <c r="UZJ499" s="110"/>
      <c r="UZK499" s="110"/>
      <c r="UZL499" s="110"/>
      <c r="UZM499" s="110"/>
      <c r="UZN499" s="110"/>
      <c r="UZO499" s="110"/>
      <c r="UZP499" s="110"/>
      <c r="UZQ499" s="110"/>
      <c r="UZR499" s="110"/>
      <c r="UZS499" s="110"/>
      <c r="UZT499" s="110"/>
      <c r="UZU499" s="110"/>
      <c r="UZV499" s="110"/>
      <c r="UZW499" s="110"/>
      <c r="UZX499" s="110"/>
      <c r="UZY499" s="110"/>
      <c r="UZZ499" s="110"/>
      <c r="VAA499" s="110"/>
      <c r="VAB499" s="110"/>
      <c r="VAC499" s="110"/>
      <c r="VAD499" s="110"/>
      <c r="VAE499" s="110"/>
      <c r="VAF499" s="110"/>
      <c r="VAG499" s="110"/>
      <c r="VAH499" s="110"/>
      <c r="VAI499" s="110"/>
      <c r="VAJ499" s="110"/>
      <c r="VAK499" s="110"/>
      <c r="VAL499" s="110"/>
      <c r="VAM499" s="110"/>
      <c r="VAN499" s="110"/>
      <c r="VAO499" s="110"/>
      <c r="VAP499" s="110"/>
      <c r="VAQ499" s="110"/>
      <c r="VAR499" s="110"/>
      <c r="VAS499" s="110"/>
      <c r="VAT499" s="110"/>
      <c r="VAU499" s="110"/>
      <c r="VAV499" s="110"/>
      <c r="VAW499" s="110"/>
      <c r="VAX499" s="110"/>
      <c r="VAY499" s="110"/>
      <c r="VAZ499" s="110"/>
      <c r="VBA499" s="110"/>
      <c r="VBB499" s="110"/>
      <c r="VBC499" s="110"/>
      <c r="VBD499" s="110"/>
      <c r="VBE499" s="110"/>
      <c r="VBF499" s="110"/>
      <c r="VBG499" s="110"/>
      <c r="VBH499" s="110"/>
      <c r="VBI499" s="110"/>
      <c r="VBJ499" s="110"/>
      <c r="VBK499" s="110"/>
      <c r="VBL499" s="110"/>
      <c r="VBM499" s="110"/>
      <c r="VBN499" s="110"/>
      <c r="VBO499" s="110"/>
      <c r="VBP499" s="110"/>
      <c r="VBQ499" s="110"/>
      <c r="VBR499" s="110"/>
      <c r="VBS499" s="110"/>
      <c r="VBT499" s="110"/>
      <c r="VBU499" s="110"/>
      <c r="VBV499" s="110"/>
      <c r="VBW499" s="110"/>
      <c r="VBX499" s="110"/>
      <c r="VBY499" s="110"/>
      <c r="VBZ499" s="110"/>
      <c r="VCA499" s="110"/>
      <c r="VCB499" s="110"/>
      <c r="VCC499" s="110"/>
      <c r="VCD499" s="110"/>
      <c r="VCE499" s="110"/>
      <c r="VCF499" s="110"/>
      <c r="VCG499" s="110"/>
      <c r="VCH499" s="110"/>
      <c r="VCI499" s="110"/>
      <c r="VCJ499" s="110"/>
      <c r="VCK499" s="110"/>
      <c r="VCL499" s="110"/>
      <c r="VCM499" s="110"/>
      <c r="VCN499" s="110"/>
      <c r="VCO499" s="110"/>
      <c r="VCP499" s="110"/>
      <c r="VCQ499" s="110"/>
      <c r="VCR499" s="110"/>
      <c r="VCS499" s="110"/>
      <c r="VCT499" s="110"/>
      <c r="VCU499" s="110"/>
      <c r="VCV499" s="110"/>
      <c r="VCW499" s="110"/>
      <c r="VCX499" s="110"/>
      <c r="VCY499" s="110"/>
      <c r="VCZ499" s="110"/>
      <c r="VDA499" s="110"/>
      <c r="VDB499" s="110"/>
      <c r="VDC499" s="110"/>
      <c r="VDD499" s="110"/>
      <c r="VDE499" s="110"/>
      <c r="VDF499" s="110"/>
      <c r="VDG499" s="110"/>
      <c r="VDH499" s="110"/>
      <c r="VDI499" s="110"/>
      <c r="VDJ499" s="110"/>
      <c r="VDK499" s="110"/>
      <c r="VDL499" s="110"/>
      <c r="VDM499" s="110"/>
      <c r="VDN499" s="110"/>
      <c r="VDO499" s="110"/>
      <c r="VDP499" s="110"/>
      <c r="VDQ499" s="110"/>
      <c r="VDR499" s="110"/>
      <c r="VDS499" s="110"/>
      <c r="VDT499" s="110"/>
      <c r="VDU499" s="110"/>
      <c r="VDV499" s="110"/>
      <c r="VDW499" s="110"/>
      <c r="VDX499" s="110"/>
      <c r="VDY499" s="110"/>
      <c r="VDZ499" s="110"/>
      <c r="VEA499" s="110"/>
      <c r="VEB499" s="110"/>
      <c r="VEC499" s="110"/>
      <c r="VED499" s="110"/>
      <c r="VEE499" s="110"/>
      <c r="VEF499" s="110"/>
      <c r="VEG499" s="110"/>
      <c r="VEH499" s="110"/>
      <c r="VEI499" s="110"/>
      <c r="VEJ499" s="110"/>
      <c r="VEK499" s="110"/>
      <c r="VEL499" s="110"/>
      <c r="VEM499" s="110"/>
      <c r="VEN499" s="110"/>
      <c r="VEO499" s="110"/>
      <c r="VEP499" s="110"/>
      <c r="VEQ499" s="110"/>
      <c r="VER499" s="110"/>
      <c r="VES499" s="110"/>
      <c r="VET499" s="110"/>
      <c r="VEU499" s="110"/>
      <c r="VEV499" s="110"/>
      <c r="VEW499" s="110"/>
      <c r="VEX499" s="110"/>
      <c r="VEY499" s="110"/>
      <c r="VEZ499" s="110"/>
      <c r="VFA499" s="110"/>
      <c r="VFB499" s="110"/>
      <c r="VFC499" s="110"/>
      <c r="VFD499" s="110"/>
      <c r="VFE499" s="110"/>
      <c r="VFF499" s="110"/>
      <c r="VFG499" s="110"/>
      <c r="VFH499" s="110"/>
      <c r="VFI499" s="110"/>
      <c r="VFJ499" s="110"/>
      <c r="VFK499" s="110"/>
      <c r="VFL499" s="110"/>
      <c r="VFM499" s="110"/>
      <c r="VFN499" s="110"/>
      <c r="VFO499" s="110"/>
      <c r="VFP499" s="110"/>
      <c r="VFQ499" s="110"/>
      <c r="VFR499" s="110"/>
      <c r="VFS499" s="110"/>
      <c r="VFT499" s="110"/>
      <c r="VFU499" s="110"/>
      <c r="VFV499" s="110"/>
      <c r="VFW499" s="110"/>
      <c r="VFX499" s="110"/>
      <c r="VFY499" s="110"/>
      <c r="VFZ499" s="110"/>
      <c r="VGA499" s="110"/>
      <c r="VGB499" s="110"/>
      <c r="VGC499" s="110"/>
      <c r="VGD499" s="110"/>
      <c r="VGE499" s="110"/>
      <c r="VGF499" s="110"/>
      <c r="VGG499" s="110"/>
      <c r="VGH499" s="110"/>
      <c r="VGI499" s="110"/>
      <c r="VGJ499" s="110"/>
      <c r="VGK499" s="110"/>
      <c r="VGL499" s="110"/>
      <c r="VGM499" s="110"/>
      <c r="VGN499" s="110"/>
      <c r="VGO499" s="110"/>
      <c r="VGP499" s="110"/>
      <c r="VGQ499" s="110"/>
      <c r="VGR499" s="110"/>
      <c r="VGS499" s="110"/>
      <c r="VGT499" s="110"/>
      <c r="VGU499" s="110"/>
      <c r="VGV499" s="110"/>
      <c r="VGW499" s="110"/>
      <c r="VGX499" s="110"/>
      <c r="VGY499" s="110"/>
      <c r="VGZ499" s="110"/>
      <c r="VHA499" s="110"/>
      <c r="VHB499" s="110"/>
      <c r="VHC499" s="110"/>
      <c r="VHD499" s="110"/>
      <c r="VHE499" s="110"/>
      <c r="VHF499" s="110"/>
      <c r="VHG499" s="110"/>
      <c r="VHH499" s="110"/>
      <c r="VHI499" s="110"/>
      <c r="VHJ499" s="110"/>
      <c r="VHK499" s="110"/>
      <c r="VHL499" s="110"/>
      <c r="VHM499" s="110"/>
      <c r="VHN499" s="110"/>
      <c r="VHO499" s="110"/>
      <c r="VHP499" s="110"/>
      <c r="VHQ499" s="110"/>
      <c r="VHR499" s="110"/>
      <c r="VHS499" s="110"/>
      <c r="VHT499" s="110"/>
      <c r="VHU499" s="110"/>
      <c r="VHV499" s="110"/>
      <c r="VHW499" s="110"/>
      <c r="VHX499" s="110"/>
      <c r="VHY499" s="110"/>
      <c r="VHZ499" s="225"/>
      <c r="VIA499" s="93"/>
      <c r="VIB499" s="224" t="s">
        <v>25</v>
      </c>
      <c r="VIC499" s="133" t="s">
        <v>19</v>
      </c>
      <c r="VID499" s="293">
        <v>2.4E-2</v>
      </c>
      <c r="VIE499" s="138">
        <f>VIE494*VID499</f>
        <v>0.52800000000000002</v>
      </c>
      <c r="VIF499" s="133">
        <v>3.2</v>
      </c>
      <c r="VIG499" s="138">
        <f>VIF499*VIE499</f>
        <v>1.6896000000000002</v>
      </c>
      <c r="VIH499" s="133"/>
      <c r="VII499" s="138"/>
      <c r="VIJ499" s="133"/>
      <c r="VIK499" s="138"/>
      <c r="VIL499" s="134">
        <f>VIG499+VII499+VIK499</f>
        <v>1.6896000000000002</v>
      </c>
      <c r="VIM499" s="110"/>
      <c r="VIN499" s="110"/>
      <c r="VIO499" s="110"/>
      <c r="VIP499" s="110"/>
      <c r="VIQ499" s="110"/>
      <c r="VIR499" s="110"/>
      <c r="VIS499" s="110"/>
      <c r="VIT499" s="110"/>
      <c r="VIU499" s="110"/>
      <c r="VIV499" s="110"/>
      <c r="VIW499" s="110"/>
      <c r="VIX499" s="110"/>
      <c r="VIY499" s="110"/>
      <c r="VIZ499" s="110"/>
      <c r="VJA499" s="110"/>
      <c r="VJB499" s="110"/>
      <c r="VJC499" s="110"/>
      <c r="VJD499" s="110"/>
      <c r="VJE499" s="110"/>
      <c r="VJF499" s="110"/>
      <c r="VJG499" s="110"/>
      <c r="VJH499" s="110"/>
      <c r="VJI499" s="110"/>
      <c r="VJJ499" s="110"/>
      <c r="VJK499" s="110"/>
      <c r="VJL499" s="110"/>
      <c r="VJM499" s="110"/>
      <c r="VJN499" s="110"/>
      <c r="VJO499" s="110"/>
      <c r="VJP499" s="110"/>
      <c r="VJQ499" s="110"/>
      <c r="VJR499" s="110"/>
      <c r="VJS499" s="110"/>
      <c r="VJT499" s="110"/>
      <c r="VJU499" s="110"/>
      <c r="VJV499" s="110"/>
      <c r="VJW499" s="110"/>
      <c r="VJX499" s="110"/>
      <c r="VJY499" s="110"/>
      <c r="VJZ499" s="110"/>
      <c r="VKA499" s="110"/>
      <c r="VKB499" s="110"/>
      <c r="VKC499" s="110"/>
      <c r="VKD499" s="110"/>
      <c r="VKE499" s="110"/>
      <c r="VKF499" s="110"/>
      <c r="VKG499" s="110"/>
      <c r="VKH499" s="110"/>
      <c r="VKI499" s="110"/>
      <c r="VKJ499" s="110"/>
      <c r="VKK499" s="110"/>
      <c r="VKL499" s="110"/>
      <c r="VKM499" s="110"/>
      <c r="VKN499" s="110"/>
      <c r="VKO499" s="110"/>
      <c r="VKP499" s="110"/>
      <c r="VKQ499" s="110"/>
      <c r="VKR499" s="110"/>
      <c r="VKS499" s="110"/>
      <c r="VKT499" s="110"/>
      <c r="VKU499" s="110"/>
      <c r="VKV499" s="110"/>
      <c r="VKW499" s="110"/>
      <c r="VKX499" s="110"/>
      <c r="VKY499" s="110"/>
      <c r="VKZ499" s="110"/>
      <c r="VLA499" s="110"/>
      <c r="VLB499" s="110"/>
      <c r="VLC499" s="110"/>
      <c r="VLD499" s="110"/>
      <c r="VLE499" s="110"/>
      <c r="VLF499" s="110"/>
      <c r="VLG499" s="110"/>
      <c r="VLH499" s="110"/>
      <c r="VLI499" s="110"/>
      <c r="VLJ499" s="110"/>
      <c r="VLK499" s="110"/>
      <c r="VLL499" s="110"/>
      <c r="VLM499" s="110"/>
      <c r="VLN499" s="110"/>
      <c r="VLO499" s="110"/>
      <c r="VLP499" s="110"/>
      <c r="VLQ499" s="110"/>
      <c r="VLR499" s="110"/>
      <c r="VLS499" s="110"/>
      <c r="VLT499" s="110"/>
      <c r="VLU499" s="110"/>
      <c r="VLV499" s="110"/>
      <c r="VLW499" s="110"/>
      <c r="VLX499" s="110"/>
      <c r="VLY499" s="110"/>
      <c r="VLZ499" s="110"/>
      <c r="VMA499" s="110"/>
      <c r="VMB499" s="110"/>
      <c r="VMC499" s="110"/>
      <c r="VMD499" s="110"/>
      <c r="VME499" s="110"/>
      <c r="VMF499" s="110"/>
      <c r="VMG499" s="110"/>
      <c r="VMH499" s="110"/>
      <c r="VMI499" s="110"/>
      <c r="VMJ499" s="110"/>
      <c r="VMK499" s="110"/>
      <c r="VML499" s="110"/>
      <c r="VMM499" s="110"/>
      <c r="VMN499" s="110"/>
      <c r="VMO499" s="110"/>
      <c r="VMP499" s="110"/>
      <c r="VMQ499" s="110"/>
      <c r="VMR499" s="110"/>
      <c r="VMS499" s="110"/>
      <c r="VMT499" s="110"/>
      <c r="VMU499" s="110"/>
      <c r="VMV499" s="110"/>
      <c r="VMW499" s="110"/>
      <c r="VMX499" s="110"/>
      <c r="VMY499" s="110"/>
      <c r="VMZ499" s="110"/>
      <c r="VNA499" s="110"/>
      <c r="VNB499" s="110"/>
      <c r="VNC499" s="110"/>
      <c r="VND499" s="110"/>
      <c r="VNE499" s="110"/>
      <c r="VNF499" s="110"/>
      <c r="VNG499" s="110"/>
      <c r="VNH499" s="110"/>
      <c r="VNI499" s="110"/>
      <c r="VNJ499" s="110"/>
      <c r="VNK499" s="110"/>
      <c r="VNL499" s="110"/>
      <c r="VNM499" s="110"/>
      <c r="VNN499" s="110"/>
      <c r="VNO499" s="110"/>
      <c r="VNP499" s="110"/>
      <c r="VNQ499" s="110"/>
      <c r="VNR499" s="110"/>
      <c r="VNS499" s="110"/>
      <c r="VNT499" s="110"/>
      <c r="VNU499" s="110"/>
      <c r="VNV499" s="110"/>
      <c r="VNW499" s="110"/>
      <c r="VNX499" s="110"/>
      <c r="VNY499" s="110"/>
      <c r="VNZ499" s="110"/>
      <c r="VOA499" s="110"/>
      <c r="VOB499" s="110"/>
      <c r="VOC499" s="110"/>
      <c r="VOD499" s="110"/>
      <c r="VOE499" s="110"/>
      <c r="VOF499" s="110"/>
      <c r="VOG499" s="110"/>
      <c r="VOH499" s="110"/>
      <c r="VOI499" s="110"/>
      <c r="VOJ499" s="110"/>
      <c r="VOK499" s="110"/>
      <c r="VOL499" s="110"/>
      <c r="VOM499" s="110"/>
      <c r="VON499" s="110"/>
      <c r="VOO499" s="110"/>
      <c r="VOP499" s="110"/>
      <c r="VOQ499" s="110"/>
      <c r="VOR499" s="110"/>
      <c r="VOS499" s="110"/>
      <c r="VOT499" s="110"/>
      <c r="VOU499" s="110"/>
      <c r="VOV499" s="110"/>
      <c r="VOW499" s="110"/>
      <c r="VOX499" s="110"/>
      <c r="VOY499" s="110"/>
      <c r="VOZ499" s="110"/>
      <c r="VPA499" s="110"/>
      <c r="VPB499" s="110"/>
      <c r="VPC499" s="110"/>
      <c r="VPD499" s="110"/>
      <c r="VPE499" s="110"/>
      <c r="VPF499" s="110"/>
      <c r="VPG499" s="110"/>
      <c r="VPH499" s="110"/>
      <c r="VPI499" s="110"/>
      <c r="VPJ499" s="110"/>
      <c r="VPK499" s="110"/>
      <c r="VPL499" s="110"/>
      <c r="VPM499" s="110"/>
      <c r="VPN499" s="110"/>
      <c r="VPO499" s="110"/>
      <c r="VPP499" s="110"/>
      <c r="VPQ499" s="110"/>
      <c r="VPR499" s="110"/>
      <c r="VPS499" s="110"/>
      <c r="VPT499" s="110"/>
      <c r="VPU499" s="110"/>
      <c r="VPV499" s="110"/>
      <c r="VPW499" s="110"/>
      <c r="VPX499" s="110"/>
      <c r="VPY499" s="110"/>
      <c r="VPZ499" s="110"/>
      <c r="VQA499" s="110"/>
      <c r="VQB499" s="110"/>
      <c r="VQC499" s="110"/>
      <c r="VQD499" s="110"/>
      <c r="VQE499" s="110"/>
      <c r="VQF499" s="110"/>
      <c r="VQG499" s="110"/>
      <c r="VQH499" s="110"/>
      <c r="VQI499" s="110"/>
      <c r="VQJ499" s="110"/>
      <c r="VQK499" s="110"/>
      <c r="VQL499" s="110"/>
      <c r="VQM499" s="110"/>
      <c r="VQN499" s="110"/>
      <c r="VQO499" s="110"/>
      <c r="VQP499" s="110"/>
      <c r="VQQ499" s="110"/>
      <c r="VQR499" s="110"/>
      <c r="VQS499" s="110"/>
      <c r="VQT499" s="110"/>
      <c r="VQU499" s="110"/>
      <c r="VQV499" s="110"/>
      <c r="VQW499" s="110"/>
      <c r="VQX499" s="110"/>
      <c r="VQY499" s="110"/>
      <c r="VQZ499" s="110"/>
      <c r="VRA499" s="110"/>
      <c r="VRB499" s="110"/>
      <c r="VRC499" s="110"/>
      <c r="VRD499" s="110"/>
      <c r="VRE499" s="110"/>
      <c r="VRF499" s="110"/>
      <c r="VRG499" s="110"/>
      <c r="VRH499" s="110"/>
      <c r="VRI499" s="110"/>
      <c r="VRJ499" s="110"/>
      <c r="VRK499" s="110"/>
      <c r="VRL499" s="110"/>
      <c r="VRM499" s="110"/>
      <c r="VRN499" s="110"/>
      <c r="VRO499" s="110"/>
      <c r="VRP499" s="110"/>
      <c r="VRQ499" s="110"/>
      <c r="VRR499" s="110"/>
      <c r="VRS499" s="110"/>
      <c r="VRT499" s="110"/>
      <c r="VRU499" s="110"/>
      <c r="VRV499" s="225"/>
      <c r="VRW499" s="93"/>
      <c r="VRX499" s="224" t="s">
        <v>25</v>
      </c>
      <c r="VRY499" s="133" t="s">
        <v>19</v>
      </c>
      <c r="VRZ499" s="293">
        <v>2.4E-2</v>
      </c>
      <c r="VSA499" s="138">
        <f>VSA494*VRZ499</f>
        <v>0.52800000000000002</v>
      </c>
      <c r="VSB499" s="133">
        <v>3.2</v>
      </c>
      <c r="VSC499" s="138">
        <f>VSB499*VSA499</f>
        <v>1.6896000000000002</v>
      </c>
      <c r="VSD499" s="133"/>
      <c r="VSE499" s="138"/>
      <c r="VSF499" s="133"/>
      <c r="VSG499" s="138"/>
      <c r="VSH499" s="134">
        <f>VSC499+VSE499+VSG499</f>
        <v>1.6896000000000002</v>
      </c>
      <c r="VSI499" s="110"/>
      <c r="VSJ499" s="110"/>
      <c r="VSK499" s="110"/>
      <c r="VSL499" s="110"/>
      <c r="VSM499" s="110"/>
      <c r="VSN499" s="110"/>
      <c r="VSO499" s="110"/>
      <c r="VSP499" s="110"/>
      <c r="VSQ499" s="110"/>
      <c r="VSR499" s="110"/>
      <c r="VSS499" s="110"/>
      <c r="VST499" s="110"/>
      <c r="VSU499" s="110"/>
      <c r="VSV499" s="110"/>
      <c r="VSW499" s="110"/>
      <c r="VSX499" s="110"/>
      <c r="VSY499" s="110"/>
      <c r="VSZ499" s="110"/>
      <c r="VTA499" s="110"/>
      <c r="VTB499" s="110"/>
      <c r="VTC499" s="110"/>
      <c r="VTD499" s="110"/>
      <c r="VTE499" s="110"/>
      <c r="VTF499" s="110"/>
      <c r="VTG499" s="110"/>
      <c r="VTH499" s="110"/>
      <c r="VTI499" s="110"/>
      <c r="VTJ499" s="110"/>
      <c r="VTK499" s="110"/>
      <c r="VTL499" s="110"/>
      <c r="VTM499" s="110"/>
      <c r="VTN499" s="110"/>
      <c r="VTO499" s="110"/>
      <c r="VTP499" s="110"/>
      <c r="VTQ499" s="110"/>
      <c r="VTR499" s="110"/>
      <c r="VTS499" s="110"/>
      <c r="VTT499" s="110"/>
      <c r="VTU499" s="110"/>
      <c r="VTV499" s="110"/>
      <c r="VTW499" s="110"/>
      <c r="VTX499" s="110"/>
      <c r="VTY499" s="110"/>
      <c r="VTZ499" s="110"/>
      <c r="VUA499" s="110"/>
      <c r="VUB499" s="110"/>
      <c r="VUC499" s="110"/>
      <c r="VUD499" s="110"/>
      <c r="VUE499" s="110"/>
      <c r="VUF499" s="110"/>
      <c r="VUG499" s="110"/>
      <c r="VUH499" s="110"/>
      <c r="VUI499" s="110"/>
      <c r="VUJ499" s="110"/>
      <c r="VUK499" s="110"/>
      <c r="VUL499" s="110"/>
      <c r="VUM499" s="110"/>
      <c r="VUN499" s="110"/>
      <c r="VUO499" s="110"/>
      <c r="VUP499" s="110"/>
      <c r="VUQ499" s="110"/>
      <c r="VUR499" s="110"/>
      <c r="VUS499" s="110"/>
      <c r="VUT499" s="110"/>
      <c r="VUU499" s="110"/>
      <c r="VUV499" s="110"/>
      <c r="VUW499" s="110"/>
      <c r="VUX499" s="110"/>
      <c r="VUY499" s="110"/>
      <c r="VUZ499" s="110"/>
      <c r="VVA499" s="110"/>
      <c r="VVB499" s="110"/>
      <c r="VVC499" s="110"/>
      <c r="VVD499" s="110"/>
      <c r="VVE499" s="110"/>
      <c r="VVF499" s="110"/>
      <c r="VVG499" s="110"/>
      <c r="VVH499" s="110"/>
      <c r="VVI499" s="110"/>
      <c r="VVJ499" s="110"/>
      <c r="VVK499" s="110"/>
      <c r="VVL499" s="110"/>
      <c r="VVM499" s="110"/>
      <c r="VVN499" s="110"/>
      <c r="VVO499" s="110"/>
      <c r="VVP499" s="110"/>
      <c r="VVQ499" s="110"/>
      <c r="VVR499" s="110"/>
      <c r="VVS499" s="110"/>
      <c r="VVT499" s="110"/>
      <c r="VVU499" s="110"/>
      <c r="VVV499" s="110"/>
      <c r="VVW499" s="110"/>
      <c r="VVX499" s="110"/>
      <c r="VVY499" s="110"/>
      <c r="VVZ499" s="110"/>
      <c r="VWA499" s="110"/>
      <c r="VWB499" s="110"/>
      <c r="VWC499" s="110"/>
      <c r="VWD499" s="110"/>
      <c r="VWE499" s="110"/>
      <c r="VWF499" s="110"/>
      <c r="VWG499" s="110"/>
      <c r="VWH499" s="110"/>
      <c r="VWI499" s="110"/>
      <c r="VWJ499" s="110"/>
      <c r="VWK499" s="110"/>
      <c r="VWL499" s="110"/>
      <c r="VWM499" s="110"/>
      <c r="VWN499" s="110"/>
      <c r="VWO499" s="110"/>
      <c r="VWP499" s="110"/>
      <c r="VWQ499" s="110"/>
      <c r="VWR499" s="110"/>
      <c r="VWS499" s="110"/>
      <c r="VWT499" s="110"/>
      <c r="VWU499" s="110"/>
      <c r="VWV499" s="110"/>
      <c r="VWW499" s="110"/>
      <c r="VWX499" s="110"/>
      <c r="VWY499" s="110"/>
      <c r="VWZ499" s="110"/>
      <c r="VXA499" s="110"/>
      <c r="VXB499" s="110"/>
      <c r="VXC499" s="110"/>
      <c r="VXD499" s="110"/>
      <c r="VXE499" s="110"/>
      <c r="VXF499" s="110"/>
      <c r="VXG499" s="110"/>
      <c r="VXH499" s="110"/>
      <c r="VXI499" s="110"/>
      <c r="VXJ499" s="110"/>
      <c r="VXK499" s="110"/>
      <c r="VXL499" s="110"/>
      <c r="VXM499" s="110"/>
      <c r="VXN499" s="110"/>
      <c r="VXO499" s="110"/>
      <c r="VXP499" s="110"/>
      <c r="VXQ499" s="110"/>
      <c r="VXR499" s="110"/>
      <c r="VXS499" s="110"/>
      <c r="VXT499" s="110"/>
      <c r="VXU499" s="110"/>
      <c r="VXV499" s="110"/>
      <c r="VXW499" s="110"/>
      <c r="VXX499" s="110"/>
      <c r="VXY499" s="110"/>
      <c r="VXZ499" s="110"/>
      <c r="VYA499" s="110"/>
      <c r="VYB499" s="110"/>
      <c r="VYC499" s="110"/>
      <c r="VYD499" s="110"/>
      <c r="VYE499" s="110"/>
      <c r="VYF499" s="110"/>
      <c r="VYG499" s="110"/>
      <c r="VYH499" s="110"/>
      <c r="VYI499" s="110"/>
      <c r="VYJ499" s="110"/>
      <c r="VYK499" s="110"/>
      <c r="VYL499" s="110"/>
      <c r="VYM499" s="110"/>
      <c r="VYN499" s="110"/>
      <c r="VYO499" s="110"/>
      <c r="VYP499" s="110"/>
      <c r="VYQ499" s="110"/>
      <c r="VYR499" s="110"/>
      <c r="VYS499" s="110"/>
      <c r="VYT499" s="110"/>
      <c r="VYU499" s="110"/>
      <c r="VYV499" s="110"/>
      <c r="VYW499" s="110"/>
      <c r="VYX499" s="110"/>
      <c r="VYY499" s="110"/>
      <c r="VYZ499" s="110"/>
      <c r="VZA499" s="110"/>
      <c r="VZB499" s="110"/>
      <c r="VZC499" s="110"/>
      <c r="VZD499" s="110"/>
      <c r="VZE499" s="110"/>
      <c r="VZF499" s="110"/>
      <c r="VZG499" s="110"/>
      <c r="VZH499" s="110"/>
      <c r="VZI499" s="110"/>
      <c r="VZJ499" s="110"/>
      <c r="VZK499" s="110"/>
      <c r="VZL499" s="110"/>
      <c r="VZM499" s="110"/>
      <c r="VZN499" s="110"/>
      <c r="VZO499" s="110"/>
      <c r="VZP499" s="110"/>
      <c r="VZQ499" s="110"/>
      <c r="VZR499" s="110"/>
      <c r="VZS499" s="110"/>
      <c r="VZT499" s="110"/>
      <c r="VZU499" s="110"/>
      <c r="VZV499" s="110"/>
      <c r="VZW499" s="110"/>
      <c r="VZX499" s="110"/>
      <c r="VZY499" s="110"/>
      <c r="VZZ499" s="110"/>
      <c r="WAA499" s="110"/>
      <c r="WAB499" s="110"/>
      <c r="WAC499" s="110"/>
      <c r="WAD499" s="110"/>
      <c r="WAE499" s="110"/>
      <c r="WAF499" s="110"/>
      <c r="WAG499" s="110"/>
      <c r="WAH499" s="110"/>
      <c r="WAI499" s="110"/>
      <c r="WAJ499" s="110"/>
      <c r="WAK499" s="110"/>
      <c r="WAL499" s="110"/>
      <c r="WAM499" s="110"/>
      <c r="WAN499" s="110"/>
      <c r="WAO499" s="110"/>
      <c r="WAP499" s="110"/>
      <c r="WAQ499" s="110"/>
      <c r="WAR499" s="110"/>
      <c r="WAS499" s="110"/>
      <c r="WAT499" s="110"/>
      <c r="WAU499" s="110"/>
      <c r="WAV499" s="110"/>
      <c r="WAW499" s="110"/>
      <c r="WAX499" s="110"/>
      <c r="WAY499" s="110"/>
      <c r="WAZ499" s="110"/>
      <c r="WBA499" s="110"/>
      <c r="WBB499" s="110"/>
      <c r="WBC499" s="110"/>
      <c r="WBD499" s="110"/>
      <c r="WBE499" s="110"/>
      <c r="WBF499" s="110"/>
      <c r="WBG499" s="110"/>
      <c r="WBH499" s="110"/>
      <c r="WBI499" s="110"/>
      <c r="WBJ499" s="110"/>
      <c r="WBK499" s="110"/>
      <c r="WBL499" s="110"/>
      <c r="WBM499" s="110"/>
      <c r="WBN499" s="110"/>
      <c r="WBO499" s="110"/>
      <c r="WBP499" s="110"/>
      <c r="WBQ499" s="110"/>
      <c r="WBR499" s="225"/>
      <c r="WBS499" s="93"/>
      <c r="WBT499" s="224" t="s">
        <v>25</v>
      </c>
      <c r="WBU499" s="133" t="s">
        <v>19</v>
      </c>
      <c r="WBV499" s="293">
        <v>2.4E-2</v>
      </c>
      <c r="WBW499" s="138">
        <f>WBW494*WBV499</f>
        <v>0.52800000000000002</v>
      </c>
      <c r="WBX499" s="133">
        <v>3.2</v>
      </c>
      <c r="WBY499" s="138">
        <f>WBX499*WBW499</f>
        <v>1.6896000000000002</v>
      </c>
      <c r="WBZ499" s="133"/>
      <c r="WCA499" s="138"/>
      <c r="WCB499" s="133"/>
      <c r="WCC499" s="138"/>
      <c r="WCD499" s="134">
        <f>WBY499+WCA499+WCC499</f>
        <v>1.6896000000000002</v>
      </c>
      <c r="WCE499" s="110"/>
      <c r="WCF499" s="110"/>
      <c r="WCG499" s="110"/>
      <c r="WCH499" s="110"/>
      <c r="WCI499" s="110"/>
      <c r="WCJ499" s="110"/>
      <c r="WCK499" s="110"/>
      <c r="WCL499" s="110"/>
      <c r="WCM499" s="110"/>
      <c r="WCN499" s="110"/>
      <c r="WCO499" s="110"/>
      <c r="WCP499" s="110"/>
      <c r="WCQ499" s="110"/>
      <c r="WCR499" s="110"/>
      <c r="WCS499" s="110"/>
      <c r="WCT499" s="110"/>
      <c r="WCU499" s="110"/>
      <c r="WCV499" s="110"/>
      <c r="WCW499" s="110"/>
      <c r="WCX499" s="110"/>
      <c r="WCY499" s="110"/>
      <c r="WCZ499" s="110"/>
      <c r="WDA499" s="110"/>
      <c r="WDB499" s="110"/>
      <c r="WDC499" s="110"/>
      <c r="WDD499" s="110"/>
      <c r="WDE499" s="110"/>
      <c r="WDF499" s="110"/>
      <c r="WDG499" s="110"/>
      <c r="WDH499" s="110"/>
      <c r="WDI499" s="110"/>
      <c r="WDJ499" s="110"/>
      <c r="WDK499" s="110"/>
      <c r="WDL499" s="110"/>
      <c r="WDM499" s="110"/>
      <c r="WDN499" s="110"/>
      <c r="WDO499" s="110"/>
      <c r="WDP499" s="110"/>
      <c r="WDQ499" s="110"/>
      <c r="WDR499" s="110"/>
      <c r="WDS499" s="110"/>
      <c r="WDT499" s="110"/>
      <c r="WDU499" s="110"/>
      <c r="WDV499" s="110"/>
      <c r="WDW499" s="110"/>
      <c r="WDX499" s="110"/>
      <c r="WDY499" s="110"/>
      <c r="WDZ499" s="110"/>
      <c r="WEA499" s="110"/>
      <c r="WEB499" s="110"/>
      <c r="WEC499" s="110"/>
      <c r="WED499" s="110"/>
      <c r="WEE499" s="110"/>
      <c r="WEF499" s="110"/>
      <c r="WEG499" s="110"/>
      <c r="WEH499" s="110"/>
      <c r="WEI499" s="110"/>
      <c r="WEJ499" s="110"/>
      <c r="WEK499" s="110"/>
      <c r="WEL499" s="110"/>
      <c r="WEM499" s="110"/>
      <c r="WEN499" s="110"/>
      <c r="WEO499" s="110"/>
      <c r="WEP499" s="110"/>
      <c r="WEQ499" s="110"/>
      <c r="WER499" s="110"/>
      <c r="WES499" s="110"/>
      <c r="WET499" s="110"/>
      <c r="WEU499" s="110"/>
      <c r="WEV499" s="110"/>
      <c r="WEW499" s="110"/>
      <c r="WEX499" s="110"/>
      <c r="WEY499" s="110"/>
      <c r="WEZ499" s="110"/>
      <c r="WFA499" s="110"/>
      <c r="WFB499" s="110"/>
      <c r="WFC499" s="110"/>
      <c r="WFD499" s="110"/>
      <c r="WFE499" s="110"/>
      <c r="WFF499" s="110"/>
      <c r="WFG499" s="110"/>
      <c r="WFH499" s="110"/>
      <c r="WFI499" s="110"/>
      <c r="WFJ499" s="110"/>
      <c r="WFK499" s="110"/>
      <c r="WFL499" s="110"/>
      <c r="WFM499" s="110"/>
      <c r="WFN499" s="110"/>
      <c r="WFO499" s="110"/>
      <c r="WFP499" s="110"/>
      <c r="WFQ499" s="110"/>
      <c r="WFR499" s="110"/>
      <c r="WFS499" s="110"/>
      <c r="WFT499" s="110"/>
      <c r="WFU499" s="110"/>
      <c r="WFV499" s="110"/>
      <c r="WFW499" s="110"/>
      <c r="WFX499" s="110"/>
      <c r="WFY499" s="110"/>
      <c r="WFZ499" s="110"/>
      <c r="WGA499" s="110"/>
      <c r="WGB499" s="110"/>
      <c r="WGC499" s="110"/>
      <c r="WGD499" s="110"/>
      <c r="WGE499" s="110"/>
      <c r="WGF499" s="110"/>
      <c r="WGG499" s="110"/>
      <c r="WGH499" s="110"/>
      <c r="WGI499" s="110"/>
      <c r="WGJ499" s="110"/>
      <c r="WGK499" s="110"/>
      <c r="WGL499" s="110"/>
      <c r="WGM499" s="110"/>
      <c r="WGN499" s="110"/>
      <c r="WGO499" s="110"/>
      <c r="WGP499" s="110"/>
      <c r="WGQ499" s="110"/>
      <c r="WGR499" s="110"/>
      <c r="WGS499" s="110"/>
      <c r="WGT499" s="110"/>
      <c r="WGU499" s="110"/>
      <c r="WGV499" s="110"/>
      <c r="WGW499" s="110"/>
      <c r="WGX499" s="110"/>
      <c r="WGY499" s="110"/>
      <c r="WGZ499" s="110"/>
      <c r="WHA499" s="110"/>
      <c r="WHB499" s="110"/>
      <c r="WHC499" s="110"/>
      <c r="WHD499" s="110"/>
      <c r="WHE499" s="110"/>
      <c r="WHF499" s="110"/>
      <c r="WHG499" s="110"/>
      <c r="WHH499" s="110"/>
      <c r="WHI499" s="110"/>
      <c r="WHJ499" s="110"/>
      <c r="WHK499" s="110"/>
      <c r="WHL499" s="110"/>
      <c r="WHM499" s="110"/>
      <c r="WHN499" s="110"/>
      <c r="WHO499" s="110"/>
      <c r="WHP499" s="110"/>
      <c r="WHQ499" s="110"/>
      <c r="WHR499" s="110"/>
      <c r="WHS499" s="110"/>
      <c r="WHT499" s="110"/>
      <c r="WHU499" s="110"/>
      <c r="WHV499" s="110"/>
      <c r="WHW499" s="110"/>
      <c r="WHX499" s="110"/>
      <c r="WHY499" s="110"/>
      <c r="WHZ499" s="110"/>
      <c r="WIA499" s="110"/>
      <c r="WIB499" s="110"/>
      <c r="WIC499" s="110"/>
      <c r="WID499" s="110"/>
      <c r="WIE499" s="110"/>
      <c r="WIF499" s="110"/>
      <c r="WIG499" s="110"/>
      <c r="WIH499" s="110"/>
      <c r="WII499" s="110"/>
      <c r="WIJ499" s="110"/>
      <c r="WIK499" s="110"/>
      <c r="WIL499" s="110"/>
      <c r="WIM499" s="110"/>
      <c r="WIN499" s="110"/>
      <c r="WIO499" s="110"/>
      <c r="WIP499" s="110"/>
      <c r="WIQ499" s="110"/>
      <c r="WIR499" s="110"/>
      <c r="WIS499" s="110"/>
      <c r="WIT499" s="110"/>
      <c r="WIU499" s="110"/>
      <c r="WIV499" s="110"/>
      <c r="WIW499" s="110"/>
      <c r="WIX499" s="110"/>
      <c r="WIY499" s="110"/>
      <c r="WIZ499" s="110"/>
      <c r="WJA499" s="110"/>
      <c r="WJB499" s="110"/>
      <c r="WJC499" s="110"/>
      <c r="WJD499" s="110"/>
      <c r="WJE499" s="110"/>
      <c r="WJF499" s="110"/>
      <c r="WJG499" s="110"/>
      <c r="WJH499" s="110"/>
      <c r="WJI499" s="110"/>
      <c r="WJJ499" s="110"/>
      <c r="WJK499" s="110"/>
      <c r="WJL499" s="110"/>
      <c r="WJM499" s="110"/>
      <c r="WJN499" s="110"/>
      <c r="WJO499" s="110"/>
      <c r="WJP499" s="110"/>
      <c r="WJQ499" s="110"/>
      <c r="WJR499" s="110"/>
      <c r="WJS499" s="110"/>
      <c r="WJT499" s="110"/>
      <c r="WJU499" s="110"/>
      <c r="WJV499" s="110"/>
      <c r="WJW499" s="110"/>
      <c r="WJX499" s="110"/>
      <c r="WJY499" s="110"/>
      <c r="WJZ499" s="110"/>
      <c r="WKA499" s="110"/>
      <c r="WKB499" s="110"/>
      <c r="WKC499" s="110"/>
      <c r="WKD499" s="110"/>
      <c r="WKE499" s="110"/>
      <c r="WKF499" s="110"/>
      <c r="WKG499" s="110"/>
      <c r="WKH499" s="110"/>
      <c r="WKI499" s="110"/>
      <c r="WKJ499" s="110"/>
      <c r="WKK499" s="110"/>
      <c r="WKL499" s="110"/>
      <c r="WKM499" s="110"/>
      <c r="WKN499" s="110"/>
      <c r="WKO499" s="110"/>
      <c r="WKP499" s="110"/>
      <c r="WKQ499" s="110"/>
      <c r="WKR499" s="110"/>
      <c r="WKS499" s="110"/>
      <c r="WKT499" s="110"/>
      <c r="WKU499" s="110"/>
      <c r="WKV499" s="110"/>
      <c r="WKW499" s="110"/>
      <c r="WKX499" s="110"/>
      <c r="WKY499" s="110"/>
      <c r="WKZ499" s="110"/>
      <c r="WLA499" s="110"/>
      <c r="WLB499" s="110"/>
      <c r="WLC499" s="110"/>
      <c r="WLD499" s="110"/>
      <c r="WLE499" s="110"/>
      <c r="WLF499" s="110"/>
      <c r="WLG499" s="110"/>
      <c r="WLH499" s="110"/>
      <c r="WLI499" s="110"/>
      <c r="WLJ499" s="110"/>
      <c r="WLK499" s="110"/>
      <c r="WLL499" s="110"/>
      <c r="WLM499" s="110"/>
      <c r="WLN499" s="225"/>
      <c r="WLO499" s="93"/>
      <c r="WLP499" s="224" t="s">
        <v>25</v>
      </c>
      <c r="WLQ499" s="133" t="s">
        <v>19</v>
      </c>
      <c r="WLR499" s="293">
        <v>2.4E-2</v>
      </c>
      <c r="WLS499" s="138">
        <f>WLS494*WLR499</f>
        <v>0.52800000000000002</v>
      </c>
      <c r="WLT499" s="133">
        <v>3.2</v>
      </c>
      <c r="WLU499" s="138">
        <f>WLT499*WLS499</f>
        <v>1.6896000000000002</v>
      </c>
      <c r="WLV499" s="133"/>
      <c r="WLW499" s="138"/>
      <c r="WLX499" s="133"/>
      <c r="WLY499" s="138"/>
      <c r="WLZ499" s="134">
        <f>WLU499+WLW499+WLY499</f>
        <v>1.6896000000000002</v>
      </c>
      <c r="WMA499" s="110"/>
      <c r="WMB499" s="110"/>
      <c r="WMC499" s="110"/>
      <c r="WMD499" s="110"/>
      <c r="WME499" s="110"/>
      <c r="WMF499" s="110"/>
      <c r="WMG499" s="110"/>
      <c r="WMH499" s="110"/>
      <c r="WMI499" s="110"/>
      <c r="WMJ499" s="110"/>
      <c r="WMK499" s="110"/>
      <c r="WML499" s="110"/>
      <c r="WMM499" s="110"/>
      <c r="WMN499" s="110"/>
      <c r="WMO499" s="110"/>
      <c r="WMP499" s="110"/>
      <c r="WMQ499" s="110"/>
      <c r="WMR499" s="110"/>
      <c r="WMS499" s="110"/>
      <c r="WMT499" s="110"/>
      <c r="WMU499" s="110"/>
      <c r="WMV499" s="110"/>
      <c r="WMW499" s="110"/>
      <c r="WMX499" s="110"/>
      <c r="WMY499" s="110"/>
      <c r="WMZ499" s="110"/>
      <c r="WNA499" s="110"/>
      <c r="WNB499" s="110"/>
      <c r="WNC499" s="110"/>
      <c r="WND499" s="110"/>
      <c r="WNE499" s="110"/>
      <c r="WNF499" s="110"/>
      <c r="WNG499" s="110"/>
      <c r="WNH499" s="110"/>
      <c r="WNI499" s="110"/>
      <c r="WNJ499" s="110"/>
      <c r="WNK499" s="110"/>
      <c r="WNL499" s="110"/>
      <c r="WNM499" s="110"/>
      <c r="WNN499" s="110"/>
      <c r="WNO499" s="110"/>
      <c r="WNP499" s="110"/>
      <c r="WNQ499" s="110"/>
      <c r="WNR499" s="110"/>
      <c r="WNS499" s="110"/>
      <c r="WNT499" s="110"/>
      <c r="WNU499" s="110"/>
      <c r="WNV499" s="110"/>
      <c r="WNW499" s="110"/>
      <c r="WNX499" s="110"/>
      <c r="WNY499" s="110"/>
      <c r="WNZ499" s="110"/>
      <c r="WOA499" s="110"/>
      <c r="WOB499" s="110"/>
      <c r="WOC499" s="110"/>
      <c r="WOD499" s="110"/>
      <c r="WOE499" s="110"/>
      <c r="WOF499" s="110"/>
      <c r="WOG499" s="110"/>
      <c r="WOH499" s="110"/>
      <c r="WOI499" s="110"/>
      <c r="WOJ499" s="110"/>
      <c r="WOK499" s="110"/>
      <c r="WOL499" s="110"/>
      <c r="WOM499" s="110"/>
      <c r="WON499" s="110"/>
      <c r="WOO499" s="110"/>
      <c r="WOP499" s="110"/>
      <c r="WOQ499" s="110"/>
      <c r="WOR499" s="110"/>
      <c r="WOS499" s="110"/>
      <c r="WOT499" s="110"/>
      <c r="WOU499" s="110"/>
      <c r="WOV499" s="110"/>
      <c r="WOW499" s="110"/>
      <c r="WOX499" s="110"/>
      <c r="WOY499" s="110"/>
      <c r="WOZ499" s="110"/>
      <c r="WPA499" s="110"/>
      <c r="WPB499" s="110"/>
      <c r="WPC499" s="110"/>
      <c r="WPD499" s="110"/>
      <c r="WPE499" s="110"/>
      <c r="WPF499" s="110"/>
      <c r="WPG499" s="110"/>
      <c r="WPH499" s="110"/>
      <c r="WPI499" s="110"/>
      <c r="WPJ499" s="110"/>
      <c r="WPK499" s="110"/>
      <c r="WPL499" s="110"/>
      <c r="WPM499" s="110"/>
      <c r="WPN499" s="110"/>
      <c r="WPO499" s="110"/>
      <c r="WPP499" s="110"/>
      <c r="WPQ499" s="110"/>
      <c r="WPR499" s="110"/>
      <c r="WPS499" s="110"/>
      <c r="WPT499" s="110"/>
      <c r="WPU499" s="110"/>
      <c r="WPV499" s="110"/>
      <c r="WPW499" s="110"/>
      <c r="WPX499" s="110"/>
      <c r="WPY499" s="110"/>
      <c r="WPZ499" s="110"/>
      <c r="WQA499" s="110"/>
      <c r="WQB499" s="110"/>
      <c r="WQC499" s="110"/>
      <c r="WQD499" s="110"/>
      <c r="WQE499" s="110"/>
      <c r="WQF499" s="110"/>
      <c r="WQG499" s="110"/>
      <c r="WQH499" s="110"/>
      <c r="WQI499" s="110"/>
      <c r="WQJ499" s="110"/>
      <c r="WQK499" s="110"/>
      <c r="WQL499" s="110"/>
      <c r="WQM499" s="110"/>
      <c r="WQN499" s="110"/>
      <c r="WQO499" s="110"/>
      <c r="WQP499" s="110"/>
      <c r="WQQ499" s="110"/>
      <c r="WQR499" s="110"/>
      <c r="WQS499" s="110"/>
      <c r="WQT499" s="110"/>
      <c r="WQU499" s="110"/>
      <c r="WQV499" s="110"/>
      <c r="WQW499" s="110"/>
      <c r="WQX499" s="110"/>
      <c r="WQY499" s="110"/>
      <c r="WQZ499" s="110"/>
      <c r="WRA499" s="110"/>
      <c r="WRB499" s="110"/>
      <c r="WRC499" s="110"/>
      <c r="WRD499" s="110"/>
      <c r="WRE499" s="110"/>
      <c r="WRF499" s="110"/>
      <c r="WRG499" s="110"/>
      <c r="WRH499" s="110"/>
      <c r="WRI499" s="110"/>
      <c r="WRJ499" s="110"/>
      <c r="WRK499" s="110"/>
      <c r="WRL499" s="110"/>
      <c r="WRM499" s="110"/>
      <c r="WRN499" s="110"/>
      <c r="WRO499" s="110"/>
      <c r="WRP499" s="110"/>
      <c r="WRQ499" s="110"/>
      <c r="WRR499" s="110"/>
      <c r="WRS499" s="110"/>
      <c r="WRT499" s="110"/>
      <c r="WRU499" s="110"/>
      <c r="WRV499" s="110"/>
      <c r="WRW499" s="110"/>
      <c r="WRX499" s="110"/>
      <c r="WRY499" s="110"/>
      <c r="WRZ499" s="110"/>
      <c r="WSA499" s="110"/>
      <c r="WSB499" s="110"/>
      <c r="WSC499" s="110"/>
      <c r="WSD499" s="110"/>
      <c r="WSE499" s="110"/>
      <c r="WSF499" s="110"/>
      <c r="WSG499" s="110"/>
      <c r="WSH499" s="110"/>
      <c r="WSI499" s="110"/>
      <c r="WSJ499" s="110"/>
      <c r="WSK499" s="110"/>
      <c r="WSL499" s="110"/>
      <c r="WSM499" s="110"/>
      <c r="WSN499" s="110"/>
      <c r="WSO499" s="110"/>
      <c r="WSP499" s="110"/>
      <c r="WSQ499" s="110"/>
      <c r="WSR499" s="110"/>
      <c r="WSS499" s="110"/>
      <c r="WST499" s="110"/>
      <c r="WSU499" s="110"/>
      <c r="WSV499" s="110"/>
      <c r="WSW499" s="110"/>
      <c r="WSX499" s="110"/>
      <c r="WSY499" s="110"/>
      <c r="WSZ499" s="110"/>
      <c r="WTA499" s="110"/>
      <c r="WTB499" s="110"/>
      <c r="WTC499" s="110"/>
      <c r="WTD499" s="110"/>
      <c r="WTE499" s="110"/>
      <c r="WTF499" s="110"/>
      <c r="WTG499" s="110"/>
      <c r="WTH499" s="110"/>
      <c r="WTI499" s="110"/>
      <c r="WTJ499" s="110"/>
      <c r="WTK499" s="110"/>
      <c r="WTL499" s="110"/>
      <c r="WTM499" s="110"/>
      <c r="WTN499" s="110"/>
      <c r="WTO499" s="110"/>
      <c r="WTP499" s="110"/>
      <c r="WTQ499" s="110"/>
      <c r="WTR499" s="110"/>
      <c r="WTS499" s="110"/>
      <c r="WTT499" s="110"/>
      <c r="WTU499" s="110"/>
      <c r="WTV499" s="110"/>
      <c r="WTW499" s="110"/>
      <c r="WTX499" s="110"/>
      <c r="WTY499" s="110"/>
      <c r="WTZ499" s="110"/>
      <c r="WUA499" s="110"/>
      <c r="WUB499" s="110"/>
      <c r="WUC499" s="110"/>
      <c r="WUD499" s="110"/>
      <c r="WUE499" s="110"/>
      <c r="WUF499" s="110"/>
      <c r="WUG499" s="110"/>
      <c r="WUH499" s="110"/>
      <c r="WUI499" s="110"/>
      <c r="WUJ499" s="110"/>
      <c r="WUK499" s="110"/>
      <c r="WUL499" s="110"/>
      <c r="WUM499" s="110"/>
      <c r="WUN499" s="110"/>
      <c r="WUO499" s="110"/>
      <c r="WUP499" s="110"/>
      <c r="WUQ499" s="110"/>
      <c r="WUR499" s="110"/>
      <c r="WUS499" s="110"/>
      <c r="WUT499" s="110"/>
      <c r="WUU499" s="110"/>
      <c r="WUV499" s="110"/>
      <c r="WUW499" s="110"/>
      <c r="WUX499" s="110"/>
      <c r="WUY499" s="110"/>
      <c r="WUZ499" s="110"/>
      <c r="WVA499" s="110"/>
      <c r="WVB499" s="110"/>
      <c r="WVC499" s="110"/>
      <c r="WVD499" s="110"/>
      <c r="WVE499" s="110"/>
      <c r="WVF499" s="110"/>
      <c r="WVG499" s="110"/>
      <c r="WVH499" s="110"/>
      <c r="WVI499" s="110"/>
      <c r="WVJ499" s="225"/>
      <c r="WVK499" s="93"/>
      <c r="WVL499" s="224" t="s">
        <v>25</v>
      </c>
      <c r="WVM499" s="133" t="s">
        <v>19</v>
      </c>
      <c r="WVN499" s="293">
        <v>2.4E-2</v>
      </c>
      <c r="WVO499" s="138">
        <f>WVO494*WVN499</f>
        <v>0.52800000000000002</v>
      </c>
      <c r="WVP499" s="133">
        <v>3.2</v>
      </c>
      <c r="WVQ499" s="138">
        <f>WVP499*WVO499</f>
        <v>1.6896000000000002</v>
      </c>
      <c r="WVR499" s="133"/>
      <c r="WVS499" s="138"/>
      <c r="WVT499" s="133"/>
      <c r="WVU499" s="138"/>
      <c r="WVV499" s="134">
        <f>WVQ499+WVS499+WVU499</f>
        <v>1.6896000000000002</v>
      </c>
      <c r="WVW499" s="110"/>
      <c r="WVX499" s="110"/>
      <c r="WVY499" s="110"/>
      <c r="WVZ499" s="110"/>
      <c r="WWA499" s="110"/>
      <c r="WWB499" s="110"/>
      <c r="WWC499" s="110"/>
      <c r="WWD499" s="110"/>
      <c r="WWE499" s="110"/>
      <c r="WWF499" s="110"/>
      <c r="WWG499" s="110"/>
      <c r="WWH499" s="110"/>
      <c r="WWI499" s="110"/>
      <c r="WWJ499" s="110"/>
      <c r="WWK499" s="110"/>
      <c r="WWL499" s="110"/>
      <c r="WWM499" s="110"/>
      <c r="WWN499" s="110"/>
      <c r="WWO499" s="110"/>
      <c r="WWP499" s="110"/>
      <c r="WWQ499" s="110"/>
      <c r="WWR499" s="110"/>
      <c r="WWS499" s="110"/>
      <c r="WWT499" s="110"/>
      <c r="WWU499" s="110"/>
      <c r="WWV499" s="110"/>
      <c r="WWW499" s="110"/>
      <c r="WWX499" s="110"/>
      <c r="WWY499" s="110"/>
      <c r="WWZ499" s="110"/>
      <c r="WXA499" s="110"/>
      <c r="WXB499" s="110"/>
      <c r="WXC499" s="110"/>
      <c r="WXD499" s="110"/>
      <c r="WXE499" s="110"/>
      <c r="WXF499" s="110"/>
      <c r="WXG499" s="110"/>
      <c r="WXH499" s="110"/>
      <c r="WXI499" s="110"/>
      <c r="WXJ499" s="110"/>
      <c r="WXK499" s="110"/>
      <c r="WXL499" s="110"/>
      <c r="WXM499" s="110"/>
      <c r="WXN499" s="110"/>
      <c r="WXO499" s="110"/>
      <c r="WXP499" s="110"/>
      <c r="WXQ499" s="110"/>
      <c r="WXR499" s="110"/>
      <c r="WXS499" s="110"/>
      <c r="WXT499" s="110"/>
      <c r="WXU499" s="110"/>
      <c r="WXV499" s="110"/>
      <c r="WXW499" s="110"/>
      <c r="WXX499" s="110"/>
      <c r="WXY499" s="110"/>
      <c r="WXZ499" s="110"/>
      <c r="WYA499" s="110"/>
      <c r="WYB499" s="110"/>
      <c r="WYC499" s="110"/>
      <c r="WYD499" s="110"/>
      <c r="WYE499" s="110"/>
      <c r="WYF499" s="110"/>
      <c r="WYG499" s="110"/>
      <c r="WYH499" s="110"/>
      <c r="WYI499" s="110"/>
      <c r="WYJ499" s="110"/>
      <c r="WYK499" s="110"/>
      <c r="WYL499" s="110"/>
      <c r="WYM499" s="110"/>
      <c r="WYN499" s="110"/>
      <c r="WYO499" s="110"/>
      <c r="WYP499" s="110"/>
      <c r="WYQ499" s="110"/>
      <c r="WYR499" s="110"/>
      <c r="WYS499" s="110"/>
      <c r="WYT499" s="110"/>
      <c r="WYU499" s="110"/>
      <c r="WYV499" s="110"/>
      <c r="WYW499" s="110"/>
      <c r="WYX499" s="110"/>
      <c r="WYY499" s="110"/>
      <c r="WYZ499" s="110"/>
      <c r="WZA499" s="110"/>
      <c r="WZB499" s="110"/>
      <c r="WZC499" s="110"/>
      <c r="WZD499" s="110"/>
      <c r="WZE499" s="110"/>
      <c r="WZF499" s="110"/>
      <c r="WZG499" s="110"/>
      <c r="WZH499" s="110"/>
      <c r="WZI499" s="110"/>
      <c r="WZJ499" s="110"/>
      <c r="WZK499" s="110"/>
      <c r="WZL499" s="110"/>
      <c r="WZM499" s="110"/>
      <c r="WZN499" s="110"/>
      <c r="WZO499" s="110"/>
      <c r="WZP499" s="110"/>
      <c r="WZQ499" s="110"/>
      <c r="WZR499" s="110"/>
      <c r="WZS499" s="110"/>
      <c r="WZT499" s="110"/>
      <c r="WZU499" s="110"/>
      <c r="WZV499" s="110"/>
      <c r="WZW499" s="110"/>
      <c r="WZX499" s="110"/>
      <c r="WZY499" s="110"/>
      <c r="WZZ499" s="110"/>
      <c r="XAA499" s="110"/>
      <c r="XAB499" s="110"/>
      <c r="XAC499" s="110"/>
      <c r="XAD499" s="110"/>
      <c r="XAE499" s="110"/>
      <c r="XAF499" s="110"/>
      <c r="XAG499" s="110"/>
      <c r="XAH499" s="110"/>
      <c r="XAI499" s="110"/>
      <c r="XAJ499" s="110"/>
      <c r="XAK499" s="110"/>
      <c r="XAL499" s="110"/>
      <c r="XAM499" s="110"/>
      <c r="XAN499" s="110"/>
      <c r="XAO499" s="110"/>
      <c r="XAP499" s="110"/>
      <c r="XAQ499" s="110"/>
      <c r="XAR499" s="110"/>
      <c r="XAS499" s="110"/>
      <c r="XAT499" s="110"/>
      <c r="XAU499" s="110"/>
      <c r="XAV499" s="110"/>
      <c r="XAW499" s="110"/>
      <c r="XAX499" s="110"/>
      <c r="XAY499" s="110"/>
      <c r="XAZ499" s="110"/>
      <c r="XBA499" s="110"/>
      <c r="XBB499" s="110"/>
      <c r="XBC499" s="110"/>
      <c r="XBD499" s="110"/>
      <c r="XBE499" s="110"/>
      <c r="XBF499" s="110"/>
      <c r="XBG499" s="110"/>
      <c r="XBH499" s="110"/>
      <c r="XBI499" s="110"/>
      <c r="XBJ499" s="110"/>
      <c r="XBK499" s="110"/>
      <c r="XBL499" s="110"/>
      <c r="XBM499" s="110"/>
      <c r="XBN499" s="110"/>
      <c r="XBO499" s="110"/>
      <c r="XBP499" s="110"/>
      <c r="XBQ499" s="110"/>
      <c r="XBR499" s="110"/>
      <c r="XBS499" s="110"/>
      <c r="XBT499" s="110"/>
      <c r="XBU499" s="110"/>
      <c r="XBV499" s="110"/>
      <c r="XBW499" s="110"/>
      <c r="XBX499" s="110"/>
      <c r="XBY499" s="110"/>
      <c r="XBZ499" s="110"/>
      <c r="XCA499" s="110"/>
      <c r="XCB499" s="110"/>
      <c r="XCC499" s="110"/>
      <c r="XCD499" s="110"/>
      <c r="XCE499" s="110"/>
      <c r="XCF499" s="110"/>
      <c r="XCG499" s="110"/>
      <c r="XCH499" s="110"/>
      <c r="XCI499" s="110"/>
      <c r="XCJ499" s="110"/>
      <c r="XCK499" s="110"/>
      <c r="XCL499" s="110"/>
      <c r="XCM499" s="110"/>
      <c r="XCN499" s="110"/>
      <c r="XCO499" s="110"/>
      <c r="XCP499" s="110"/>
      <c r="XCQ499" s="110"/>
      <c r="XCR499" s="110"/>
      <c r="XCS499" s="110"/>
      <c r="XCT499" s="110"/>
      <c r="XCU499" s="110"/>
      <c r="XCV499" s="110"/>
      <c r="XCW499" s="110"/>
      <c r="XCX499" s="110"/>
      <c r="XCY499" s="110"/>
      <c r="XCZ499" s="110"/>
      <c r="XDA499" s="110"/>
      <c r="XDB499" s="110"/>
      <c r="XDC499" s="110"/>
      <c r="XDD499" s="110"/>
      <c r="XDE499" s="110"/>
      <c r="XDF499" s="110"/>
      <c r="XDG499" s="110"/>
      <c r="XDH499" s="110"/>
      <c r="XDI499" s="110"/>
      <c r="XDJ499" s="110"/>
      <c r="XDK499" s="110"/>
      <c r="XDL499" s="110"/>
      <c r="XDM499" s="110"/>
      <c r="XDN499" s="110"/>
      <c r="XDO499" s="110"/>
      <c r="XDP499" s="110"/>
      <c r="XDQ499" s="110"/>
      <c r="XDR499" s="110"/>
      <c r="XDS499" s="110"/>
      <c r="XDT499" s="110"/>
      <c r="XDU499" s="110"/>
      <c r="XDV499" s="110"/>
      <c r="XDW499" s="110"/>
      <c r="XDX499" s="110"/>
      <c r="XDY499" s="110"/>
      <c r="XDZ499" s="110"/>
      <c r="XEA499" s="110"/>
      <c r="XEB499" s="110"/>
      <c r="XEC499" s="110"/>
      <c r="XED499" s="110"/>
      <c r="XEE499" s="110"/>
      <c r="XEF499" s="110"/>
      <c r="XEG499" s="110"/>
      <c r="XEH499" s="110"/>
      <c r="XEI499" s="110"/>
      <c r="XEJ499" s="110"/>
      <c r="XEK499" s="110"/>
      <c r="XEL499" s="110"/>
      <c r="XEM499" s="110"/>
      <c r="XEN499" s="110"/>
      <c r="XEO499" s="110"/>
      <c r="XEP499" s="110"/>
      <c r="XEQ499" s="110"/>
      <c r="XER499" s="110"/>
      <c r="XES499" s="110"/>
      <c r="XET499" s="110"/>
      <c r="XEU499" s="110"/>
      <c r="XEV499" s="110"/>
      <c r="XEW499" s="110"/>
      <c r="XEX499" s="110"/>
      <c r="XEY499" s="110"/>
      <c r="XEZ499" s="110"/>
      <c r="XFA499" s="110"/>
      <c r="XFB499" s="110"/>
      <c r="XFC499" s="110"/>
      <c r="XFD499" s="110"/>
    </row>
    <row r="500" spans="1:16384" ht="75.75" customHeight="1" x14ac:dyDescent="0.35">
      <c r="A500" s="102" t="s">
        <v>573</v>
      </c>
      <c r="B500" s="92" t="s">
        <v>366</v>
      </c>
      <c r="C500" s="224" t="s">
        <v>367</v>
      </c>
      <c r="D500" s="133" t="s">
        <v>316</v>
      </c>
      <c r="E500" s="133"/>
      <c r="F500" s="191">
        <v>40</v>
      </c>
      <c r="G500" s="59">
        <f t="shared" si="64"/>
        <v>80</v>
      </c>
      <c r="H500" s="59">
        <f t="shared" si="65"/>
        <v>8</v>
      </c>
      <c r="I500" s="133"/>
      <c r="J500" s="138"/>
      <c r="K500" s="133"/>
      <c r="L500" s="138"/>
      <c r="M500" s="133"/>
      <c r="N500" s="138"/>
      <c r="O500" s="185"/>
      <c r="P500" s="110"/>
      <c r="Q500" s="110"/>
    </row>
    <row r="501" spans="1:16384" ht="42" customHeight="1" x14ac:dyDescent="0.35">
      <c r="A501" s="102"/>
      <c r="B501" s="94"/>
      <c r="C501" s="224" t="s">
        <v>15</v>
      </c>
      <c r="D501" s="133" t="s">
        <v>16</v>
      </c>
      <c r="E501" s="138">
        <v>8.4600000000000009</v>
      </c>
      <c r="F501" s="139">
        <v>338.40000000000003</v>
      </c>
      <c r="G501" s="59">
        <f t="shared" si="64"/>
        <v>676.80000000000007</v>
      </c>
      <c r="H501" s="59">
        <f t="shared" si="65"/>
        <v>67.680000000000007</v>
      </c>
      <c r="I501" s="139"/>
      <c r="J501" s="139"/>
      <c r="K501" s="139">
        <v>6</v>
      </c>
      <c r="L501" s="139">
        <v>2030.4</v>
      </c>
      <c r="M501" s="139"/>
      <c r="N501" s="139"/>
      <c r="O501" s="185">
        <f>J501+L501+N501</f>
        <v>2030.4</v>
      </c>
      <c r="P501" s="110"/>
      <c r="Q501" s="110"/>
    </row>
    <row r="502" spans="1:16384" ht="25.5" customHeight="1" x14ac:dyDescent="0.35">
      <c r="A502" s="102"/>
      <c r="B502" s="94"/>
      <c r="C502" s="224" t="s">
        <v>23</v>
      </c>
      <c r="D502" s="133" t="s">
        <v>19</v>
      </c>
      <c r="E502" s="139">
        <v>7.26</v>
      </c>
      <c r="F502" s="139">
        <v>290.39999999999998</v>
      </c>
      <c r="G502" s="59">
        <f t="shared" si="64"/>
        <v>580.79999999999995</v>
      </c>
      <c r="H502" s="59">
        <f t="shared" si="65"/>
        <v>58.08</v>
      </c>
      <c r="I502" s="139"/>
      <c r="J502" s="139"/>
      <c r="K502" s="139"/>
      <c r="L502" s="139"/>
      <c r="M502" s="139">
        <v>4</v>
      </c>
      <c r="N502" s="139">
        <v>1161.5999999999999</v>
      </c>
      <c r="O502" s="185">
        <f>J502+L502+N502</f>
        <v>1161.5999999999999</v>
      </c>
      <c r="P502" s="110"/>
      <c r="Q502" s="110"/>
    </row>
    <row r="503" spans="1:16384" ht="25.5" customHeight="1" x14ac:dyDescent="0.35">
      <c r="A503" s="102"/>
      <c r="B503" s="94"/>
      <c r="C503" s="93" t="s">
        <v>24</v>
      </c>
      <c r="D503" s="133"/>
      <c r="E503" s="133"/>
      <c r="F503" s="138"/>
      <c r="G503" s="59">
        <f t="shared" si="64"/>
        <v>0</v>
      </c>
      <c r="H503" s="59">
        <f t="shared" si="65"/>
        <v>0</v>
      </c>
      <c r="I503" s="133"/>
      <c r="J503" s="138"/>
      <c r="K503" s="133"/>
      <c r="L503" s="138"/>
      <c r="M503" s="133"/>
      <c r="N503" s="138"/>
      <c r="O503" s="185"/>
      <c r="P503" s="110"/>
      <c r="Q503" s="110"/>
    </row>
    <row r="504" spans="1:16384" ht="25.5" customHeight="1" x14ac:dyDescent="0.35">
      <c r="A504" s="102"/>
      <c r="B504" s="94"/>
      <c r="C504" s="224" t="s">
        <v>25</v>
      </c>
      <c r="D504" s="133" t="s">
        <v>19</v>
      </c>
      <c r="E504" s="138">
        <v>3.11</v>
      </c>
      <c r="F504" s="138">
        <v>124.39999999999999</v>
      </c>
      <c r="G504" s="59">
        <f t="shared" si="64"/>
        <v>248.79999999999998</v>
      </c>
      <c r="H504" s="59">
        <f t="shared" si="65"/>
        <v>24.88</v>
      </c>
      <c r="I504" s="139">
        <v>4</v>
      </c>
      <c r="J504" s="138">
        <v>497.59999999999997</v>
      </c>
      <c r="K504" s="133"/>
      <c r="L504" s="138"/>
      <c r="M504" s="133"/>
      <c r="N504" s="138"/>
      <c r="O504" s="185">
        <f>J504+L504+N504</f>
        <v>497.59999999999997</v>
      </c>
      <c r="P504" s="110"/>
      <c r="Q504" s="110"/>
    </row>
    <row r="505" spans="1:16384" s="184" customFormat="1" ht="51" customHeight="1" x14ac:dyDescent="0.35">
      <c r="A505" s="102">
        <v>81</v>
      </c>
      <c r="B505" s="88" t="s">
        <v>368</v>
      </c>
      <c r="C505" s="227" t="s">
        <v>374</v>
      </c>
      <c r="D505" s="156" t="s">
        <v>22</v>
      </c>
      <c r="E505" s="156"/>
      <c r="F505" s="4">
        <v>256</v>
      </c>
      <c r="G505" s="59">
        <f t="shared" si="64"/>
        <v>512</v>
      </c>
      <c r="H505" s="59">
        <f t="shared" si="65"/>
        <v>51.2</v>
      </c>
      <c r="I505" s="156"/>
      <c r="J505" s="3"/>
      <c r="K505" s="156"/>
      <c r="L505" s="3"/>
      <c r="M505" s="156"/>
      <c r="N505" s="3"/>
      <c r="O505" s="134"/>
    </row>
    <row r="506" spans="1:16384" s="184" customFormat="1" ht="36.75" customHeight="1" x14ac:dyDescent="0.35">
      <c r="A506" s="102"/>
      <c r="B506" s="89"/>
      <c r="C506" s="2" t="s">
        <v>15</v>
      </c>
      <c r="D506" s="156" t="s">
        <v>16</v>
      </c>
      <c r="E506" s="189">
        <v>3.35</v>
      </c>
      <c r="F506" s="4">
        <v>857.6</v>
      </c>
      <c r="G506" s="59">
        <f t="shared" si="64"/>
        <v>1715.2</v>
      </c>
      <c r="H506" s="59">
        <f t="shared" si="65"/>
        <v>171.52</v>
      </c>
      <c r="I506" s="156"/>
      <c r="J506" s="3"/>
      <c r="K506" s="156">
        <v>7.8</v>
      </c>
      <c r="L506" s="3">
        <v>6689.28</v>
      </c>
      <c r="M506" s="156"/>
      <c r="N506" s="3"/>
      <c r="O506" s="134">
        <f>J506+L506+N506</f>
        <v>6689.28</v>
      </c>
    </row>
    <row r="507" spans="1:16384" s="184" customFormat="1" ht="26.25" customHeight="1" x14ac:dyDescent="0.35">
      <c r="A507" s="102"/>
      <c r="B507" s="89"/>
      <c r="C507" s="2" t="s">
        <v>23</v>
      </c>
      <c r="D507" s="156" t="s">
        <v>19</v>
      </c>
      <c r="E507" s="156">
        <v>0.92</v>
      </c>
      <c r="F507" s="3">
        <v>235.52</v>
      </c>
      <c r="G507" s="59">
        <f t="shared" si="64"/>
        <v>471.04</v>
      </c>
      <c r="H507" s="59">
        <f t="shared" si="65"/>
        <v>47.104000000000006</v>
      </c>
      <c r="I507" s="156"/>
      <c r="J507" s="3"/>
      <c r="K507" s="156"/>
      <c r="L507" s="3"/>
      <c r="M507" s="4">
        <v>4</v>
      </c>
      <c r="N507" s="3">
        <v>942.08</v>
      </c>
      <c r="O507" s="134">
        <f>J507+L507+N507</f>
        <v>942.08</v>
      </c>
    </row>
    <row r="508" spans="1:16384" s="184" customFormat="1" ht="27" customHeight="1" x14ac:dyDescent="0.35">
      <c r="A508" s="102"/>
      <c r="B508" s="89"/>
      <c r="C508" s="89" t="s">
        <v>24</v>
      </c>
      <c r="D508" s="156"/>
      <c r="E508" s="156"/>
      <c r="F508" s="3"/>
      <c r="G508" s="59">
        <f t="shared" si="64"/>
        <v>0</v>
      </c>
      <c r="H508" s="59">
        <f t="shared" si="65"/>
        <v>0</v>
      </c>
      <c r="I508" s="156"/>
      <c r="J508" s="3"/>
      <c r="K508" s="156"/>
      <c r="L508" s="3"/>
      <c r="M508" s="156"/>
      <c r="N508" s="3"/>
      <c r="O508" s="134"/>
    </row>
    <row r="509" spans="1:16384" s="184" customFormat="1" ht="32.25" customHeight="1" x14ac:dyDescent="0.35">
      <c r="A509" s="102" t="s">
        <v>574</v>
      </c>
      <c r="B509" s="90" t="s">
        <v>271</v>
      </c>
      <c r="C509" s="2" t="s">
        <v>370</v>
      </c>
      <c r="D509" s="156" t="s">
        <v>22</v>
      </c>
      <c r="E509" s="189">
        <v>0.11</v>
      </c>
      <c r="F509" s="189">
        <v>28.16</v>
      </c>
      <c r="G509" s="59">
        <f t="shared" si="64"/>
        <v>56.32</v>
      </c>
      <c r="H509" s="59">
        <f t="shared" si="65"/>
        <v>5.6320000000000006</v>
      </c>
      <c r="I509" s="4">
        <v>91</v>
      </c>
      <c r="J509" s="3">
        <v>2562.56</v>
      </c>
      <c r="K509" s="156"/>
      <c r="L509" s="3"/>
      <c r="M509" s="156"/>
      <c r="N509" s="3"/>
      <c r="O509" s="134">
        <f>J509+L509+N509</f>
        <v>2562.56</v>
      </c>
    </row>
    <row r="510" spans="1:16384" s="184" customFormat="1" ht="27.75" customHeight="1" x14ac:dyDescent="0.35">
      <c r="A510" s="102" t="s">
        <v>575</v>
      </c>
      <c r="B510" s="90" t="s">
        <v>372</v>
      </c>
      <c r="C510" s="2" t="s">
        <v>373</v>
      </c>
      <c r="D510" s="156" t="s">
        <v>349</v>
      </c>
      <c r="E510" s="3"/>
      <c r="F510" s="4">
        <v>1600</v>
      </c>
      <c r="G510" s="59">
        <f t="shared" si="64"/>
        <v>3200</v>
      </c>
      <c r="H510" s="59">
        <f t="shared" si="65"/>
        <v>320</v>
      </c>
      <c r="I510" s="4">
        <v>0.9</v>
      </c>
      <c r="J510" s="4">
        <v>1440</v>
      </c>
      <c r="K510" s="4"/>
      <c r="L510" s="4"/>
      <c r="M510" s="4"/>
      <c r="N510" s="4"/>
      <c r="O510" s="307">
        <f>J510+L510+N510</f>
        <v>1440</v>
      </c>
    </row>
    <row r="511" spans="1:16384" s="184" customFormat="1" ht="24" customHeight="1" x14ac:dyDescent="0.35">
      <c r="A511" s="102"/>
      <c r="B511" s="89"/>
      <c r="C511" s="2" t="s">
        <v>25</v>
      </c>
      <c r="D511" s="156" t="s">
        <v>19</v>
      </c>
      <c r="E511" s="3">
        <v>0.16</v>
      </c>
      <c r="F511" s="3">
        <v>40.96</v>
      </c>
      <c r="G511" s="59">
        <f t="shared" si="64"/>
        <v>81.92</v>
      </c>
      <c r="H511" s="59">
        <f t="shared" si="65"/>
        <v>8.1920000000000002</v>
      </c>
      <c r="I511" s="4">
        <v>4</v>
      </c>
      <c r="J511" s="3">
        <v>163.84</v>
      </c>
      <c r="K511" s="3"/>
      <c r="L511" s="3"/>
      <c r="M511" s="156"/>
      <c r="N511" s="3"/>
      <c r="O511" s="134">
        <f>J511+L511+N511</f>
        <v>163.84</v>
      </c>
    </row>
    <row r="512" spans="1:16384" s="195" customFormat="1" ht="39.75" customHeight="1" x14ac:dyDescent="0.35">
      <c r="A512" s="230">
        <v>82</v>
      </c>
      <c r="B512" s="377" t="s">
        <v>381</v>
      </c>
      <c r="C512" s="231" t="s">
        <v>385</v>
      </c>
      <c r="D512" s="232" t="s">
        <v>14</v>
      </c>
      <c r="E512" s="232"/>
      <c r="F512" s="233">
        <v>42.105350000000001</v>
      </c>
      <c r="G512" s="59">
        <f t="shared" si="64"/>
        <v>84.210700000000003</v>
      </c>
      <c r="H512" s="59">
        <f t="shared" si="65"/>
        <v>8.4210700000000003</v>
      </c>
      <c r="I512" s="232"/>
      <c r="J512" s="233"/>
      <c r="K512" s="232"/>
      <c r="L512" s="233"/>
      <c r="M512" s="232"/>
      <c r="N512" s="233"/>
      <c r="O512" s="234"/>
    </row>
    <row r="513" spans="1:15" s="195" customFormat="1" ht="25.5" customHeight="1" x14ac:dyDescent="0.35">
      <c r="A513" s="230"/>
      <c r="B513" s="378"/>
      <c r="C513" s="231" t="s">
        <v>382</v>
      </c>
      <c r="D513" s="232" t="s">
        <v>16</v>
      </c>
      <c r="E513" s="236">
        <v>4.05</v>
      </c>
      <c r="F513" s="233">
        <v>170.5266675</v>
      </c>
      <c r="G513" s="59">
        <f t="shared" si="64"/>
        <v>341.053335</v>
      </c>
      <c r="H513" s="59">
        <f t="shared" si="65"/>
        <v>34.1053335</v>
      </c>
      <c r="I513" s="232"/>
      <c r="J513" s="233"/>
      <c r="K513" s="232">
        <v>7.8</v>
      </c>
      <c r="L513" s="233">
        <v>1330.1080064999999</v>
      </c>
      <c r="M513" s="232"/>
      <c r="N513" s="233"/>
      <c r="O513" s="234">
        <f>J513+L513+N513</f>
        <v>1330.1080064999999</v>
      </c>
    </row>
    <row r="514" spans="1:15" s="195" customFormat="1" ht="25.5" customHeight="1" x14ac:dyDescent="0.35">
      <c r="A514" s="230"/>
      <c r="B514" s="378"/>
      <c r="C514" s="235" t="s">
        <v>23</v>
      </c>
      <c r="D514" s="232" t="s">
        <v>19</v>
      </c>
      <c r="E514" s="232">
        <v>0.81</v>
      </c>
      <c r="F514" s="233">
        <v>34.1053335</v>
      </c>
      <c r="G514" s="59">
        <f t="shared" si="64"/>
        <v>68.210667000000001</v>
      </c>
      <c r="H514" s="59">
        <f t="shared" si="65"/>
        <v>6.8210667000000003</v>
      </c>
      <c r="I514" s="232"/>
      <c r="J514" s="233"/>
      <c r="K514" s="232"/>
      <c r="L514" s="233"/>
      <c r="M514" s="238">
        <v>4</v>
      </c>
      <c r="N514" s="233">
        <v>136.421334</v>
      </c>
      <c r="O514" s="234">
        <f>J514+L514+N514</f>
        <v>136.421334</v>
      </c>
    </row>
    <row r="515" spans="1:15" s="195" customFormat="1" ht="25.5" customHeight="1" x14ac:dyDescent="0.35">
      <c r="A515" s="230"/>
      <c r="B515" s="378"/>
      <c r="C515" s="378" t="s">
        <v>24</v>
      </c>
      <c r="D515" s="232"/>
      <c r="E515" s="232"/>
      <c r="F515" s="233"/>
      <c r="G515" s="59">
        <f t="shared" si="64"/>
        <v>0</v>
      </c>
      <c r="H515" s="59">
        <f t="shared" si="65"/>
        <v>0</v>
      </c>
      <c r="I515" s="232"/>
      <c r="J515" s="233"/>
      <c r="K515" s="232"/>
      <c r="L515" s="233"/>
      <c r="M515" s="232"/>
      <c r="N515" s="233"/>
      <c r="O515" s="234"/>
    </row>
    <row r="516" spans="1:15" s="195" customFormat="1" ht="37.5" customHeight="1" x14ac:dyDescent="0.35">
      <c r="A516" s="230" t="s">
        <v>576</v>
      </c>
      <c r="B516" s="90" t="s">
        <v>271</v>
      </c>
      <c r="C516" s="235" t="s">
        <v>370</v>
      </c>
      <c r="D516" s="232" t="s">
        <v>14</v>
      </c>
      <c r="E516" s="233">
        <v>0.23</v>
      </c>
      <c r="F516" s="236">
        <v>9.6842305</v>
      </c>
      <c r="G516" s="59">
        <f t="shared" si="64"/>
        <v>19.368461</v>
      </c>
      <c r="H516" s="59">
        <f t="shared" si="65"/>
        <v>1.9368461000000001</v>
      </c>
      <c r="I516" s="4">
        <v>91</v>
      </c>
      <c r="J516" s="233">
        <v>881.26497549999999</v>
      </c>
      <c r="K516" s="232"/>
      <c r="L516" s="233"/>
      <c r="M516" s="232"/>
      <c r="N516" s="233"/>
      <c r="O516" s="234">
        <f>J516+L516+N516</f>
        <v>881.26497549999999</v>
      </c>
    </row>
    <row r="517" spans="1:15" s="195" customFormat="1" ht="34.5" customHeight="1" x14ac:dyDescent="0.35">
      <c r="A517" s="230" t="s">
        <v>577</v>
      </c>
      <c r="B517" s="377" t="s">
        <v>383</v>
      </c>
      <c r="C517" s="235" t="s">
        <v>384</v>
      </c>
      <c r="D517" s="232" t="s">
        <v>14</v>
      </c>
      <c r="E517" s="238">
        <v>380</v>
      </c>
      <c r="F517" s="238">
        <v>16000.033000000001</v>
      </c>
      <c r="G517" s="59">
        <f t="shared" si="64"/>
        <v>32000.066000000003</v>
      </c>
      <c r="H517" s="59">
        <f t="shared" si="65"/>
        <v>3200.0066000000006</v>
      </c>
      <c r="I517" s="233">
        <v>0.47</v>
      </c>
      <c r="J517" s="233">
        <v>7520.0155100000002</v>
      </c>
      <c r="K517" s="232"/>
      <c r="L517" s="233"/>
      <c r="M517" s="232"/>
      <c r="N517" s="233"/>
      <c r="O517" s="234">
        <f>J517+L517+N517</f>
        <v>7520.0155100000002</v>
      </c>
    </row>
    <row r="518" spans="1:15" s="195" customFormat="1" ht="25.5" customHeight="1" x14ac:dyDescent="0.35">
      <c r="A518" s="230"/>
      <c r="B518" s="378"/>
      <c r="C518" s="235" t="s">
        <v>25</v>
      </c>
      <c r="D518" s="232" t="s">
        <v>19</v>
      </c>
      <c r="E518" s="233">
        <v>0.17</v>
      </c>
      <c r="F518" s="233">
        <v>7.1579095000000006</v>
      </c>
      <c r="G518" s="59">
        <f t="shared" si="64"/>
        <v>14.315819000000001</v>
      </c>
      <c r="H518" s="59">
        <f t="shared" si="65"/>
        <v>1.4315819000000003</v>
      </c>
      <c r="I518" s="238">
        <v>4</v>
      </c>
      <c r="J518" s="233">
        <v>28.631638000000002</v>
      </c>
      <c r="K518" s="233"/>
      <c r="L518" s="233"/>
      <c r="M518" s="232"/>
      <c r="N518" s="233"/>
      <c r="O518" s="234">
        <f>J518+L518+N518</f>
        <v>28.631638000000002</v>
      </c>
    </row>
    <row r="519" spans="1:15" s="184" customFormat="1" ht="39" customHeight="1" x14ac:dyDescent="0.35">
      <c r="A519" s="91" t="s">
        <v>578</v>
      </c>
      <c r="B519" s="92" t="s">
        <v>380</v>
      </c>
      <c r="C519" s="224" t="s">
        <v>379</v>
      </c>
      <c r="D519" s="133" t="s">
        <v>28</v>
      </c>
      <c r="E519" s="379"/>
      <c r="F519" s="191">
        <v>600</v>
      </c>
      <c r="G519" s="59">
        <f t="shared" si="64"/>
        <v>1200</v>
      </c>
      <c r="H519" s="59">
        <f t="shared" si="65"/>
        <v>120</v>
      </c>
      <c r="I519" s="380"/>
      <c r="J519" s="381"/>
      <c r="K519" s="382"/>
      <c r="L519" s="383"/>
      <c r="M519" s="379"/>
      <c r="N519" s="381"/>
      <c r="O519" s="134"/>
    </row>
    <row r="520" spans="1:15" s="184" customFormat="1" ht="27" customHeight="1" x14ac:dyDescent="0.35">
      <c r="A520" s="103"/>
      <c r="B520" s="93"/>
      <c r="C520" s="224" t="s">
        <v>156</v>
      </c>
      <c r="D520" s="133" t="s">
        <v>16</v>
      </c>
      <c r="E520" s="293">
        <v>0.57399999999999995</v>
      </c>
      <c r="F520" s="138">
        <v>344.4</v>
      </c>
      <c r="G520" s="59">
        <f t="shared" si="64"/>
        <v>688.8</v>
      </c>
      <c r="H520" s="59">
        <f t="shared" si="65"/>
        <v>68.88</v>
      </c>
      <c r="I520" s="138"/>
      <c r="J520" s="138"/>
      <c r="K520" s="139">
        <v>7.8</v>
      </c>
      <c r="L520" s="138">
        <v>2686.3199999999997</v>
      </c>
      <c r="M520" s="138"/>
      <c r="N520" s="138"/>
      <c r="O520" s="134">
        <f>J520+L520+N520</f>
        <v>2686.3199999999997</v>
      </c>
    </row>
    <row r="521" spans="1:15" s="184" customFormat="1" ht="32.25" customHeight="1" x14ac:dyDescent="0.35">
      <c r="A521" s="103"/>
      <c r="B521" s="94" t="s">
        <v>376</v>
      </c>
      <c r="C521" s="224" t="s">
        <v>377</v>
      </c>
      <c r="D521" s="133" t="s">
        <v>38</v>
      </c>
      <c r="E521" s="293">
        <v>2.4E-2</v>
      </c>
      <c r="F521" s="138">
        <v>14.4</v>
      </c>
      <c r="G521" s="59">
        <f t="shared" ref="G521:G584" si="74">F521*$B$3</f>
        <v>28.8</v>
      </c>
      <c r="H521" s="59">
        <f t="shared" ref="H521:H584" si="75">G521*$A$3</f>
        <v>2.8800000000000003</v>
      </c>
      <c r="I521" s="138"/>
      <c r="J521" s="138"/>
      <c r="K521" s="138"/>
      <c r="L521" s="138"/>
      <c r="M521" s="138">
        <v>8.89</v>
      </c>
      <c r="N521" s="138">
        <v>128.01600000000002</v>
      </c>
      <c r="O521" s="134">
        <f>J521+L521+N521</f>
        <v>128.01600000000002</v>
      </c>
    </row>
    <row r="522" spans="1:15" s="184" customFormat="1" ht="27" customHeight="1" x14ac:dyDescent="0.35">
      <c r="A522" s="103"/>
      <c r="B522" s="93"/>
      <c r="C522" s="224" t="s">
        <v>23</v>
      </c>
      <c r="D522" s="133" t="s">
        <v>19</v>
      </c>
      <c r="E522" s="293">
        <v>2.1000000000000001E-2</v>
      </c>
      <c r="F522" s="138">
        <v>12.600000000000001</v>
      </c>
      <c r="G522" s="59">
        <f t="shared" si="74"/>
        <v>25.200000000000003</v>
      </c>
      <c r="H522" s="59">
        <f t="shared" si="75"/>
        <v>2.5200000000000005</v>
      </c>
      <c r="I522" s="138"/>
      <c r="J522" s="138"/>
      <c r="K522" s="138"/>
      <c r="L522" s="138"/>
      <c r="M522" s="139">
        <v>4</v>
      </c>
      <c r="N522" s="138">
        <v>50.400000000000006</v>
      </c>
      <c r="O522" s="134">
        <f>J522+L522+N522</f>
        <v>50.400000000000006</v>
      </c>
    </row>
    <row r="523" spans="1:15" s="184" customFormat="1" ht="21" customHeight="1" x14ac:dyDescent="0.35">
      <c r="A523" s="102"/>
      <c r="B523" s="93"/>
      <c r="C523" s="93" t="s">
        <v>24</v>
      </c>
      <c r="D523" s="133"/>
      <c r="E523" s="133"/>
      <c r="F523" s="138"/>
      <c r="G523" s="59">
        <f t="shared" si="74"/>
        <v>0</v>
      </c>
      <c r="H523" s="59">
        <f t="shared" si="75"/>
        <v>0</v>
      </c>
      <c r="I523" s="133"/>
      <c r="J523" s="138"/>
      <c r="K523" s="133"/>
      <c r="L523" s="138"/>
      <c r="M523" s="133"/>
      <c r="N523" s="138"/>
      <c r="O523" s="134"/>
    </row>
    <row r="524" spans="1:15" s="184" customFormat="1" ht="34.5" customHeight="1" x14ac:dyDescent="0.35">
      <c r="A524" s="103" t="s">
        <v>579</v>
      </c>
      <c r="B524" s="90" t="s">
        <v>271</v>
      </c>
      <c r="C524" s="224" t="s">
        <v>378</v>
      </c>
      <c r="D524" s="133" t="s">
        <v>22</v>
      </c>
      <c r="E524" s="294">
        <v>1.89E-2</v>
      </c>
      <c r="F524" s="239">
        <v>11.34</v>
      </c>
      <c r="G524" s="59">
        <f t="shared" si="74"/>
        <v>22.68</v>
      </c>
      <c r="H524" s="59">
        <f t="shared" si="75"/>
        <v>2.2680000000000002</v>
      </c>
      <c r="I524" s="139">
        <v>91</v>
      </c>
      <c r="J524" s="138">
        <v>1031.94</v>
      </c>
      <c r="K524" s="138"/>
      <c r="L524" s="138"/>
      <c r="M524" s="138"/>
      <c r="N524" s="138"/>
      <c r="O524" s="134">
        <f>J524+L524+N524</f>
        <v>1031.94</v>
      </c>
    </row>
    <row r="525" spans="1:15" s="217" customFormat="1" ht="63.75" customHeight="1" x14ac:dyDescent="0.35">
      <c r="A525" s="97" t="s">
        <v>580</v>
      </c>
      <c r="B525" s="299" t="s">
        <v>288</v>
      </c>
      <c r="C525" s="21" t="s">
        <v>402</v>
      </c>
      <c r="D525" s="5" t="s">
        <v>14</v>
      </c>
      <c r="E525" s="5"/>
      <c r="F525" s="7">
        <v>200</v>
      </c>
      <c r="G525" s="59">
        <f t="shared" si="74"/>
        <v>400</v>
      </c>
      <c r="H525" s="59">
        <f t="shared" si="75"/>
        <v>40</v>
      </c>
      <c r="I525" s="323"/>
      <c r="J525" s="6"/>
      <c r="K525" s="5"/>
      <c r="L525" s="6"/>
      <c r="M525" s="5"/>
      <c r="N525" s="6"/>
      <c r="O525" s="125"/>
    </row>
    <row r="526" spans="1:15" s="217" customFormat="1" ht="41.25" customHeight="1" x14ac:dyDescent="0.35">
      <c r="A526" s="97"/>
      <c r="B526" s="323"/>
      <c r="C526" s="1" t="s">
        <v>15</v>
      </c>
      <c r="D526" s="5" t="s">
        <v>16</v>
      </c>
      <c r="E526" s="6">
        <v>8.01</v>
      </c>
      <c r="F526" s="7">
        <v>1602</v>
      </c>
      <c r="G526" s="59">
        <f t="shared" si="74"/>
        <v>3204</v>
      </c>
      <c r="H526" s="59">
        <f t="shared" si="75"/>
        <v>320.40000000000003</v>
      </c>
      <c r="I526" s="5"/>
      <c r="J526" s="6"/>
      <c r="K526" s="7">
        <v>6</v>
      </c>
      <c r="L526" s="6">
        <v>9612</v>
      </c>
      <c r="M526" s="5"/>
      <c r="N526" s="6"/>
      <c r="O526" s="125">
        <f t="shared" ref="O526:O534" si="76">J526+L526+N526</f>
        <v>9612</v>
      </c>
    </row>
    <row r="527" spans="1:15" s="217" customFormat="1" ht="22.5" customHeight="1" x14ac:dyDescent="0.35">
      <c r="A527" s="97"/>
      <c r="B527" s="361"/>
      <c r="C527" s="1" t="s">
        <v>23</v>
      </c>
      <c r="D527" s="5" t="s">
        <v>38</v>
      </c>
      <c r="E527" s="18">
        <v>1.23</v>
      </c>
      <c r="F527" s="7">
        <v>246</v>
      </c>
      <c r="G527" s="59">
        <f t="shared" si="74"/>
        <v>492</v>
      </c>
      <c r="H527" s="59">
        <f t="shared" si="75"/>
        <v>49.2</v>
      </c>
      <c r="I527" s="5"/>
      <c r="J527" s="6"/>
      <c r="K527" s="5"/>
      <c r="L527" s="6"/>
      <c r="M527" s="7">
        <v>4</v>
      </c>
      <c r="N527" s="6">
        <v>984</v>
      </c>
      <c r="O527" s="125">
        <f t="shared" si="76"/>
        <v>984</v>
      </c>
    </row>
    <row r="528" spans="1:15" s="217" customFormat="1" ht="30" customHeight="1" x14ac:dyDescent="0.35">
      <c r="A528" s="97" t="s">
        <v>581</v>
      </c>
      <c r="B528" s="80" t="s">
        <v>275</v>
      </c>
      <c r="C528" s="1" t="s">
        <v>290</v>
      </c>
      <c r="D528" s="5" t="s">
        <v>14</v>
      </c>
      <c r="E528" s="5">
        <v>1.0149999999999999</v>
      </c>
      <c r="F528" s="6">
        <v>202.99999999999997</v>
      </c>
      <c r="G528" s="59">
        <f t="shared" si="74"/>
        <v>405.99999999999994</v>
      </c>
      <c r="H528" s="59">
        <f t="shared" si="75"/>
        <v>40.599999999999994</v>
      </c>
      <c r="I528" s="7">
        <v>116</v>
      </c>
      <c r="J528" s="6">
        <v>23547.999999999996</v>
      </c>
      <c r="K528" s="5"/>
      <c r="L528" s="6"/>
      <c r="M528" s="5"/>
      <c r="N528" s="6"/>
      <c r="O528" s="125">
        <f t="shared" si="76"/>
        <v>23547.999999999996</v>
      </c>
    </row>
    <row r="529" spans="1:17" s="217" customFormat="1" ht="36.75" customHeight="1" x14ac:dyDescent="0.35">
      <c r="A529" s="97" t="s">
        <v>582</v>
      </c>
      <c r="B529" s="300" t="s">
        <v>291</v>
      </c>
      <c r="C529" s="81" t="s">
        <v>292</v>
      </c>
      <c r="D529" s="5" t="s">
        <v>20</v>
      </c>
      <c r="E529" s="5"/>
      <c r="F529" s="240">
        <v>24</v>
      </c>
      <c r="G529" s="59">
        <f t="shared" si="74"/>
        <v>48</v>
      </c>
      <c r="H529" s="59">
        <f t="shared" si="75"/>
        <v>4.8000000000000007</v>
      </c>
      <c r="I529" s="7">
        <v>1511</v>
      </c>
      <c r="J529" s="6">
        <v>36264</v>
      </c>
      <c r="K529" s="5"/>
      <c r="L529" s="6"/>
      <c r="M529" s="5"/>
      <c r="N529" s="6"/>
      <c r="O529" s="125">
        <f t="shared" si="76"/>
        <v>36264</v>
      </c>
    </row>
    <row r="530" spans="1:17" s="217" customFormat="1" ht="27.75" customHeight="1" x14ac:dyDescent="0.35">
      <c r="A530" s="97" t="s">
        <v>583</v>
      </c>
      <c r="B530" s="300" t="s">
        <v>293</v>
      </c>
      <c r="C530" s="81" t="s">
        <v>294</v>
      </c>
      <c r="D530" s="5" t="s">
        <v>28</v>
      </c>
      <c r="E530" s="6">
        <v>1.28</v>
      </c>
      <c r="F530" s="6">
        <v>256</v>
      </c>
      <c r="G530" s="59">
        <f t="shared" si="74"/>
        <v>512</v>
      </c>
      <c r="H530" s="59">
        <f t="shared" si="75"/>
        <v>51.2</v>
      </c>
      <c r="I530" s="6">
        <v>10.5</v>
      </c>
      <c r="J530" s="6">
        <v>2688</v>
      </c>
      <c r="K530" s="6"/>
      <c r="L530" s="6"/>
      <c r="M530" s="5"/>
      <c r="N530" s="6"/>
      <c r="O530" s="125">
        <f t="shared" si="76"/>
        <v>2688</v>
      </c>
    </row>
    <row r="531" spans="1:17" s="217" customFormat="1" ht="27.75" customHeight="1" x14ac:dyDescent="0.35">
      <c r="A531" s="97" t="s">
        <v>584</v>
      </c>
      <c r="B531" s="300" t="s">
        <v>295</v>
      </c>
      <c r="C531" s="81" t="s">
        <v>296</v>
      </c>
      <c r="D531" s="5" t="s">
        <v>14</v>
      </c>
      <c r="E531" s="19">
        <v>2.3999999999999998E-3</v>
      </c>
      <c r="F531" s="19">
        <v>0.48</v>
      </c>
      <c r="G531" s="59">
        <f t="shared" si="74"/>
        <v>0.96</v>
      </c>
      <c r="H531" s="59">
        <f t="shared" si="75"/>
        <v>9.6000000000000002E-2</v>
      </c>
      <c r="I531" s="7">
        <v>560</v>
      </c>
      <c r="J531" s="6">
        <v>268.8</v>
      </c>
      <c r="K531" s="6"/>
      <c r="L531" s="6"/>
      <c r="M531" s="5"/>
      <c r="N531" s="6"/>
      <c r="O531" s="125">
        <f t="shared" si="76"/>
        <v>268.8</v>
      </c>
    </row>
    <row r="532" spans="1:17" s="217" customFormat="1" ht="27.75" customHeight="1" x14ac:dyDescent="0.35">
      <c r="A532" s="97" t="s">
        <v>585</v>
      </c>
      <c r="B532" s="300" t="s">
        <v>297</v>
      </c>
      <c r="C532" s="81" t="s">
        <v>298</v>
      </c>
      <c r="D532" s="5" t="s">
        <v>14</v>
      </c>
      <c r="E532" s="19">
        <v>6.3E-3</v>
      </c>
      <c r="F532" s="18">
        <v>1.26</v>
      </c>
      <c r="G532" s="59">
        <f t="shared" si="74"/>
        <v>2.52</v>
      </c>
      <c r="H532" s="59">
        <f t="shared" si="75"/>
        <v>0.252</v>
      </c>
      <c r="I532" s="7">
        <v>478</v>
      </c>
      <c r="J532" s="6">
        <v>602.28</v>
      </c>
      <c r="K532" s="6"/>
      <c r="L532" s="6"/>
      <c r="M532" s="5"/>
      <c r="N532" s="6"/>
      <c r="O532" s="125">
        <f t="shared" si="76"/>
        <v>602.28</v>
      </c>
    </row>
    <row r="533" spans="1:17" s="217" customFormat="1" ht="27.75" customHeight="1" x14ac:dyDescent="0.35">
      <c r="A533" s="97" t="s">
        <v>586</v>
      </c>
      <c r="B533" s="300" t="s">
        <v>299</v>
      </c>
      <c r="C533" s="81" t="s">
        <v>300</v>
      </c>
      <c r="D533" s="5" t="s">
        <v>14</v>
      </c>
      <c r="E533" s="18">
        <v>3.0899999999999997E-2</v>
      </c>
      <c r="F533" s="18">
        <v>6.18</v>
      </c>
      <c r="G533" s="59">
        <f t="shared" si="74"/>
        <v>12.36</v>
      </c>
      <c r="H533" s="59">
        <f t="shared" si="75"/>
        <v>1.236</v>
      </c>
      <c r="I533" s="7">
        <v>483</v>
      </c>
      <c r="J533" s="6">
        <v>2984.94</v>
      </c>
      <c r="K533" s="6"/>
      <c r="L533" s="6"/>
      <c r="M533" s="5"/>
      <c r="N533" s="6"/>
      <c r="O533" s="125">
        <f t="shared" si="76"/>
        <v>2984.94</v>
      </c>
    </row>
    <row r="534" spans="1:17" s="217" customFormat="1" ht="29.25" customHeight="1" x14ac:dyDescent="0.35">
      <c r="A534" s="97"/>
      <c r="B534" s="362"/>
      <c r="C534" s="1" t="s">
        <v>25</v>
      </c>
      <c r="D534" s="5" t="s">
        <v>19</v>
      </c>
      <c r="E534" s="6">
        <v>2.09</v>
      </c>
      <c r="F534" s="6">
        <v>418</v>
      </c>
      <c r="G534" s="59">
        <f t="shared" si="74"/>
        <v>836</v>
      </c>
      <c r="H534" s="59">
        <f t="shared" si="75"/>
        <v>83.600000000000009</v>
      </c>
      <c r="I534" s="7">
        <v>4</v>
      </c>
      <c r="J534" s="6">
        <v>1672</v>
      </c>
      <c r="K534" s="6"/>
      <c r="L534" s="6"/>
      <c r="M534" s="5"/>
      <c r="N534" s="6"/>
      <c r="O534" s="185">
        <f t="shared" si="76"/>
        <v>1672</v>
      </c>
    </row>
    <row r="535" spans="1:17" s="195" customFormat="1" ht="59.25" customHeight="1" x14ac:dyDescent="0.35">
      <c r="A535" s="97">
        <v>85</v>
      </c>
      <c r="B535" s="384" t="s">
        <v>397</v>
      </c>
      <c r="C535" s="241" t="s">
        <v>403</v>
      </c>
      <c r="D535" s="190" t="s">
        <v>14</v>
      </c>
      <c r="E535" s="190"/>
      <c r="F535" s="242">
        <v>60</v>
      </c>
      <c r="G535" s="59">
        <f t="shared" si="74"/>
        <v>120</v>
      </c>
      <c r="H535" s="59">
        <f t="shared" si="75"/>
        <v>12</v>
      </c>
      <c r="I535" s="190"/>
      <c r="J535" s="199"/>
      <c r="K535" s="190"/>
      <c r="L535" s="199"/>
      <c r="M535" s="190"/>
      <c r="N535" s="199"/>
      <c r="O535" s="136"/>
      <c r="Q535" s="196"/>
    </row>
    <row r="536" spans="1:17" s="195" customFormat="1" ht="39" customHeight="1" x14ac:dyDescent="0.35">
      <c r="A536" s="97"/>
      <c r="B536" s="385"/>
      <c r="C536" s="85" t="s">
        <v>15</v>
      </c>
      <c r="D536" s="190" t="s">
        <v>16</v>
      </c>
      <c r="E536" s="199">
        <v>14.7</v>
      </c>
      <c r="F536" s="199">
        <v>882</v>
      </c>
      <c r="G536" s="59">
        <f t="shared" si="74"/>
        <v>1764</v>
      </c>
      <c r="H536" s="59">
        <f t="shared" si="75"/>
        <v>176.4</v>
      </c>
      <c r="I536" s="190"/>
      <c r="J536" s="199"/>
      <c r="K536" s="242">
        <v>6</v>
      </c>
      <c r="L536" s="199">
        <v>5292</v>
      </c>
      <c r="M536" s="190"/>
      <c r="N536" s="199"/>
      <c r="O536" s="136">
        <f t="shared" ref="O536:O543" si="77">J536+L536+N536</f>
        <v>5292</v>
      </c>
    </row>
    <row r="537" spans="1:17" s="195" customFormat="1" ht="28.5" customHeight="1" x14ac:dyDescent="0.35">
      <c r="A537" s="97"/>
      <c r="B537" s="385"/>
      <c r="C537" s="85" t="s">
        <v>23</v>
      </c>
      <c r="D537" s="190" t="s">
        <v>38</v>
      </c>
      <c r="E537" s="199">
        <v>1.21</v>
      </c>
      <c r="F537" s="199">
        <v>72.599999999999994</v>
      </c>
      <c r="G537" s="59">
        <f t="shared" si="74"/>
        <v>145.19999999999999</v>
      </c>
      <c r="H537" s="59">
        <f t="shared" si="75"/>
        <v>14.52</v>
      </c>
      <c r="I537" s="190"/>
      <c r="J537" s="199"/>
      <c r="K537" s="190"/>
      <c r="L537" s="199"/>
      <c r="M537" s="242">
        <v>4</v>
      </c>
      <c r="N537" s="199">
        <v>290.39999999999998</v>
      </c>
      <c r="O537" s="136">
        <f t="shared" si="77"/>
        <v>290.39999999999998</v>
      </c>
    </row>
    <row r="538" spans="1:17" s="195" customFormat="1" ht="28.5" customHeight="1" x14ac:dyDescent="0.35">
      <c r="A538" s="97" t="s">
        <v>587</v>
      </c>
      <c r="B538" s="315" t="s">
        <v>388</v>
      </c>
      <c r="C538" s="85" t="s">
        <v>398</v>
      </c>
      <c r="D538" s="190" t="s">
        <v>22</v>
      </c>
      <c r="E538" s="199">
        <v>1</v>
      </c>
      <c r="F538" s="242">
        <v>60</v>
      </c>
      <c r="G538" s="59">
        <f t="shared" si="74"/>
        <v>120</v>
      </c>
      <c r="H538" s="59">
        <f t="shared" si="75"/>
        <v>12</v>
      </c>
      <c r="I538" s="199">
        <v>116</v>
      </c>
      <c r="J538" s="199">
        <v>6960</v>
      </c>
      <c r="K538" s="190"/>
      <c r="L538" s="199"/>
      <c r="M538" s="190"/>
      <c r="N538" s="199"/>
      <c r="O538" s="136">
        <f t="shared" si="77"/>
        <v>6960</v>
      </c>
    </row>
    <row r="539" spans="1:17" s="195" customFormat="1" ht="34.5" customHeight="1" x14ac:dyDescent="0.35">
      <c r="A539" s="97" t="s">
        <v>590</v>
      </c>
      <c r="B539" s="377" t="s">
        <v>291</v>
      </c>
      <c r="C539" s="235" t="s">
        <v>399</v>
      </c>
      <c r="D539" s="190" t="s">
        <v>20</v>
      </c>
      <c r="E539" s="190"/>
      <c r="F539" s="242">
        <v>7.2</v>
      </c>
      <c r="G539" s="59">
        <f t="shared" si="74"/>
        <v>14.4</v>
      </c>
      <c r="H539" s="59">
        <f t="shared" si="75"/>
        <v>1.4400000000000002</v>
      </c>
      <c r="I539" s="238">
        <v>1511</v>
      </c>
      <c r="J539" s="199">
        <v>10879.2</v>
      </c>
      <c r="K539" s="190"/>
      <c r="L539" s="199"/>
      <c r="M539" s="190"/>
      <c r="N539" s="199"/>
      <c r="O539" s="136">
        <f t="shared" si="77"/>
        <v>10879.2</v>
      </c>
    </row>
    <row r="540" spans="1:17" s="195" customFormat="1" ht="28.5" customHeight="1" x14ac:dyDescent="0.35">
      <c r="A540" s="97" t="s">
        <v>591</v>
      </c>
      <c r="B540" s="315" t="s">
        <v>391</v>
      </c>
      <c r="C540" s="85" t="s">
        <v>392</v>
      </c>
      <c r="D540" s="190" t="s">
        <v>41</v>
      </c>
      <c r="E540" s="190">
        <v>2.46</v>
      </c>
      <c r="F540" s="243">
        <v>147.6</v>
      </c>
      <c r="G540" s="59">
        <f t="shared" si="74"/>
        <v>295.2</v>
      </c>
      <c r="H540" s="59">
        <f t="shared" si="75"/>
        <v>29.52</v>
      </c>
      <c r="I540" s="199">
        <v>10.5</v>
      </c>
      <c r="J540" s="199">
        <v>1549.8</v>
      </c>
      <c r="K540" s="190"/>
      <c r="L540" s="199"/>
      <c r="M540" s="190"/>
      <c r="N540" s="199"/>
      <c r="O540" s="136">
        <f t="shared" si="77"/>
        <v>1549.8</v>
      </c>
    </row>
    <row r="541" spans="1:17" s="195" customFormat="1" ht="28.5" customHeight="1" x14ac:dyDescent="0.35">
      <c r="A541" s="97" t="s">
        <v>589</v>
      </c>
      <c r="B541" s="386" t="s">
        <v>393</v>
      </c>
      <c r="C541" s="85" t="s">
        <v>400</v>
      </c>
      <c r="D541" s="190" t="s">
        <v>22</v>
      </c>
      <c r="E541" s="190">
        <v>1.6E-2</v>
      </c>
      <c r="F541" s="243">
        <v>0.96</v>
      </c>
      <c r="G541" s="59">
        <f t="shared" si="74"/>
        <v>1.92</v>
      </c>
      <c r="H541" s="59">
        <f t="shared" si="75"/>
        <v>0.192</v>
      </c>
      <c r="I541" s="247">
        <v>539</v>
      </c>
      <c r="J541" s="199">
        <v>517.43999999999994</v>
      </c>
      <c r="K541" s="190"/>
      <c r="L541" s="199"/>
      <c r="M541" s="190"/>
      <c r="N541" s="199"/>
      <c r="O541" s="136">
        <f t="shared" si="77"/>
        <v>517.43999999999994</v>
      </c>
    </row>
    <row r="542" spans="1:17" s="195" customFormat="1" ht="28.5" customHeight="1" x14ac:dyDescent="0.35">
      <c r="A542" s="97" t="s">
        <v>588</v>
      </c>
      <c r="B542" s="315" t="s">
        <v>395</v>
      </c>
      <c r="C542" s="85" t="s">
        <v>401</v>
      </c>
      <c r="D542" s="190" t="s">
        <v>22</v>
      </c>
      <c r="E542" s="190">
        <v>6.9999999999999993E-3</v>
      </c>
      <c r="F542" s="243">
        <v>0.41999999999999993</v>
      </c>
      <c r="G542" s="59">
        <f t="shared" si="74"/>
        <v>0.83999999999999986</v>
      </c>
      <c r="H542" s="59">
        <f t="shared" si="75"/>
        <v>8.3999999999999991E-2</v>
      </c>
      <c r="I542" s="238">
        <v>483</v>
      </c>
      <c r="J542" s="199">
        <v>202.85999999999996</v>
      </c>
      <c r="K542" s="190"/>
      <c r="L542" s="199"/>
      <c r="M542" s="190"/>
      <c r="N542" s="199"/>
      <c r="O542" s="136">
        <f t="shared" si="77"/>
        <v>202.85999999999996</v>
      </c>
    </row>
    <row r="543" spans="1:17" s="195" customFormat="1" ht="28.5" customHeight="1" x14ac:dyDescent="0.35">
      <c r="A543" s="97"/>
      <c r="B543" s="385"/>
      <c r="C543" s="85" t="s">
        <v>25</v>
      </c>
      <c r="D543" s="190" t="s">
        <v>19</v>
      </c>
      <c r="E543" s="199">
        <v>0.6</v>
      </c>
      <c r="F543" s="199">
        <v>36</v>
      </c>
      <c r="G543" s="59">
        <f t="shared" si="74"/>
        <v>72</v>
      </c>
      <c r="H543" s="59">
        <f t="shared" si="75"/>
        <v>7.2</v>
      </c>
      <c r="I543" s="242">
        <v>4</v>
      </c>
      <c r="J543" s="199">
        <v>144</v>
      </c>
      <c r="K543" s="199"/>
      <c r="L543" s="199"/>
      <c r="M543" s="190"/>
      <c r="N543" s="199"/>
      <c r="O543" s="136">
        <f t="shared" si="77"/>
        <v>144</v>
      </c>
    </row>
    <row r="544" spans="1:17" s="250" customFormat="1" ht="50.25" customHeight="1" x14ac:dyDescent="0.35">
      <c r="A544" s="244" t="s">
        <v>592</v>
      </c>
      <c r="B544" s="384" t="s">
        <v>387</v>
      </c>
      <c r="C544" s="245" t="s">
        <v>404</v>
      </c>
      <c r="D544" s="246" t="s">
        <v>14</v>
      </c>
      <c r="E544" s="246"/>
      <c r="F544" s="247">
        <v>60</v>
      </c>
      <c r="G544" s="59">
        <f t="shared" si="74"/>
        <v>120</v>
      </c>
      <c r="H544" s="59">
        <f t="shared" si="75"/>
        <v>12</v>
      </c>
      <c r="I544" s="246"/>
      <c r="J544" s="247"/>
      <c r="K544" s="246"/>
      <c r="L544" s="247"/>
      <c r="M544" s="246"/>
      <c r="N544" s="247"/>
      <c r="O544" s="248"/>
    </row>
    <row r="545" spans="1:17" s="250" customFormat="1" ht="41.25" customHeight="1" x14ac:dyDescent="0.35">
      <c r="A545" s="244"/>
      <c r="B545" s="387"/>
      <c r="C545" s="251" t="s">
        <v>15</v>
      </c>
      <c r="D545" s="246" t="s">
        <v>16</v>
      </c>
      <c r="E545" s="247">
        <v>19.5</v>
      </c>
      <c r="F545" s="247">
        <v>1170</v>
      </c>
      <c r="G545" s="59">
        <f t="shared" si="74"/>
        <v>2340</v>
      </c>
      <c r="H545" s="59">
        <f t="shared" si="75"/>
        <v>234</v>
      </c>
      <c r="I545" s="246"/>
      <c r="J545" s="247"/>
      <c r="K545" s="388">
        <v>6</v>
      </c>
      <c r="L545" s="247">
        <v>7020</v>
      </c>
      <c r="M545" s="246"/>
      <c r="N545" s="247"/>
      <c r="O545" s="248">
        <f t="shared" ref="O545:O553" si="78">J545+L545+N545</f>
        <v>7020</v>
      </c>
    </row>
    <row r="546" spans="1:17" s="250" customFormat="1" ht="27" customHeight="1" x14ac:dyDescent="0.35">
      <c r="A546" s="244"/>
      <c r="B546" s="387"/>
      <c r="C546" s="251" t="s">
        <v>23</v>
      </c>
      <c r="D546" s="246" t="s">
        <v>19</v>
      </c>
      <c r="E546" s="247">
        <v>3.21</v>
      </c>
      <c r="F546" s="247">
        <v>192.6</v>
      </c>
      <c r="G546" s="59">
        <f t="shared" si="74"/>
        <v>385.2</v>
      </c>
      <c r="H546" s="59">
        <f t="shared" si="75"/>
        <v>38.520000000000003</v>
      </c>
      <c r="I546" s="246"/>
      <c r="J546" s="247"/>
      <c r="K546" s="246"/>
      <c r="L546" s="247"/>
      <c r="M546" s="388">
        <v>4</v>
      </c>
      <c r="N546" s="247">
        <v>770.4</v>
      </c>
      <c r="O546" s="248">
        <f t="shared" si="78"/>
        <v>770.4</v>
      </c>
    </row>
    <row r="547" spans="1:17" s="250" customFormat="1" ht="28.5" customHeight="1" x14ac:dyDescent="0.35">
      <c r="A547" s="244" t="s">
        <v>593</v>
      </c>
      <c r="B547" s="315" t="s">
        <v>388</v>
      </c>
      <c r="C547" s="251" t="s">
        <v>389</v>
      </c>
      <c r="D547" s="246" t="s">
        <v>22</v>
      </c>
      <c r="E547" s="246">
        <v>1.0149999999999999</v>
      </c>
      <c r="F547" s="252">
        <v>60.899999999999991</v>
      </c>
      <c r="G547" s="59">
        <f t="shared" si="74"/>
        <v>121.79999999999998</v>
      </c>
      <c r="H547" s="59">
        <f t="shared" si="75"/>
        <v>12.18</v>
      </c>
      <c r="I547" s="388">
        <v>116</v>
      </c>
      <c r="J547" s="247">
        <v>7064.3999999999987</v>
      </c>
      <c r="K547" s="246"/>
      <c r="L547" s="247"/>
      <c r="M547" s="246"/>
      <c r="N547" s="247"/>
      <c r="O547" s="248">
        <f t="shared" si="78"/>
        <v>7064.3999999999987</v>
      </c>
    </row>
    <row r="548" spans="1:17" s="256" customFormat="1" ht="33.75" customHeight="1" x14ac:dyDescent="0.35">
      <c r="A548" s="244" t="s">
        <v>594</v>
      </c>
      <c r="B548" s="377" t="s">
        <v>291</v>
      </c>
      <c r="C548" s="235" t="s">
        <v>390</v>
      </c>
      <c r="D548" s="232" t="s">
        <v>20</v>
      </c>
      <c r="E548" s="232"/>
      <c r="F548" s="254">
        <v>7.2</v>
      </c>
      <c r="G548" s="59">
        <f t="shared" si="74"/>
        <v>14.4</v>
      </c>
      <c r="H548" s="59">
        <f t="shared" si="75"/>
        <v>1.4400000000000002</v>
      </c>
      <c r="I548" s="238">
        <v>1511</v>
      </c>
      <c r="J548" s="233">
        <v>10879.2</v>
      </c>
      <c r="K548" s="232"/>
      <c r="L548" s="233"/>
      <c r="M548" s="232"/>
      <c r="N548" s="233"/>
      <c r="O548" s="234">
        <f t="shared" si="78"/>
        <v>10879.2</v>
      </c>
      <c r="P548" s="389"/>
      <c r="Q548" s="255"/>
    </row>
    <row r="549" spans="1:17" s="250" customFormat="1" ht="28.5" customHeight="1" x14ac:dyDescent="0.35">
      <c r="A549" s="244" t="s">
        <v>595</v>
      </c>
      <c r="B549" s="315" t="s">
        <v>391</v>
      </c>
      <c r="C549" s="251" t="s">
        <v>392</v>
      </c>
      <c r="D549" s="246" t="s">
        <v>41</v>
      </c>
      <c r="E549" s="246">
        <v>2.42</v>
      </c>
      <c r="F549" s="247">
        <v>145.19999999999999</v>
      </c>
      <c r="G549" s="59">
        <f t="shared" si="74"/>
        <v>290.39999999999998</v>
      </c>
      <c r="H549" s="59">
        <f t="shared" si="75"/>
        <v>29.04</v>
      </c>
      <c r="I549" s="247">
        <v>10.5</v>
      </c>
      <c r="J549" s="247">
        <v>1524.6</v>
      </c>
      <c r="K549" s="246"/>
      <c r="L549" s="247"/>
      <c r="M549" s="246"/>
      <c r="N549" s="247"/>
      <c r="O549" s="248">
        <f t="shared" si="78"/>
        <v>1524.6</v>
      </c>
      <c r="P549" s="390"/>
    </row>
    <row r="550" spans="1:17" s="250" customFormat="1" ht="28.5" customHeight="1" x14ac:dyDescent="0.35">
      <c r="A550" s="244" t="s">
        <v>596</v>
      </c>
      <c r="B550" s="386" t="s">
        <v>393</v>
      </c>
      <c r="C550" s="251" t="s">
        <v>394</v>
      </c>
      <c r="D550" s="246" t="s">
        <v>22</v>
      </c>
      <c r="E550" s="252">
        <v>5.7599999999999998E-2</v>
      </c>
      <c r="F550" s="247">
        <v>3.456</v>
      </c>
      <c r="G550" s="59">
        <f t="shared" si="74"/>
        <v>6.9119999999999999</v>
      </c>
      <c r="H550" s="59">
        <f t="shared" si="75"/>
        <v>0.69120000000000004</v>
      </c>
      <c r="I550" s="247">
        <v>539</v>
      </c>
      <c r="J550" s="247">
        <v>1862.7839999999999</v>
      </c>
      <c r="K550" s="246"/>
      <c r="L550" s="247"/>
      <c r="M550" s="246"/>
      <c r="N550" s="247"/>
      <c r="O550" s="248">
        <f t="shared" si="78"/>
        <v>1862.7839999999999</v>
      </c>
      <c r="P550" s="390"/>
    </row>
    <row r="551" spans="1:17" s="250" customFormat="1" ht="28.5" customHeight="1" x14ac:dyDescent="0.35">
      <c r="A551" s="244" t="s">
        <v>597</v>
      </c>
      <c r="B551" s="315" t="s">
        <v>395</v>
      </c>
      <c r="C551" s="251" t="s">
        <v>396</v>
      </c>
      <c r="D551" s="246" t="s">
        <v>22</v>
      </c>
      <c r="E551" s="246">
        <v>1.6E-2</v>
      </c>
      <c r="F551" s="247">
        <v>0.96</v>
      </c>
      <c r="G551" s="59">
        <f t="shared" si="74"/>
        <v>1.92</v>
      </c>
      <c r="H551" s="59">
        <f t="shared" si="75"/>
        <v>0.192</v>
      </c>
      <c r="I551" s="238">
        <v>483</v>
      </c>
      <c r="J551" s="247">
        <v>463.68</v>
      </c>
      <c r="K551" s="246"/>
      <c r="L551" s="247"/>
      <c r="M551" s="246"/>
      <c r="N551" s="247"/>
      <c r="O551" s="248">
        <f t="shared" si="78"/>
        <v>463.68</v>
      </c>
      <c r="P551" s="390"/>
    </row>
    <row r="552" spans="1:17" s="250" customFormat="1" ht="28.5" customHeight="1" x14ac:dyDescent="0.35">
      <c r="A552" s="244" t="s">
        <v>598</v>
      </c>
      <c r="B552" s="386" t="s">
        <v>307</v>
      </c>
      <c r="C552" s="251" t="s">
        <v>306</v>
      </c>
      <c r="D552" s="246" t="s">
        <v>43</v>
      </c>
      <c r="E552" s="246">
        <v>1.5</v>
      </c>
      <c r="F552" s="247">
        <v>90</v>
      </c>
      <c r="G552" s="59">
        <f t="shared" si="74"/>
        <v>180</v>
      </c>
      <c r="H552" s="59">
        <f t="shared" si="75"/>
        <v>18</v>
      </c>
      <c r="I552" s="247">
        <v>4.9000000000000004</v>
      </c>
      <c r="J552" s="247">
        <v>441.00000000000006</v>
      </c>
      <c r="K552" s="246"/>
      <c r="L552" s="247"/>
      <c r="M552" s="246"/>
      <c r="N552" s="247"/>
      <c r="O552" s="248">
        <f t="shared" si="78"/>
        <v>441.00000000000006</v>
      </c>
    </row>
    <row r="553" spans="1:17" s="250" customFormat="1" ht="28.5" customHeight="1" x14ac:dyDescent="0.35">
      <c r="A553" s="244"/>
      <c r="B553" s="387"/>
      <c r="C553" s="251" t="s">
        <v>25</v>
      </c>
      <c r="D553" s="246" t="s">
        <v>19</v>
      </c>
      <c r="E553" s="247">
        <v>0.28999999999999998</v>
      </c>
      <c r="F553" s="247">
        <v>17.399999999999999</v>
      </c>
      <c r="G553" s="59">
        <f t="shared" si="74"/>
        <v>34.799999999999997</v>
      </c>
      <c r="H553" s="59">
        <f t="shared" si="75"/>
        <v>3.48</v>
      </c>
      <c r="I553" s="388">
        <v>4</v>
      </c>
      <c r="J553" s="247">
        <v>69.599999999999994</v>
      </c>
      <c r="K553" s="247"/>
      <c r="L553" s="247"/>
      <c r="M553" s="246"/>
      <c r="N553" s="247"/>
      <c r="O553" s="248">
        <f t="shared" si="78"/>
        <v>69.599999999999994</v>
      </c>
    </row>
    <row r="554" spans="1:17" s="26" customFormat="1" ht="160.5" customHeight="1" x14ac:dyDescent="0.35">
      <c r="A554" s="87" t="s">
        <v>599</v>
      </c>
      <c r="B554" s="308" t="s">
        <v>313</v>
      </c>
      <c r="C554" s="85" t="s">
        <v>417</v>
      </c>
      <c r="D554" s="72" t="s">
        <v>14</v>
      </c>
      <c r="E554" s="77"/>
      <c r="F554" s="222">
        <v>83.7</v>
      </c>
      <c r="G554" s="59">
        <f t="shared" si="74"/>
        <v>167.4</v>
      </c>
      <c r="H554" s="59">
        <f t="shared" si="75"/>
        <v>16.740000000000002</v>
      </c>
      <c r="I554" s="77"/>
      <c r="J554" s="291"/>
      <c r="K554" s="77"/>
      <c r="L554" s="291"/>
      <c r="M554" s="77"/>
      <c r="N554" s="291"/>
      <c r="O554" s="130"/>
      <c r="P554" s="127"/>
    </row>
    <row r="555" spans="1:17" s="26" customFormat="1" ht="20.25" customHeight="1" x14ac:dyDescent="0.35">
      <c r="A555" s="86"/>
      <c r="B555" s="72"/>
      <c r="C555" s="76" t="s">
        <v>37</v>
      </c>
      <c r="D555" s="77" t="s">
        <v>16</v>
      </c>
      <c r="E555" s="6">
        <v>10.6</v>
      </c>
      <c r="F555" s="74">
        <v>887.22</v>
      </c>
      <c r="G555" s="59">
        <f t="shared" si="74"/>
        <v>1774.44</v>
      </c>
      <c r="H555" s="59">
        <f t="shared" si="75"/>
        <v>177.44400000000002</v>
      </c>
      <c r="I555" s="5"/>
      <c r="J555" s="6"/>
      <c r="K555" s="7">
        <v>6</v>
      </c>
      <c r="L555" s="6">
        <v>5323.32</v>
      </c>
      <c r="M555" s="5"/>
      <c r="N555" s="6"/>
      <c r="O555" s="42">
        <f>J555+L555+N555</f>
        <v>5323.32</v>
      </c>
      <c r="P555" s="127"/>
      <c r="Q555" s="37"/>
    </row>
    <row r="556" spans="1:17" s="26" customFormat="1" ht="20.25" customHeight="1" x14ac:dyDescent="0.35">
      <c r="A556" s="86"/>
      <c r="B556" s="72"/>
      <c r="C556" s="340" t="s">
        <v>18</v>
      </c>
      <c r="D556" s="77" t="s">
        <v>19</v>
      </c>
      <c r="E556" s="6">
        <v>7.1400000000000006</v>
      </c>
      <c r="F556" s="74">
        <v>597.61800000000005</v>
      </c>
      <c r="G556" s="59">
        <f t="shared" si="74"/>
        <v>1195.2360000000001</v>
      </c>
      <c r="H556" s="59">
        <f t="shared" si="75"/>
        <v>119.52360000000002</v>
      </c>
      <c r="I556" s="5"/>
      <c r="J556" s="6"/>
      <c r="K556" s="5"/>
      <c r="L556" s="6"/>
      <c r="M556" s="7">
        <v>4</v>
      </c>
      <c r="N556" s="6">
        <v>2390.4720000000002</v>
      </c>
      <c r="O556" s="42">
        <f>J556+L556+N556</f>
        <v>2390.4720000000002</v>
      </c>
      <c r="P556" s="127"/>
    </row>
    <row r="557" spans="1:17" s="26" customFormat="1" ht="20.25" customHeight="1" x14ac:dyDescent="0.35">
      <c r="A557" s="86"/>
      <c r="B557" s="72"/>
      <c r="C557" s="72" t="s">
        <v>24</v>
      </c>
      <c r="D557" s="77"/>
      <c r="E557" s="6"/>
      <c r="F557" s="74"/>
      <c r="G557" s="59">
        <f t="shared" si="74"/>
        <v>0</v>
      </c>
      <c r="H557" s="59">
        <f t="shared" si="75"/>
        <v>0</v>
      </c>
      <c r="I557" s="5"/>
      <c r="J557" s="6"/>
      <c r="K557" s="5"/>
      <c r="L557" s="6"/>
      <c r="M557" s="5"/>
      <c r="N557" s="6"/>
      <c r="O557" s="42"/>
      <c r="P557" s="127"/>
    </row>
    <row r="558" spans="1:17" s="26" customFormat="1" ht="55.5" customHeight="1" x14ac:dyDescent="0.35">
      <c r="A558" s="86" t="s">
        <v>600</v>
      </c>
      <c r="B558" s="80" t="s">
        <v>246</v>
      </c>
      <c r="C558" s="81" t="s">
        <v>341</v>
      </c>
      <c r="D558" s="77" t="s">
        <v>316</v>
      </c>
      <c r="E558" s="6"/>
      <c r="F558" s="78">
        <v>270</v>
      </c>
      <c r="G558" s="59">
        <f t="shared" si="74"/>
        <v>540</v>
      </c>
      <c r="H558" s="59">
        <f t="shared" si="75"/>
        <v>54</v>
      </c>
      <c r="I558" s="7">
        <v>153.30000000000001</v>
      </c>
      <c r="J558" s="6">
        <v>41391</v>
      </c>
      <c r="K558" s="5"/>
      <c r="L558" s="6"/>
      <c r="M558" s="5"/>
      <c r="N558" s="6"/>
      <c r="O558" s="42">
        <f t="shared" ref="O558:O561" si="79">J558+L558+N558</f>
        <v>41391</v>
      </c>
    </row>
    <row r="559" spans="1:17" s="26" customFormat="1" ht="30.75" customHeight="1" x14ac:dyDescent="0.35">
      <c r="A559" s="86" t="s">
        <v>601</v>
      </c>
      <c r="B559" s="83" t="s">
        <v>271</v>
      </c>
      <c r="C559" s="76" t="s">
        <v>318</v>
      </c>
      <c r="D559" s="77" t="s">
        <v>22</v>
      </c>
      <c r="E559" s="5">
        <v>0.1</v>
      </c>
      <c r="F559" s="74">
        <v>8.370000000000001</v>
      </c>
      <c r="G559" s="59">
        <f t="shared" si="74"/>
        <v>16.740000000000002</v>
      </c>
      <c r="H559" s="59">
        <f t="shared" si="75"/>
        <v>1.6740000000000004</v>
      </c>
      <c r="I559" s="79">
        <v>91</v>
      </c>
      <c r="J559" s="6">
        <v>761.67000000000007</v>
      </c>
      <c r="K559" s="5"/>
      <c r="L559" s="6"/>
      <c r="M559" s="5"/>
      <c r="N559" s="6"/>
      <c r="O559" s="136">
        <f t="shared" si="79"/>
        <v>761.67000000000007</v>
      </c>
    </row>
    <row r="560" spans="1:17" s="26" customFormat="1" ht="40.5" customHeight="1" x14ac:dyDescent="0.35">
      <c r="A560" s="86" t="s">
        <v>602</v>
      </c>
      <c r="B560" s="83" t="s">
        <v>319</v>
      </c>
      <c r="C560" s="76" t="s">
        <v>320</v>
      </c>
      <c r="D560" s="77" t="s">
        <v>43</v>
      </c>
      <c r="E560" s="7">
        <v>10</v>
      </c>
      <c r="F560" s="78">
        <v>83.700000000000017</v>
      </c>
      <c r="G560" s="59">
        <f t="shared" si="74"/>
        <v>167.40000000000003</v>
      </c>
      <c r="H560" s="59">
        <f t="shared" si="75"/>
        <v>16.740000000000006</v>
      </c>
      <c r="I560" s="84">
        <v>4.05</v>
      </c>
      <c r="J560" s="6">
        <v>338.98500000000007</v>
      </c>
      <c r="K560" s="5"/>
      <c r="L560" s="6"/>
      <c r="M560" s="5"/>
      <c r="N560" s="6"/>
      <c r="O560" s="136">
        <f t="shared" si="79"/>
        <v>338.98500000000007</v>
      </c>
    </row>
    <row r="561" spans="1:17" s="26" customFormat="1" ht="24" customHeight="1" x14ac:dyDescent="0.35">
      <c r="A561" s="86"/>
      <c r="B561" s="72"/>
      <c r="C561" s="85" t="s">
        <v>25</v>
      </c>
      <c r="D561" s="77" t="s">
        <v>19</v>
      </c>
      <c r="E561" s="5">
        <v>7.01</v>
      </c>
      <c r="F561" s="74">
        <v>586.73699999999997</v>
      </c>
      <c r="G561" s="59">
        <f t="shared" si="74"/>
        <v>1173.4739999999999</v>
      </c>
      <c r="H561" s="59">
        <f t="shared" si="75"/>
        <v>117.34739999999999</v>
      </c>
      <c r="I561" s="7">
        <v>4</v>
      </c>
      <c r="J561" s="6">
        <v>2346.9479999999999</v>
      </c>
      <c r="K561" s="5"/>
      <c r="L561" s="6"/>
      <c r="M561" s="5"/>
      <c r="N561" s="6"/>
      <c r="O561" s="42">
        <f t="shared" si="79"/>
        <v>2346.9479999999999</v>
      </c>
    </row>
    <row r="562" spans="1:17" s="26" customFormat="1" ht="160.5" customHeight="1" x14ac:dyDescent="0.35">
      <c r="A562" s="87" t="s">
        <v>603</v>
      </c>
      <c r="B562" s="308" t="s">
        <v>313</v>
      </c>
      <c r="C562" s="85" t="s">
        <v>339</v>
      </c>
      <c r="D562" s="72" t="s">
        <v>14</v>
      </c>
      <c r="E562" s="77"/>
      <c r="F562" s="222">
        <v>33</v>
      </c>
      <c r="G562" s="59">
        <f t="shared" si="74"/>
        <v>66</v>
      </c>
      <c r="H562" s="59">
        <f t="shared" si="75"/>
        <v>6.6000000000000005</v>
      </c>
      <c r="I562" s="77"/>
      <c r="J562" s="291"/>
      <c r="K562" s="77"/>
      <c r="L562" s="291"/>
      <c r="M562" s="77"/>
      <c r="N562" s="291"/>
      <c r="O562" s="130"/>
      <c r="P562" s="127"/>
    </row>
    <row r="563" spans="1:17" s="26" customFormat="1" ht="20.25" customHeight="1" x14ac:dyDescent="0.35">
      <c r="A563" s="86"/>
      <c r="B563" s="72"/>
      <c r="C563" s="76" t="s">
        <v>37</v>
      </c>
      <c r="D563" s="77" t="s">
        <v>16</v>
      </c>
      <c r="E563" s="6">
        <v>10.6</v>
      </c>
      <c r="F563" s="74">
        <v>349.8</v>
      </c>
      <c r="G563" s="59">
        <f t="shared" si="74"/>
        <v>699.6</v>
      </c>
      <c r="H563" s="59">
        <f t="shared" si="75"/>
        <v>69.960000000000008</v>
      </c>
      <c r="I563" s="5"/>
      <c r="J563" s="6"/>
      <c r="K563" s="7">
        <v>6</v>
      </c>
      <c r="L563" s="6">
        <v>2098.8000000000002</v>
      </c>
      <c r="M563" s="5"/>
      <c r="N563" s="6"/>
      <c r="O563" s="42">
        <f>J563+L563+N563</f>
        <v>2098.8000000000002</v>
      </c>
      <c r="P563" s="127"/>
      <c r="Q563" s="37"/>
    </row>
    <row r="564" spans="1:17" s="26" customFormat="1" ht="20.25" customHeight="1" x14ac:dyDescent="0.35">
      <c r="A564" s="86"/>
      <c r="B564" s="72"/>
      <c r="C564" s="340" t="s">
        <v>18</v>
      </c>
      <c r="D564" s="77" t="s">
        <v>19</v>
      </c>
      <c r="E564" s="6">
        <v>7.1400000000000006</v>
      </c>
      <c r="F564" s="74">
        <v>235.62</v>
      </c>
      <c r="G564" s="59">
        <f t="shared" si="74"/>
        <v>471.24</v>
      </c>
      <c r="H564" s="59">
        <f t="shared" si="75"/>
        <v>47.124000000000002</v>
      </c>
      <c r="I564" s="5"/>
      <c r="J564" s="6"/>
      <c r="K564" s="5"/>
      <c r="L564" s="6"/>
      <c r="M564" s="7">
        <v>4</v>
      </c>
      <c r="N564" s="6">
        <v>942.48</v>
      </c>
      <c r="O564" s="42">
        <f>J564+L564+N564</f>
        <v>942.48</v>
      </c>
      <c r="P564" s="127"/>
    </row>
    <row r="565" spans="1:17" s="26" customFormat="1" ht="20.25" customHeight="1" x14ac:dyDescent="0.35">
      <c r="A565" s="86"/>
      <c r="B565" s="72"/>
      <c r="C565" s="72" t="s">
        <v>24</v>
      </c>
      <c r="D565" s="77"/>
      <c r="E565" s="6"/>
      <c r="F565" s="74"/>
      <c r="G565" s="59">
        <f t="shared" si="74"/>
        <v>0</v>
      </c>
      <c r="H565" s="59">
        <f t="shared" si="75"/>
        <v>0</v>
      </c>
      <c r="I565" s="5"/>
      <c r="J565" s="6"/>
      <c r="K565" s="5"/>
      <c r="L565" s="6"/>
      <c r="M565" s="5"/>
      <c r="N565" s="6"/>
      <c r="O565" s="42"/>
      <c r="P565" s="127"/>
    </row>
    <row r="566" spans="1:17" s="26" customFormat="1" ht="55.5" customHeight="1" x14ac:dyDescent="0.35">
      <c r="A566" s="86" t="s">
        <v>604</v>
      </c>
      <c r="B566" s="80" t="s">
        <v>246</v>
      </c>
      <c r="C566" s="81" t="s">
        <v>340</v>
      </c>
      <c r="D566" s="77" t="s">
        <v>316</v>
      </c>
      <c r="E566" s="6"/>
      <c r="F566" s="78">
        <v>60</v>
      </c>
      <c r="G566" s="59">
        <f t="shared" si="74"/>
        <v>120</v>
      </c>
      <c r="H566" s="59">
        <f t="shared" si="75"/>
        <v>12</v>
      </c>
      <c r="I566" s="74">
        <v>264.39999999999998</v>
      </c>
      <c r="J566" s="6">
        <v>15863.999999999998</v>
      </c>
      <c r="K566" s="5"/>
      <c r="L566" s="6"/>
      <c r="M566" s="5"/>
      <c r="N566" s="6"/>
      <c r="O566" s="42">
        <f t="shared" ref="O566:O569" si="80">J566+L566+N566</f>
        <v>15863.999999999998</v>
      </c>
    </row>
    <row r="567" spans="1:17" s="26" customFormat="1" ht="30.75" customHeight="1" x14ac:dyDescent="0.35">
      <c r="A567" s="86" t="s">
        <v>605</v>
      </c>
      <c r="B567" s="83" t="s">
        <v>271</v>
      </c>
      <c r="C567" s="76" t="s">
        <v>318</v>
      </c>
      <c r="D567" s="77" t="s">
        <v>22</v>
      </c>
      <c r="E567" s="5">
        <v>0.1</v>
      </c>
      <c r="F567" s="74">
        <v>3.3000000000000003</v>
      </c>
      <c r="G567" s="59">
        <f t="shared" si="74"/>
        <v>6.6000000000000005</v>
      </c>
      <c r="H567" s="59">
        <f t="shared" si="75"/>
        <v>0.66000000000000014</v>
      </c>
      <c r="I567" s="79">
        <v>91</v>
      </c>
      <c r="J567" s="6">
        <v>300.3</v>
      </c>
      <c r="K567" s="5"/>
      <c r="L567" s="6"/>
      <c r="M567" s="5"/>
      <c r="N567" s="6"/>
      <c r="O567" s="136">
        <f t="shared" si="80"/>
        <v>300.3</v>
      </c>
    </row>
    <row r="568" spans="1:17" s="26" customFormat="1" ht="40.5" customHeight="1" x14ac:dyDescent="0.35">
      <c r="A568" s="86" t="s">
        <v>606</v>
      </c>
      <c r="B568" s="83" t="s">
        <v>319</v>
      </c>
      <c r="C568" s="76" t="s">
        <v>320</v>
      </c>
      <c r="D568" s="77" t="s">
        <v>43</v>
      </c>
      <c r="E568" s="7">
        <v>10</v>
      </c>
      <c r="F568" s="78">
        <v>33</v>
      </c>
      <c r="G568" s="59">
        <f t="shared" si="74"/>
        <v>66</v>
      </c>
      <c r="H568" s="59">
        <f t="shared" si="75"/>
        <v>6.6000000000000005</v>
      </c>
      <c r="I568" s="84">
        <v>4.05</v>
      </c>
      <c r="J568" s="6">
        <v>133.65</v>
      </c>
      <c r="K568" s="5"/>
      <c r="L568" s="6"/>
      <c r="M568" s="5"/>
      <c r="N568" s="6"/>
      <c r="O568" s="136">
        <f t="shared" si="80"/>
        <v>133.65</v>
      </c>
    </row>
    <row r="569" spans="1:17" s="26" customFormat="1" ht="24" customHeight="1" x14ac:dyDescent="0.35">
      <c r="A569" s="86"/>
      <c r="B569" s="72"/>
      <c r="C569" s="85" t="s">
        <v>25</v>
      </c>
      <c r="D569" s="77" t="s">
        <v>19</v>
      </c>
      <c r="E569" s="5">
        <v>7.01</v>
      </c>
      <c r="F569" s="74">
        <v>231.32999999999998</v>
      </c>
      <c r="G569" s="59">
        <f t="shared" si="74"/>
        <v>462.65999999999997</v>
      </c>
      <c r="H569" s="59">
        <f t="shared" si="75"/>
        <v>46.265999999999998</v>
      </c>
      <c r="I569" s="7">
        <v>4</v>
      </c>
      <c r="J569" s="6">
        <v>925.31999999999994</v>
      </c>
      <c r="K569" s="5"/>
      <c r="L569" s="6"/>
      <c r="M569" s="5"/>
      <c r="N569" s="6"/>
      <c r="O569" s="42">
        <f t="shared" si="80"/>
        <v>925.31999999999994</v>
      </c>
    </row>
    <row r="570" spans="1:17" s="26" customFormat="1" ht="160.5" customHeight="1" x14ac:dyDescent="0.35">
      <c r="A570" s="87" t="s">
        <v>607</v>
      </c>
      <c r="B570" s="308" t="s">
        <v>313</v>
      </c>
      <c r="C570" s="85" t="s">
        <v>343</v>
      </c>
      <c r="D570" s="72" t="s">
        <v>14</v>
      </c>
      <c r="E570" s="77"/>
      <c r="F570" s="180">
        <v>18.2</v>
      </c>
      <c r="G570" s="59">
        <f t="shared" si="74"/>
        <v>36.4</v>
      </c>
      <c r="H570" s="59">
        <f t="shared" si="75"/>
        <v>3.64</v>
      </c>
      <c r="I570" s="77"/>
      <c r="J570" s="291"/>
      <c r="K570" s="77"/>
      <c r="L570" s="291"/>
      <c r="M570" s="77"/>
      <c r="N570" s="291"/>
      <c r="O570" s="130"/>
      <c r="P570" s="127"/>
    </row>
    <row r="571" spans="1:17" s="26" customFormat="1" ht="20.25" customHeight="1" x14ac:dyDescent="0.35">
      <c r="A571" s="86"/>
      <c r="B571" s="72"/>
      <c r="C571" s="76" t="s">
        <v>37</v>
      </c>
      <c r="D571" s="77" t="s">
        <v>16</v>
      </c>
      <c r="E571" s="6">
        <v>10.6</v>
      </c>
      <c r="F571" s="74">
        <v>192.92</v>
      </c>
      <c r="G571" s="59">
        <f t="shared" si="74"/>
        <v>385.84</v>
      </c>
      <c r="H571" s="59">
        <f t="shared" si="75"/>
        <v>38.584000000000003</v>
      </c>
      <c r="I571" s="5"/>
      <c r="J571" s="6"/>
      <c r="K571" s="7">
        <v>6</v>
      </c>
      <c r="L571" s="6">
        <v>1157.52</v>
      </c>
      <c r="M571" s="5"/>
      <c r="N571" s="6"/>
      <c r="O571" s="42">
        <f>J571+L571+N571</f>
        <v>1157.52</v>
      </c>
      <c r="P571" s="127"/>
      <c r="Q571" s="37"/>
    </row>
    <row r="572" spans="1:17" s="26" customFormat="1" ht="20.25" customHeight="1" x14ac:dyDescent="0.35">
      <c r="A572" s="86"/>
      <c r="B572" s="72"/>
      <c r="C572" s="340" t="s">
        <v>18</v>
      </c>
      <c r="D572" s="77" t="s">
        <v>19</v>
      </c>
      <c r="E572" s="6">
        <v>7.1400000000000006</v>
      </c>
      <c r="F572" s="74">
        <v>129.94800000000001</v>
      </c>
      <c r="G572" s="59">
        <f t="shared" si="74"/>
        <v>259.89600000000002</v>
      </c>
      <c r="H572" s="59">
        <f t="shared" si="75"/>
        <v>25.989600000000003</v>
      </c>
      <c r="I572" s="5"/>
      <c r="J572" s="6"/>
      <c r="K572" s="5"/>
      <c r="L572" s="6"/>
      <c r="M572" s="7">
        <v>4</v>
      </c>
      <c r="N572" s="6">
        <v>519.79200000000003</v>
      </c>
      <c r="O572" s="42">
        <f>J572+L572+N572</f>
        <v>519.79200000000003</v>
      </c>
      <c r="P572" s="127"/>
    </row>
    <row r="573" spans="1:17" s="26" customFormat="1" ht="20.25" customHeight="1" x14ac:dyDescent="0.35">
      <c r="A573" s="86"/>
      <c r="B573" s="72"/>
      <c r="C573" s="72" t="s">
        <v>24</v>
      </c>
      <c r="D573" s="77"/>
      <c r="E573" s="6"/>
      <c r="F573" s="74"/>
      <c r="G573" s="59">
        <f t="shared" si="74"/>
        <v>0</v>
      </c>
      <c r="H573" s="59">
        <f t="shared" si="75"/>
        <v>0</v>
      </c>
      <c r="I573" s="5"/>
      <c r="J573" s="6"/>
      <c r="K573" s="5"/>
      <c r="L573" s="6"/>
      <c r="M573" s="5"/>
      <c r="N573" s="6"/>
      <c r="O573" s="42"/>
      <c r="P573" s="127"/>
    </row>
    <row r="574" spans="1:17" s="26" customFormat="1" ht="43.5" customHeight="1" x14ac:dyDescent="0.35">
      <c r="A574" s="86" t="s">
        <v>608</v>
      </c>
      <c r="B574" s="80" t="s">
        <v>246</v>
      </c>
      <c r="C574" s="81" t="s">
        <v>342</v>
      </c>
      <c r="D574" s="77" t="s">
        <v>316</v>
      </c>
      <c r="E574" s="6"/>
      <c r="F574" s="78">
        <v>20</v>
      </c>
      <c r="G574" s="59">
        <f t="shared" si="74"/>
        <v>40</v>
      </c>
      <c r="H574" s="59">
        <f t="shared" si="75"/>
        <v>4</v>
      </c>
      <c r="I574" s="74">
        <v>407.75</v>
      </c>
      <c r="J574" s="6">
        <v>8155</v>
      </c>
      <c r="K574" s="5"/>
      <c r="L574" s="6"/>
      <c r="M574" s="5"/>
      <c r="N574" s="6"/>
      <c r="O574" s="42">
        <f t="shared" ref="O574:O577" si="81">J574+L574+N574</f>
        <v>8155</v>
      </c>
    </row>
    <row r="575" spans="1:17" s="26" customFormat="1" ht="30.75" customHeight="1" x14ac:dyDescent="0.35">
      <c r="A575" s="86" t="s">
        <v>609</v>
      </c>
      <c r="B575" s="83" t="s">
        <v>271</v>
      </c>
      <c r="C575" s="76" t="s">
        <v>318</v>
      </c>
      <c r="D575" s="77" t="s">
        <v>22</v>
      </c>
      <c r="E575" s="5">
        <v>0.1</v>
      </c>
      <c r="F575" s="74">
        <v>1.82</v>
      </c>
      <c r="G575" s="59">
        <f t="shared" si="74"/>
        <v>3.64</v>
      </c>
      <c r="H575" s="59">
        <f t="shared" si="75"/>
        <v>0.36400000000000005</v>
      </c>
      <c r="I575" s="79">
        <v>91</v>
      </c>
      <c r="J575" s="6">
        <v>165.62</v>
      </c>
      <c r="K575" s="5"/>
      <c r="L575" s="6"/>
      <c r="M575" s="5"/>
      <c r="N575" s="6"/>
      <c r="O575" s="136">
        <f t="shared" si="81"/>
        <v>165.62</v>
      </c>
    </row>
    <row r="576" spans="1:17" s="26" customFormat="1" ht="40.5" customHeight="1" x14ac:dyDescent="0.35">
      <c r="A576" s="86" t="s">
        <v>610</v>
      </c>
      <c r="B576" s="83" t="s">
        <v>319</v>
      </c>
      <c r="C576" s="76" t="s">
        <v>320</v>
      </c>
      <c r="D576" s="77" t="s">
        <v>43</v>
      </c>
      <c r="E576" s="7">
        <v>10</v>
      </c>
      <c r="F576" s="78">
        <v>18.2</v>
      </c>
      <c r="G576" s="59">
        <f t="shared" si="74"/>
        <v>36.4</v>
      </c>
      <c r="H576" s="59">
        <f t="shared" si="75"/>
        <v>3.64</v>
      </c>
      <c r="I576" s="84">
        <v>4.05</v>
      </c>
      <c r="J576" s="6">
        <v>73.709999999999994</v>
      </c>
      <c r="K576" s="5"/>
      <c r="L576" s="6"/>
      <c r="M576" s="5"/>
      <c r="N576" s="6"/>
      <c r="O576" s="136">
        <f t="shared" si="81"/>
        <v>73.709999999999994</v>
      </c>
    </row>
    <row r="577" spans="1:254" s="26" customFormat="1" ht="24" customHeight="1" thickBot="1" x14ac:dyDescent="0.4">
      <c r="A577" s="86"/>
      <c r="B577" s="72"/>
      <c r="C577" s="85" t="s">
        <v>25</v>
      </c>
      <c r="D577" s="77" t="s">
        <v>19</v>
      </c>
      <c r="E577" s="5">
        <v>7.01</v>
      </c>
      <c r="F577" s="74">
        <v>127.58199999999999</v>
      </c>
      <c r="G577" s="59">
        <f t="shared" si="74"/>
        <v>255.16399999999999</v>
      </c>
      <c r="H577" s="59">
        <f t="shared" si="75"/>
        <v>25.516400000000001</v>
      </c>
      <c r="I577" s="7">
        <v>4</v>
      </c>
      <c r="J577" s="6">
        <v>510.32799999999997</v>
      </c>
      <c r="K577" s="5"/>
      <c r="L577" s="6"/>
      <c r="M577" s="5"/>
      <c r="N577" s="6"/>
      <c r="O577" s="42">
        <f t="shared" si="81"/>
        <v>510.32799999999997</v>
      </c>
    </row>
    <row r="578" spans="1:254" s="26" customFormat="1" ht="32.25" customHeight="1" thickBot="1" x14ac:dyDescent="0.4">
      <c r="A578" s="257"/>
      <c r="B578" s="391"/>
      <c r="C578" s="258" t="s">
        <v>405</v>
      </c>
      <c r="D578" s="259"/>
      <c r="E578" s="260"/>
      <c r="F578" s="260"/>
      <c r="G578" s="59">
        <f t="shared" si="74"/>
        <v>0</v>
      </c>
      <c r="H578" s="59">
        <f t="shared" si="75"/>
        <v>0</v>
      </c>
      <c r="I578" s="259"/>
      <c r="J578" s="261">
        <f>SUM(J9:J577)</f>
        <v>2375908.5718874964</v>
      </c>
      <c r="K578" s="392"/>
      <c r="L578" s="261">
        <f>SUM(L9:L577)</f>
        <v>373028.35154250014</v>
      </c>
      <c r="M578" s="392"/>
      <c r="N578" s="393">
        <f>SUM(N9:N577)</f>
        <v>167630.48586401594</v>
      </c>
      <c r="O578" s="262">
        <f>SUM(O9:O577)</f>
        <v>2916567.4092940139</v>
      </c>
      <c r="P578" s="37"/>
    </row>
    <row r="579" spans="1:254" s="26" customFormat="1" ht="36.75" customHeight="1" thickBot="1" x14ac:dyDescent="0.4">
      <c r="A579" s="394"/>
      <c r="B579" s="395"/>
      <c r="C579" s="396" t="s">
        <v>406</v>
      </c>
      <c r="D579" s="397">
        <v>0.05</v>
      </c>
      <c r="E579" s="398"/>
      <c r="F579" s="399"/>
      <c r="G579" s="59">
        <f t="shared" si="74"/>
        <v>0</v>
      </c>
      <c r="H579" s="59">
        <f t="shared" si="75"/>
        <v>0</v>
      </c>
      <c r="I579" s="398"/>
      <c r="J579" s="270">
        <f>J578*D579</f>
        <v>118795.42859437483</v>
      </c>
      <c r="K579" s="400"/>
      <c r="L579" s="400"/>
      <c r="M579" s="400"/>
      <c r="N579" s="400"/>
      <c r="O579" s="401">
        <f>J579</f>
        <v>118795.42859437483</v>
      </c>
    </row>
    <row r="580" spans="1:254" s="26" customFormat="1" ht="30" customHeight="1" thickBot="1" x14ac:dyDescent="0.4">
      <c r="A580" s="257"/>
      <c r="B580" s="402"/>
      <c r="C580" s="403" t="s">
        <v>407</v>
      </c>
      <c r="D580" s="404"/>
      <c r="E580" s="404"/>
      <c r="F580" s="405"/>
      <c r="G580" s="59">
        <f t="shared" si="74"/>
        <v>0</v>
      </c>
      <c r="H580" s="59">
        <f t="shared" si="75"/>
        <v>0</v>
      </c>
      <c r="I580" s="405"/>
      <c r="J580" s="406"/>
      <c r="K580" s="406"/>
      <c r="L580" s="406"/>
      <c r="M580" s="406"/>
      <c r="N580" s="406"/>
      <c r="O580" s="407">
        <f>SUM(O578:O579)</f>
        <v>3035362.8378883889</v>
      </c>
      <c r="P580" s="408"/>
      <c r="Q580" s="408"/>
      <c r="R580" s="408"/>
      <c r="S580" s="408"/>
      <c r="T580" s="408"/>
      <c r="U580" s="408"/>
      <c r="V580" s="408"/>
      <c r="W580" s="408"/>
      <c r="X580" s="408"/>
      <c r="Y580" s="408"/>
      <c r="Z580" s="408"/>
      <c r="AA580" s="408"/>
      <c r="AB580" s="408"/>
      <c r="AC580" s="408"/>
      <c r="AD580" s="408"/>
      <c r="AE580" s="408"/>
      <c r="AF580" s="408"/>
      <c r="AG580" s="408"/>
      <c r="AH580" s="408"/>
      <c r="AI580" s="408"/>
      <c r="AJ580" s="408"/>
      <c r="AK580" s="408"/>
      <c r="AL580" s="408"/>
      <c r="AM580" s="408"/>
      <c r="AN580" s="408"/>
      <c r="AO580" s="408"/>
      <c r="AP580" s="408"/>
      <c r="AQ580" s="408"/>
      <c r="AR580" s="408"/>
      <c r="AS580" s="408"/>
      <c r="AT580" s="408"/>
      <c r="AU580" s="408"/>
      <c r="AV580" s="408"/>
      <c r="AW580" s="408"/>
      <c r="AX580" s="408"/>
      <c r="AY580" s="408"/>
      <c r="AZ580" s="408"/>
      <c r="BA580" s="408"/>
      <c r="BB580" s="408"/>
      <c r="BC580" s="408"/>
      <c r="BD580" s="408"/>
      <c r="BE580" s="408"/>
      <c r="BF580" s="408"/>
      <c r="BG580" s="408"/>
      <c r="BH580" s="408"/>
      <c r="BI580" s="408"/>
      <c r="BJ580" s="408"/>
      <c r="BK580" s="408"/>
      <c r="BL580" s="408"/>
      <c r="BM580" s="408"/>
      <c r="BN580" s="408"/>
      <c r="BO580" s="408"/>
      <c r="BP580" s="408"/>
      <c r="BQ580" s="408"/>
      <c r="BR580" s="408"/>
      <c r="BS580" s="408"/>
      <c r="BT580" s="408"/>
      <c r="BU580" s="408"/>
      <c r="BV580" s="408"/>
      <c r="BW580" s="408"/>
      <c r="BX580" s="408"/>
      <c r="BY580" s="408"/>
      <c r="BZ580" s="408"/>
      <c r="CA580" s="408"/>
      <c r="CB580" s="408"/>
      <c r="CC580" s="408"/>
      <c r="CD580" s="408"/>
      <c r="CE580" s="408"/>
      <c r="CF580" s="408"/>
      <c r="CG580" s="408"/>
      <c r="CH580" s="408"/>
      <c r="CI580" s="408"/>
      <c r="CJ580" s="408"/>
      <c r="CK580" s="408"/>
      <c r="CL580" s="408"/>
      <c r="CM580" s="408"/>
      <c r="CN580" s="408"/>
      <c r="CO580" s="408"/>
      <c r="CP580" s="408"/>
      <c r="CQ580" s="408"/>
      <c r="CR580" s="408"/>
      <c r="CS580" s="408"/>
      <c r="CT580" s="408"/>
      <c r="CU580" s="408"/>
      <c r="CV580" s="408"/>
      <c r="CW580" s="408"/>
      <c r="CX580" s="408"/>
      <c r="CY580" s="408"/>
      <c r="CZ580" s="408"/>
      <c r="DA580" s="408"/>
      <c r="DB580" s="408"/>
      <c r="DC580" s="408"/>
      <c r="DD580" s="408"/>
      <c r="DE580" s="408"/>
      <c r="DF580" s="408"/>
      <c r="DG580" s="408"/>
      <c r="DH580" s="408"/>
      <c r="DI580" s="408"/>
      <c r="DJ580" s="408"/>
      <c r="DK580" s="408"/>
      <c r="DL580" s="408"/>
      <c r="DM580" s="408"/>
      <c r="DN580" s="408"/>
      <c r="DO580" s="408"/>
      <c r="DP580" s="408"/>
      <c r="DQ580" s="408"/>
      <c r="DR580" s="408"/>
      <c r="DS580" s="408"/>
      <c r="DT580" s="408"/>
      <c r="DU580" s="408"/>
      <c r="DV580" s="408"/>
      <c r="DW580" s="408"/>
      <c r="DX580" s="408"/>
      <c r="DY580" s="408"/>
      <c r="DZ580" s="408"/>
      <c r="EA580" s="408"/>
      <c r="EB580" s="408"/>
      <c r="EC580" s="408"/>
      <c r="ED580" s="408"/>
      <c r="EE580" s="408"/>
      <c r="EF580" s="408"/>
      <c r="EG580" s="408"/>
      <c r="EH580" s="408"/>
      <c r="EI580" s="408"/>
      <c r="EJ580" s="408"/>
      <c r="EK580" s="408"/>
      <c r="EL580" s="408"/>
      <c r="EM580" s="408"/>
      <c r="EN580" s="408"/>
      <c r="EO580" s="408"/>
      <c r="EP580" s="408"/>
      <c r="EQ580" s="408"/>
      <c r="ER580" s="408"/>
      <c r="ES580" s="408"/>
      <c r="ET580" s="408"/>
      <c r="EU580" s="408"/>
      <c r="EV580" s="408"/>
      <c r="EW580" s="408"/>
      <c r="EX580" s="408"/>
      <c r="EY580" s="408"/>
      <c r="EZ580" s="408"/>
      <c r="FA580" s="408"/>
      <c r="FB580" s="408"/>
      <c r="FC580" s="408"/>
      <c r="FD580" s="408"/>
      <c r="FE580" s="408"/>
      <c r="FF580" s="408"/>
      <c r="FG580" s="408"/>
      <c r="FH580" s="408"/>
      <c r="FI580" s="408"/>
      <c r="FJ580" s="408"/>
      <c r="FK580" s="408"/>
      <c r="FL580" s="408"/>
      <c r="FM580" s="408"/>
      <c r="FN580" s="408"/>
      <c r="FO580" s="408"/>
      <c r="FP580" s="408"/>
      <c r="FQ580" s="408"/>
      <c r="FR580" s="408"/>
      <c r="FS580" s="408"/>
      <c r="FT580" s="408"/>
      <c r="FU580" s="408"/>
      <c r="FV580" s="408"/>
      <c r="FW580" s="408"/>
      <c r="FX580" s="408"/>
      <c r="FY580" s="408"/>
      <c r="FZ580" s="408"/>
      <c r="GA580" s="408"/>
      <c r="GB580" s="408"/>
      <c r="GC580" s="408"/>
      <c r="GD580" s="408"/>
      <c r="GE580" s="408"/>
      <c r="GF580" s="408"/>
      <c r="GG580" s="408"/>
      <c r="GH580" s="408"/>
      <c r="GI580" s="408"/>
      <c r="GJ580" s="408"/>
      <c r="GK580" s="408"/>
      <c r="GL580" s="408"/>
      <c r="GM580" s="408"/>
      <c r="GN580" s="408"/>
      <c r="GO580" s="408"/>
      <c r="GP580" s="408"/>
      <c r="GQ580" s="408"/>
      <c r="GR580" s="408"/>
      <c r="GS580" s="408"/>
      <c r="GT580" s="408"/>
      <c r="GU580" s="408"/>
      <c r="GV580" s="408"/>
      <c r="GW580" s="408"/>
      <c r="GX580" s="408"/>
      <c r="GY580" s="408"/>
      <c r="GZ580" s="408"/>
      <c r="HA580" s="408"/>
      <c r="HB580" s="408"/>
      <c r="HC580" s="408"/>
      <c r="HD580" s="408"/>
      <c r="HE580" s="408"/>
      <c r="HF580" s="408"/>
      <c r="HG580" s="408"/>
      <c r="HH580" s="408"/>
      <c r="HI580" s="408"/>
      <c r="HJ580" s="408"/>
      <c r="HK580" s="408"/>
      <c r="HL580" s="408"/>
      <c r="HM580" s="408"/>
      <c r="HN580" s="408"/>
      <c r="HO580" s="408"/>
      <c r="HP580" s="408"/>
      <c r="HQ580" s="408"/>
      <c r="HR580" s="408"/>
      <c r="HS580" s="408"/>
      <c r="HT580" s="408"/>
      <c r="HU580" s="408"/>
      <c r="HV580" s="408"/>
      <c r="HW580" s="408"/>
      <c r="HX580" s="408"/>
      <c r="HY580" s="408"/>
      <c r="HZ580" s="408"/>
      <c r="IA580" s="408"/>
      <c r="IB580" s="408"/>
      <c r="IC580" s="408"/>
      <c r="ID580" s="408"/>
      <c r="IE580" s="408"/>
      <c r="IF580" s="408"/>
      <c r="IG580" s="408"/>
      <c r="IH580" s="408"/>
      <c r="II580" s="408"/>
      <c r="IJ580" s="408"/>
      <c r="IK580" s="408"/>
      <c r="IL580" s="408"/>
      <c r="IM580" s="408"/>
      <c r="IN580" s="408"/>
      <c r="IO580" s="408"/>
      <c r="IP580" s="408"/>
      <c r="IQ580" s="408"/>
      <c r="IR580" s="408"/>
      <c r="IS580" s="408"/>
      <c r="IT580" s="408"/>
    </row>
    <row r="581" spans="1:254" s="26" customFormat="1" ht="30" customHeight="1" thickBot="1" x14ac:dyDescent="0.4">
      <c r="A581" s="409"/>
      <c r="B581" s="410"/>
      <c r="C581" s="411" t="s">
        <v>408</v>
      </c>
      <c r="D581" s="412">
        <v>0.1</v>
      </c>
      <c r="E581" s="413"/>
      <c r="F581" s="414"/>
      <c r="G581" s="59">
        <f t="shared" si="74"/>
        <v>0</v>
      </c>
      <c r="H581" s="59">
        <f t="shared" si="75"/>
        <v>0</v>
      </c>
      <c r="I581" s="413"/>
      <c r="J581" s="415"/>
      <c r="K581" s="415"/>
      <c r="L581" s="415"/>
      <c r="M581" s="415"/>
      <c r="N581" s="415"/>
      <c r="O581" s="416">
        <f>O580*D581</f>
        <v>303536.28378883889</v>
      </c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  <c r="AA581" s="408"/>
      <c r="AB581" s="408"/>
      <c r="AC581" s="408"/>
      <c r="AD581" s="408"/>
      <c r="AE581" s="408"/>
      <c r="AF581" s="408"/>
      <c r="AG581" s="408"/>
      <c r="AH581" s="408"/>
      <c r="AI581" s="408"/>
      <c r="AJ581" s="408"/>
      <c r="AK581" s="408"/>
      <c r="AL581" s="408"/>
      <c r="AM581" s="408"/>
      <c r="AN581" s="408"/>
      <c r="AO581" s="408"/>
      <c r="AP581" s="408"/>
      <c r="AQ581" s="408"/>
      <c r="AR581" s="408"/>
      <c r="AS581" s="408"/>
      <c r="AT581" s="408"/>
      <c r="AU581" s="408"/>
      <c r="AV581" s="408"/>
      <c r="AW581" s="408"/>
      <c r="AX581" s="408"/>
      <c r="AY581" s="408"/>
      <c r="AZ581" s="408"/>
      <c r="BA581" s="408"/>
      <c r="BB581" s="408"/>
      <c r="BC581" s="408"/>
      <c r="BD581" s="408"/>
      <c r="BE581" s="408"/>
      <c r="BF581" s="408"/>
      <c r="BG581" s="408"/>
      <c r="BH581" s="408"/>
      <c r="BI581" s="408"/>
      <c r="BJ581" s="408"/>
      <c r="BK581" s="408"/>
      <c r="BL581" s="408"/>
      <c r="BM581" s="408"/>
      <c r="BN581" s="408"/>
      <c r="BO581" s="408"/>
      <c r="BP581" s="408"/>
      <c r="BQ581" s="408"/>
      <c r="BR581" s="408"/>
      <c r="BS581" s="408"/>
      <c r="BT581" s="408"/>
      <c r="BU581" s="408"/>
      <c r="BV581" s="408"/>
      <c r="BW581" s="408"/>
      <c r="BX581" s="408"/>
      <c r="BY581" s="408"/>
      <c r="BZ581" s="408"/>
      <c r="CA581" s="408"/>
      <c r="CB581" s="408"/>
      <c r="CC581" s="408"/>
      <c r="CD581" s="408"/>
      <c r="CE581" s="408"/>
      <c r="CF581" s="408"/>
      <c r="CG581" s="408"/>
      <c r="CH581" s="408"/>
      <c r="CI581" s="408"/>
      <c r="CJ581" s="408"/>
      <c r="CK581" s="408"/>
      <c r="CL581" s="408"/>
      <c r="CM581" s="408"/>
      <c r="CN581" s="408"/>
      <c r="CO581" s="408"/>
      <c r="CP581" s="408"/>
      <c r="CQ581" s="408"/>
      <c r="CR581" s="408"/>
      <c r="CS581" s="408"/>
      <c r="CT581" s="408"/>
      <c r="CU581" s="408"/>
      <c r="CV581" s="408"/>
      <c r="CW581" s="408"/>
      <c r="CX581" s="408"/>
      <c r="CY581" s="408"/>
      <c r="CZ581" s="408"/>
      <c r="DA581" s="408"/>
      <c r="DB581" s="408"/>
      <c r="DC581" s="408"/>
      <c r="DD581" s="408"/>
      <c r="DE581" s="408"/>
      <c r="DF581" s="408"/>
      <c r="DG581" s="408"/>
      <c r="DH581" s="408"/>
      <c r="DI581" s="408"/>
      <c r="DJ581" s="408"/>
      <c r="DK581" s="408"/>
      <c r="DL581" s="408"/>
      <c r="DM581" s="408"/>
      <c r="DN581" s="408"/>
      <c r="DO581" s="408"/>
      <c r="DP581" s="408"/>
      <c r="DQ581" s="408"/>
      <c r="DR581" s="408"/>
      <c r="DS581" s="408"/>
      <c r="DT581" s="408"/>
      <c r="DU581" s="408"/>
      <c r="DV581" s="408"/>
      <c r="DW581" s="408"/>
      <c r="DX581" s="408"/>
      <c r="DY581" s="408"/>
      <c r="DZ581" s="408"/>
      <c r="EA581" s="408"/>
      <c r="EB581" s="408"/>
      <c r="EC581" s="408"/>
      <c r="ED581" s="408"/>
      <c r="EE581" s="408"/>
      <c r="EF581" s="408"/>
      <c r="EG581" s="408"/>
      <c r="EH581" s="408"/>
      <c r="EI581" s="408"/>
      <c r="EJ581" s="408"/>
      <c r="EK581" s="408"/>
      <c r="EL581" s="408"/>
      <c r="EM581" s="408"/>
      <c r="EN581" s="408"/>
      <c r="EO581" s="408"/>
      <c r="EP581" s="408"/>
      <c r="EQ581" s="408"/>
      <c r="ER581" s="408"/>
      <c r="ES581" s="408"/>
      <c r="ET581" s="408"/>
      <c r="EU581" s="408"/>
      <c r="EV581" s="408"/>
      <c r="EW581" s="408"/>
      <c r="EX581" s="408"/>
      <c r="EY581" s="408"/>
      <c r="EZ581" s="408"/>
      <c r="FA581" s="408"/>
      <c r="FB581" s="408"/>
      <c r="FC581" s="408"/>
      <c r="FD581" s="408"/>
      <c r="FE581" s="408"/>
      <c r="FF581" s="408"/>
      <c r="FG581" s="408"/>
      <c r="FH581" s="408"/>
      <c r="FI581" s="408"/>
      <c r="FJ581" s="408"/>
      <c r="FK581" s="408"/>
      <c r="FL581" s="408"/>
      <c r="FM581" s="408"/>
      <c r="FN581" s="408"/>
      <c r="FO581" s="408"/>
      <c r="FP581" s="408"/>
      <c r="FQ581" s="408"/>
      <c r="FR581" s="408"/>
      <c r="FS581" s="408"/>
      <c r="FT581" s="408"/>
      <c r="FU581" s="408"/>
      <c r="FV581" s="408"/>
      <c r="FW581" s="408"/>
      <c r="FX581" s="408"/>
      <c r="FY581" s="408"/>
      <c r="FZ581" s="408"/>
      <c r="GA581" s="408"/>
      <c r="GB581" s="408"/>
      <c r="GC581" s="408"/>
      <c r="GD581" s="408"/>
      <c r="GE581" s="408"/>
      <c r="GF581" s="408"/>
      <c r="GG581" s="408"/>
      <c r="GH581" s="408"/>
      <c r="GI581" s="408"/>
      <c r="GJ581" s="408"/>
      <c r="GK581" s="408"/>
      <c r="GL581" s="408"/>
      <c r="GM581" s="408"/>
      <c r="GN581" s="408"/>
      <c r="GO581" s="408"/>
      <c r="GP581" s="408"/>
      <c r="GQ581" s="408"/>
      <c r="GR581" s="408"/>
      <c r="GS581" s="408"/>
      <c r="GT581" s="408"/>
      <c r="GU581" s="408"/>
      <c r="GV581" s="408"/>
      <c r="GW581" s="408"/>
      <c r="GX581" s="408"/>
      <c r="GY581" s="408"/>
      <c r="GZ581" s="408"/>
      <c r="HA581" s="408"/>
      <c r="HB581" s="408"/>
      <c r="HC581" s="408"/>
      <c r="HD581" s="408"/>
      <c r="HE581" s="408"/>
      <c r="HF581" s="408"/>
      <c r="HG581" s="408"/>
      <c r="HH581" s="408"/>
      <c r="HI581" s="408"/>
      <c r="HJ581" s="408"/>
      <c r="HK581" s="408"/>
      <c r="HL581" s="408"/>
      <c r="HM581" s="408"/>
      <c r="HN581" s="408"/>
      <c r="HO581" s="408"/>
      <c r="HP581" s="408"/>
      <c r="HQ581" s="408"/>
      <c r="HR581" s="408"/>
      <c r="HS581" s="408"/>
      <c r="HT581" s="408"/>
      <c r="HU581" s="408"/>
      <c r="HV581" s="408"/>
      <c r="HW581" s="408"/>
      <c r="HX581" s="408"/>
      <c r="HY581" s="408"/>
      <c r="HZ581" s="408"/>
      <c r="IA581" s="408"/>
      <c r="IB581" s="408"/>
      <c r="IC581" s="408"/>
      <c r="ID581" s="408"/>
      <c r="IE581" s="408"/>
      <c r="IF581" s="408"/>
      <c r="IG581" s="408"/>
      <c r="IH581" s="408"/>
      <c r="II581" s="408"/>
      <c r="IJ581" s="408"/>
      <c r="IK581" s="408"/>
      <c r="IL581" s="408"/>
      <c r="IM581" s="408"/>
      <c r="IN581" s="408"/>
      <c r="IO581" s="408"/>
      <c r="IP581" s="408"/>
      <c r="IQ581" s="408"/>
      <c r="IR581" s="408"/>
      <c r="IS581" s="408"/>
      <c r="IT581" s="408"/>
    </row>
    <row r="582" spans="1:254" s="26" customFormat="1" ht="36.75" customHeight="1" thickBot="1" x14ac:dyDescent="0.4">
      <c r="A582" s="394"/>
      <c r="B582" s="417"/>
      <c r="C582" s="418" t="s">
        <v>409</v>
      </c>
      <c r="D582" s="398"/>
      <c r="E582" s="398"/>
      <c r="F582" s="399"/>
      <c r="G582" s="59">
        <f t="shared" si="74"/>
        <v>0</v>
      </c>
      <c r="H582" s="59">
        <f t="shared" si="75"/>
        <v>0</v>
      </c>
      <c r="I582" s="398"/>
      <c r="J582" s="400"/>
      <c r="K582" s="400"/>
      <c r="L582" s="400"/>
      <c r="M582" s="400"/>
      <c r="N582" s="400"/>
      <c r="O582" s="419">
        <f>SUM(O580:O581)</f>
        <v>3338899.1216772278</v>
      </c>
    </row>
    <row r="583" spans="1:254" s="26" customFormat="1" ht="30" customHeight="1" thickBot="1" x14ac:dyDescent="0.4">
      <c r="A583" s="409"/>
      <c r="B583" s="410"/>
      <c r="C583" s="411" t="s">
        <v>410</v>
      </c>
      <c r="D583" s="412">
        <v>0.08</v>
      </c>
      <c r="E583" s="413"/>
      <c r="F583" s="414"/>
      <c r="G583" s="59">
        <f t="shared" si="74"/>
        <v>0</v>
      </c>
      <c r="H583" s="59">
        <f t="shared" si="75"/>
        <v>0</v>
      </c>
      <c r="I583" s="413"/>
      <c r="J583" s="415"/>
      <c r="K583" s="415"/>
      <c r="L583" s="415"/>
      <c r="M583" s="415"/>
      <c r="N583" s="415"/>
      <c r="O583" s="416">
        <f>O582*D583</f>
        <v>267111.92973417824</v>
      </c>
      <c r="P583" s="408"/>
      <c r="Q583" s="408"/>
      <c r="R583" s="408"/>
      <c r="S583" s="408"/>
      <c r="T583" s="408"/>
      <c r="U583" s="408"/>
      <c r="V583" s="408"/>
      <c r="W583" s="408"/>
      <c r="X583" s="408"/>
      <c r="Y583" s="408"/>
      <c r="Z583" s="408"/>
      <c r="AA583" s="408"/>
      <c r="AB583" s="408"/>
      <c r="AC583" s="408"/>
      <c r="AD583" s="408"/>
      <c r="AE583" s="408"/>
      <c r="AF583" s="408"/>
      <c r="AG583" s="408"/>
      <c r="AH583" s="408"/>
      <c r="AI583" s="408"/>
      <c r="AJ583" s="408"/>
      <c r="AK583" s="408"/>
      <c r="AL583" s="408"/>
      <c r="AM583" s="408"/>
      <c r="AN583" s="408"/>
      <c r="AO583" s="408"/>
      <c r="AP583" s="408"/>
      <c r="AQ583" s="408"/>
      <c r="AR583" s="408"/>
      <c r="AS583" s="408"/>
      <c r="AT583" s="408"/>
      <c r="AU583" s="408"/>
      <c r="AV583" s="408"/>
      <c r="AW583" s="408"/>
      <c r="AX583" s="408"/>
      <c r="AY583" s="408"/>
      <c r="AZ583" s="408"/>
      <c r="BA583" s="408"/>
      <c r="BB583" s="408"/>
      <c r="BC583" s="408"/>
      <c r="BD583" s="408"/>
      <c r="BE583" s="408"/>
      <c r="BF583" s="408"/>
      <c r="BG583" s="408"/>
      <c r="BH583" s="408"/>
      <c r="BI583" s="408"/>
      <c r="BJ583" s="408"/>
      <c r="BK583" s="408"/>
      <c r="BL583" s="408"/>
      <c r="BM583" s="408"/>
      <c r="BN583" s="408"/>
      <c r="BO583" s="408"/>
      <c r="BP583" s="408"/>
      <c r="BQ583" s="408"/>
      <c r="BR583" s="408"/>
      <c r="BS583" s="408"/>
      <c r="BT583" s="408"/>
      <c r="BU583" s="408"/>
      <c r="BV583" s="408"/>
      <c r="BW583" s="408"/>
      <c r="BX583" s="408"/>
      <c r="BY583" s="408"/>
      <c r="BZ583" s="408"/>
      <c r="CA583" s="408"/>
      <c r="CB583" s="408"/>
      <c r="CC583" s="408"/>
      <c r="CD583" s="408"/>
      <c r="CE583" s="408"/>
      <c r="CF583" s="408"/>
      <c r="CG583" s="408"/>
      <c r="CH583" s="408"/>
      <c r="CI583" s="408"/>
      <c r="CJ583" s="408"/>
      <c r="CK583" s="408"/>
      <c r="CL583" s="408"/>
      <c r="CM583" s="408"/>
      <c r="CN583" s="408"/>
      <c r="CO583" s="408"/>
      <c r="CP583" s="408"/>
      <c r="CQ583" s="408"/>
      <c r="CR583" s="408"/>
      <c r="CS583" s="408"/>
      <c r="CT583" s="408"/>
      <c r="CU583" s="408"/>
      <c r="CV583" s="408"/>
      <c r="CW583" s="408"/>
      <c r="CX583" s="408"/>
      <c r="CY583" s="408"/>
      <c r="CZ583" s="408"/>
      <c r="DA583" s="408"/>
      <c r="DB583" s="408"/>
      <c r="DC583" s="408"/>
      <c r="DD583" s="408"/>
      <c r="DE583" s="408"/>
      <c r="DF583" s="408"/>
      <c r="DG583" s="408"/>
      <c r="DH583" s="408"/>
      <c r="DI583" s="408"/>
      <c r="DJ583" s="408"/>
      <c r="DK583" s="408"/>
      <c r="DL583" s="408"/>
      <c r="DM583" s="408"/>
      <c r="DN583" s="408"/>
      <c r="DO583" s="408"/>
      <c r="DP583" s="408"/>
      <c r="DQ583" s="408"/>
      <c r="DR583" s="408"/>
      <c r="DS583" s="408"/>
      <c r="DT583" s="408"/>
      <c r="DU583" s="408"/>
      <c r="DV583" s="408"/>
      <c r="DW583" s="408"/>
      <c r="DX583" s="408"/>
      <c r="DY583" s="408"/>
      <c r="DZ583" s="408"/>
      <c r="EA583" s="408"/>
      <c r="EB583" s="408"/>
      <c r="EC583" s="408"/>
      <c r="ED583" s="408"/>
      <c r="EE583" s="408"/>
      <c r="EF583" s="408"/>
      <c r="EG583" s="408"/>
      <c r="EH583" s="408"/>
      <c r="EI583" s="408"/>
      <c r="EJ583" s="408"/>
      <c r="EK583" s="408"/>
      <c r="EL583" s="408"/>
      <c r="EM583" s="408"/>
      <c r="EN583" s="408"/>
      <c r="EO583" s="408"/>
      <c r="EP583" s="408"/>
      <c r="EQ583" s="408"/>
      <c r="ER583" s="408"/>
      <c r="ES583" s="408"/>
      <c r="ET583" s="408"/>
      <c r="EU583" s="408"/>
      <c r="EV583" s="408"/>
      <c r="EW583" s="408"/>
      <c r="EX583" s="408"/>
      <c r="EY583" s="408"/>
      <c r="EZ583" s="408"/>
      <c r="FA583" s="408"/>
      <c r="FB583" s="408"/>
      <c r="FC583" s="408"/>
      <c r="FD583" s="408"/>
      <c r="FE583" s="408"/>
      <c r="FF583" s="408"/>
      <c r="FG583" s="408"/>
      <c r="FH583" s="408"/>
      <c r="FI583" s="408"/>
      <c r="FJ583" s="408"/>
      <c r="FK583" s="408"/>
      <c r="FL583" s="408"/>
      <c r="FM583" s="408"/>
      <c r="FN583" s="408"/>
      <c r="FO583" s="408"/>
      <c r="FP583" s="408"/>
      <c r="FQ583" s="408"/>
      <c r="FR583" s="408"/>
      <c r="FS583" s="408"/>
      <c r="FT583" s="408"/>
      <c r="FU583" s="408"/>
      <c r="FV583" s="408"/>
      <c r="FW583" s="408"/>
      <c r="FX583" s="408"/>
      <c r="FY583" s="408"/>
      <c r="FZ583" s="408"/>
      <c r="GA583" s="408"/>
      <c r="GB583" s="408"/>
      <c r="GC583" s="408"/>
      <c r="GD583" s="408"/>
      <c r="GE583" s="408"/>
      <c r="GF583" s="408"/>
      <c r="GG583" s="408"/>
      <c r="GH583" s="408"/>
      <c r="GI583" s="408"/>
      <c r="GJ583" s="408"/>
      <c r="GK583" s="408"/>
      <c r="GL583" s="408"/>
      <c r="GM583" s="408"/>
      <c r="GN583" s="408"/>
      <c r="GO583" s="408"/>
      <c r="GP583" s="408"/>
      <c r="GQ583" s="408"/>
      <c r="GR583" s="408"/>
      <c r="GS583" s="408"/>
      <c r="GT583" s="408"/>
      <c r="GU583" s="408"/>
      <c r="GV583" s="408"/>
      <c r="GW583" s="408"/>
      <c r="GX583" s="408"/>
      <c r="GY583" s="408"/>
      <c r="GZ583" s="408"/>
      <c r="HA583" s="408"/>
      <c r="HB583" s="408"/>
      <c r="HC583" s="408"/>
      <c r="HD583" s="408"/>
      <c r="HE583" s="408"/>
      <c r="HF583" s="408"/>
      <c r="HG583" s="408"/>
      <c r="HH583" s="408"/>
      <c r="HI583" s="408"/>
      <c r="HJ583" s="408"/>
      <c r="HK583" s="408"/>
      <c r="HL583" s="408"/>
      <c r="HM583" s="408"/>
      <c r="HN583" s="408"/>
      <c r="HO583" s="408"/>
      <c r="HP583" s="408"/>
      <c r="HQ583" s="408"/>
      <c r="HR583" s="408"/>
      <c r="HS583" s="408"/>
      <c r="HT583" s="408"/>
      <c r="HU583" s="408"/>
      <c r="HV583" s="408"/>
      <c r="HW583" s="408"/>
      <c r="HX583" s="408"/>
      <c r="HY583" s="408"/>
      <c r="HZ583" s="408"/>
      <c r="IA583" s="408"/>
      <c r="IB583" s="408"/>
      <c r="IC583" s="408"/>
      <c r="ID583" s="408"/>
      <c r="IE583" s="408"/>
      <c r="IF583" s="408"/>
      <c r="IG583" s="408"/>
      <c r="IH583" s="408"/>
      <c r="II583" s="408"/>
      <c r="IJ583" s="408"/>
      <c r="IK583" s="408"/>
      <c r="IL583" s="408"/>
      <c r="IM583" s="408"/>
      <c r="IN583" s="408"/>
      <c r="IO583" s="408"/>
      <c r="IP583" s="408"/>
      <c r="IQ583" s="408"/>
      <c r="IR583" s="408"/>
      <c r="IS583" s="408"/>
      <c r="IT583" s="408"/>
    </row>
    <row r="584" spans="1:254" s="26" customFormat="1" ht="36.75" customHeight="1" thickBot="1" x14ac:dyDescent="0.4">
      <c r="A584" s="394"/>
      <c r="B584" s="417"/>
      <c r="C584" s="418" t="s">
        <v>409</v>
      </c>
      <c r="D584" s="398"/>
      <c r="E584" s="398"/>
      <c r="F584" s="399"/>
      <c r="G584" s="59">
        <f t="shared" si="74"/>
        <v>0</v>
      </c>
      <c r="H584" s="59">
        <f t="shared" si="75"/>
        <v>0</v>
      </c>
      <c r="I584" s="398"/>
      <c r="J584" s="400"/>
      <c r="K584" s="400"/>
      <c r="L584" s="400"/>
      <c r="M584" s="400"/>
      <c r="N584" s="400"/>
      <c r="O584" s="419">
        <f>O582+O583</f>
        <v>3606011.0514114061</v>
      </c>
      <c r="P584" s="420"/>
    </row>
    <row r="585" spans="1:254" s="26" customFormat="1" ht="30" customHeight="1" thickBot="1" x14ac:dyDescent="0.4">
      <c r="A585" s="409"/>
      <c r="B585" s="410"/>
      <c r="C585" s="411" t="s">
        <v>611</v>
      </c>
      <c r="D585" s="412">
        <v>0.18</v>
      </c>
      <c r="E585" s="413"/>
      <c r="F585" s="414"/>
      <c r="G585" s="59">
        <f t="shared" ref="G585" si="82">F585*$B$3</f>
        <v>0</v>
      </c>
      <c r="H585" s="59">
        <f t="shared" ref="H585" si="83">G585*$A$3</f>
        <v>0</v>
      </c>
      <c r="I585" s="413"/>
      <c r="J585" s="415"/>
      <c r="K585" s="415"/>
      <c r="L585" s="415"/>
      <c r="M585" s="415"/>
      <c r="N585" s="415"/>
      <c r="O585" s="416">
        <f>O584*D585</f>
        <v>649081.9892540531</v>
      </c>
      <c r="P585" s="408"/>
      <c r="Q585" s="408"/>
      <c r="R585" s="408"/>
      <c r="S585" s="408"/>
      <c r="T585" s="408"/>
      <c r="U585" s="408"/>
      <c r="V585" s="408"/>
      <c r="W585" s="408"/>
      <c r="X585" s="408"/>
      <c r="Y585" s="408"/>
      <c r="Z585" s="408"/>
      <c r="AA585" s="408"/>
      <c r="AB585" s="408"/>
      <c r="AC585" s="408"/>
      <c r="AD585" s="408"/>
      <c r="AE585" s="408"/>
      <c r="AF585" s="408"/>
      <c r="AG585" s="408"/>
      <c r="AH585" s="408"/>
      <c r="AI585" s="408"/>
      <c r="AJ585" s="408"/>
      <c r="AK585" s="408"/>
      <c r="AL585" s="408"/>
      <c r="AM585" s="408"/>
      <c r="AN585" s="408"/>
      <c r="AO585" s="408"/>
      <c r="AP585" s="408"/>
      <c r="AQ585" s="408"/>
      <c r="AR585" s="408"/>
      <c r="AS585" s="408"/>
      <c r="AT585" s="408"/>
      <c r="AU585" s="408"/>
      <c r="AV585" s="408"/>
      <c r="AW585" s="408"/>
      <c r="AX585" s="408"/>
      <c r="AY585" s="408"/>
      <c r="AZ585" s="408"/>
      <c r="BA585" s="408"/>
      <c r="BB585" s="408"/>
      <c r="BC585" s="408"/>
      <c r="BD585" s="408"/>
      <c r="BE585" s="408"/>
      <c r="BF585" s="408"/>
      <c r="BG585" s="408"/>
      <c r="BH585" s="408"/>
      <c r="BI585" s="408"/>
      <c r="BJ585" s="408"/>
      <c r="BK585" s="408"/>
      <c r="BL585" s="408"/>
      <c r="BM585" s="408"/>
      <c r="BN585" s="408"/>
      <c r="BO585" s="408"/>
      <c r="BP585" s="408"/>
      <c r="BQ585" s="408"/>
      <c r="BR585" s="408"/>
      <c r="BS585" s="408"/>
      <c r="BT585" s="408"/>
      <c r="BU585" s="408"/>
      <c r="BV585" s="408"/>
      <c r="BW585" s="408"/>
      <c r="BX585" s="408"/>
      <c r="BY585" s="408"/>
      <c r="BZ585" s="408"/>
      <c r="CA585" s="408"/>
      <c r="CB585" s="408"/>
      <c r="CC585" s="408"/>
      <c r="CD585" s="408"/>
      <c r="CE585" s="408"/>
      <c r="CF585" s="408"/>
      <c r="CG585" s="408"/>
      <c r="CH585" s="408"/>
      <c r="CI585" s="408"/>
      <c r="CJ585" s="408"/>
      <c r="CK585" s="408"/>
      <c r="CL585" s="408"/>
      <c r="CM585" s="408"/>
      <c r="CN585" s="408"/>
      <c r="CO585" s="408"/>
      <c r="CP585" s="408"/>
      <c r="CQ585" s="408"/>
      <c r="CR585" s="408"/>
      <c r="CS585" s="408"/>
      <c r="CT585" s="408"/>
      <c r="CU585" s="408"/>
      <c r="CV585" s="408"/>
      <c r="CW585" s="408"/>
      <c r="CX585" s="408"/>
      <c r="CY585" s="408"/>
      <c r="CZ585" s="408"/>
      <c r="DA585" s="408"/>
      <c r="DB585" s="408"/>
      <c r="DC585" s="408"/>
      <c r="DD585" s="408"/>
      <c r="DE585" s="408"/>
      <c r="DF585" s="408"/>
      <c r="DG585" s="408"/>
      <c r="DH585" s="408"/>
      <c r="DI585" s="408"/>
      <c r="DJ585" s="408"/>
      <c r="DK585" s="408"/>
      <c r="DL585" s="408"/>
      <c r="DM585" s="408"/>
      <c r="DN585" s="408"/>
      <c r="DO585" s="408"/>
      <c r="DP585" s="408"/>
      <c r="DQ585" s="408"/>
      <c r="DR585" s="408"/>
      <c r="DS585" s="408"/>
      <c r="DT585" s="408"/>
      <c r="DU585" s="408"/>
      <c r="DV585" s="408"/>
      <c r="DW585" s="408"/>
      <c r="DX585" s="408"/>
      <c r="DY585" s="408"/>
      <c r="DZ585" s="408"/>
      <c r="EA585" s="408"/>
      <c r="EB585" s="408"/>
      <c r="EC585" s="408"/>
      <c r="ED585" s="408"/>
      <c r="EE585" s="408"/>
      <c r="EF585" s="408"/>
      <c r="EG585" s="408"/>
      <c r="EH585" s="408"/>
      <c r="EI585" s="408"/>
      <c r="EJ585" s="408"/>
      <c r="EK585" s="408"/>
      <c r="EL585" s="408"/>
      <c r="EM585" s="408"/>
      <c r="EN585" s="408"/>
      <c r="EO585" s="408"/>
      <c r="EP585" s="408"/>
      <c r="EQ585" s="408"/>
      <c r="ER585" s="408"/>
      <c r="ES585" s="408"/>
      <c r="ET585" s="408"/>
      <c r="EU585" s="408"/>
      <c r="EV585" s="408"/>
      <c r="EW585" s="408"/>
      <c r="EX585" s="408"/>
      <c r="EY585" s="408"/>
      <c r="EZ585" s="408"/>
      <c r="FA585" s="408"/>
      <c r="FB585" s="408"/>
      <c r="FC585" s="408"/>
      <c r="FD585" s="408"/>
      <c r="FE585" s="408"/>
      <c r="FF585" s="408"/>
      <c r="FG585" s="408"/>
      <c r="FH585" s="408"/>
      <c r="FI585" s="408"/>
      <c r="FJ585" s="408"/>
      <c r="FK585" s="408"/>
      <c r="FL585" s="408"/>
      <c r="FM585" s="408"/>
      <c r="FN585" s="408"/>
      <c r="FO585" s="408"/>
      <c r="FP585" s="408"/>
      <c r="FQ585" s="408"/>
      <c r="FR585" s="408"/>
      <c r="FS585" s="408"/>
      <c r="FT585" s="408"/>
      <c r="FU585" s="408"/>
      <c r="FV585" s="408"/>
      <c r="FW585" s="408"/>
      <c r="FX585" s="408"/>
      <c r="FY585" s="408"/>
      <c r="FZ585" s="408"/>
      <c r="GA585" s="408"/>
      <c r="GB585" s="408"/>
      <c r="GC585" s="408"/>
      <c r="GD585" s="408"/>
      <c r="GE585" s="408"/>
      <c r="GF585" s="408"/>
      <c r="GG585" s="408"/>
      <c r="GH585" s="408"/>
      <c r="GI585" s="408"/>
      <c r="GJ585" s="408"/>
      <c r="GK585" s="408"/>
      <c r="GL585" s="408"/>
      <c r="GM585" s="408"/>
      <c r="GN585" s="408"/>
      <c r="GO585" s="408"/>
      <c r="GP585" s="408"/>
      <c r="GQ585" s="408"/>
      <c r="GR585" s="408"/>
      <c r="GS585" s="408"/>
      <c r="GT585" s="408"/>
      <c r="GU585" s="408"/>
      <c r="GV585" s="408"/>
      <c r="GW585" s="408"/>
      <c r="GX585" s="408"/>
      <c r="GY585" s="408"/>
      <c r="GZ585" s="408"/>
      <c r="HA585" s="408"/>
      <c r="HB585" s="408"/>
      <c r="HC585" s="408"/>
      <c r="HD585" s="408"/>
      <c r="HE585" s="408"/>
      <c r="HF585" s="408"/>
      <c r="HG585" s="408"/>
      <c r="HH585" s="408"/>
      <c r="HI585" s="408"/>
      <c r="HJ585" s="408"/>
      <c r="HK585" s="408"/>
      <c r="HL585" s="408"/>
      <c r="HM585" s="408"/>
      <c r="HN585" s="408"/>
      <c r="HO585" s="408"/>
      <c r="HP585" s="408"/>
      <c r="HQ585" s="408"/>
      <c r="HR585" s="408"/>
      <c r="HS585" s="408"/>
      <c r="HT585" s="408"/>
      <c r="HU585" s="408"/>
      <c r="HV585" s="408"/>
      <c r="HW585" s="408"/>
      <c r="HX585" s="408"/>
      <c r="HY585" s="408"/>
      <c r="HZ585" s="408"/>
      <c r="IA585" s="408"/>
      <c r="IB585" s="408"/>
      <c r="IC585" s="408"/>
      <c r="ID585" s="408"/>
      <c r="IE585" s="408"/>
      <c r="IF585" s="408"/>
      <c r="IG585" s="408"/>
      <c r="IH585" s="408"/>
      <c r="II585" s="408"/>
      <c r="IJ585" s="408"/>
      <c r="IK585" s="408"/>
      <c r="IL585" s="408"/>
      <c r="IM585" s="408"/>
      <c r="IN585" s="408"/>
      <c r="IO585" s="408"/>
      <c r="IP585" s="408"/>
      <c r="IQ585" s="408"/>
      <c r="IR585" s="408"/>
      <c r="IS585" s="408"/>
      <c r="IT585" s="408"/>
    </row>
    <row r="586" spans="1:254" s="26" customFormat="1" ht="36.75" customHeight="1" thickBot="1" x14ac:dyDescent="0.4">
      <c r="A586" s="394"/>
      <c r="B586" s="417"/>
      <c r="C586" s="418" t="s">
        <v>409</v>
      </c>
      <c r="D586" s="398"/>
      <c r="E586" s="398"/>
      <c r="F586" s="399"/>
      <c r="G586" s="399"/>
      <c r="H586" s="399"/>
      <c r="I586" s="398"/>
      <c r="J586" s="400"/>
      <c r="K586" s="400"/>
      <c r="L586" s="400"/>
      <c r="M586" s="400"/>
      <c r="N586" s="400"/>
      <c r="O586" s="419">
        <f>SUM(O584:O585)</f>
        <v>4255093.0406654589</v>
      </c>
      <c r="P586" s="420"/>
    </row>
  </sheetData>
  <mergeCells count="14">
    <mergeCell ref="K5:L5"/>
    <mergeCell ref="M5:N5"/>
    <mergeCell ref="P6:AB6"/>
    <mergeCell ref="A2:O2"/>
    <mergeCell ref="C4:O4"/>
    <mergeCell ref="A5:A6"/>
    <mergeCell ref="B5:B6"/>
    <mergeCell ref="C5:C6"/>
    <mergeCell ref="D5:D6"/>
    <mergeCell ref="E5:E6"/>
    <mergeCell ref="F5:F6"/>
    <mergeCell ref="I5:J5"/>
    <mergeCell ref="G5:G6"/>
    <mergeCell ref="H5:H6"/>
  </mergeCells>
  <conditionalFormatting sqref="B66 A8:IV8 Q45:Q52 Q64:Q67 A66:A67 C66:F67 A53:F64 Q359:IV359 A578:F584 A68:F196 A205:F553 I360:IV553 I205:IV358 I578:IV584 I181:IV196 I359:O359 I53:IV64 I66:IV179 A9:F44 I9:IV44 I180:IM180 G9:H585">
    <cfRule type="cellIs" dxfId="11" priority="134" stopIfTrue="1" operator="equal">
      <formula>8223.307275</formula>
    </cfRule>
  </conditionalFormatting>
  <conditionalFormatting sqref="A197:B197 D197:F197 A198:F204 I197:IV204">
    <cfRule type="cellIs" dxfId="10" priority="8" stopIfTrue="1" operator="equal">
      <formula>8223.307275</formula>
    </cfRule>
  </conditionalFormatting>
  <conditionalFormatting sqref="C197">
    <cfRule type="cellIs" dxfId="9" priority="7" stopIfTrue="1" operator="equal">
      <formula>8223.307275</formula>
    </cfRule>
  </conditionalFormatting>
  <conditionalFormatting sqref="J558:IV558 J566:IV566 J574:IV574 A554:F577 I575:IV577 I567:IV573 I559:IV565 I554:IV557">
    <cfRule type="cellIs" dxfId="8" priority="6" stopIfTrue="1" operator="equal">
      <formula>8223.307275</formula>
    </cfRule>
  </conditionalFormatting>
  <conditionalFormatting sqref="I558">
    <cfRule type="cellIs" dxfId="7" priority="5" stopIfTrue="1" operator="equal">
      <formula>8223.307275</formula>
    </cfRule>
  </conditionalFormatting>
  <conditionalFormatting sqref="I566">
    <cfRule type="cellIs" dxfId="6" priority="4" stopIfTrue="1" operator="equal">
      <formula>8223.307275</formula>
    </cfRule>
  </conditionalFormatting>
  <conditionalFormatting sqref="I574">
    <cfRule type="cellIs" dxfId="5" priority="3" stopIfTrue="1" operator="equal">
      <formula>8223.307275</formula>
    </cfRule>
  </conditionalFormatting>
  <conditionalFormatting sqref="A586:IV586 A585:F585 I585:IV585">
    <cfRule type="cellIs" dxfId="4" priority="2" stopIfTrue="1" operator="equal">
      <formula>8223.307275</formula>
    </cfRule>
  </conditionalFormatting>
  <pageMargins left="0.2" right="0.19" top="0.17" bottom="0.21" header="0.17" footer="0.16"/>
  <pageSetup paperSize="9" scale="82" orientation="landscape" r:id="rId1"/>
  <headerFooter alignWithMargins="0"/>
  <ignoredErrors>
    <ignoredError sqref="B371 B333 B349 B505 B512 B544 B535" twoDigitTextYear="1"/>
    <ignoredError sqref="O22 O27 O26 O23 O24 O25 O28 O44 O49 O50 O51 O52 O54:O56 O59:O60 O63 O61 O62 O73 O295:O303 O307:O308 O311:O319 O321:O329 O334:O338 O340:O348 O350:O357 O361:O369 O489:O493 O495:O499 O526:O533 O580" unlockedFormula="1"/>
    <ignoredError sqref="O581:O582 O58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EW274"/>
  <sheetViews>
    <sheetView tabSelected="1" zoomScaleNormal="100" workbookViewId="0">
      <selection activeCell="H273" sqref="H273"/>
    </sheetView>
  </sheetViews>
  <sheetFormatPr defaultColWidth="9.1796875" defaultRowHeight="16" x14ac:dyDescent="0.35"/>
  <cols>
    <col min="1" max="1" width="5.81640625" style="277" customWidth="1"/>
    <col min="2" max="2" width="38.1796875" style="110" customWidth="1"/>
    <col min="3" max="3" width="8.54296875" style="110" customWidth="1"/>
    <col min="4" max="4" width="12.54296875" style="110" bestFit="1" customWidth="1"/>
    <col min="5" max="5" width="11.26953125" style="110" customWidth="1"/>
    <col min="6" max="6" width="16.453125" style="110" customWidth="1"/>
    <col min="7" max="7" width="15.453125" style="110" customWidth="1"/>
    <col min="8" max="8" width="13" style="108" customWidth="1"/>
    <col min="9" max="9" width="11.81640625" style="109" bestFit="1" customWidth="1"/>
    <col min="10" max="10" width="13.54296875" style="110" bestFit="1" customWidth="1"/>
    <col min="11" max="11" width="9.1796875" style="110"/>
    <col min="12" max="12" width="12.7265625" style="110" bestFit="1" customWidth="1"/>
    <col min="13" max="16384" width="9.1796875" style="110"/>
  </cols>
  <sheetData>
    <row r="1" spans="1:20" ht="1.5" customHeight="1" x14ac:dyDescent="0.35">
      <c r="A1" s="106"/>
      <c r="B1" s="107"/>
      <c r="C1" s="107"/>
      <c r="D1" s="107"/>
      <c r="E1" s="107"/>
      <c r="F1" s="107"/>
      <c r="G1" s="107"/>
    </row>
    <row r="2" spans="1:20" ht="40.5" customHeight="1" x14ac:dyDescent="0.35">
      <c r="A2" s="431" t="s">
        <v>621</v>
      </c>
      <c r="B2" s="431"/>
      <c r="C2" s="431"/>
      <c r="D2" s="431"/>
      <c r="E2" s="431"/>
      <c r="F2" s="431"/>
      <c r="G2" s="431"/>
    </row>
    <row r="3" spans="1:20" ht="7.5" customHeight="1" x14ac:dyDescent="0.35">
      <c r="A3" s="106"/>
      <c r="B3" s="107"/>
      <c r="C3" s="107"/>
      <c r="D3" s="107"/>
      <c r="E3" s="107"/>
      <c r="F3" s="107"/>
      <c r="G3" s="107"/>
    </row>
    <row r="4" spans="1:20" ht="21.75" customHeight="1" thickBot="1" x14ac:dyDescent="0.4">
      <c r="A4" s="106"/>
      <c r="B4" s="432" t="s">
        <v>214</v>
      </c>
      <c r="C4" s="432"/>
      <c r="D4" s="432"/>
      <c r="E4" s="432"/>
      <c r="F4" s="432"/>
      <c r="G4" s="432"/>
    </row>
    <row r="5" spans="1:20" ht="18" customHeight="1" x14ac:dyDescent="0.35">
      <c r="A5" s="433" t="s">
        <v>0</v>
      </c>
      <c r="B5" s="429" t="s">
        <v>2</v>
      </c>
      <c r="C5" s="429" t="s">
        <v>3</v>
      </c>
      <c r="D5" s="429" t="s">
        <v>5</v>
      </c>
      <c r="E5" s="428" t="s">
        <v>6</v>
      </c>
      <c r="F5" s="428"/>
      <c r="G5" s="111" t="s">
        <v>9</v>
      </c>
    </row>
    <row r="6" spans="1:20" ht="39.75" customHeight="1" thickBot="1" x14ac:dyDescent="0.4">
      <c r="A6" s="434"/>
      <c r="B6" s="437"/>
      <c r="C6" s="437"/>
      <c r="D6" s="437"/>
      <c r="E6" s="112" t="s">
        <v>10</v>
      </c>
      <c r="F6" s="113" t="s">
        <v>11</v>
      </c>
      <c r="G6" s="114" t="s">
        <v>13</v>
      </c>
      <c r="H6" s="44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</row>
    <row r="7" spans="1:20" ht="16.5" thickBot="1" x14ac:dyDescent="0.4">
      <c r="A7" s="115" t="s">
        <v>618</v>
      </c>
      <c r="B7" s="116">
        <v>2</v>
      </c>
      <c r="C7" s="116">
        <v>3</v>
      </c>
      <c r="D7" s="116">
        <v>4</v>
      </c>
      <c r="E7" s="117">
        <v>5</v>
      </c>
      <c r="F7" s="118">
        <v>6</v>
      </c>
      <c r="G7" s="119">
        <v>7</v>
      </c>
    </row>
    <row r="8" spans="1:20" s="9" customFormat="1" ht="57" customHeight="1" x14ac:dyDescent="0.4">
      <c r="A8" s="97">
        <v>1</v>
      </c>
      <c r="B8" s="120" t="s">
        <v>215</v>
      </c>
      <c r="C8" s="11" t="s">
        <v>93</v>
      </c>
      <c r="D8" s="59">
        <v>200</v>
      </c>
      <c r="E8" s="14">
        <v>0.8992429999999999</v>
      </c>
      <c r="F8" s="422">
        <f>D8*E8</f>
        <v>179.84859999999998</v>
      </c>
      <c r="G8" s="46"/>
      <c r="H8" s="104"/>
      <c r="I8" s="44"/>
    </row>
    <row r="9" spans="1:20" s="9" customFormat="1" ht="22.5" customHeight="1" x14ac:dyDescent="0.4">
      <c r="A9" s="97" t="s">
        <v>612</v>
      </c>
      <c r="B9" s="16" t="s">
        <v>27</v>
      </c>
      <c r="C9" s="11" t="s">
        <v>22</v>
      </c>
      <c r="D9" s="43">
        <v>5</v>
      </c>
      <c r="E9" s="14">
        <v>3.7275</v>
      </c>
      <c r="F9" s="422">
        <f>D9*E9</f>
        <v>18.637499999999999</v>
      </c>
      <c r="G9" s="95"/>
      <c r="H9" s="104"/>
      <c r="I9" s="44"/>
    </row>
    <row r="10" spans="1:20" s="9" customFormat="1" ht="63" customHeight="1" x14ac:dyDescent="0.4">
      <c r="A10" s="97">
        <v>2</v>
      </c>
      <c r="B10" s="120" t="s">
        <v>216</v>
      </c>
      <c r="C10" s="11" t="s">
        <v>93</v>
      </c>
      <c r="D10" s="59">
        <v>200</v>
      </c>
      <c r="E10" s="14">
        <v>1.1539030000000001</v>
      </c>
      <c r="F10" s="422">
        <f t="shared" ref="F10:F73" si="0">D10*E10</f>
        <v>230.78060000000002</v>
      </c>
      <c r="G10" s="46"/>
      <c r="H10" s="104"/>
      <c r="I10" s="44"/>
    </row>
    <row r="11" spans="1:20" s="9" customFormat="1" ht="22.5" customHeight="1" x14ac:dyDescent="0.4">
      <c r="A11" s="97" t="s">
        <v>613</v>
      </c>
      <c r="B11" s="16" t="s">
        <v>27</v>
      </c>
      <c r="C11" s="11" t="s">
        <v>22</v>
      </c>
      <c r="D11" s="43">
        <v>6.4</v>
      </c>
      <c r="E11" s="14">
        <v>3.7275</v>
      </c>
      <c r="F11" s="422">
        <f t="shared" si="0"/>
        <v>23.856000000000002</v>
      </c>
      <c r="G11" s="95"/>
      <c r="H11" s="104"/>
      <c r="I11" s="44"/>
    </row>
    <row r="12" spans="1:20" s="9" customFormat="1" ht="78" customHeight="1" x14ac:dyDescent="0.4">
      <c r="A12" s="97">
        <v>3</v>
      </c>
      <c r="B12" s="16" t="s">
        <v>204</v>
      </c>
      <c r="C12" s="6" t="s">
        <v>20</v>
      </c>
      <c r="D12" s="59">
        <v>72</v>
      </c>
      <c r="E12" s="14">
        <v>1.9100000000000001</v>
      </c>
      <c r="F12" s="422">
        <f t="shared" si="0"/>
        <v>137.52000000000001</v>
      </c>
      <c r="G12" s="95"/>
      <c r="H12" s="104"/>
      <c r="I12" s="44"/>
    </row>
    <row r="13" spans="1:20" s="127" customFormat="1" ht="59.25" customHeight="1" x14ac:dyDescent="0.35">
      <c r="A13" s="121" t="s">
        <v>103</v>
      </c>
      <c r="B13" s="122" t="s">
        <v>96</v>
      </c>
      <c r="C13" s="123" t="s">
        <v>14</v>
      </c>
      <c r="D13" s="124">
        <v>200</v>
      </c>
      <c r="E13" s="14">
        <v>30.062197999999995</v>
      </c>
      <c r="F13" s="422">
        <f t="shared" si="0"/>
        <v>6012.4395999999988</v>
      </c>
      <c r="G13" s="125"/>
      <c r="H13" s="126"/>
      <c r="I13" s="37"/>
    </row>
    <row r="14" spans="1:20" s="132" customFormat="1" ht="56.25" customHeight="1" x14ac:dyDescent="0.35">
      <c r="A14" s="128" t="s">
        <v>186</v>
      </c>
      <c r="B14" s="76" t="s">
        <v>35</v>
      </c>
      <c r="C14" s="77" t="s">
        <v>14</v>
      </c>
      <c r="D14" s="129">
        <v>200</v>
      </c>
      <c r="E14" s="14">
        <v>1.0175000000000001</v>
      </c>
      <c r="F14" s="422">
        <f t="shared" si="0"/>
        <v>203.5</v>
      </c>
      <c r="G14" s="130"/>
      <c r="H14" s="131"/>
      <c r="I14" s="37"/>
    </row>
    <row r="15" spans="1:20" s="132" customFormat="1" ht="27" customHeight="1" x14ac:dyDescent="0.35">
      <c r="A15" s="128" t="s">
        <v>619</v>
      </c>
      <c r="B15" s="76" t="s">
        <v>205</v>
      </c>
      <c r="C15" s="77" t="s">
        <v>20</v>
      </c>
      <c r="D15" s="78">
        <v>400</v>
      </c>
      <c r="E15" s="14">
        <v>5.35</v>
      </c>
      <c r="F15" s="422">
        <f t="shared" si="0"/>
        <v>2140</v>
      </c>
      <c r="G15" s="130"/>
      <c r="H15" s="131"/>
      <c r="I15" s="37"/>
    </row>
    <row r="16" spans="1:20" ht="57.75" customHeight="1" x14ac:dyDescent="0.35">
      <c r="A16" s="102" t="s">
        <v>188</v>
      </c>
      <c r="B16" s="122" t="s">
        <v>220</v>
      </c>
      <c r="C16" s="133" t="s">
        <v>14</v>
      </c>
      <c r="D16" s="124">
        <v>200</v>
      </c>
      <c r="E16" s="14">
        <v>1.9532825</v>
      </c>
      <c r="F16" s="422">
        <f t="shared" si="0"/>
        <v>390.65649999999999</v>
      </c>
      <c r="G16" s="134"/>
      <c r="I16" s="110"/>
    </row>
    <row r="17" spans="1:9" ht="57" customHeight="1" x14ac:dyDescent="0.35">
      <c r="A17" s="102" t="s">
        <v>187</v>
      </c>
      <c r="B17" s="122" t="s">
        <v>221</v>
      </c>
      <c r="C17" s="133" t="s">
        <v>14</v>
      </c>
      <c r="D17" s="135">
        <v>6</v>
      </c>
      <c r="E17" s="14">
        <v>22.404</v>
      </c>
      <c r="F17" s="422">
        <f t="shared" si="0"/>
        <v>134.42400000000001</v>
      </c>
      <c r="G17" s="134"/>
      <c r="I17" s="110"/>
    </row>
    <row r="18" spans="1:9" ht="37.5" customHeight="1" x14ac:dyDescent="0.35">
      <c r="A18" s="102" t="s">
        <v>419</v>
      </c>
      <c r="B18" s="122" t="s">
        <v>222</v>
      </c>
      <c r="C18" s="133" t="s">
        <v>14</v>
      </c>
      <c r="D18" s="135">
        <v>14</v>
      </c>
      <c r="E18" s="14">
        <v>16.68</v>
      </c>
      <c r="F18" s="422">
        <f t="shared" si="0"/>
        <v>233.51999999999998</v>
      </c>
      <c r="G18" s="134"/>
      <c r="I18" s="110"/>
    </row>
    <row r="19" spans="1:9" s="132" customFormat="1" ht="58.5" customHeight="1" x14ac:dyDescent="0.35">
      <c r="A19" s="128" t="s">
        <v>55</v>
      </c>
      <c r="B19" s="76" t="s">
        <v>219</v>
      </c>
      <c r="C19" s="77" t="s">
        <v>14</v>
      </c>
      <c r="D19" s="74">
        <v>14</v>
      </c>
      <c r="E19" s="14">
        <v>1.0175000000000001</v>
      </c>
      <c r="F19" s="422">
        <f t="shared" si="0"/>
        <v>14.245000000000001</v>
      </c>
      <c r="G19" s="130"/>
      <c r="H19" s="131"/>
    </row>
    <row r="20" spans="1:9" s="26" customFormat="1" ht="46.5" customHeight="1" x14ac:dyDescent="0.35">
      <c r="A20" s="97">
        <v>10</v>
      </c>
      <c r="B20" s="1" t="s">
        <v>226</v>
      </c>
      <c r="C20" s="5" t="s">
        <v>26</v>
      </c>
      <c r="D20" s="7">
        <v>40</v>
      </c>
      <c r="E20" s="14">
        <v>3.5690400000000007</v>
      </c>
      <c r="F20" s="422">
        <f t="shared" si="0"/>
        <v>142.76160000000002</v>
      </c>
      <c r="G20" s="136"/>
      <c r="H20" s="104"/>
      <c r="I20" s="37"/>
    </row>
    <row r="21" spans="1:9" s="132" customFormat="1" ht="51" customHeight="1" x14ac:dyDescent="0.35">
      <c r="A21" s="128" t="s">
        <v>420</v>
      </c>
      <c r="B21" s="76" t="s">
        <v>228</v>
      </c>
      <c r="C21" s="77" t="s">
        <v>14</v>
      </c>
      <c r="D21" s="129">
        <v>10</v>
      </c>
      <c r="E21" s="14">
        <v>1.0175000000000001</v>
      </c>
      <c r="F21" s="422">
        <f t="shared" si="0"/>
        <v>10.175000000000001</v>
      </c>
      <c r="G21" s="130"/>
      <c r="H21" s="131"/>
      <c r="I21" s="37"/>
    </row>
    <row r="22" spans="1:9" ht="42.75" customHeight="1" x14ac:dyDescent="0.35">
      <c r="A22" s="102" t="s">
        <v>421</v>
      </c>
      <c r="B22" s="137" t="s">
        <v>102</v>
      </c>
      <c r="C22" s="133" t="s">
        <v>14</v>
      </c>
      <c r="D22" s="138">
        <v>10</v>
      </c>
      <c r="E22" s="14">
        <v>11.175276000000002</v>
      </c>
      <c r="F22" s="422">
        <f t="shared" si="0"/>
        <v>111.75276000000002</v>
      </c>
      <c r="G22" s="134"/>
      <c r="I22" s="37"/>
    </row>
    <row r="23" spans="1:9" ht="81.75" customHeight="1" x14ac:dyDescent="0.35">
      <c r="A23" s="102" t="s">
        <v>422</v>
      </c>
      <c r="B23" s="137" t="s">
        <v>54</v>
      </c>
      <c r="C23" s="133" t="s">
        <v>14</v>
      </c>
      <c r="D23" s="139">
        <v>10</v>
      </c>
      <c r="E23" s="14">
        <v>3.4678215000000008</v>
      </c>
      <c r="F23" s="422">
        <f t="shared" si="0"/>
        <v>34.678215000000009</v>
      </c>
      <c r="G23" s="134"/>
      <c r="I23" s="37"/>
    </row>
    <row r="24" spans="1:9" s="26" customFormat="1" ht="60.75" customHeight="1" x14ac:dyDescent="0.35">
      <c r="A24" s="97">
        <v>14</v>
      </c>
      <c r="B24" s="140" t="s">
        <v>229</v>
      </c>
      <c r="C24" s="24" t="s">
        <v>70</v>
      </c>
      <c r="D24" s="59">
        <v>440</v>
      </c>
      <c r="E24" s="14">
        <v>1.9517599999999997</v>
      </c>
      <c r="F24" s="422">
        <f t="shared" si="0"/>
        <v>858.7743999999999</v>
      </c>
      <c r="G24" s="130"/>
      <c r="H24" s="104"/>
      <c r="I24" s="37"/>
    </row>
    <row r="25" spans="1:9" s="132" customFormat="1" ht="27" customHeight="1" x14ac:dyDescent="0.35">
      <c r="A25" s="128" t="s">
        <v>424</v>
      </c>
      <c r="B25" s="76" t="s">
        <v>205</v>
      </c>
      <c r="C25" s="77" t="s">
        <v>20</v>
      </c>
      <c r="D25" s="129">
        <v>0.36000000000000004</v>
      </c>
      <c r="E25" s="14">
        <v>5.35</v>
      </c>
      <c r="F25" s="422">
        <f t="shared" si="0"/>
        <v>1.9260000000000002</v>
      </c>
      <c r="G25" s="75"/>
      <c r="H25" s="131"/>
      <c r="I25" s="37"/>
    </row>
    <row r="26" spans="1:9" s="127" customFormat="1" ht="45.75" customHeight="1" x14ac:dyDescent="0.35">
      <c r="A26" s="121" t="s">
        <v>386</v>
      </c>
      <c r="B26" s="76" t="s">
        <v>207</v>
      </c>
      <c r="C26" s="123" t="s">
        <v>26</v>
      </c>
      <c r="D26" s="124">
        <v>2000</v>
      </c>
      <c r="E26" s="14">
        <v>1.6994799999999999</v>
      </c>
      <c r="F26" s="422">
        <f t="shared" si="0"/>
        <v>3398.9599999999996</v>
      </c>
      <c r="G26" s="125"/>
      <c r="H26" s="126"/>
      <c r="I26" s="141"/>
    </row>
    <row r="27" spans="1:9" s="26" customFormat="1" ht="20" x14ac:dyDescent="0.35">
      <c r="A27" s="97">
        <v>16</v>
      </c>
      <c r="B27" s="38" t="s">
        <v>189</v>
      </c>
      <c r="C27" s="142" t="s">
        <v>109</v>
      </c>
      <c r="D27" s="7">
        <v>20</v>
      </c>
      <c r="E27" s="14">
        <v>0.24696760000000004</v>
      </c>
      <c r="F27" s="422">
        <f t="shared" si="0"/>
        <v>4.9393520000000004</v>
      </c>
      <c r="G27" s="82"/>
      <c r="H27" s="104"/>
      <c r="I27" s="37"/>
    </row>
    <row r="28" spans="1:9" s="26" customFormat="1" ht="36.75" customHeight="1" x14ac:dyDescent="0.35">
      <c r="A28" s="97" t="s">
        <v>617</v>
      </c>
      <c r="B28" s="143" t="s">
        <v>110</v>
      </c>
      <c r="C28" s="144" t="s">
        <v>108</v>
      </c>
      <c r="D28" s="6">
        <v>22.000000000000004</v>
      </c>
      <c r="E28" s="14">
        <v>3.0449999999999999</v>
      </c>
      <c r="F28" s="422">
        <f t="shared" si="0"/>
        <v>66.990000000000009</v>
      </c>
      <c r="G28" s="136"/>
      <c r="H28" s="104"/>
      <c r="I28" s="37"/>
    </row>
    <row r="29" spans="1:9" ht="57.75" customHeight="1" x14ac:dyDescent="0.35">
      <c r="A29" s="102" t="s">
        <v>287</v>
      </c>
      <c r="B29" s="122" t="s">
        <v>231</v>
      </c>
      <c r="C29" s="133" t="s">
        <v>14</v>
      </c>
      <c r="D29" s="124">
        <v>100</v>
      </c>
      <c r="E29" s="14">
        <v>1.9532825</v>
      </c>
      <c r="F29" s="422">
        <f t="shared" si="0"/>
        <v>195.32825</v>
      </c>
      <c r="G29" s="134"/>
      <c r="I29" s="110"/>
    </row>
    <row r="30" spans="1:9" s="132" customFormat="1" ht="42" customHeight="1" x14ac:dyDescent="0.35">
      <c r="A30" s="128" t="s">
        <v>425</v>
      </c>
      <c r="B30" s="76" t="s">
        <v>230</v>
      </c>
      <c r="C30" s="77" t="s">
        <v>20</v>
      </c>
      <c r="D30" s="129">
        <v>180</v>
      </c>
      <c r="E30" s="14">
        <v>5.35</v>
      </c>
      <c r="F30" s="422">
        <f t="shared" si="0"/>
        <v>962.99999999999989</v>
      </c>
      <c r="G30" s="75"/>
      <c r="H30" s="131"/>
      <c r="I30" s="37"/>
    </row>
    <row r="31" spans="1:9" s="26" customFormat="1" ht="60.75" customHeight="1" x14ac:dyDescent="0.35">
      <c r="A31" s="97">
        <v>19</v>
      </c>
      <c r="B31" s="1" t="s">
        <v>232</v>
      </c>
      <c r="C31" s="5" t="s">
        <v>26</v>
      </c>
      <c r="D31" s="7">
        <v>40</v>
      </c>
      <c r="E31" s="14">
        <v>4.8715999999999999</v>
      </c>
      <c r="F31" s="422">
        <f t="shared" si="0"/>
        <v>194.864</v>
      </c>
      <c r="G31" s="136"/>
      <c r="H31" s="104"/>
      <c r="I31" s="37"/>
    </row>
    <row r="32" spans="1:9" s="26" customFormat="1" x14ac:dyDescent="0.35">
      <c r="A32" s="97" t="s">
        <v>247</v>
      </c>
      <c r="B32" s="1" t="s">
        <v>115</v>
      </c>
      <c r="C32" s="5" t="s">
        <v>22</v>
      </c>
      <c r="D32" s="7">
        <v>1.56</v>
      </c>
      <c r="E32" s="14">
        <v>107.10000000000002</v>
      </c>
      <c r="F32" s="422">
        <f t="shared" si="0"/>
        <v>167.07600000000005</v>
      </c>
      <c r="G32" s="136"/>
      <c r="H32" s="104"/>
      <c r="I32" s="37"/>
    </row>
    <row r="33" spans="1:9" s="26" customFormat="1" x14ac:dyDescent="0.35">
      <c r="A33" s="97" t="s">
        <v>248</v>
      </c>
      <c r="B33" s="1" t="s">
        <v>99</v>
      </c>
      <c r="C33" s="5" t="s">
        <v>22</v>
      </c>
      <c r="D33" s="6">
        <v>2.4E-2</v>
      </c>
      <c r="E33" s="14">
        <v>95.550000000000011</v>
      </c>
      <c r="F33" s="422">
        <f t="shared" si="0"/>
        <v>2.2932000000000001</v>
      </c>
      <c r="G33" s="136"/>
      <c r="H33" s="104"/>
      <c r="I33" s="37"/>
    </row>
    <row r="34" spans="1:9" s="26" customFormat="1" ht="62.25" customHeight="1" x14ac:dyDescent="0.35">
      <c r="A34" s="97">
        <v>20</v>
      </c>
      <c r="B34" s="1" t="s">
        <v>235</v>
      </c>
      <c r="C34" s="5" t="s">
        <v>26</v>
      </c>
      <c r="D34" s="7">
        <v>40</v>
      </c>
      <c r="E34" s="14">
        <v>7.0859200000000024</v>
      </c>
      <c r="F34" s="422">
        <f t="shared" si="0"/>
        <v>283.43680000000012</v>
      </c>
      <c r="G34" s="136"/>
      <c r="H34" s="104"/>
      <c r="I34" s="37"/>
    </row>
    <row r="35" spans="1:9" s="26" customFormat="1" x14ac:dyDescent="0.35">
      <c r="A35" s="97" t="s">
        <v>426</v>
      </c>
      <c r="B35" s="1" t="s">
        <v>115</v>
      </c>
      <c r="C35" s="5" t="s">
        <v>22</v>
      </c>
      <c r="D35" s="6">
        <v>2.3600000000000003</v>
      </c>
      <c r="E35" s="14">
        <v>107.10000000000001</v>
      </c>
      <c r="F35" s="422">
        <f t="shared" si="0"/>
        <v>252.75600000000006</v>
      </c>
      <c r="G35" s="136"/>
      <c r="H35" s="104"/>
      <c r="I35" s="37"/>
    </row>
    <row r="36" spans="1:9" s="26" customFormat="1" x14ac:dyDescent="0.35">
      <c r="A36" s="97" t="s">
        <v>427</v>
      </c>
      <c r="B36" s="1" t="s">
        <v>99</v>
      </c>
      <c r="C36" s="5" t="s">
        <v>22</v>
      </c>
      <c r="D36" s="6">
        <v>2.4E-2</v>
      </c>
      <c r="E36" s="14">
        <v>95.550000000000011</v>
      </c>
      <c r="F36" s="422">
        <f t="shared" si="0"/>
        <v>2.2932000000000001</v>
      </c>
      <c r="G36" s="136"/>
      <c r="H36" s="104"/>
      <c r="I36" s="37"/>
    </row>
    <row r="37" spans="1:9" s="26" customFormat="1" ht="57" customHeight="1" x14ac:dyDescent="0.35">
      <c r="A37" s="97">
        <v>21</v>
      </c>
      <c r="B37" s="1" t="s">
        <v>236</v>
      </c>
      <c r="C37" s="5" t="s">
        <v>26</v>
      </c>
      <c r="D37" s="7">
        <v>20</v>
      </c>
      <c r="E37" s="14">
        <v>7.0916000000000023</v>
      </c>
      <c r="F37" s="422">
        <f t="shared" si="0"/>
        <v>141.83200000000005</v>
      </c>
      <c r="G37" s="136"/>
      <c r="H37" s="104"/>
      <c r="I37" s="37"/>
    </row>
    <row r="38" spans="1:9" s="26" customFormat="1" x14ac:dyDescent="0.35">
      <c r="A38" s="97" t="s">
        <v>428</v>
      </c>
      <c r="B38" s="1" t="s">
        <v>237</v>
      </c>
      <c r="C38" s="5" t="s">
        <v>26</v>
      </c>
      <c r="D38" s="7">
        <v>20</v>
      </c>
      <c r="E38" s="14">
        <v>24.15</v>
      </c>
      <c r="F38" s="422">
        <f t="shared" si="0"/>
        <v>483</v>
      </c>
      <c r="G38" s="136"/>
      <c r="H38" s="104"/>
      <c r="I38" s="37"/>
    </row>
    <row r="39" spans="1:9" s="26" customFormat="1" x14ac:dyDescent="0.35">
      <c r="A39" s="97" t="s">
        <v>429</v>
      </c>
      <c r="B39" s="1" t="s">
        <v>115</v>
      </c>
      <c r="C39" s="5" t="s">
        <v>22</v>
      </c>
      <c r="D39" s="19">
        <v>1.1800000000000002</v>
      </c>
      <c r="E39" s="14">
        <v>107.10000000000001</v>
      </c>
      <c r="F39" s="422">
        <f t="shared" si="0"/>
        <v>126.37800000000003</v>
      </c>
      <c r="G39" s="136"/>
      <c r="H39" s="104"/>
      <c r="I39" s="37"/>
    </row>
    <row r="40" spans="1:9" s="26" customFormat="1" x14ac:dyDescent="0.35">
      <c r="A40" s="97" t="s">
        <v>430</v>
      </c>
      <c r="B40" s="1" t="s">
        <v>99</v>
      </c>
      <c r="C40" s="5" t="s">
        <v>22</v>
      </c>
      <c r="D40" s="19">
        <v>1.2E-2</v>
      </c>
      <c r="E40" s="14">
        <v>95.550000000000011</v>
      </c>
      <c r="F40" s="422">
        <f t="shared" si="0"/>
        <v>1.1466000000000001</v>
      </c>
      <c r="G40" s="136"/>
      <c r="H40" s="104"/>
      <c r="I40" s="37"/>
    </row>
    <row r="41" spans="1:9" s="26" customFormat="1" ht="40.5" customHeight="1" x14ac:dyDescent="0.35">
      <c r="A41" s="97">
        <v>22</v>
      </c>
      <c r="B41" s="1" t="s">
        <v>238</v>
      </c>
      <c r="C41" s="5" t="s">
        <v>26</v>
      </c>
      <c r="D41" s="7">
        <v>20</v>
      </c>
      <c r="E41" s="14">
        <v>7.0916000000000023</v>
      </c>
      <c r="F41" s="422">
        <f t="shared" si="0"/>
        <v>141.83200000000005</v>
      </c>
      <c r="G41" s="136"/>
      <c r="H41" s="104"/>
      <c r="I41" s="37"/>
    </row>
    <row r="42" spans="1:9" s="26" customFormat="1" x14ac:dyDescent="0.35">
      <c r="A42" s="97" t="s">
        <v>431</v>
      </c>
      <c r="B42" s="1" t="s">
        <v>239</v>
      </c>
      <c r="C42" s="5" t="s">
        <v>26</v>
      </c>
      <c r="D42" s="7">
        <v>20</v>
      </c>
      <c r="E42" s="14">
        <v>22.05</v>
      </c>
      <c r="F42" s="422">
        <f t="shared" si="0"/>
        <v>441</v>
      </c>
      <c r="G42" s="136"/>
      <c r="H42" s="104"/>
      <c r="I42" s="37"/>
    </row>
    <row r="43" spans="1:9" s="26" customFormat="1" x14ac:dyDescent="0.35">
      <c r="A43" s="97" t="s">
        <v>432</v>
      </c>
      <c r="B43" s="1" t="s">
        <v>115</v>
      </c>
      <c r="C43" s="5" t="s">
        <v>22</v>
      </c>
      <c r="D43" s="6">
        <v>1.1800000000000002</v>
      </c>
      <c r="E43" s="14">
        <v>107.10000000000001</v>
      </c>
      <c r="F43" s="422">
        <f t="shared" si="0"/>
        <v>126.37800000000003</v>
      </c>
      <c r="G43" s="136"/>
      <c r="H43" s="104"/>
      <c r="I43" s="37"/>
    </row>
    <row r="44" spans="1:9" s="26" customFormat="1" x14ac:dyDescent="0.35">
      <c r="A44" s="97" t="s">
        <v>433</v>
      </c>
      <c r="B44" s="1" t="s">
        <v>99</v>
      </c>
      <c r="C44" s="5" t="s">
        <v>22</v>
      </c>
      <c r="D44" s="6">
        <v>1.2E-2</v>
      </c>
      <c r="E44" s="14">
        <v>95.550000000000011</v>
      </c>
      <c r="F44" s="422">
        <f t="shared" si="0"/>
        <v>1.1466000000000001</v>
      </c>
      <c r="G44" s="136"/>
      <c r="H44" s="104"/>
      <c r="I44" s="37"/>
    </row>
    <row r="45" spans="1:9" s="26" customFormat="1" ht="40.5" customHeight="1" x14ac:dyDescent="0.35">
      <c r="A45" s="97">
        <v>23</v>
      </c>
      <c r="B45" s="1" t="s">
        <v>240</v>
      </c>
      <c r="C45" s="5" t="s">
        <v>26</v>
      </c>
      <c r="D45" s="7">
        <v>20</v>
      </c>
      <c r="E45" s="14">
        <v>4.8715999999999999</v>
      </c>
      <c r="F45" s="422">
        <f t="shared" si="0"/>
        <v>97.432000000000002</v>
      </c>
      <c r="G45" s="136"/>
      <c r="H45" s="104"/>
      <c r="I45" s="37"/>
    </row>
    <row r="46" spans="1:9" s="26" customFormat="1" ht="32" x14ac:dyDescent="0.35">
      <c r="A46" s="97" t="s">
        <v>369</v>
      </c>
      <c r="B46" s="1" t="s">
        <v>242</v>
      </c>
      <c r="C46" s="5" t="s">
        <v>26</v>
      </c>
      <c r="D46" s="7">
        <v>20</v>
      </c>
      <c r="E46" s="14">
        <v>13.335000000000001</v>
      </c>
      <c r="F46" s="422">
        <f t="shared" si="0"/>
        <v>266.70000000000005</v>
      </c>
      <c r="G46" s="136"/>
      <c r="H46" s="104"/>
      <c r="I46" s="37"/>
    </row>
    <row r="47" spans="1:9" s="26" customFormat="1" x14ac:dyDescent="0.35">
      <c r="A47" s="97" t="s">
        <v>371</v>
      </c>
      <c r="B47" s="1" t="s">
        <v>115</v>
      </c>
      <c r="C47" s="5" t="s">
        <v>22</v>
      </c>
      <c r="D47" s="19">
        <v>0.78</v>
      </c>
      <c r="E47" s="14">
        <v>107.10000000000002</v>
      </c>
      <c r="F47" s="422">
        <f t="shared" si="0"/>
        <v>83.538000000000025</v>
      </c>
      <c r="G47" s="136"/>
      <c r="H47" s="104"/>
      <c r="I47" s="37"/>
    </row>
    <row r="48" spans="1:9" s="26" customFormat="1" x14ac:dyDescent="0.35">
      <c r="A48" s="97" t="s">
        <v>434</v>
      </c>
      <c r="B48" s="1" t="s">
        <v>99</v>
      </c>
      <c r="C48" s="5" t="s">
        <v>22</v>
      </c>
      <c r="D48" s="19">
        <v>1.2E-2</v>
      </c>
      <c r="E48" s="14">
        <v>95.550000000000011</v>
      </c>
      <c r="F48" s="422">
        <f t="shared" si="0"/>
        <v>1.1466000000000001</v>
      </c>
      <c r="G48" s="136"/>
      <c r="H48" s="104"/>
      <c r="I48" s="37"/>
    </row>
    <row r="49" spans="1:10" s="26" customFormat="1" ht="56.25" customHeight="1" x14ac:dyDescent="0.35">
      <c r="A49" s="97">
        <v>24</v>
      </c>
      <c r="B49" s="1" t="s">
        <v>243</v>
      </c>
      <c r="C49" s="5" t="s">
        <v>26</v>
      </c>
      <c r="D49" s="7">
        <v>0.2</v>
      </c>
      <c r="E49" s="14">
        <v>18.55583</v>
      </c>
      <c r="F49" s="422">
        <f t="shared" si="0"/>
        <v>3.7111660000000004</v>
      </c>
      <c r="G49" s="136"/>
      <c r="H49" s="104"/>
      <c r="I49" s="37"/>
    </row>
    <row r="50" spans="1:10" s="26" customFormat="1" ht="32" x14ac:dyDescent="0.35">
      <c r="A50" s="97" t="s">
        <v>435</v>
      </c>
      <c r="B50" s="1" t="s">
        <v>244</v>
      </c>
      <c r="C50" s="5" t="s">
        <v>26</v>
      </c>
      <c r="D50" s="7">
        <v>0.2</v>
      </c>
      <c r="E50" s="14">
        <v>0</v>
      </c>
      <c r="F50" s="422">
        <f t="shared" si="0"/>
        <v>0</v>
      </c>
      <c r="G50" s="136"/>
      <c r="H50" s="104"/>
      <c r="I50" s="37"/>
    </row>
    <row r="51" spans="1:10" s="26" customFormat="1" x14ac:dyDescent="0.35">
      <c r="A51" s="97" t="s">
        <v>436</v>
      </c>
      <c r="B51" s="1" t="s">
        <v>115</v>
      </c>
      <c r="C51" s="5" t="s">
        <v>22</v>
      </c>
      <c r="D51" s="19">
        <v>7.8000000000000005E-3</v>
      </c>
      <c r="E51" s="14">
        <v>0</v>
      </c>
      <c r="F51" s="422">
        <f t="shared" si="0"/>
        <v>0</v>
      </c>
      <c r="G51" s="136"/>
      <c r="H51" s="104"/>
      <c r="I51" s="37"/>
    </row>
    <row r="52" spans="1:10" s="26" customFormat="1" x14ac:dyDescent="0.35">
      <c r="A52" s="97" t="s">
        <v>437</v>
      </c>
      <c r="B52" s="1" t="s">
        <v>99</v>
      </c>
      <c r="C52" s="5" t="s">
        <v>22</v>
      </c>
      <c r="D52" s="19">
        <v>1.1999999999999999E-4</v>
      </c>
      <c r="E52" s="14">
        <v>0</v>
      </c>
      <c r="F52" s="422">
        <f t="shared" si="0"/>
        <v>0</v>
      </c>
      <c r="G52" s="136"/>
      <c r="H52" s="104"/>
      <c r="I52" s="37"/>
    </row>
    <row r="53" spans="1:10" s="26" customFormat="1" ht="28.5" customHeight="1" x14ac:dyDescent="0.35">
      <c r="A53" s="97">
        <v>25</v>
      </c>
      <c r="B53" s="1" t="s">
        <v>119</v>
      </c>
      <c r="C53" s="5" t="s">
        <v>26</v>
      </c>
      <c r="D53" s="6">
        <v>10</v>
      </c>
      <c r="E53" s="14">
        <v>75.075000000000003</v>
      </c>
      <c r="F53" s="422">
        <f t="shared" si="0"/>
        <v>750.75</v>
      </c>
      <c r="G53" s="136"/>
      <c r="H53" s="104"/>
      <c r="I53" s="37"/>
    </row>
    <row r="54" spans="1:10" s="149" customFormat="1" ht="52.5" customHeight="1" x14ac:dyDescent="0.35">
      <c r="A54" s="98" t="s">
        <v>438</v>
      </c>
      <c r="B54" s="1" t="s">
        <v>124</v>
      </c>
      <c r="C54" s="145" t="s">
        <v>70</v>
      </c>
      <c r="D54" s="146">
        <v>20</v>
      </c>
      <c r="E54" s="14">
        <v>3.0682160000000005</v>
      </c>
      <c r="F54" s="422">
        <f t="shared" si="0"/>
        <v>61.364320000000006</v>
      </c>
      <c r="G54" s="136"/>
      <c r="H54" s="147"/>
      <c r="I54" s="37"/>
      <c r="J54" s="148"/>
    </row>
    <row r="55" spans="1:10" s="154" customFormat="1" ht="32" x14ac:dyDescent="0.35">
      <c r="A55" s="98" t="s">
        <v>439</v>
      </c>
      <c r="B55" s="150" t="s">
        <v>127</v>
      </c>
      <c r="C55" s="151" t="s">
        <v>22</v>
      </c>
      <c r="D55" s="41">
        <v>24.400000000000002</v>
      </c>
      <c r="E55" s="14">
        <v>16.590000000000003</v>
      </c>
      <c r="F55" s="422">
        <f t="shared" si="0"/>
        <v>404.79600000000011</v>
      </c>
      <c r="G55" s="136"/>
      <c r="H55" s="104"/>
      <c r="I55" s="152"/>
      <c r="J55" s="153"/>
    </row>
    <row r="56" spans="1:10" s="154" customFormat="1" ht="17" x14ac:dyDescent="0.35">
      <c r="A56" s="98" t="s">
        <v>440</v>
      </c>
      <c r="B56" s="150" t="s">
        <v>27</v>
      </c>
      <c r="C56" s="151" t="s">
        <v>22</v>
      </c>
      <c r="D56" s="41">
        <v>1.4000000000000004</v>
      </c>
      <c r="E56" s="14">
        <v>3.7274999999999996</v>
      </c>
      <c r="F56" s="422">
        <f t="shared" si="0"/>
        <v>5.2185000000000006</v>
      </c>
      <c r="G56" s="136"/>
      <c r="H56" s="104"/>
      <c r="I56" s="152"/>
      <c r="J56" s="153"/>
    </row>
    <row r="57" spans="1:10" s="149" customFormat="1" ht="52.5" customHeight="1" x14ac:dyDescent="0.35">
      <c r="A57" s="98" t="s">
        <v>198</v>
      </c>
      <c r="B57" s="1" t="s">
        <v>128</v>
      </c>
      <c r="C57" s="145" t="s">
        <v>70</v>
      </c>
      <c r="D57" s="155">
        <v>2480</v>
      </c>
      <c r="E57" s="14">
        <v>3.0682160000000001</v>
      </c>
      <c r="F57" s="422">
        <f t="shared" si="0"/>
        <v>7609.1756800000003</v>
      </c>
      <c r="G57" s="136"/>
      <c r="H57" s="147"/>
      <c r="I57" s="37"/>
      <c r="J57" s="148"/>
    </row>
    <row r="58" spans="1:10" s="154" customFormat="1" ht="32" x14ac:dyDescent="0.35">
      <c r="A58" s="98" t="s">
        <v>441</v>
      </c>
      <c r="B58" s="150" t="s">
        <v>253</v>
      </c>
      <c r="C58" s="151" t="s">
        <v>22</v>
      </c>
      <c r="D58" s="41">
        <v>3025.6000000000004</v>
      </c>
      <c r="E58" s="14">
        <v>18.900000000000002</v>
      </c>
      <c r="F58" s="422">
        <f t="shared" si="0"/>
        <v>57183.840000000011</v>
      </c>
      <c r="G58" s="136"/>
      <c r="H58" s="104"/>
      <c r="I58" s="37"/>
      <c r="J58" s="153"/>
    </row>
    <row r="59" spans="1:10" s="154" customFormat="1" ht="17" x14ac:dyDescent="0.35">
      <c r="A59" s="98" t="s">
        <v>442</v>
      </c>
      <c r="B59" s="150" t="s">
        <v>27</v>
      </c>
      <c r="C59" s="151" t="s">
        <v>22</v>
      </c>
      <c r="D59" s="41">
        <v>173.60000000000002</v>
      </c>
      <c r="E59" s="14">
        <v>3.7274999999999996</v>
      </c>
      <c r="F59" s="422">
        <f t="shared" si="0"/>
        <v>647.09400000000005</v>
      </c>
      <c r="G59" s="136"/>
      <c r="H59" s="104"/>
      <c r="I59" s="37"/>
      <c r="J59" s="153"/>
    </row>
    <row r="60" spans="1:10" s="158" customFormat="1" ht="60" customHeight="1" x14ac:dyDescent="0.4">
      <c r="A60" s="102">
        <v>28</v>
      </c>
      <c r="B60" s="2" t="s">
        <v>411</v>
      </c>
      <c r="C60" s="156" t="s">
        <v>41</v>
      </c>
      <c r="D60" s="4">
        <v>6031.8</v>
      </c>
      <c r="E60" s="14">
        <v>1.3268376999999998</v>
      </c>
      <c r="F60" s="422">
        <f t="shared" si="0"/>
        <v>8003.2196388599987</v>
      </c>
      <c r="G60" s="136"/>
      <c r="H60" s="157"/>
      <c r="I60" s="37"/>
    </row>
    <row r="61" spans="1:10" s="163" customFormat="1" ht="30.75" customHeight="1" x14ac:dyDescent="0.35">
      <c r="A61" s="97" t="s">
        <v>443</v>
      </c>
      <c r="B61" s="159" t="s">
        <v>129</v>
      </c>
      <c r="C61" s="160" t="s">
        <v>22</v>
      </c>
      <c r="D61" s="161">
        <v>1520.0136000000002</v>
      </c>
      <c r="E61" s="14">
        <v>30.45</v>
      </c>
      <c r="F61" s="422">
        <f t="shared" si="0"/>
        <v>46284.414120000009</v>
      </c>
      <c r="G61" s="136"/>
      <c r="H61" s="104"/>
      <c r="I61" s="37"/>
      <c r="J61" s="162"/>
    </row>
    <row r="62" spans="1:10" s="163" customFormat="1" ht="27.75" customHeight="1" x14ac:dyDescent="0.35">
      <c r="A62" s="97" t="s">
        <v>444</v>
      </c>
      <c r="B62" s="159" t="s">
        <v>27</v>
      </c>
      <c r="C62" s="160" t="s">
        <v>22</v>
      </c>
      <c r="D62" s="3">
        <v>180.95400000000001</v>
      </c>
      <c r="E62" s="14">
        <v>3.7275</v>
      </c>
      <c r="F62" s="422">
        <f t="shared" si="0"/>
        <v>674.506035</v>
      </c>
      <c r="G62" s="136"/>
      <c r="H62" s="104"/>
      <c r="I62" s="37"/>
      <c r="J62" s="162"/>
    </row>
    <row r="63" spans="1:10" s="164" customFormat="1" ht="32" x14ac:dyDescent="0.4">
      <c r="A63" s="91">
        <v>29</v>
      </c>
      <c r="B63" s="2" t="s">
        <v>132</v>
      </c>
      <c r="C63" s="156" t="s">
        <v>20</v>
      </c>
      <c r="D63" s="66">
        <v>5.6000000000000005</v>
      </c>
      <c r="E63" s="14">
        <v>17.259</v>
      </c>
      <c r="F63" s="422">
        <f t="shared" si="0"/>
        <v>96.650400000000005</v>
      </c>
      <c r="G63" s="136"/>
      <c r="H63" s="157"/>
      <c r="I63" s="37"/>
    </row>
    <row r="64" spans="1:10" s="167" customFormat="1" ht="41.25" customHeight="1" x14ac:dyDescent="0.35">
      <c r="A64" s="98" t="s">
        <v>375</v>
      </c>
      <c r="B64" s="150" t="s">
        <v>196</v>
      </c>
      <c r="C64" s="151" t="s">
        <v>20</v>
      </c>
      <c r="D64" s="41">
        <v>5.7680000000000007</v>
      </c>
      <c r="E64" s="14">
        <v>1192.8000000000002</v>
      </c>
      <c r="F64" s="422">
        <f t="shared" si="0"/>
        <v>6880.0704000000014</v>
      </c>
      <c r="G64" s="136"/>
      <c r="H64" s="104"/>
      <c r="I64" s="165"/>
      <c r="J64" s="166"/>
    </row>
    <row r="65" spans="1:243" s="164" customFormat="1" ht="48" x14ac:dyDescent="0.4">
      <c r="A65" s="91">
        <v>30</v>
      </c>
      <c r="B65" s="2" t="s">
        <v>197</v>
      </c>
      <c r="C65" s="156" t="s">
        <v>20</v>
      </c>
      <c r="D65" s="168">
        <v>1.5750000000000002</v>
      </c>
      <c r="E65" s="14">
        <v>17.259</v>
      </c>
      <c r="F65" s="422">
        <f t="shared" si="0"/>
        <v>27.182925000000004</v>
      </c>
      <c r="G65" s="136"/>
      <c r="H65" s="157"/>
      <c r="I65" s="37"/>
    </row>
    <row r="66" spans="1:243" s="167" customFormat="1" ht="42" customHeight="1" x14ac:dyDescent="0.35">
      <c r="A66" s="98" t="s">
        <v>445</v>
      </c>
      <c r="B66" s="150" t="s">
        <v>196</v>
      </c>
      <c r="C66" s="151" t="s">
        <v>20</v>
      </c>
      <c r="D66" s="169">
        <v>1.6222500000000002</v>
      </c>
      <c r="E66" s="14">
        <v>1192.8</v>
      </c>
      <c r="F66" s="422">
        <f t="shared" si="0"/>
        <v>1935.0198000000003</v>
      </c>
      <c r="G66" s="136"/>
      <c r="H66" s="104"/>
      <c r="I66" s="165"/>
      <c r="J66" s="166"/>
    </row>
    <row r="67" spans="1:243" s="164" customFormat="1" ht="42" customHeight="1" x14ac:dyDescent="0.4">
      <c r="A67" s="91">
        <v>31</v>
      </c>
      <c r="B67" s="2" t="s">
        <v>256</v>
      </c>
      <c r="C67" s="156" t="s">
        <v>20</v>
      </c>
      <c r="D67" s="66">
        <v>8</v>
      </c>
      <c r="E67" s="14">
        <v>17.259</v>
      </c>
      <c r="F67" s="422">
        <f t="shared" si="0"/>
        <v>138.072</v>
      </c>
      <c r="G67" s="136"/>
      <c r="H67" s="157"/>
      <c r="I67" s="37"/>
    </row>
    <row r="68" spans="1:243" s="167" customFormat="1" ht="35.25" customHeight="1" x14ac:dyDescent="0.35">
      <c r="A68" s="98" t="s">
        <v>446</v>
      </c>
      <c r="B68" s="150" t="s">
        <v>196</v>
      </c>
      <c r="C68" s="151" t="s">
        <v>20</v>
      </c>
      <c r="D68" s="66">
        <v>8.24</v>
      </c>
      <c r="E68" s="14">
        <v>1192.8000000000002</v>
      </c>
      <c r="F68" s="422">
        <f t="shared" si="0"/>
        <v>9828.6720000000023</v>
      </c>
      <c r="G68" s="136"/>
      <c r="H68" s="104"/>
      <c r="I68" s="37"/>
      <c r="J68" s="166"/>
    </row>
    <row r="69" spans="1:243" s="9" customFormat="1" ht="82.5" customHeight="1" x14ac:dyDescent="0.4">
      <c r="A69" s="97">
        <v>32</v>
      </c>
      <c r="B69" s="17" t="s">
        <v>137</v>
      </c>
      <c r="C69" s="6" t="s">
        <v>41</v>
      </c>
      <c r="D69" s="11">
        <v>79.366</v>
      </c>
      <c r="E69" s="14">
        <v>1.7044676999999999</v>
      </c>
      <c r="F69" s="422">
        <f t="shared" si="0"/>
        <v>135.2767834782</v>
      </c>
      <c r="G69" s="136"/>
      <c r="H69" s="104"/>
      <c r="I69" s="37"/>
    </row>
    <row r="70" spans="1:243" s="9" customFormat="1" ht="33.75" customHeight="1" x14ac:dyDescent="0.4">
      <c r="A70" s="97" t="s">
        <v>448</v>
      </c>
      <c r="B70" s="17" t="s">
        <v>76</v>
      </c>
      <c r="C70" s="11" t="s">
        <v>22</v>
      </c>
      <c r="D70" s="7">
        <v>14.000162400000001</v>
      </c>
      <c r="E70" s="14">
        <v>30.450000000000003</v>
      </c>
      <c r="F70" s="422">
        <f t="shared" si="0"/>
        <v>426.30494508000004</v>
      </c>
      <c r="G70" s="136"/>
      <c r="H70" s="104"/>
      <c r="I70" s="44"/>
    </row>
    <row r="71" spans="1:243" s="9" customFormat="1" ht="25.5" customHeight="1" x14ac:dyDescent="0.4">
      <c r="A71" s="97" t="s">
        <v>614</v>
      </c>
      <c r="B71" s="17" t="s">
        <v>27</v>
      </c>
      <c r="C71" s="11" t="s">
        <v>22</v>
      </c>
      <c r="D71" s="18">
        <v>3.9683000000000002</v>
      </c>
      <c r="E71" s="14">
        <v>3.7275</v>
      </c>
      <c r="F71" s="422">
        <f t="shared" si="0"/>
        <v>14.791838250000001</v>
      </c>
      <c r="G71" s="136"/>
      <c r="H71" s="104"/>
      <c r="I71" s="44"/>
    </row>
    <row r="72" spans="1:243" s="9" customFormat="1" ht="76.5" customHeight="1" x14ac:dyDescent="0.4">
      <c r="A72" s="97">
        <v>33</v>
      </c>
      <c r="B72" s="17" t="s">
        <v>134</v>
      </c>
      <c r="C72" s="6" t="s">
        <v>41</v>
      </c>
      <c r="D72" s="11">
        <v>79.366</v>
      </c>
      <c r="E72" s="14">
        <v>1.7044676999999999</v>
      </c>
      <c r="F72" s="422">
        <f t="shared" si="0"/>
        <v>135.2767834782</v>
      </c>
      <c r="G72" s="136"/>
      <c r="H72" s="104"/>
      <c r="I72" s="170"/>
    </row>
    <row r="73" spans="1:243" s="9" customFormat="1" ht="36" customHeight="1" x14ac:dyDescent="0.4">
      <c r="A73" s="97" t="s">
        <v>449</v>
      </c>
      <c r="B73" s="17" t="s">
        <v>76</v>
      </c>
      <c r="C73" s="11" t="s">
        <v>22</v>
      </c>
      <c r="D73" s="7">
        <v>14.000162400000001</v>
      </c>
      <c r="E73" s="14">
        <v>29.400000000000002</v>
      </c>
      <c r="F73" s="422">
        <f t="shared" si="0"/>
        <v>411.60477456000007</v>
      </c>
      <c r="G73" s="136"/>
      <c r="H73" s="104"/>
      <c r="I73" s="44"/>
    </row>
    <row r="74" spans="1:243" s="9" customFormat="1" ht="26.25" customHeight="1" x14ac:dyDescent="0.4">
      <c r="A74" s="97" t="s">
        <v>449</v>
      </c>
      <c r="B74" s="17" t="s">
        <v>27</v>
      </c>
      <c r="C74" s="11" t="s">
        <v>22</v>
      </c>
      <c r="D74" s="18">
        <v>3.9683000000000002</v>
      </c>
      <c r="E74" s="14">
        <v>3.7275</v>
      </c>
      <c r="F74" s="422">
        <f t="shared" ref="F74:F137" si="1">D74*E74</f>
        <v>14.791838250000001</v>
      </c>
      <c r="G74" s="136"/>
      <c r="H74" s="104"/>
      <c r="I74" s="44"/>
    </row>
    <row r="75" spans="1:243" s="178" customFormat="1" ht="51.75" customHeight="1" x14ac:dyDescent="0.25">
      <c r="A75" s="97" t="s">
        <v>199</v>
      </c>
      <c r="B75" s="171" t="s">
        <v>138</v>
      </c>
      <c r="C75" s="172" t="s">
        <v>20</v>
      </c>
      <c r="D75" s="173">
        <v>20</v>
      </c>
      <c r="E75" s="14">
        <v>157.5</v>
      </c>
      <c r="F75" s="422">
        <f t="shared" si="1"/>
        <v>3150</v>
      </c>
      <c r="G75" s="174"/>
      <c r="H75" s="175"/>
      <c r="I75" s="176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77"/>
      <c r="BT75" s="177"/>
      <c r="BU75" s="177"/>
      <c r="BV75" s="177"/>
      <c r="BW75" s="177"/>
      <c r="BX75" s="177"/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  <c r="CT75" s="177"/>
      <c r="CU75" s="177"/>
      <c r="CV75" s="177"/>
      <c r="CW75" s="177"/>
      <c r="CX75" s="177"/>
      <c r="CY75" s="177"/>
      <c r="CZ75" s="177"/>
      <c r="DA75" s="177"/>
      <c r="DB75" s="177"/>
      <c r="DC75" s="177"/>
      <c r="DD75" s="177"/>
      <c r="DE75" s="177"/>
      <c r="DF75" s="177"/>
      <c r="DG75" s="177"/>
      <c r="DH75" s="177"/>
      <c r="DI75" s="177"/>
      <c r="DJ75" s="177"/>
      <c r="DK75" s="177"/>
      <c r="DL75" s="177"/>
      <c r="DM75" s="177"/>
      <c r="DN75" s="177"/>
      <c r="DO75" s="177"/>
      <c r="DP75" s="177"/>
      <c r="DQ75" s="177"/>
      <c r="DR75" s="177"/>
      <c r="DS75" s="177"/>
      <c r="DT75" s="177"/>
      <c r="DU75" s="177"/>
      <c r="DV75" s="177"/>
      <c r="DW75" s="177"/>
      <c r="DX75" s="177"/>
      <c r="DY75" s="177"/>
      <c r="DZ75" s="177"/>
      <c r="EA75" s="177"/>
      <c r="EB75" s="177"/>
      <c r="EC75" s="177"/>
      <c r="ED75" s="177"/>
      <c r="EE75" s="177"/>
      <c r="EF75" s="177"/>
      <c r="EG75" s="177"/>
      <c r="EH75" s="177"/>
      <c r="EI75" s="177"/>
      <c r="EJ75" s="177"/>
      <c r="EK75" s="177"/>
      <c r="EL75" s="177"/>
      <c r="EM75" s="177"/>
      <c r="EN75" s="177"/>
      <c r="EO75" s="177"/>
      <c r="EP75" s="177"/>
      <c r="EQ75" s="177"/>
      <c r="ER75" s="177"/>
      <c r="ES75" s="177"/>
      <c r="ET75" s="177"/>
      <c r="EU75" s="177"/>
      <c r="EV75" s="177"/>
      <c r="EW75" s="177"/>
      <c r="EX75" s="177"/>
      <c r="EY75" s="177"/>
      <c r="EZ75" s="177"/>
      <c r="FA75" s="177"/>
      <c r="FB75" s="177"/>
      <c r="FC75" s="177"/>
      <c r="FD75" s="177"/>
      <c r="FE75" s="177"/>
      <c r="FF75" s="177"/>
      <c r="FG75" s="177"/>
      <c r="FH75" s="177"/>
      <c r="FI75" s="177"/>
      <c r="FJ75" s="177"/>
      <c r="FK75" s="177"/>
      <c r="FL75" s="177"/>
      <c r="FM75" s="177"/>
      <c r="FN75" s="177"/>
      <c r="FO75" s="177"/>
      <c r="FP75" s="177"/>
      <c r="FQ75" s="177"/>
      <c r="FR75" s="177"/>
      <c r="FS75" s="177"/>
      <c r="FT75" s="177"/>
      <c r="FU75" s="177"/>
      <c r="FV75" s="177"/>
      <c r="FW75" s="177"/>
      <c r="FX75" s="177"/>
      <c r="FY75" s="177"/>
      <c r="FZ75" s="177"/>
      <c r="GA75" s="177"/>
      <c r="GB75" s="177"/>
      <c r="GC75" s="177"/>
      <c r="GD75" s="177"/>
      <c r="GE75" s="177"/>
      <c r="GF75" s="177"/>
      <c r="GG75" s="177"/>
      <c r="GH75" s="177"/>
      <c r="GI75" s="177"/>
      <c r="GJ75" s="177"/>
      <c r="GK75" s="177"/>
      <c r="GL75" s="177"/>
      <c r="GM75" s="177"/>
      <c r="GN75" s="177"/>
      <c r="GO75" s="177"/>
      <c r="GP75" s="177"/>
      <c r="GQ75" s="177"/>
      <c r="GR75" s="177"/>
      <c r="GS75" s="177"/>
      <c r="GT75" s="177"/>
      <c r="GU75" s="177"/>
      <c r="GV75" s="177"/>
      <c r="GW75" s="177"/>
      <c r="GX75" s="177"/>
      <c r="GY75" s="177"/>
      <c r="GZ75" s="177"/>
      <c r="HA75" s="177"/>
      <c r="HB75" s="177"/>
      <c r="HC75" s="177"/>
      <c r="HD75" s="177"/>
      <c r="HE75" s="177"/>
      <c r="HF75" s="177"/>
      <c r="HG75" s="177"/>
      <c r="HH75" s="177"/>
      <c r="HI75" s="177"/>
      <c r="HJ75" s="177"/>
      <c r="HK75" s="177"/>
      <c r="HL75" s="177"/>
      <c r="HM75" s="177"/>
      <c r="HN75" s="177"/>
      <c r="HO75" s="177"/>
      <c r="HP75" s="177"/>
      <c r="HQ75" s="177"/>
      <c r="HR75" s="177"/>
      <c r="HS75" s="177"/>
      <c r="HT75" s="177"/>
      <c r="HU75" s="177"/>
      <c r="HV75" s="177"/>
      <c r="HW75" s="177"/>
      <c r="HX75" s="177"/>
      <c r="HY75" s="177"/>
      <c r="HZ75" s="177"/>
      <c r="IA75" s="177"/>
      <c r="IB75" s="177"/>
      <c r="IC75" s="177"/>
      <c r="ID75" s="177"/>
      <c r="IE75" s="177"/>
      <c r="IF75" s="177"/>
      <c r="IG75" s="177"/>
      <c r="IH75" s="177"/>
      <c r="II75" s="177"/>
    </row>
    <row r="76" spans="1:243" s="26" customFormat="1" ht="78.75" customHeight="1" x14ac:dyDescent="0.35">
      <c r="A76" s="97">
        <v>35</v>
      </c>
      <c r="B76" s="21" t="s">
        <v>140</v>
      </c>
      <c r="C76" s="24" t="s">
        <v>93</v>
      </c>
      <c r="D76" s="59">
        <v>4500</v>
      </c>
      <c r="E76" s="14">
        <v>0.63787189271599998</v>
      </c>
      <c r="F76" s="422">
        <f t="shared" si="1"/>
        <v>2870.4235172220001</v>
      </c>
      <c r="G76" s="42"/>
      <c r="H76" s="104"/>
      <c r="I76" s="37"/>
    </row>
    <row r="77" spans="1:243" s="26" customFormat="1" ht="43.5" customHeight="1" x14ac:dyDescent="0.35">
      <c r="A77" s="97" t="s">
        <v>450</v>
      </c>
      <c r="B77" s="1" t="s">
        <v>82</v>
      </c>
      <c r="C77" s="5" t="s">
        <v>20</v>
      </c>
      <c r="D77" s="6">
        <v>656.10000000000014</v>
      </c>
      <c r="E77" s="14">
        <v>105</v>
      </c>
      <c r="F77" s="422">
        <f t="shared" si="1"/>
        <v>68890.500000000015</v>
      </c>
      <c r="G77" s="179"/>
      <c r="H77" s="104"/>
      <c r="I77" s="37"/>
    </row>
    <row r="78" spans="1:243" s="26" customFormat="1" ht="78.75" customHeight="1" x14ac:dyDescent="0.35">
      <c r="A78" s="97">
        <v>36</v>
      </c>
      <c r="B78" s="21" t="s">
        <v>139</v>
      </c>
      <c r="C78" s="24" t="s">
        <v>93</v>
      </c>
      <c r="D78" s="59">
        <v>200</v>
      </c>
      <c r="E78" s="14">
        <v>0.64040229782400004</v>
      </c>
      <c r="F78" s="422">
        <f t="shared" si="1"/>
        <v>128.08045956480001</v>
      </c>
      <c r="G78" s="42"/>
      <c r="H78" s="104"/>
      <c r="I78" s="37"/>
    </row>
    <row r="79" spans="1:243" s="26" customFormat="1" ht="43.5" customHeight="1" x14ac:dyDescent="0.35">
      <c r="A79" s="97" t="s">
        <v>451</v>
      </c>
      <c r="B79" s="1" t="s">
        <v>82</v>
      </c>
      <c r="C79" s="5" t="s">
        <v>20</v>
      </c>
      <c r="D79" s="18">
        <v>34</v>
      </c>
      <c r="E79" s="14">
        <v>105</v>
      </c>
      <c r="F79" s="422">
        <f t="shared" si="1"/>
        <v>3570</v>
      </c>
      <c r="G79" s="136"/>
      <c r="H79" s="104"/>
      <c r="I79" s="37"/>
    </row>
    <row r="80" spans="1:243" s="26" customFormat="1" ht="111" customHeight="1" x14ac:dyDescent="0.35">
      <c r="A80" s="87" t="s">
        <v>452</v>
      </c>
      <c r="B80" s="17" t="s">
        <v>416</v>
      </c>
      <c r="C80" s="72" t="s">
        <v>14</v>
      </c>
      <c r="D80" s="180">
        <v>6.2</v>
      </c>
      <c r="E80" s="14">
        <v>121.602</v>
      </c>
      <c r="F80" s="422">
        <f t="shared" si="1"/>
        <v>753.93240000000003</v>
      </c>
      <c r="G80" s="130"/>
      <c r="H80" s="126"/>
    </row>
    <row r="81" spans="1:233" s="26" customFormat="1" ht="28.5" customHeight="1" x14ac:dyDescent="0.35">
      <c r="A81" s="86" t="s">
        <v>454</v>
      </c>
      <c r="B81" s="81" t="s">
        <v>453</v>
      </c>
      <c r="C81" s="77" t="s">
        <v>316</v>
      </c>
      <c r="D81" s="78">
        <v>40</v>
      </c>
      <c r="E81" s="14">
        <v>79.138500000000008</v>
      </c>
      <c r="F81" s="422">
        <f t="shared" si="1"/>
        <v>3165.5400000000004</v>
      </c>
      <c r="G81" s="42"/>
      <c r="H81" s="104"/>
    </row>
    <row r="82" spans="1:233" s="26" customFormat="1" ht="30.75" customHeight="1" x14ac:dyDescent="0.35">
      <c r="A82" s="86" t="s">
        <v>455</v>
      </c>
      <c r="B82" s="76" t="s">
        <v>318</v>
      </c>
      <c r="C82" s="77" t="s">
        <v>22</v>
      </c>
      <c r="D82" s="74">
        <v>0.62000000000000011</v>
      </c>
      <c r="E82" s="14">
        <v>95.550000000000011</v>
      </c>
      <c r="F82" s="422">
        <f t="shared" si="1"/>
        <v>59.241000000000014</v>
      </c>
      <c r="G82" s="136"/>
      <c r="H82" s="104"/>
    </row>
    <row r="83" spans="1:233" s="26" customFormat="1" ht="40.5" customHeight="1" x14ac:dyDescent="0.35">
      <c r="A83" s="86" t="s">
        <v>456</v>
      </c>
      <c r="B83" s="76" t="s">
        <v>320</v>
      </c>
      <c r="C83" s="77" t="s">
        <v>43</v>
      </c>
      <c r="D83" s="78">
        <v>6.2</v>
      </c>
      <c r="E83" s="14">
        <v>4.2525000000000004</v>
      </c>
      <c r="F83" s="422">
        <f t="shared" si="1"/>
        <v>26.365500000000004</v>
      </c>
      <c r="G83" s="136"/>
      <c r="H83" s="104"/>
    </row>
    <row r="84" spans="1:233" s="26" customFormat="1" ht="64" x14ac:dyDescent="0.35">
      <c r="A84" s="97">
        <v>38</v>
      </c>
      <c r="B84" s="21" t="s">
        <v>143</v>
      </c>
      <c r="C84" s="24" t="s">
        <v>141</v>
      </c>
      <c r="D84" s="59">
        <v>400</v>
      </c>
      <c r="E84" s="14">
        <v>0.64347665000000009</v>
      </c>
      <c r="F84" s="422">
        <f t="shared" si="1"/>
        <v>257.39066000000003</v>
      </c>
      <c r="G84" s="45"/>
      <c r="H84" s="104"/>
      <c r="I84" s="37"/>
    </row>
    <row r="85" spans="1:233" s="26" customFormat="1" ht="43.5" customHeight="1" x14ac:dyDescent="0.35">
      <c r="A85" s="97" t="s">
        <v>457</v>
      </c>
      <c r="B85" s="1" t="s">
        <v>83</v>
      </c>
      <c r="C85" s="5" t="s">
        <v>20</v>
      </c>
      <c r="D85" s="18">
        <v>29.28</v>
      </c>
      <c r="E85" s="14">
        <v>114.44999999999999</v>
      </c>
      <c r="F85" s="422">
        <f t="shared" si="1"/>
        <v>3351.096</v>
      </c>
      <c r="G85" s="179"/>
      <c r="H85" s="104"/>
      <c r="I85" s="37"/>
    </row>
    <row r="86" spans="1:233" s="26" customFormat="1" ht="64" x14ac:dyDescent="0.35">
      <c r="A86" s="97">
        <v>39</v>
      </c>
      <c r="B86" s="21" t="s">
        <v>145</v>
      </c>
      <c r="C86" s="24" t="s">
        <v>141</v>
      </c>
      <c r="D86" s="59">
        <v>4500</v>
      </c>
      <c r="E86" s="14">
        <v>0.70182619999999996</v>
      </c>
      <c r="F86" s="422">
        <f t="shared" si="1"/>
        <v>3158.2178999999996</v>
      </c>
      <c r="G86" s="45"/>
      <c r="H86" s="104"/>
      <c r="I86" s="37"/>
    </row>
    <row r="87" spans="1:233" s="26" customFormat="1" ht="43.5" customHeight="1" x14ac:dyDescent="0.35">
      <c r="A87" s="97" t="s">
        <v>321</v>
      </c>
      <c r="B87" s="1" t="s">
        <v>83</v>
      </c>
      <c r="C87" s="5" t="s">
        <v>20</v>
      </c>
      <c r="D87" s="18">
        <v>438.3</v>
      </c>
      <c r="E87" s="14">
        <v>114.45</v>
      </c>
      <c r="F87" s="422">
        <f t="shared" si="1"/>
        <v>50163.435000000005</v>
      </c>
      <c r="G87" s="179"/>
      <c r="H87" s="104"/>
      <c r="I87" s="37"/>
    </row>
    <row r="88" spans="1:233" s="26" customFormat="1" ht="64" x14ac:dyDescent="0.35">
      <c r="A88" s="97">
        <v>40</v>
      </c>
      <c r="B88" s="21" t="s">
        <v>142</v>
      </c>
      <c r="C88" s="24" t="s">
        <v>141</v>
      </c>
      <c r="D88" s="59">
        <v>2500</v>
      </c>
      <c r="E88" s="14">
        <v>0.7068662</v>
      </c>
      <c r="F88" s="422">
        <f t="shared" si="1"/>
        <v>1767.1655000000001</v>
      </c>
      <c r="G88" s="45"/>
      <c r="H88" s="104"/>
      <c r="I88" s="37"/>
    </row>
    <row r="89" spans="1:233" s="26" customFormat="1" ht="43.5" customHeight="1" x14ac:dyDescent="0.35">
      <c r="A89" s="97" t="s">
        <v>323</v>
      </c>
      <c r="B89" s="1" t="s">
        <v>83</v>
      </c>
      <c r="C89" s="5" t="s">
        <v>20</v>
      </c>
      <c r="D89" s="7">
        <v>304.00000000000006</v>
      </c>
      <c r="E89" s="14">
        <v>114.45</v>
      </c>
      <c r="F89" s="422">
        <f t="shared" si="1"/>
        <v>34792.80000000001</v>
      </c>
      <c r="G89" s="179"/>
      <c r="H89" s="104"/>
      <c r="I89" s="37"/>
    </row>
    <row r="90" spans="1:233" s="184" customFormat="1" ht="67.5" customHeight="1" x14ac:dyDescent="0.35">
      <c r="A90" s="102" t="s">
        <v>458</v>
      </c>
      <c r="B90" s="2" t="s">
        <v>148</v>
      </c>
      <c r="C90" s="89" t="s">
        <v>28</v>
      </c>
      <c r="D90" s="3">
        <v>342.8</v>
      </c>
      <c r="E90" s="14">
        <v>1.9847890000000004</v>
      </c>
      <c r="F90" s="422">
        <f t="shared" si="1"/>
        <v>680.38566920000017</v>
      </c>
      <c r="G90" s="181"/>
      <c r="H90" s="182"/>
      <c r="I90" s="183"/>
    </row>
    <row r="91" spans="1:233" s="184" customFormat="1" ht="39.75" customHeight="1" x14ac:dyDescent="0.35">
      <c r="A91" s="102" t="s">
        <v>314</v>
      </c>
      <c r="B91" s="2" t="s">
        <v>149</v>
      </c>
      <c r="C91" s="156" t="s">
        <v>22</v>
      </c>
      <c r="D91" s="4">
        <v>50.391600000000004</v>
      </c>
      <c r="E91" s="14">
        <v>30.450000000000003</v>
      </c>
      <c r="F91" s="422">
        <f t="shared" si="1"/>
        <v>1534.4242200000003</v>
      </c>
      <c r="G91" s="185"/>
      <c r="H91" s="104"/>
      <c r="I91" s="186"/>
      <c r="J91" s="187"/>
      <c r="K91" s="186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187"/>
      <c r="CO91" s="187"/>
      <c r="CP91" s="187"/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7"/>
      <c r="DE91" s="187"/>
      <c r="DF91" s="187"/>
      <c r="DG91" s="187"/>
      <c r="DH91" s="187"/>
      <c r="DI91" s="187"/>
      <c r="DJ91" s="187"/>
      <c r="DK91" s="187"/>
      <c r="DL91" s="187"/>
      <c r="DM91" s="187"/>
      <c r="DN91" s="187"/>
      <c r="DO91" s="187"/>
      <c r="DP91" s="187"/>
      <c r="DQ91" s="187"/>
      <c r="DR91" s="187"/>
      <c r="DS91" s="187"/>
      <c r="DT91" s="187"/>
      <c r="DU91" s="187"/>
      <c r="DV91" s="187"/>
      <c r="DW91" s="187"/>
      <c r="DX91" s="187"/>
      <c r="DY91" s="187"/>
      <c r="DZ91" s="187"/>
      <c r="EA91" s="187"/>
      <c r="EB91" s="187"/>
      <c r="EC91" s="187"/>
      <c r="ED91" s="187"/>
      <c r="EE91" s="187"/>
      <c r="EF91" s="187"/>
      <c r="EG91" s="187"/>
      <c r="EH91" s="187"/>
      <c r="EI91" s="187"/>
      <c r="EJ91" s="187"/>
      <c r="EK91" s="187"/>
      <c r="EL91" s="187"/>
      <c r="EM91" s="187"/>
      <c r="EN91" s="187"/>
      <c r="EO91" s="187"/>
      <c r="EP91" s="187"/>
      <c r="EQ91" s="187"/>
      <c r="ER91" s="187"/>
      <c r="ES91" s="187"/>
      <c r="ET91" s="187"/>
      <c r="EU91" s="187"/>
      <c r="EV91" s="187"/>
      <c r="EW91" s="187"/>
      <c r="EX91" s="187"/>
      <c r="EY91" s="187"/>
      <c r="EZ91" s="187"/>
      <c r="FA91" s="187"/>
      <c r="FB91" s="187"/>
      <c r="FC91" s="187"/>
      <c r="FD91" s="187"/>
      <c r="FE91" s="187"/>
      <c r="FF91" s="187"/>
      <c r="FG91" s="187"/>
      <c r="FH91" s="187"/>
      <c r="FI91" s="187"/>
      <c r="FJ91" s="187"/>
      <c r="FK91" s="187"/>
      <c r="FL91" s="187"/>
      <c r="FM91" s="187"/>
      <c r="FN91" s="187"/>
      <c r="FO91" s="187"/>
      <c r="FP91" s="187"/>
      <c r="FQ91" s="187"/>
      <c r="FR91" s="187"/>
      <c r="FS91" s="187"/>
      <c r="FT91" s="187"/>
      <c r="FU91" s="187"/>
      <c r="FV91" s="187"/>
      <c r="FW91" s="187"/>
      <c r="FX91" s="187"/>
      <c r="FY91" s="187"/>
      <c r="FZ91" s="187"/>
      <c r="GA91" s="187"/>
      <c r="GB91" s="187"/>
      <c r="GC91" s="187"/>
      <c r="GD91" s="187"/>
      <c r="GE91" s="187"/>
      <c r="GF91" s="187"/>
      <c r="GG91" s="187"/>
      <c r="GH91" s="187"/>
      <c r="GI91" s="187"/>
      <c r="GJ91" s="187"/>
      <c r="GK91" s="187"/>
      <c r="GL91" s="187"/>
      <c r="GM91" s="187"/>
      <c r="GN91" s="187"/>
      <c r="GO91" s="187"/>
      <c r="GP91" s="187"/>
      <c r="GQ91" s="187"/>
      <c r="GR91" s="187"/>
      <c r="GS91" s="187"/>
      <c r="GT91" s="187"/>
      <c r="GU91" s="187"/>
      <c r="GV91" s="187"/>
      <c r="GW91" s="187"/>
      <c r="GX91" s="187"/>
      <c r="GY91" s="187"/>
      <c r="GZ91" s="187"/>
      <c r="HA91" s="187"/>
      <c r="HB91" s="187"/>
      <c r="HC91" s="187"/>
      <c r="HD91" s="187"/>
      <c r="HE91" s="187"/>
      <c r="HF91" s="187"/>
      <c r="HG91" s="187"/>
      <c r="HH91" s="187"/>
      <c r="HI91" s="187"/>
      <c r="HJ91" s="187"/>
      <c r="HK91" s="187"/>
      <c r="HL91" s="187"/>
      <c r="HM91" s="187"/>
      <c r="HN91" s="187"/>
      <c r="HO91" s="187"/>
      <c r="HP91" s="187"/>
      <c r="HQ91" s="187"/>
      <c r="HR91" s="187"/>
      <c r="HS91" s="187"/>
      <c r="HT91" s="187"/>
      <c r="HU91" s="187"/>
      <c r="HV91" s="187"/>
      <c r="HW91" s="187"/>
      <c r="HX91" s="187"/>
      <c r="HY91" s="187"/>
    </row>
    <row r="92" spans="1:233" s="184" customFormat="1" ht="24" customHeight="1" x14ac:dyDescent="0.35">
      <c r="A92" s="102" t="s">
        <v>615</v>
      </c>
      <c r="B92" s="2" t="s">
        <v>27</v>
      </c>
      <c r="C92" s="156" t="s">
        <v>22</v>
      </c>
      <c r="D92" s="3">
        <v>6.8560000000000008</v>
      </c>
      <c r="E92" s="14">
        <v>3.7275000000000005</v>
      </c>
      <c r="F92" s="422">
        <f t="shared" si="1"/>
        <v>25.555740000000007</v>
      </c>
      <c r="G92" s="185"/>
      <c r="H92" s="188"/>
      <c r="I92" s="186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7"/>
      <c r="CD92" s="187"/>
      <c r="CE92" s="187"/>
      <c r="CF92" s="187"/>
      <c r="CG92" s="187"/>
      <c r="CH92" s="187"/>
      <c r="CI92" s="187"/>
      <c r="CJ92" s="187"/>
      <c r="CK92" s="187"/>
      <c r="CL92" s="187"/>
      <c r="CM92" s="187"/>
      <c r="CN92" s="187"/>
      <c r="CO92" s="187"/>
      <c r="CP92" s="187"/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  <c r="DD92" s="187"/>
      <c r="DE92" s="187"/>
      <c r="DF92" s="187"/>
      <c r="DG92" s="187"/>
      <c r="DH92" s="187"/>
      <c r="DI92" s="187"/>
      <c r="DJ92" s="187"/>
      <c r="DK92" s="187"/>
      <c r="DL92" s="187"/>
      <c r="DM92" s="187"/>
      <c r="DN92" s="187"/>
      <c r="DO92" s="187"/>
      <c r="DP92" s="187"/>
      <c r="DQ92" s="187"/>
      <c r="DR92" s="187"/>
      <c r="DS92" s="187"/>
      <c r="DT92" s="187"/>
      <c r="DU92" s="187"/>
      <c r="DV92" s="187"/>
      <c r="DW92" s="187"/>
      <c r="DX92" s="187"/>
      <c r="DY92" s="187"/>
      <c r="DZ92" s="187"/>
      <c r="EA92" s="187"/>
      <c r="EB92" s="187"/>
      <c r="EC92" s="187"/>
      <c r="ED92" s="187"/>
      <c r="EE92" s="187"/>
      <c r="EF92" s="187"/>
      <c r="EG92" s="187"/>
      <c r="EH92" s="187"/>
      <c r="EI92" s="187"/>
      <c r="EJ92" s="187"/>
      <c r="EK92" s="187"/>
      <c r="EL92" s="187"/>
      <c r="EM92" s="187"/>
      <c r="EN92" s="187"/>
      <c r="EO92" s="187"/>
      <c r="EP92" s="187"/>
      <c r="EQ92" s="187"/>
      <c r="ER92" s="187"/>
      <c r="ES92" s="187"/>
      <c r="ET92" s="187"/>
      <c r="EU92" s="187"/>
      <c r="EV92" s="187"/>
      <c r="EW92" s="187"/>
      <c r="EX92" s="187"/>
      <c r="EY92" s="187"/>
      <c r="EZ92" s="187"/>
      <c r="FA92" s="187"/>
      <c r="FB92" s="187"/>
      <c r="FC92" s="187"/>
      <c r="FD92" s="187"/>
      <c r="FE92" s="187"/>
      <c r="FF92" s="187"/>
      <c r="FG92" s="187"/>
      <c r="FH92" s="187"/>
      <c r="FI92" s="187"/>
      <c r="FJ92" s="187"/>
      <c r="FK92" s="187"/>
      <c r="FL92" s="187"/>
      <c r="FM92" s="187"/>
      <c r="FN92" s="187"/>
      <c r="FO92" s="187"/>
      <c r="FP92" s="187"/>
      <c r="FQ92" s="187"/>
      <c r="FR92" s="187"/>
      <c r="FS92" s="187"/>
      <c r="FT92" s="187"/>
      <c r="FU92" s="187"/>
      <c r="FV92" s="187"/>
      <c r="FW92" s="187"/>
      <c r="FX92" s="187"/>
      <c r="FY92" s="187"/>
      <c r="FZ92" s="187"/>
      <c r="GA92" s="187"/>
      <c r="GB92" s="187"/>
      <c r="GC92" s="187"/>
      <c r="GD92" s="187"/>
      <c r="GE92" s="187"/>
      <c r="GF92" s="187"/>
      <c r="GG92" s="187"/>
      <c r="GH92" s="187"/>
      <c r="GI92" s="187"/>
      <c r="GJ92" s="187"/>
      <c r="GK92" s="187"/>
      <c r="GL92" s="187"/>
      <c r="GM92" s="187"/>
      <c r="GN92" s="187"/>
      <c r="GO92" s="187"/>
      <c r="GP92" s="187"/>
      <c r="GQ92" s="187"/>
      <c r="GR92" s="187"/>
      <c r="GS92" s="187"/>
      <c r="GT92" s="187"/>
      <c r="GU92" s="187"/>
      <c r="GV92" s="187"/>
      <c r="GW92" s="187"/>
      <c r="GX92" s="187"/>
      <c r="GY92" s="187"/>
      <c r="GZ92" s="187"/>
      <c r="HA92" s="187"/>
      <c r="HB92" s="187"/>
      <c r="HC92" s="187"/>
      <c r="HD92" s="187"/>
      <c r="HE92" s="187"/>
      <c r="HF92" s="187"/>
      <c r="HG92" s="187"/>
      <c r="HH92" s="187"/>
      <c r="HI92" s="187"/>
      <c r="HJ92" s="187"/>
      <c r="HK92" s="187"/>
      <c r="HL92" s="187"/>
      <c r="HM92" s="187"/>
      <c r="HN92" s="187"/>
      <c r="HO92" s="187"/>
      <c r="HP92" s="187"/>
      <c r="HQ92" s="187"/>
      <c r="HR92" s="187"/>
      <c r="HS92" s="187"/>
      <c r="HT92" s="187"/>
      <c r="HU92" s="187"/>
      <c r="HV92" s="187"/>
      <c r="HW92" s="187"/>
      <c r="HX92" s="187"/>
      <c r="HY92" s="187"/>
    </row>
    <row r="93" spans="1:233" s="184" customFormat="1" ht="73.5" customHeight="1" x14ac:dyDescent="0.35">
      <c r="A93" s="102" t="s">
        <v>200</v>
      </c>
      <c r="B93" s="2" t="s">
        <v>150</v>
      </c>
      <c r="C93" s="89" t="s">
        <v>28</v>
      </c>
      <c r="D93" s="3">
        <v>200</v>
      </c>
      <c r="E93" s="14">
        <v>0.70901599999999998</v>
      </c>
      <c r="F93" s="422">
        <f t="shared" si="1"/>
        <v>141.8032</v>
      </c>
      <c r="G93" s="181"/>
      <c r="H93" s="182"/>
      <c r="I93" s="183"/>
    </row>
    <row r="94" spans="1:233" s="184" customFormat="1" ht="39.75" customHeight="1" x14ac:dyDescent="0.35">
      <c r="A94" s="102" t="s">
        <v>459</v>
      </c>
      <c r="B94" s="2" t="s">
        <v>45</v>
      </c>
      <c r="C94" s="156" t="s">
        <v>20</v>
      </c>
      <c r="D94" s="3">
        <v>14.200000000000001</v>
      </c>
      <c r="E94" s="14">
        <v>105</v>
      </c>
      <c r="F94" s="422">
        <f t="shared" si="1"/>
        <v>1491</v>
      </c>
      <c r="G94" s="185"/>
      <c r="H94" s="104"/>
      <c r="I94" s="183"/>
      <c r="J94" s="187"/>
      <c r="K94" s="186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7"/>
      <c r="BZ94" s="187"/>
      <c r="CA94" s="187"/>
      <c r="CB94" s="187"/>
      <c r="CC94" s="187"/>
      <c r="CD94" s="187"/>
      <c r="CE94" s="187"/>
      <c r="CF94" s="187"/>
      <c r="CG94" s="187"/>
      <c r="CH94" s="187"/>
      <c r="CI94" s="187"/>
      <c r="CJ94" s="187"/>
      <c r="CK94" s="187"/>
      <c r="CL94" s="187"/>
      <c r="CM94" s="187"/>
      <c r="CN94" s="187"/>
      <c r="CO94" s="187"/>
      <c r="CP94" s="187"/>
      <c r="CQ94" s="187"/>
      <c r="CR94" s="187"/>
      <c r="CS94" s="187"/>
      <c r="CT94" s="187"/>
      <c r="CU94" s="187"/>
      <c r="CV94" s="187"/>
      <c r="CW94" s="187"/>
      <c r="CX94" s="187"/>
      <c r="CY94" s="187"/>
      <c r="CZ94" s="187"/>
      <c r="DA94" s="187"/>
      <c r="DB94" s="187"/>
      <c r="DC94" s="187"/>
      <c r="DD94" s="187"/>
      <c r="DE94" s="187"/>
      <c r="DF94" s="187"/>
      <c r="DG94" s="187"/>
      <c r="DH94" s="187"/>
      <c r="DI94" s="187"/>
      <c r="DJ94" s="187"/>
      <c r="DK94" s="187"/>
      <c r="DL94" s="187"/>
      <c r="DM94" s="187"/>
      <c r="DN94" s="187"/>
      <c r="DO94" s="187"/>
      <c r="DP94" s="187"/>
      <c r="DQ94" s="187"/>
      <c r="DR94" s="187"/>
      <c r="DS94" s="187"/>
      <c r="DT94" s="187"/>
      <c r="DU94" s="187"/>
      <c r="DV94" s="187"/>
      <c r="DW94" s="187"/>
      <c r="DX94" s="187"/>
      <c r="DY94" s="187"/>
      <c r="DZ94" s="187"/>
      <c r="EA94" s="187"/>
      <c r="EB94" s="187"/>
      <c r="EC94" s="187"/>
      <c r="ED94" s="187"/>
      <c r="EE94" s="187"/>
      <c r="EF94" s="187"/>
      <c r="EG94" s="187"/>
      <c r="EH94" s="187"/>
      <c r="EI94" s="187"/>
      <c r="EJ94" s="187"/>
      <c r="EK94" s="187"/>
      <c r="EL94" s="187"/>
      <c r="EM94" s="187"/>
      <c r="EN94" s="187"/>
      <c r="EO94" s="187"/>
      <c r="EP94" s="187"/>
      <c r="EQ94" s="187"/>
      <c r="ER94" s="187"/>
      <c r="ES94" s="187"/>
      <c r="ET94" s="187"/>
      <c r="EU94" s="187"/>
      <c r="EV94" s="187"/>
      <c r="EW94" s="187"/>
      <c r="EX94" s="187"/>
      <c r="EY94" s="187"/>
      <c r="EZ94" s="187"/>
      <c r="FA94" s="187"/>
      <c r="FB94" s="187"/>
      <c r="FC94" s="187"/>
      <c r="FD94" s="187"/>
      <c r="FE94" s="187"/>
      <c r="FF94" s="187"/>
      <c r="FG94" s="187"/>
      <c r="FH94" s="187"/>
      <c r="FI94" s="187"/>
      <c r="FJ94" s="187"/>
      <c r="FK94" s="187"/>
      <c r="FL94" s="187"/>
      <c r="FM94" s="187"/>
      <c r="FN94" s="187"/>
      <c r="FO94" s="187"/>
      <c r="FP94" s="187"/>
      <c r="FQ94" s="187"/>
      <c r="FR94" s="187"/>
      <c r="FS94" s="187"/>
      <c r="FT94" s="187"/>
      <c r="FU94" s="187"/>
      <c r="FV94" s="187"/>
      <c r="FW94" s="187"/>
      <c r="FX94" s="187"/>
      <c r="FY94" s="187"/>
      <c r="FZ94" s="187"/>
      <c r="GA94" s="187"/>
      <c r="GB94" s="187"/>
      <c r="GC94" s="187"/>
      <c r="GD94" s="187"/>
      <c r="GE94" s="187"/>
      <c r="GF94" s="187"/>
      <c r="GG94" s="187"/>
      <c r="GH94" s="187"/>
      <c r="GI94" s="187"/>
      <c r="GJ94" s="187"/>
      <c r="GK94" s="187"/>
      <c r="GL94" s="187"/>
      <c r="GM94" s="187"/>
      <c r="GN94" s="187"/>
      <c r="GO94" s="187"/>
      <c r="GP94" s="187"/>
      <c r="GQ94" s="187"/>
      <c r="GR94" s="187"/>
      <c r="GS94" s="187"/>
      <c r="GT94" s="187"/>
      <c r="GU94" s="187"/>
      <c r="GV94" s="187"/>
      <c r="GW94" s="187"/>
      <c r="GX94" s="187"/>
      <c r="GY94" s="187"/>
      <c r="GZ94" s="187"/>
      <c r="HA94" s="187"/>
      <c r="HB94" s="187"/>
      <c r="HC94" s="187"/>
      <c r="HD94" s="187"/>
      <c r="HE94" s="187"/>
      <c r="HF94" s="187"/>
      <c r="HG94" s="187"/>
      <c r="HH94" s="187"/>
      <c r="HI94" s="187"/>
      <c r="HJ94" s="187"/>
      <c r="HK94" s="187"/>
      <c r="HL94" s="187"/>
      <c r="HM94" s="187"/>
      <c r="HN94" s="187"/>
      <c r="HO94" s="187"/>
      <c r="HP94" s="187"/>
      <c r="HQ94" s="187"/>
      <c r="HR94" s="187"/>
      <c r="HS94" s="187"/>
      <c r="HT94" s="187"/>
      <c r="HU94" s="187"/>
      <c r="HV94" s="187"/>
      <c r="HW94" s="187"/>
      <c r="HX94" s="187"/>
      <c r="HY94" s="187"/>
    </row>
    <row r="95" spans="1:233" s="184" customFormat="1" ht="24" customHeight="1" x14ac:dyDescent="0.35">
      <c r="A95" s="102" t="s">
        <v>462</v>
      </c>
      <c r="B95" s="2" t="s">
        <v>47</v>
      </c>
      <c r="C95" s="156" t="s">
        <v>20</v>
      </c>
      <c r="D95" s="189">
        <v>0.12</v>
      </c>
      <c r="E95" s="14">
        <v>1183.3500000000001</v>
      </c>
      <c r="F95" s="422">
        <f t="shared" si="1"/>
        <v>142.00200000000001</v>
      </c>
      <c r="G95" s="185"/>
      <c r="H95" s="104"/>
      <c r="I95" s="183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7"/>
      <c r="BV95" s="187"/>
      <c r="BW95" s="187"/>
      <c r="BX95" s="187"/>
      <c r="BY95" s="187"/>
      <c r="BZ95" s="187"/>
      <c r="CA95" s="187"/>
      <c r="CB95" s="187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7"/>
      <c r="DE95" s="187"/>
      <c r="DF95" s="187"/>
      <c r="DG95" s="187"/>
      <c r="DH95" s="187"/>
      <c r="DI95" s="187"/>
      <c r="DJ95" s="187"/>
      <c r="DK95" s="187"/>
      <c r="DL95" s="187"/>
      <c r="DM95" s="187"/>
      <c r="DN95" s="187"/>
      <c r="DO95" s="187"/>
      <c r="DP95" s="187"/>
      <c r="DQ95" s="187"/>
      <c r="DR95" s="187"/>
      <c r="DS95" s="187"/>
      <c r="DT95" s="187"/>
      <c r="DU95" s="187"/>
      <c r="DV95" s="187"/>
      <c r="DW95" s="187"/>
      <c r="DX95" s="187"/>
      <c r="DY95" s="187"/>
      <c r="DZ95" s="187"/>
      <c r="EA95" s="187"/>
      <c r="EB95" s="187"/>
      <c r="EC95" s="187"/>
      <c r="ED95" s="187"/>
      <c r="EE95" s="187"/>
      <c r="EF95" s="187"/>
      <c r="EG95" s="187"/>
      <c r="EH95" s="187"/>
      <c r="EI95" s="187"/>
      <c r="EJ95" s="187"/>
      <c r="EK95" s="187"/>
      <c r="EL95" s="187"/>
      <c r="EM95" s="187"/>
      <c r="EN95" s="187"/>
      <c r="EO95" s="187"/>
      <c r="EP95" s="187"/>
      <c r="EQ95" s="187"/>
      <c r="ER95" s="187"/>
      <c r="ES95" s="187"/>
      <c r="ET95" s="187"/>
      <c r="EU95" s="187"/>
      <c r="EV95" s="187"/>
      <c r="EW95" s="187"/>
      <c r="EX95" s="187"/>
      <c r="EY95" s="187"/>
      <c r="EZ95" s="187"/>
      <c r="FA95" s="187"/>
      <c r="FB95" s="187"/>
      <c r="FC95" s="187"/>
      <c r="FD95" s="187"/>
      <c r="FE95" s="187"/>
      <c r="FF95" s="187"/>
      <c r="FG95" s="187"/>
      <c r="FH95" s="187"/>
      <c r="FI95" s="187"/>
      <c r="FJ95" s="187"/>
      <c r="FK95" s="187"/>
      <c r="FL95" s="187"/>
      <c r="FM95" s="187"/>
      <c r="FN95" s="187"/>
      <c r="FO95" s="187"/>
      <c r="FP95" s="187"/>
      <c r="FQ95" s="187"/>
      <c r="FR95" s="187"/>
      <c r="FS95" s="187"/>
      <c r="FT95" s="187"/>
      <c r="FU95" s="187"/>
      <c r="FV95" s="187"/>
      <c r="FW95" s="187"/>
      <c r="FX95" s="187"/>
      <c r="FY95" s="187"/>
      <c r="FZ95" s="187"/>
      <c r="GA95" s="187"/>
      <c r="GB95" s="187"/>
      <c r="GC95" s="187"/>
      <c r="GD95" s="187"/>
      <c r="GE95" s="187"/>
      <c r="GF95" s="187"/>
      <c r="GG95" s="187"/>
      <c r="GH95" s="187"/>
      <c r="GI95" s="187"/>
      <c r="GJ95" s="187"/>
      <c r="GK95" s="187"/>
      <c r="GL95" s="187"/>
      <c r="GM95" s="187"/>
      <c r="GN95" s="187"/>
      <c r="GO95" s="187"/>
      <c r="GP95" s="187"/>
      <c r="GQ95" s="187"/>
      <c r="GR95" s="187"/>
      <c r="GS95" s="187"/>
      <c r="GT95" s="187"/>
      <c r="GU95" s="187"/>
      <c r="GV95" s="187"/>
      <c r="GW95" s="187"/>
      <c r="GX95" s="187"/>
      <c r="GY95" s="187"/>
      <c r="GZ95" s="187"/>
      <c r="HA95" s="187"/>
      <c r="HB95" s="187"/>
      <c r="HC95" s="187"/>
      <c r="HD95" s="187"/>
      <c r="HE95" s="187"/>
      <c r="HF95" s="187"/>
      <c r="HG95" s="187"/>
      <c r="HH95" s="187"/>
      <c r="HI95" s="187"/>
      <c r="HJ95" s="187"/>
      <c r="HK95" s="187"/>
      <c r="HL95" s="187"/>
      <c r="HM95" s="187"/>
      <c r="HN95" s="187"/>
      <c r="HO95" s="187"/>
      <c r="HP95" s="187"/>
      <c r="HQ95" s="187"/>
      <c r="HR95" s="187"/>
      <c r="HS95" s="187"/>
      <c r="HT95" s="187"/>
      <c r="HU95" s="187"/>
      <c r="HV95" s="187"/>
      <c r="HW95" s="187"/>
      <c r="HX95" s="187"/>
      <c r="HY95" s="187"/>
    </row>
    <row r="96" spans="1:233" s="184" customFormat="1" ht="64.5" customHeight="1" x14ac:dyDescent="0.35">
      <c r="A96" s="102" t="s">
        <v>460</v>
      </c>
      <c r="B96" s="2" t="s">
        <v>153</v>
      </c>
      <c r="C96" s="89" t="s">
        <v>28</v>
      </c>
      <c r="D96" s="3">
        <v>200</v>
      </c>
      <c r="E96" s="14">
        <v>0.70901599999999998</v>
      </c>
      <c r="F96" s="422">
        <f t="shared" si="1"/>
        <v>141.8032</v>
      </c>
      <c r="G96" s="181"/>
      <c r="H96" s="182"/>
      <c r="I96" s="183"/>
    </row>
    <row r="97" spans="1:249" s="184" customFormat="1" ht="39" customHeight="1" x14ac:dyDescent="0.35">
      <c r="A97" s="102" t="s">
        <v>461</v>
      </c>
      <c r="B97" s="2" t="s">
        <v>46</v>
      </c>
      <c r="C97" s="156" t="s">
        <v>20</v>
      </c>
      <c r="D97" s="3">
        <v>19.079999999999998</v>
      </c>
      <c r="E97" s="14">
        <v>114.45</v>
      </c>
      <c r="F97" s="422">
        <f t="shared" si="1"/>
        <v>2183.7059999999997</v>
      </c>
      <c r="G97" s="185"/>
      <c r="H97" s="104"/>
      <c r="I97" s="186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  <c r="DD97" s="187"/>
      <c r="DE97" s="187"/>
      <c r="DF97" s="187"/>
      <c r="DG97" s="187"/>
      <c r="DH97" s="187"/>
      <c r="DI97" s="187"/>
      <c r="DJ97" s="187"/>
      <c r="DK97" s="187"/>
      <c r="DL97" s="187"/>
      <c r="DM97" s="187"/>
      <c r="DN97" s="187"/>
      <c r="DO97" s="187"/>
      <c r="DP97" s="187"/>
      <c r="DQ97" s="187"/>
      <c r="DR97" s="187"/>
      <c r="DS97" s="187"/>
      <c r="DT97" s="187"/>
      <c r="DU97" s="187"/>
      <c r="DV97" s="187"/>
      <c r="DW97" s="187"/>
      <c r="DX97" s="187"/>
      <c r="DY97" s="187"/>
      <c r="DZ97" s="187"/>
      <c r="EA97" s="187"/>
      <c r="EB97" s="187"/>
      <c r="EC97" s="187"/>
      <c r="ED97" s="187"/>
      <c r="EE97" s="187"/>
      <c r="EF97" s="187"/>
      <c r="EG97" s="187"/>
      <c r="EH97" s="187"/>
      <c r="EI97" s="187"/>
      <c r="EJ97" s="187"/>
      <c r="EK97" s="187"/>
      <c r="EL97" s="187"/>
      <c r="EM97" s="187"/>
      <c r="EN97" s="187"/>
      <c r="EO97" s="187"/>
      <c r="EP97" s="187"/>
      <c r="EQ97" s="187"/>
      <c r="ER97" s="187"/>
      <c r="ES97" s="187"/>
      <c r="ET97" s="187"/>
      <c r="EU97" s="187"/>
      <c r="EV97" s="187"/>
      <c r="EW97" s="187"/>
      <c r="EX97" s="187"/>
      <c r="EY97" s="187"/>
      <c r="EZ97" s="187"/>
      <c r="FA97" s="187"/>
      <c r="FB97" s="187"/>
      <c r="FC97" s="187"/>
      <c r="FD97" s="187"/>
      <c r="FE97" s="187"/>
      <c r="FF97" s="187"/>
      <c r="FG97" s="187"/>
      <c r="FH97" s="187"/>
      <c r="FI97" s="187"/>
      <c r="FJ97" s="187"/>
      <c r="FK97" s="187"/>
      <c r="FL97" s="187"/>
      <c r="FM97" s="187"/>
      <c r="FN97" s="187"/>
      <c r="FO97" s="187"/>
      <c r="FP97" s="187"/>
      <c r="FQ97" s="187"/>
      <c r="FR97" s="187"/>
      <c r="FS97" s="187"/>
      <c r="FT97" s="187"/>
      <c r="FU97" s="187"/>
      <c r="FV97" s="187"/>
      <c r="FW97" s="187"/>
      <c r="FX97" s="187"/>
      <c r="FY97" s="187"/>
      <c r="FZ97" s="187"/>
      <c r="GA97" s="187"/>
      <c r="GB97" s="187"/>
      <c r="GC97" s="187"/>
      <c r="GD97" s="187"/>
      <c r="GE97" s="187"/>
      <c r="GF97" s="187"/>
      <c r="GG97" s="187"/>
      <c r="GH97" s="187"/>
      <c r="GI97" s="187"/>
      <c r="GJ97" s="187"/>
      <c r="GK97" s="187"/>
      <c r="GL97" s="187"/>
      <c r="GM97" s="187"/>
      <c r="GN97" s="187"/>
      <c r="GO97" s="187"/>
      <c r="GP97" s="187"/>
      <c r="GQ97" s="187"/>
      <c r="GR97" s="187"/>
      <c r="GS97" s="187"/>
      <c r="GT97" s="187"/>
      <c r="GU97" s="187"/>
      <c r="GV97" s="187"/>
      <c r="GW97" s="187"/>
      <c r="GX97" s="187"/>
      <c r="GY97" s="187"/>
      <c r="GZ97" s="187"/>
      <c r="HA97" s="187"/>
      <c r="HB97" s="187"/>
      <c r="HC97" s="187"/>
      <c r="HD97" s="187"/>
      <c r="HE97" s="187"/>
      <c r="HF97" s="187"/>
      <c r="HG97" s="187"/>
      <c r="HH97" s="187"/>
      <c r="HI97" s="187"/>
      <c r="HJ97" s="187"/>
      <c r="HK97" s="187"/>
      <c r="HL97" s="187"/>
      <c r="HM97" s="187"/>
      <c r="HN97" s="187"/>
      <c r="HO97" s="187"/>
      <c r="HP97" s="187"/>
      <c r="HQ97" s="187"/>
      <c r="HR97" s="187"/>
      <c r="HS97" s="187"/>
      <c r="HT97" s="187"/>
      <c r="HU97" s="187"/>
      <c r="HV97" s="187"/>
      <c r="HW97" s="187"/>
      <c r="HX97" s="187"/>
      <c r="HY97" s="187"/>
    </row>
    <row r="98" spans="1:249" s="184" customFormat="1" ht="35.25" customHeight="1" x14ac:dyDescent="0.35">
      <c r="A98" s="102" t="s">
        <v>463</v>
      </c>
      <c r="B98" s="2" t="s">
        <v>47</v>
      </c>
      <c r="C98" s="156" t="s">
        <v>20</v>
      </c>
      <c r="D98" s="189">
        <v>0.12</v>
      </c>
      <c r="E98" s="14">
        <v>1192.8000000000002</v>
      </c>
      <c r="F98" s="422">
        <f t="shared" si="1"/>
        <v>143.13600000000002</v>
      </c>
      <c r="G98" s="185"/>
      <c r="H98" s="104"/>
      <c r="I98" s="186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  <c r="BS98" s="187"/>
      <c r="BT98" s="187"/>
      <c r="BU98" s="187"/>
      <c r="BV98" s="187"/>
      <c r="BW98" s="187"/>
      <c r="BX98" s="187"/>
      <c r="BY98" s="187"/>
      <c r="BZ98" s="187"/>
      <c r="CA98" s="187"/>
      <c r="CB98" s="187"/>
      <c r="CC98" s="187"/>
      <c r="CD98" s="187"/>
      <c r="CE98" s="187"/>
      <c r="CF98" s="187"/>
      <c r="CG98" s="187"/>
      <c r="CH98" s="187"/>
      <c r="CI98" s="187"/>
      <c r="CJ98" s="187"/>
      <c r="CK98" s="187"/>
      <c r="CL98" s="187"/>
      <c r="CM98" s="187"/>
      <c r="CN98" s="187"/>
      <c r="CO98" s="187"/>
      <c r="CP98" s="187"/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87"/>
      <c r="DB98" s="187"/>
      <c r="DC98" s="187"/>
      <c r="DD98" s="187"/>
      <c r="DE98" s="187"/>
      <c r="DF98" s="187"/>
      <c r="DG98" s="187"/>
      <c r="DH98" s="187"/>
      <c r="DI98" s="187"/>
      <c r="DJ98" s="187"/>
      <c r="DK98" s="187"/>
      <c r="DL98" s="187"/>
      <c r="DM98" s="187"/>
      <c r="DN98" s="187"/>
      <c r="DO98" s="187"/>
      <c r="DP98" s="187"/>
      <c r="DQ98" s="187"/>
      <c r="DR98" s="187"/>
      <c r="DS98" s="187"/>
      <c r="DT98" s="187"/>
      <c r="DU98" s="187"/>
      <c r="DV98" s="187"/>
      <c r="DW98" s="187"/>
      <c r="DX98" s="187"/>
      <c r="DY98" s="187"/>
      <c r="DZ98" s="187"/>
      <c r="EA98" s="187"/>
      <c r="EB98" s="187"/>
      <c r="EC98" s="187"/>
      <c r="ED98" s="187"/>
      <c r="EE98" s="187"/>
      <c r="EF98" s="187"/>
      <c r="EG98" s="187"/>
      <c r="EH98" s="187"/>
      <c r="EI98" s="187"/>
      <c r="EJ98" s="187"/>
      <c r="EK98" s="187"/>
      <c r="EL98" s="187"/>
      <c r="EM98" s="187"/>
      <c r="EN98" s="187"/>
      <c r="EO98" s="187"/>
      <c r="EP98" s="187"/>
      <c r="EQ98" s="187"/>
      <c r="ER98" s="187"/>
      <c r="ES98" s="187"/>
      <c r="ET98" s="187"/>
      <c r="EU98" s="187"/>
      <c r="EV98" s="187"/>
      <c r="EW98" s="187"/>
      <c r="EX98" s="187"/>
      <c r="EY98" s="187"/>
      <c r="EZ98" s="187"/>
      <c r="FA98" s="187"/>
      <c r="FB98" s="187"/>
      <c r="FC98" s="187"/>
      <c r="FD98" s="187"/>
      <c r="FE98" s="187"/>
      <c r="FF98" s="187"/>
      <c r="FG98" s="187"/>
      <c r="FH98" s="187"/>
      <c r="FI98" s="187"/>
      <c r="FJ98" s="187"/>
      <c r="FK98" s="187"/>
      <c r="FL98" s="187"/>
      <c r="FM98" s="187"/>
      <c r="FN98" s="187"/>
      <c r="FO98" s="187"/>
      <c r="FP98" s="187"/>
      <c r="FQ98" s="187"/>
      <c r="FR98" s="187"/>
      <c r="FS98" s="187"/>
      <c r="FT98" s="187"/>
      <c r="FU98" s="187"/>
      <c r="FV98" s="187"/>
      <c r="FW98" s="187"/>
      <c r="FX98" s="187"/>
      <c r="FY98" s="187"/>
      <c r="FZ98" s="187"/>
      <c r="GA98" s="187"/>
      <c r="GB98" s="187"/>
      <c r="GC98" s="187"/>
      <c r="GD98" s="187"/>
      <c r="GE98" s="187"/>
      <c r="GF98" s="187"/>
      <c r="GG98" s="187"/>
      <c r="GH98" s="187"/>
      <c r="GI98" s="187"/>
      <c r="GJ98" s="187"/>
      <c r="GK98" s="187"/>
      <c r="GL98" s="187"/>
      <c r="GM98" s="187"/>
      <c r="GN98" s="187"/>
      <c r="GO98" s="187"/>
      <c r="GP98" s="187"/>
      <c r="GQ98" s="187"/>
      <c r="GR98" s="187"/>
      <c r="GS98" s="187"/>
      <c r="GT98" s="187"/>
      <c r="GU98" s="187"/>
      <c r="GV98" s="187"/>
      <c r="GW98" s="187"/>
      <c r="GX98" s="187"/>
      <c r="GY98" s="187"/>
      <c r="GZ98" s="187"/>
      <c r="HA98" s="187"/>
      <c r="HB98" s="187"/>
      <c r="HC98" s="187"/>
      <c r="HD98" s="187"/>
      <c r="HE98" s="187"/>
      <c r="HF98" s="187"/>
      <c r="HG98" s="187"/>
      <c r="HH98" s="187"/>
      <c r="HI98" s="187"/>
      <c r="HJ98" s="187"/>
      <c r="HK98" s="187"/>
      <c r="HL98" s="187"/>
      <c r="HM98" s="187"/>
      <c r="HN98" s="187"/>
      <c r="HO98" s="187"/>
      <c r="HP98" s="187"/>
      <c r="HQ98" s="187"/>
      <c r="HR98" s="187"/>
      <c r="HS98" s="187"/>
      <c r="HT98" s="187"/>
      <c r="HU98" s="187"/>
      <c r="HV98" s="187"/>
      <c r="HW98" s="187"/>
      <c r="HX98" s="187"/>
      <c r="HY98" s="187"/>
    </row>
    <row r="99" spans="1:249" s="26" customFormat="1" ht="78" customHeight="1" x14ac:dyDescent="0.35">
      <c r="A99" s="97">
        <v>44</v>
      </c>
      <c r="B99" s="21" t="s">
        <v>266</v>
      </c>
      <c r="C99" s="24" t="s">
        <v>93</v>
      </c>
      <c r="D99" s="11">
        <v>10</v>
      </c>
      <c r="E99" s="14">
        <v>2.7615999999999996</v>
      </c>
      <c r="F99" s="422">
        <f t="shared" si="1"/>
        <v>27.615999999999996</v>
      </c>
      <c r="G99" s="42"/>
      <c r="H99" s="104"/>
      <c r="I99" s="37"/>
    </row>
    <row r="100" spans="1:249" s="195" customFormat="1" ht="45.75" customHeight="1" x14ac:dyDescent="0.4">
      <c r="A100" s="98" t="s">
        <v>464</v>
      </c>
      <c r="B100" s="85" t="s">
        <v>159</v>
      </c>
      <c r="C100" s="190" t="s">
        <v>28</v>
      </c>
      <c r="D100" s="191">
        <v>20</v>
      </c>
      <c r="E100" s="14">
        <v>3.58656</v>
      </c>
      <c r="F100" s="422">
        <f t="shared" si="1"/>
        <v>71.731200000000001</v>
      </c>
      <c r="G100" s="136"/>
      <c r="H100" s="192"/>
      <c r="I100" s="193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  <c r="EG100" s="194"/>
      <c r="EH100" s="194"/>
      <c r="EI100" s="194"/>
      <c r="EJ100" s="194"/>
      <c r="EK100" s="194"/>
      <c r="EL100" s="194"/>
      <c r="EM100" s="194"/>
      <c r="EN100" s="194"/>
      <c r="EO100" s="194"/>
      <c r="EP100" s="194"/>
      <c r="EQ100" s="194"/>
      <c r="ER100" s="194"/>
      <c r="ES100" s="194"/>
      <c r="ET100" s="194"/>
      <c r="EU100" s="194"/>
      <c r="EV100" s="194"/>
      <c r="EW100" s="194"/>
      <c r="EX100" s="194"/>
      <c r="EY100" s="194"/>
      <c r="EZ100" s="194"/>
      <c r="FA100" s="194"/>
      <c r="FB100" s="194"/>
      <c r="FC100" s="194"/>
      <c r="FD100" s="194"/>
      <c r="FE100" s="194"/>
      <c r="FF100" s="194"/>
      <c r="FG100" s="194"/>
      <c r="FH100" s="194"/>
      <c r="FI100" s="194"/>
      <c r="FJ100" s="194"/>
      <c r="FK100" s="194"/>
      <c r="FL100" s="194"/>
      <c r="FM100" s="194"/>
      <c r="FN100" s="194"/>
      <c r="FO100" s="194"/>
      <c r="FP100" s="194"/>
      <c r="FQ100" s="194"/>
      <c r="FR100" s="194"/>
      <c r="FS100" s="194"/>
      <c r="FT100" s="194"/>
      <c r="FU100" s="194"/>
      <c r="FV100" s="194"/>
      <c r="FW100" s="194"/>
      <c r="FX100" s="194"/>
      <c r="FY100" s="194"/>
      <c r="FZ100" s="194"/>
      <c r="GA100" s="194"/>
      <c r="GB100" s="194"/>
      <c r="GC100" s="194"/>
      <c r="GD100" s="194"/>
      <c r="GE100" s="194"/>
      <c r="GF100" s="194"/>
      <c r="GG100" s="194"/>
      <c r="GH100" s="194"/>
      <c r="GI100" s="194"/>
      <c r="GJ100" s="194"/>
      <c r="GK100" s="194"/>
      <c r="GL100" s="194"/>
      <c r="GM100" s="194"/>
      <c r="GN100" s="194"/>
      <c r="GO100" s="194"/>
      <c r="GP100" s="194"/>
      <c r="GQ100" s="194"/>
      <c r="GR100" s="194"/>
      <c r="GS100" s="194"/>
      <c r="GT100" s="194"/>
      <c r="GU100" s="194"/>
      <c r="GV100" s="194"/>
      <c r="GW100" s="194"/>
      <c r="GX100" s="194"/>
      <c r="GY100" s="194"/>
      <c r="GZ100" s="194"/>
      <c r="HA100" s="194"/>
      <c r="HB100" s="194"/>
      <c r="HC100" s="194"/>
      <c r="HD100" s="194"/>
      <c r="HE100" s="194"/>
      <c r="HF100" s="194"/>
      <c r="HG100" s="194"/>
      <c r="HH100" s="194"/>
      <c r="HI100" s="194"/>
      <c r="HJ100" s="194"/>
      <c r="HK100" s="194"/>
      <c r="HL100" s="194"/>
      <c r="HM100" s="194"/>
      <c r="HN100" s="194"/>
      <c r="HO100" s="194"/>
      <c r="HP100" s="194"/>
      <c r="HQ100" s="194"/>
      <c r="HR100" s="194"/>
      <c r="HS100" s="194"/>
      <c r="HT100" s="194"/>
      <c r="HU100" s="194"/>
      <c r="HV100" s="194"/>
      <c r="HW100" s="194"/>
      <c r="HX100" s="194"/>
      <c r="HY100" s="194"/>
      <c r="HZ100" s="194"/>
      <c r="IA100" s="194"/>
      <c r="IB100" s="194"/>
      <c r="IC100" s="194"/>
      <c r="ID100" s="194"/>
      <c r="IE100" s="194"/>
      <c r="IF100" s="194"/>
      <c r="IG100" s="194"/>
      <c r="IH100" s="194"/>
      <c r="II100" s="194"/>
      <c r="IJ100" s="194"/>
      <c r="IK100" s="194"/>
      <c r="IL100" s="194"/>
      <c r="IM100" s="194"/>
      <c r="IN100" s="194"/>
      <c r="IO100" s="194"/>
    </row>
    <row r="101" spans="1:249" s="26" customFormat="1" ht="57" customHeight="1" x14ac:dyDescent="0.35">
      <c r="A101" s="98">
        <v>46</v>
      </c>
      <c r="B101" s="17" t="s">
        <v>268</v>
      </c>
      <c r="C101" s="6" t="s">
        <v>41</v>
      </c>
      <c r="D101" s="43">
        <v>71.600000000000009</v>
      </c>
      <c r="E101" s="14">
        <v>2.0363889999999998</v>
      </c>
      <c r="F101" s="422">
        <f t="shared" si="1"/>
        <v>145.80545240000001</v>
      </c>
      <c r="G101" s="46"/>
      <c r="H101" s="104"/>
      <c r="I101" s="196"/>
    </row>
    <row r="102" spans="1:249" s="26" customFormat="1" x14ac:dyDescent="0.4">
      <c r="A102" s="99" t="s">
        <v>465</v>
      </c>
      <c r="B102" s="32" t="s">
        <v>269</v>
      </c>
      <c r="C102" s="11" t="s">
        <v>22</v>
      </c>
      <c r="D102" s="7">
        <v>10.002520000000002</v>
      </c>
      <c r="E102" s="14">
        <v>29.4</v>
      </c>
      <c r="F102" s="422">
        <f t="shared" si="1"/>
        <v>294.07408800000007</v>
      </c>
      <c r="G102" s="136"/>
      <c r="H102" s="104"/>
      <c r="I102" s="196"/>
    </row>
    <row r="103" spans="1:249" s="26" customFormat="1" x14ac:dyDescent="0.4">
      <c r="A103" s="99" t="s">
        <v>466</v>
      </c>
      <c r="B103" s="32" t="s">
        <v>27</v>
      </c>
      <c r="C103" s="14" t="s">
        <v>22</v>
      </c>
      <c r="D103" s="7">
        <v>1.4320000000000002</v>
      </c>
      <c r="E103" s="14">
        <v>3.7275</v>
      </c>
      <c r="F103" s="422">
        <f t="shared" si="1"/>
        <v>5.3377800000000004</v>
      </c>
      <c r="G103" s="197"/>
      <c r="H103" s="104"/>
      <c r="I103" s="196"/>
    </row>
    <row r="104" spans="1:249" s="195" customFormat="1" ht="40.5" customHeight="1" x14ac:dyDescent="0.35">
      <c r="A104" s="98" t="s">
        <v>201</v>
      </c>
      <c r="B104" s="85" t="s">
        <v>160</v>
      </c>
      <c r="C104" s="190" t="s">
        <v>41</v>
      </c>
      <c r="D104" s="191">
        <v>60</v>
      </c>
      <c r="E104" s="14">
        <v>4.4971439999999996</v>
      </c>
      <c r="F104" s="422">
        <f t="shared" si="1"/>
        <v>269.82863999999995</v>
      </c>
      <c r="G104" s="136"/>
      <c r="H104" s="192"/>
      <c r="I104" s="196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4"/>
      <c r="DI104" s="194"/>
      <c r="DJ104" s="194"/>
      <c r="DK104" s="194"/>
      <c r="DL104" s="194"/>
      <c r="DM104" s="194"/>
      <c r="DN104" s="194"/>
      <c r="DO104" s="194"/>
      <c r="DP104" s="194"/>
      <c r="DQ104" s="194"/>
      <c r="DR104" s="194"/>
      <c r="DS104" s="194"/>
      <c r="DT104" s="194"/>
      <c r="DU104" s="194"/>
      <c r="DV104" s="194"/>
      <c r="DW104" s="194"/>
      <c r="DX104" s="194"/>
      <c r="DY104" s="194"/>
      <c r="DZ104" s="194"/>
      <c r="EA104" s="194"/>
      <c r="EB104" s="194"/>
      <c r="EC104" s="194"/>
      <c r="ED104" s="194"/>
      <c r="EE104" s="194"/>
      <c r="EF104" s="194"/>
      <c r="EG104" s="194"/>
      <c r="EH104" s="194"/>
      <c r="EI104" s="194"/>
      <c r="EJ104" s="194"/>
      <c r="EK104" s="194"/>
      <c r="EL104" s="194"/>
      <c r="EM104" s="194"/>
      <c r="EN104" s="194"/>
      <c r="EO104" s="194"/>
      <c r="EP104" s="194"/>
      <c r="EQ104" s="194"/>
      <c r="ER104" s="194"/>
      <c r="ES104" s="194"/>
      <c r="ET104" s="194"/>
      <c r="EU104" s="194"/>
      <c r="EV104" s="194"/>
      <c r="EW104" s="194"/>
      <c r="EX104" s="194"/>
      <c r="EY104" s="194"/>
      <c r="EZ104" s="194"/>
      <c r="FA104" s="194"/>
      <c r="FB104" s="194"/>
      <c r="FC104" s="194"/>
      <c r="FD104" s="194"/>
      <c r="FE104" s="194"/>
      <c r="FF104" s="194"/>
      <c r="FG104" s="194"/>
      <c r="FH104" s="194"/>
      <c r="FI104" s="194"/>
      <c r="FJ104" s="194"/>
      <c r="FK104" s="194"/>
      <c r="FL104" s="194"/>
      <c r="FM104" s="194"/>
      <c r="FN104" s="194"/>
      <c r="FO104" s="194"/>
      <c r="FP104" s="194"/>
      <c r="FQ104" s="194"/>
      <c r="FR104" s="194"/>
      <c r="FS104" s="194"/>
      <c r="FT104" s="194"/>
      <c r="FU104" s="194"/>
      <c r="FV104" s="194"/>
      <c r="FW104" s="194"/>
      <c r="FX104" s="194"/>
      <c r="FY104" s="194"/>
      <c r="FZ104" s="194"/>
      <c r="GA104" s="194"/>
      <c r="GB104" s="194"/>
      <c r="GC104" s="194"/>
      <c r="GD104" s="194"/>
      <c r="GE104" s="194"/>
      <c r="GF104" s="194"/>
      <c r="GG104" s="194"/>
      <c r="GH104" s="194"/>
      <c r="GI104" s="194"/>
      <c r="GJ104" s="194"/>
      <c r="GK104" s="194"/>
      <c r="GL104" s="194"/>
      <c r="GM104" s="194"/>
      <c r="GN104" s="194"/>
      <c r="GO104" s="194"/>
      <c r="GP104" s="194"/>
      <c r="GQ104" s="194"/>
      <c r="GR104" s="194"/>
      <c r="GS104" s="194"/>
      <c r="GT104" s="194"/>
      <c r="GU104" s="194"/>
      <c r="GV104" s="194"/>
      <c r="GW104" s="194"/>
      <c r="GX104" s="194"/>
      <c r="GY104" s="194"/>
      <c r="GZ104" s="194"/>
      <c r="HA104" s="194"/>
      <c r="HB104" s="194"/>
      <c r="HC104" s="194"/>
      <c r="HD104" s="194"/>
      <c r="HE104" s="194"/>
      <c r="HF104" s="194"/>
      <c r="HG104" s="194"/>
      <c r="HH104" s="194"/>
      <c r="HI104" s="194"/>
      <c r="HJ104" s="194"/>
      <c r="HK104" s="194"/>
      <c r="HL104" s="194"/>
      <c r="HM104" s="194"/>
      <c r="HN104" s="194"/>
      <c r="HO104" s="194"/>
      <c r="HP104" s="194"/>
      <c r="HQ104" s="194"/>
      <c r="HR104" s="194"/>
      <c r="HS104" s="194"/>
      <c r="HT104" s="194"/>
      <c r="HU104" s="194"/>
      <c r="HV104" s="194"/>
      <c r="HW104" s="194"/>
      <c r="HX104" s="194"/>
      <c r="HY104" s="194"/>
      <c r="HZ104" s="194"/>
      <c r="IA104" s="194"/>
      <c r="IB104" s="194"/>
      <c r="IC104" s="194"/>
      <c r="ID104" s="194"/>
      <c r="IE104" s="194"/>
      <c r="IF104" s="194"/>
      <c r="IG104" s="194"/>
      <c r="IH104" s="194"/>
      <c r="II104" s="194"/>
      <c r="IJ104" s="194"/>
      <c r="IK104" s="194"/>
      <c r="IL104" s="194"/>
      <c r="IM104" s="194"/>
      <c r="IN104" s="194"/>
      <c r="IO104" s="194"/>
    </row>
    <row r="105" spans="1:249" s="195" customFormat="1" ht="26.25" customHeight="1" x14ac:dyDescent="0.35">
      <c r="A105" s="198" t="s">
        <v>468</v>
      </c>
      <c r="B105" s="85" t="s">
        <v>161</v>
      </c>
      <c r="C105" s="190" t="s">
        <v>41</v>
      </c>
      <c r="D105" s="199">
        <v>0.2</v>
      </c>
      <c r="E105" s="14">
        <v>14.175000000000001</v>
      </c>
      <c r="F105" s="422">
        <f t="shared" si="1"/>
        <v>2.8350000000000004</v>
      </c>
      <c r="G105" s="136"/>
      <c r="H105" s="104"/>
      <c r="I105" s="200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194"/>
      <c r="CZ105" s="194"/>
      <c r="DA105" s="194"/>
      <c r="DB105" s="194"/>
      <c r="DC105" s="194"/>
      <c r="DD105" s="194"/>
      <c r="DE105" s="194"/>
      <c r="DF105" s="194"/>
      <c r="DG105" s="194"/>
      <c r="DH105" s="194"/>
      <c r="DI105" s="194"/>
      <c r="DJ105" s="194"/>
      <c r="DK105" s="194"/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194"/>
      <c r="DV105" s="194"/>
      <c r="DW105" s="194"/>
      <c r="DX105" s="194"/>
      <c r="DY105" s="194"/>
      <c r="DZ105" s="194"/>
      <c r="EA105" s="194"/>
      <c r="EB105" s="194"/>
      <c r="EC105" s="194"/>
      <c r="ED105" s="194"/>
      <c r="EE105" s="194"/>
      <c r="EF105" s="194"/>
      <c r="EG105" s="194"/>
      <c r="EH105" s="194"/>
      <c r="EI105" s="194"/>
      <c r="EJ105" s="194"/>
      <c r="EK105" s="194"/>
      <c r="EL105" s="194"/>
      <c r="EM105" s="194"/>
      <c r="EN105" s="194"/>
      <c r="EO105" s="194"/>
      <c r="EP105" s="194"/>
      <c r="EQ105" s="194"/>
      <c r="ER105" s="194"/>
      <c r="ES105" s="194"/>
      <c r="ET105" s="194"/>
      <c r="EU105" s="194"/>
      <c r="EV105" s="194"/>
      <c r="EW105" s="194"/>
      <c r="EX105" s="194"/>
      <c r="EY105" s="194"/>
      <c r="EZ105" s="194"/>
      <c r="FA105" s="194"/>
      <c r="FB105" s="194"/>
      <c r="FC105" s="194"/>
      <c r="FD105" s="194"/>
      <c r="FE105" s="194"/>
      <c r="FF105" s="194"/>
      <c r="FG105" s="194"/>
      <c r="FH105" s="194"/>
      <c r="FI105" s="194"/>
      <c r="FJ105" s="194"/>
      <c r="FK105" s="194"/>
      <c r="FL105" s="194"/>
      <c r="FM105" s="194"/>
      <c r="FN105" s="194"/>
      <c r="FO105" s="194"/>
      <c r="FP105" s="194"/>
      <c r="FQ105" s="194"/>
      <c r="FR105" s="194"/>
      <c r="FS105" s="194"/>
      <c r="FT105" s="194"/>
      <c r="FU105" s="194"/>
      <c r="FV105" s="194"/>
      <c r="FW105" s="194"/>
      <c r="FX105" s="194"/>
      <c r="FY105" s="194"/>
      <c r="FZ105" s="194"/>
      <c r="GA105" s="194"/>
      <c r="GB105" s="194"/>
      <c r="GC105" s="194"/>
      <c r="GD105" s="194"/>
      <c r="GE105" s="194"/>
      <c r="GF105" s="194"/>
      <c r="GG105" s="194"/>
      <c r="GH105" s="194"/>
      <c r="GI105" s="194"/>
      <c r="GJ105" s="194"/>
      <c r="GK105" s="194"/>
      <c r="GL105" s="194"/>
      <c r="GM105" s="194"/>
      <c r="GN105" s="194"/>
      <c r="GO105" s="194"/>
      <c r="GP105" s="194"/>
      <c r="GQ105" s="194"/>
      <c r="GR105" s="194"/>
      <c r="GS105" s="194"/>
      <c r="GT105" s="194"/>
      <c r="GU105" s="194"/>
      <c r="GV105" s="194"/>
      <c r="GW105" s="194"/>
      <c r="GX105" s="194"/>
      <c r="GY105" s="194"/>
      <c r="GZ105" s="194"/>
      <c r="HA105" s="194"/>
      <c r="HB105" s="194"/>
      <c r="HC105" s="194"/>
      <c r="HD105" s="194"/>
      <c r="HE105" s="194"/>
      <c r="HF105" s="194"/>
      <c r="HG105" s="194"/>
      <c r="HH105" s="194"/>
      <c r="HI105" s="194"/>
      <c r="HJ105" s="194"/>
      <c r="HK105" s="194"/>
      <c r="HL105" s="194"/>
      <c r="HM105" s="194"/>
      <c r="HN105" s="194"/>
      <c r="HO105" s="194"/>
      <c r="HP105" s="194"/>
      <c r="HQ105" s="194"/>
      <c r="HR105" s="194"/>
      <c r="HS105" s="194"/>
      <c r="HT105" s="194"/>
      <c r="HU105" s="194"/>
      <c r="HV105" s="194"/>
      <c r="HW105" s="194"/>
      <c r="HX105" s="194"/>
      <c r="HY105" s="194"/>
      <c r="HZ105" s="194"/>
      <c r="IA105" s="194"/>
      <c r="IB105" s="194"/>
      <c r="IC105" s="194"/>
      <c r="ID105" s="194"/>
      <c r="IE105" s="194"/>
      <c r="IF105" s="194"/>
      <c r="IG105" s="194"/>
      <c r="IH105" s="194"/>
      <c r="II105" s="194"/>
      <c r="IJ105" s="194"/>
      <c r="IK105" s="194"/>
      <c r="IL105" s="194"/>
      <c r="IM105" s="194"/>
      <c r="IN105" s="194"/>
      <c r="IO105" s="194"/>
    </row>
    <row r="106" spans="1:249" s="195" customFormat="1" ht="26.25" customHeight="1" x14ac:dyDescent="0.35">
      <c r="A106" s="198" t="s">
        <v>469</v>
      </c>
      <c r="B106" s="85" t="s">
        <v>89</v>
      </c>
      <c r="C106" s="190" t="s">
        <v>22</v>
      </c>
      <c r="D106" s="199">
        <v>0.55199999999999994</v>
      </c>
      <c r="E106" s="14">
        <v>29.400000000000006</v>
      </c>
      <c r="F106" s="422">
        <f t="shared" si="1"/>
        <v>16.2288</v>
      </c>
      <c r="G106" s="136"/>
      <c r="H106" s="104"/>
      <c r="I106" s="200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4"/>
      <c r="BU106" s="194"/>
      <c r="BV106" s="194"/>
      <c r="BW106" s="194"/>
      <c r="BX106" s="194"/>
      <c r="BY106" s="194"/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194"/>
      <c r="CZ106" s="194"/>
      <c r="DA106" s="194"/>
      <c r="DB106" s="194"/>
      <c r="DC106" s="194"/>
      <c r="DD106" s="194"/>
      <c r="DE106" s="194"/>
      <c r="DF106" s="194"/>
      <c r="DG106" s="194"/>
      <c r="DH106" s="194"/>
      <c r="DI106" s="194"/>
      <c r="DJ106" s="194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194"/>
      <c r="DV106" s="194"/>
      <c r="DW106" s="194"/>
      <c r="DX106" s="194"/>
      <c r="DY106" s="194"/>
      <c r="DZ106" s="194"/>
      <c r="EA106" s="194"/>
      <c r="EB106" s="194"/>
      <c r="EC106" s="194"/>
      <c r="ED106" s="194"/>
      <c r="EE106" s="194"/>
      <c r="EF106" s="194"/>
      <c r="EG106" s="194"/>
      <c r="EH106" s="194"/>
      <c r="EI106" s="194"/>
      <c r="EJ106" s="194"/>
      <c r="EK106" s="194"/>
      <c r="EL106" s="194"/>
      <c r="EM106" s="194"/>
      <c r="EN106" s="194"/>
      <c r="EO106" s="194"/>
      <c r="EP106" s="194"/>
      <c r="EQ106" s="194"/>
      <c r="ER106" s="194"/>
      <c r="ES106" s="194"/>
      <c r="ET106" s="194"/>
      <c r="EU106" s="194"/>
      <c r="EV106" s="194"/>
      <c r="EW106" s="194"/>
      <c r="EX106" s="194"/>
      <c r="EY106" s="194"/>
      <c r="EZ106" s="194"/>
      <c r="FA106" s="194"/>
      <c r="FB106" s="194"/>
      <c r="FC106" s="194"/>
      <c r="FD106" s="194"/>
      <c r="FE106" s="194"/>
      <c r="FF106" s="194"/>
      <c r="FG106" s="194"/>
      <c r="FH106" s="194"/>
      <c r="FI106" s="194"/>
      <c r="FJ106" s="194"/>
      <c r="FK106" s="194"/>
      <c r="FL106" s="194"/>
      <c r="FM106" s="194"/>
      <c r="FN106" s="194"/>
      <c r="FO106" s="194"/>
      <c r="FP106" s="194"/>
      <c r="FQ106" s="194"/>
      <c r="FR106" s="194"/>
      <c r="FS106" s="194"/>
      <c r="FT106" s="194"/>
      <c r="FU106" s="194"/>
      <c r="FV106" s="194"/>
      <c r="FW106" s="194"/>
      <c r="FX106" s="194"/>
      <c r="FY106" s="194"/>
      <c r="FZ106" s="194"/>
      <c r="GA106" s="194"/>
      <c r="GB106" s="194"/>
      <c r="GC106" s="194"/>
      <c r="GD106" s="194"/>
      <c r="GE106" s="194"/>
      <c r="GF106" s="194"/>
      <c r="GG106" s="194"/>
      <c r="GH106" s="194"/>
      <c r="GI106" s="194"/>
      <c r="GJ106" s="194"/>
      <c r="GK106" s="194"/>
      <c r="GL106" s="194"/>
      <c r="GM106" s="194"/>
      <c r="GN106" s="194"/>
      <c r="GO106" s="194"/>
      <c r="GP106" s="194"/>
      <c r="GQ106" s="194"/>
      <c r="GR106" s="194"/>
      <c r="GS106" s="194"/>
      <c r="GT106" s="194"/>
      <c r="GU106" s="194"/>
      <c r="GV106" s="194"/>
      <c r="GW106" s="194"/>
      <c r="GX106" s="194"/>
      <c r="GY106" s="194"/>
      <c r="GZ106" s="194"/>
      <c r="HA106" s="194"/>
      <c r="HB106" s="194"/>
      <c r="HC106" s="194"/>
      <c r="HD106" s="194"/>
      <c r="HE106" s="194"/>
      <c r="HF106" s="194"/>
      <c r="HG106" s="194"/>
      <c r="HH106" s="194"/>
      <c r="HI106" s="194"/>
      <c r="HJ106" s="194"/>
      <c r="HK106" s="194"/>
      <c r="HL106" s="194"/>
      <c r="HM106" s="194"/>
      <c r="HN106" s="194"/>
      <c r="HO106" s="194"/>
      <c r="HP106" s="194"/>
      <c r="HQ106" s="194"/>
      <c r="HR106" s="194"/>
      <c r="HS106" s="194"/>
      <c r="HT106" s="194"/>
      <c r="HU106" s="194"/>
      <c r="HV106" s="194"/>
      <c r="HW106" s="194"/>
      <c r="HX106" s="194"/>
      <c r="HY106" s="194"/>
      <c r="HZ106" s="194"/>
      <c r="IA106" s="194"/>
      <c r="IB106" s="194"/>
      <c r="IC106" s="194"/>
      <c r="ID106" s="194"/>
      <c r="IE106" s="194"/>
      <c r="IF106" s="194"/>
      <c r="IG106" s="194"/>
      <c r="IH106" s="194"/>
      <c r="II106" s="194"/>
      <c r="IJ106" s="194"/>
      <c r="IK106" s="194"/>
      <c r="IL106" s="194"/>
      <c r="IM106" s="194"/>
      <c r="IN106" s="194"/>
      <c r="IO106" s="194"/>
    </row>
    <row r="107" spans="1:249" s="195" customFormat="1" ht="26.25" customHeight="1" x14ac:dyDescent="0.35">
      <c r="A107" s="198" t="s">
        <v>470</v>
      </c>
      <c r="B107" s="201" t="s">
        <v>157</v>
      </c>
      <c r="C107" s="190" t="s">
        <v>22</v>
      </c>
      <c r="D107" s="202">
        <v>1.1280000000000001</v>
      </c>
      <c r="E107" s="14">
        <v>95.55</v>
      </c>
      <c r="F107" s="422">
        <f t="shared" si="1"/>
        <v>107.78040000000001</v>
      </c>
      <c r="G107" s="136"/>
      <c r="H107" s="104"/>
      <c r="I107" s="200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4"/>
      <c r="BN107" s="194"/>
      <c r="BO107" s="194"/>
      <c r="BP107" s="194"/>
      <c r="BQ107" s="194"/>
      <c r="BR107" s="194"/>
      <c r="BS107" s="194"/>
      <c r="BT107" s="194"/>
      <c r="BU107" s="194"/>
      <c r="BV107" s="194"/>
      <c r="BW107" s="194"/>
      <c r="BX107" s="194"/>
      <c r="BY107" s="194"/>
      <c r="BZ107" s="194"/>
      <c r="CA107" s="194"/>
      <c r="CB107" s="194"/>
      <c r="CC107" s="194"/>
      <c r="CD107" s="194"/>
      <c r="CE107" s="194"/>
      <c r="CF107" s="194"/>
      <c r="CG107" s="194"/>
      <c r="CH107" s="194"/>
      <c r="CI107" s="194"/>
      <c r="CJ107" s="194"/>
      <c r="CK107" s="194"/>
      <c r="CL107" s="194"/>
      <c r="CM107" s="194"/>
      <c r="CN107" s="194"/>
      <c r="CO107" s="194"/>
      <c r="CP107" s="194"/>
      <c r="CQ107" s="194"/>
      <c r="CR107" s="194"/>
      <c r="CS107" s="194"/>
      <c r="CT107" s="194"/>
      <c r="CU107" s="194"/>
      <c r="CV107" s="194"/>
      <c r="CW107" s="194"/>
      <c r="CX107" s="194"/>
      <c r="CY107" s="194"/>
      <c r="CZ107" s="194"/>
      <c r="DA107" s="194"/>
      <c r="DB107" s="194"/>
      <c r="DC107" s="194"/>
      <c r="DD107" s="194"/>
      <c r="DE107" s="194"/>
      <c r="DF107" s="194"/>
      <c r="DG107" s="194"/>
      <c r="DH107" s="194"/>
      <c r="DI107" s="194"/>
      <c r="DJ107" s="194"/>
      <c r="DK107" s="194"/>
      <c r="DL107" s="194"/>
      <c r="DM107" s="194"/>
      <c r="DN107" s="194"/>
      <c r="DO107" s="194"/>
      <c r="DP107" s="194"/>
      <c r="DQ107" s="194"/>
      <c r="DR107" s="194"/>
      <c r="DS107" s="194"/>
      <c r="DT107" s="194"/>
      <c r="DU107" s="194"/>
      <c r="DV107" s="194"/>
      <c r="DW107" s="194"/>
      <c r="DX107" s="194"/>
      <c r="DY107" s="194"/>
      <c r="DZ107" s="194"/>
      <c r="EA107" s="194"/>
      <c r="EB107" s="194"/>
      <c r="EC107" s="194"/>
      <c r="ED107" s="194"/>
      <c r="EE107" s="194"/>
      <c r="EF107" s="194"/>
      <c r="EG107" s="194"/>
      <c r="EH107" s="194"/>
      <c r="EI107" s="194"/>
      <c r="EJ107" s="194"/>
      <c r="EK107" s="194"/>
      <c r="EL107" s="194"/>
      <c r="EM107" s="194"/>
      <c r="EN107" s="194"/>
      <c r="EO107" s="194"/>
      <c r="EP107" s="194"/>
      <c r="EQ107" s="194"/>
      <c r="ER107" s="194"/>
      <c r="ES107" s="194"/>
      <c r="ET107" s="194"/>
      <c r="EU107" s="194"/>
      <c r="EV107" s="194"/>
      <c r="EW107" s="194"/>
      <c r="EX107" s="194"/>
      <c r="EY107" s="194"/>
      <c r="EZ107" s="194"/>
      <c r="FA107" s="194"/>
      <c r="FB107" s="194"/>
      <c r="FC107" s="194"/>
      <c r="FD107" s="194"/>
      <c r="FE107" s="194"/>
      <c r="FF107" s="194"/>
      <c r="FG107" s="194"/>
      <c r="FH107" s="194"/>
      <c r="FI107" s="194"/>
      <c r="FJ107" s="194"/>
      <c r="FK107" s="194"/>
      <c r="FL107" s="194"/>
      <c r="FM107" s="194"/>
      <c r="FN107" s="194"/>
      <c r="FO107" s="194"/>
      <c r="FP107" s="194"/>
      <c r="FQ107" s="194"/>
      <c r="FR107" s="194"/>
      <c r="FS107" s="194"/>
      <c r="FT107" s="194"/>
      <c r="FU107" s="194"/>
      <c r="FV107" s="194"/>
      <c r="FW107" s="194"/>
      <c r="FX107" s="194"/>
      <c r="FY107" s="194"/>
      <c r="FZ107" s="194"/>
      <c r="GA107" s="194"/>
      <c r="GB107" s="194"/>
      <c r="GC107" s="194"/>
      <c r="GD107" s="194"/>
      <c r="GE107" s="194"/>
      <c r="GF107" s="194"/>
      <c r="GG107" s="194"/>
      <c r="GH107" s="194"/>
      <c r="GI107" s="194"/>
      <c r="GJ107" s="194"/>
      <c r="GK107" s="194"/>
      <c r="GL107" s="194"/>
      <c r="GM107" s="194"/>
      <c r="GN107" s="194"/>
      <c r="GO107" s="194"/>
      <c r="GP107" s="194"/>
      <c r="GQ107" s="194"/>
      <c r="GR107" s="194"/>
      <c r="GS107" s="194"/>
      <c r="GT107" s="194"/>
      <c r="GU107" s="194"/>
      <c r="GV107" s="194"/>
      <c r="GW107" s="194"/>
      <c r="GX107" s="194"/>
      <c r="GY107" s="194"/>
      <c r="GZ107" s="194"/>
      <c r="HA107" s="194"/>
      <c r="HB107" s="194"/>
      <c r="HC107" s="194"/>
      <c r="HD107" s="194"/>
      <c r="HE107" s="194"/>
      <c r="HF107" s="194"/>
      <c r="HG107" s="194"/>
      <c r="HH107" s="194"/>
      <c r="HI107" s="194"/>
      <c r="HJ107" s="194"/>
      <c r="HK107" s="194"/>
      <c r="HL107" s="194"/>
      <c r="HM107" s="194"/>
      <c r="HN107" s="194"/>
      <c r="HO107" s="194"/>
      <c r="HP107" s="194"/>
      <c r="HQ107" s="194"/>
      <c r="HR107" s="194"/>
      <c r="HS107" s="194"/>
      <c r="HT107" s="194"/>
      <c r="HU107" s="194"/>
      <c r="HV107" s="194"/>
      <c r="HW107" s="194"/>
      <c r="HX107" s="194"/>
      <c r="HY107" s="194"/>
      <c r="HZ107" s="194"/>
      <c r="IA107" s="194"/>
      <c r="IB107" s="194"/>
      <c r="IC107" s="194"/>
      <c r="ID107" s="194"/>
      <c r="IE107" s="194"/>
      <c r="IF107" s="194"/>
      <c r="IG107" s="194"/>
      <c r="IH107" s="194"/>
      <c r="II107" s="194"/>
      <c r="IJ107" s="194"/>
      <c r="IK107" s="194"/>
      <c r="IL107" s="194"/>
      <c r="IM107" s="194"/>
      <c r="IN107" s="194"/>
      <c r="IO107" s="194"/>
    </row>
    <row r="108" spans="1:249" s="26" customFormat="1" ht="52.5" customHeight="1" x14ac:dyDescent="0.35">
      <c r="A108" s="97">
        <v>48</v>
      </c>
      <c r="B108" s="21" t="s">
        <v>162</v>
      </c>
      <c r="C108" s="24" t="s">
        <v>93</v>
      </c>
      <c r="D108" s="11">
        <v>60</v>
      </c>
      <c r="E108" s="14">
        <v>3.4885200000000003</v>
      </c>
      <c r="F108" s="422">
        <f t="shared" si="1"/>
        <v>209.31120000000001</v>
      </c>
      <c r="G108" s="42"/>
      <c r="H108" s="104"/>
      <c r="I108" s="37"/>
    </row>
    <row r="109" spans="1:249" s="195" customFormat="1" ht="26.25" customHeight="1" x14ac:dyDescent="0.35">
      <c r="A109" s="198" t="s">
        <v>471</v>
      </c>
      <c r="B109" s="85" t="s">
        <v>164</v>
      </c>
      <c r="C109" s="190" t="s">
        <v>41</v>
      </c>
      <c r="D109" s="199">
        <v>0.2</v>
      </c>
      <c r="E109" s="14">
        <v>50.400000000000006</v>
      </c>
      <c r="F109" s="422">
        <f t="shared" si="1"/>
        <v>10.080000000000002</v>
      </c>
      <c r="G109" s="179"/>
      <c r="H109" s="104"/>
      <c r="I109" s="200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  <c r="EG109" s="194"/>
      <c r="EH109" s="194"/>
      <c r="EI109" s="194"/>
      <c r="EJ109" s="194"/>
      <c r="EK109" s="194"/>
      <c r="EL109" s="194"/>
      <c r="EM109" s="194"/>
      <c r="EN109" s="194"/>
      <c r="EO109" s="194"/>
      <c r="EP109" s="194"/>
      <c r="EQ109" s="194"/>
      <c r="ER109" s="194"/>
      <c r="ES109" s="194"/>
      <c r="ET109" s="194"/>
      <c r="EU109" s="194"/>
      <c r="EV109" s="194"/>
      <c r="EW109" s="194"/>
      <c r="EX109" s="194"/>
      <c r="EY109" s="194"/>
      <c r="EZ109" s="194"/>
      <c r="FA109" s="194"/>
      <c r="FB109" s="194"/>
      <c r="FC109" s="194"/>
      <c r="FD109" s="194"/>
      <c r="FE109" s="194"/>
      <c r="FF109" s="194"/>
      <c r="FG109" s="194"/>
      <c r="FH109" s="194"/>
      <c r="FI109" s="194"/>
      <c r="FJ109" s="194"/>
      <c r="FK109" s="194"/>
      <c r="FL109" s="194"/>
      <c r="FM109" s="194"/>
      <c r="FN109" s="194"/>
      <c r="FO109" s="194"/>
      <c r="FP109" s="194"/>
      <c r="FQ109" s="194"/>
      <c r="FR109" s="194"/>
      <c r="FS109" s="194"/>
      <c r="FT109" s="194"/>
      <c r="FU109" s="194"/>
      <c r="FV109" s="194"/>
      <c r="FW109" s="194"/>
      <c r="FX109" s="194"/>
      <c r="FY109" s="194"/>
      <c r="FZ109" s="194"/>
      <c r="GA109" s="194"/>
      <c r="GB109" s="194"/>
      <c r="GC109" s="194"/>
      <c r="GD109" s="194"/>
      <c r="GE109" s="194"/>
      <c r="GF109" s="194"/>
      <c r="GG109" s="194"/>
      <c r="GH109" s="194"/>
      <c r="GI109" s="194"/>
      <c r="GJ109" s="194"/>
      <c r="GK109" s="194"/>
      <c r="GL109" s="194"/>
      <c r="GM109" s="194"/>
      <c r="GN109" s="194"/>
      <c r="GO109" s="194"/>
      <c r="GP109" s="194"/>
      <c r="GQ109" s="194"/>
      <c r="GR109" s="194"/>
      <c r="GS109" s="194"/>
      <c r="GT109" s="194"/>
      <c r="GU109" s="194"/>
      <c r="GV109" s="194"/>
      <c r="GW109" s="194"/>
      <c r="GX109" s="194"/>
      <c r="GY109" s="194"/>
      <c r="GZ109" s="194"/>
      <c r="HA109" s="194"/>
      <c r="HB109" s="194"/>
      <c r="HC109" s="194"/>
      <c r="HD109" s="194"/>
      <c r="HE109" s="194"/>
      <c r="HF109" s="194"/>
      <c r="HG109" s="194"/>
      <c r="HH109" s="194"/>
      <c r="HI109" s="194"/>
      <c r="HJ109" s="194"/>
      <c r="HK109" s="194"/>
      <c r="HL109" s="194"/>
      <c r="HM109" s="194"/>
      <c r="HN109" s="194"/>
      <c r="HO109" s="194"/>
      <c r="HP109" s="194"/>
      <c r="HQ109" s="194"/>
      <c r="HR109" s="194"/>
      <c r="HS109" s="194"/>
      <c r="HT109" s="194"/>
      <c r="HU109" s="194"/>
      <c r="HV109" s="194"/>
      <c r="HW109" s="194"/>
      <c r="HX109" s="194"/>
      <c r="HY109" s="194"/>
      <c r="HZ109" s="194"/>
      <c r="IA109" s="194"/>
      <c r="IB109" s="194"/>
      <c r="IC109" s="194"/>
      <c r="ID109" s="194"/>
      <c r="IE109" s="194"/>
      <c r="IF109" s="194"/>
      <c r="IG109" s="194"/>
      <c r="IH109" s="194"/>
      <c r="II109" s="194"/>
      <c r="IJ109" s="194"/>
      <c r="IK109" s="194"/>
      <c r="IL109" s="194"/>
      <c r="IM109" s="194"/>
      <c r="IN109" s="194"/>
      <c r="IO109" s="194"/>
    </row>
    <row r="110" spans="1:249" s="195" customFormat="1" ht="26.25" customHeight="1" x14ac:dyDescent="0.35">
      <c r="A110" s="198" t="s">
        <v>472</v>
      </c>
      <c r="B110" s="201" t="s">
        <v>157</v>
      </c>
      <c r="C110" s="190" t="s">
        <v>22</v>
      </c>
      <c r="D110" s="202">
        <v>0.03</v>
      </c>
      <c r="E110" s="14">
        <v>95.550000000000011</v>
      </c>
      <c r="F110" s="422">
        <f t="shared" si="1"/>
        <v>2.8665000000000003</v>
      </c>
      <c r="G110" s="136"/>
      <c r="H110" s="104"/>
      <c r="I110" s="200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194"/>
      <c r="EF110" s="194"/>
      <c r="EG110" s="194"/>
      <c r="EH110" s="194"/>
      <c r="EI110" s="194"/>
      <c r="EJ110" s="194"/>
      <c r="EK110" s="194"/>
      <c r="EL110" s="194"/>
      <c r="EM110" s="194"/>
      <c r="EN110" s="194"/>
      <c r="EO110" s="194"/>
      <c r="EP110" s="194"/>
      <c r="EQ110" s="194"/>
      <c r="ER110" s="194"/>
      <c r="ES110" s="194"/>
      <c r="ET110" s="194"/>
      <c r="EU110" s="194"/>
      <c r="EV110" s="194"/>
      <c r="EW110" s="194"/>
      <c r="EX110" s="194"/>
      <c r="EY110" s="194"/>
      <c r="EZ110" s="194"/>
      <c r="FA110" s="194"/>
      <c r="FB110" s="194"/>
      <c r="FC110" s="194"/>
      <c r="FD110" s="194"/>
      <c r="FE110" s="194"/>
      <c r="FF110" s="194"/>
      <c r="FG110" s="194"/>
      <c r="FH110" s="194"/>
      <c r="FI110" s="194"/>
      <c r="FJ110" s="194"/>
      <c r="FK110" s="194"/>
      <c r="FL110" s="194"/>
      <c r="FM110" s="194"/>
      <c r="FN110" s="194"/>
      <c r="FO110" s="194"/>
      <c r="FP110" s="194"/>
      <c r="FQ110" s="194"/>
      <c r="FR110" s="194"/>
      <c r="FS110" s="194"/>
      <c r="FT110" s="194"/>
      <c r="FU110" s="194"/>
      <c r="FV110" s="194"/>
      <c r="FW110" s="194"/>
      <c r="FX110" s="194"/>
      <c r="FY110" s="194"/>
      <c r="FZ110" s="194"/>
      <c r="GA110" s="194"/>
      <c r="GB110" s="194"/>
      <c r="GC110" s="194"/>
      <c r="GD110" s="194"/>
      <c r="GE110" s="194"/>
      <c r="GF110" s="194"/>
      <c r="GG110" s="194"/>
      <c r="GH110" s="194"/>
      <c r="GI110" s="194"/>
      <c r="GJ110" s="194"/>
      <c r="GK110" s="194"/>
      <c r="GL110" s="194"/>
      <c r="GM110" s="194"/>
      <c r="GN110" s="194"/>
      <c r="GO110" s="194"/>
      <c r="GP110" s="194"/>
      <c r="GQ110" s="194"/>
      <c r="GR110" s="194"/>
      <c r="GS110" s="194"/>
      <c r="GT110" s="194"/>
      <c r="GU110" s="194"/>
      <c r="GV110" s="194"/>
      <c r="GW110" s="194"/>
      <c r="GX110" s="194"/>
      <c r="GY110" s="194"/>
      <c r="GZ110" s="194"/>
      <c r="HA110" s="194"/>
      <c r="HB110" s="194"/>
      <c r="HC110" s="194"/>
      <c r="HD110" s="194"/>
      <c r="HE110" s="194"/>
      <c r="HF110" s="194"/>
      <c r="HG110" s="194"/>
      <c r="HH110" s="194"/>
      <c r="HI110" s="194"/>
      <c r="HJ110" s="194"/>
      <c r="HK110" s="194"/>
      <c r="HL110" s="194"/>
      <c r="HM110" s="194"/>
      <c r="HN110" s="194"/>
      <c r="HO110" s="194"/>
      <c r="HP110" s="194"/>
      <c r="HQ110" s="194"/>
      <c r="HR110" s="194"/>
      <c r="HS110" s="194"/>
      <c r="HT110" s="194"/>
      <c r="HU110" s="194"/>
      <c r="HV110" s="194"/>
      <c r="HW110" s="194"/>
      <c r="HX110" s="194"/>
      <c r="HY110" s="194"/>
      <c r="HZ110" s="194"/>
      <c r="IA110" s="194"/>
      <c r="IB110" s="194"/>
      <c r="IC110" s="194"/>
      <c r="ID110" s="194"/>
      <c r="IE110" s="194"/>
      <c r="IF110" s="194"/>
      <c r="IG110" s="194"/>
      <c r="IH110" s="194"/>
      <c r="II110" s="194"/>
      <c r="IJ110" s="194"/>
      <c r="IK110" s="194"/>
      <c r="IL110" s="194"/>
      <c r="IM110" s="194"/>
      <c r="IN110" s="194"/>
      <c r="IO110" s="194"/>
    </row>
    <row r="111" spans="1:249" s="195" customFormat="1" ht="40.5" customHeight="1" x14ac:dyDescent="0.35">
      <c r="A111" s="98" t="s">
        <v>202</v>
      </c>
      <c r="B111" s="85" t="s">
        <v>165</v>
      </c>
      <c r="C111" s="190" t="s">
        <v>41</v>
      </c>
      <c r="D111" s="203">
        <v>100</v>
      </c>
      <c r="E111" s="14">
        <v>4.4971440000000005</v>
      </c>
      <c r="F111" s="422">
        <f t="shared" si="1"/>
        <v>449.71440000000007</v>
      </c>
      <c r="G111" s="136"/>
      <c r="H111" s="192"/>
      <c r="I111" s="196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4"/>
      <c r="EL111" s="194"/>
      <c r="EM111" s="194"/>
      <c r="EN111" s="194"/>
      <c r="EO111" s="194"/>
      <c r="EP111" s="194"/>
      <c r="EQ111" s="194"/>
      <c r="ER111" s="194"/>
      <c r="ES111" s="194"/>
      <c r="ET111" s="194"/>
      <c r="EU111" s="194"/>
      <c r="EV111" s="194"/>
      <c r="EW111" s="194"/>
      <c r="EX111" s="194"/>
      <c r="EY111" s="194"/>
      <c r="EZ111" s="194"/>
      <c r="FA111" s="194"/>
      <c r="FB111" s="194"/>
      <c r="FC111" s="194"/>
      <c r="FD111" s="194"/>
      <c r="FE111" s="194"/>
      <c r="FF111" s="194"/>
      <c r="FG111" s="194"/>
      <c r="FH111" s="194"/>
      <c r="FI111" s="194"/>
      <c r="FJ111" s="194"/>
      <c r="FK111" s="194"/>
      <c r="FL111" s="194"/>
      <c r="FM111" s="194"/>
      <c r="FN111" s="194"/>
      <c r="FO111" s="194"/>
      <c r="FP111" s="194"/>
      <c r="FQ111" s="194"/>
      <c r="FR111" s="194"/>
      <c r="FS111" s="194"/>
      <c r="FT111" s="194"/>
      <c r="FU111" s="194"/>
      <c r="FV111" s="194"/>
      <c r="FW111" s="194"/>
      <c r="FX111" s="194"/>
      <c r="FY111" s="194"/>
      <c r="FZ111" s="194"/>
      <c r="GA111" s="194"/>
      <c r="GB111" s="194"/>
      <c r="GC111" s="194"/>
      <c r="GD111" s="194"/>
      <c r="GE111" s="194"/>
      <c r="GF111" s="194"/>
      <c r="GG111" s="194"/>
      <c r="GH111" s="194"/>
      <c r="GI111" s="194"/>
      <c r="GJ111" s="194"/>
      <c r="GK111" s="194"/>
      <c r="GL111" s="194"/>
      <c r="GM111" s="194"/>
      <c r="GN111" s="194"/>
      <c r="GO111" s="194"/>
      <c r="GP111" s="194"/>
      <c r="GQ111" s="194"/>
      <c r="GR111" s="194"/>
      <c r="GS111" s="194"/>
      <c r="GT111" s="194"/>
      <c r="GU111" s="194"/>
      <c r="GV111" s="194"/>
      <c r="GW111" s="194"/>
      <c r="GX111" s="194"/>
      <c r="GY111" s="194"/>
      <c r="GZ111" s="194"/>
      <c r="HA111" s="194"/>
      <c r="HB111" s="194"/>
      <c r="HC111" s="194"/>
      <c r="HD111" s="194"/>
      <c r="HE111" s="194"/>
      <c r="HF111" s="194"/>
      <c r="HG111" s="194"/>
      <c r="HH111" s="194"/>
      <c r="HI111" s="194"/>
      <c r="HJ111" s="194"/>
      <c r="HK111" s="194"/>
      <c r="HL111" s="194"/>
      <c r="HM111" s="194"/>
      <c r="HN111" s="194"/>
      <c r="HO111" s="194"/>
      <c r="HP111" s="194"/>
      <c r="HQ111" s="194"/>
      <c r="HR111" s="194"/>
      <c r="HS111" s="194"/>
      <c r="HT111" s="194"/>
      <c r="HU111" s="194"/>
      <c r="HV111" s="194"/>
      <c r="HW111" s="194"/>
      <c r="HX111" s="194"/>
      <c r="HY111" s="194"/>
      <c r="HZ111" s="194"/>
      <c r="IA111" s="194"/>
      <c r="IB111" s="194"/>
      <c r="IC111" s="194"/>
      <c r="ID111" s="194"/>
      <c r="IE111" s="194"/>
      <c r="IF111" s="194"/>
      <c r="IG111" s="194"/>
      <c r="IH111" s="194"/>
      <c r="II111" s="194"/>
      <c r="IJ111" s="194"/>
      <c r="IK111" s="194"/>
      <c r="IL111" s="194"/>
      <c r="IM111" s="194"/>
      <c r="IN111" s="194"/>
      <c r="IO111" s="194"/>
    </row>
    <row r="112" spans="1:249" s="195" customFormat="1" ht="26.25" customHeight="1" x14ac:dyDescent="0.35">
      <c r="A112" s="198" t="s">
        <v>473</v>
      </c>
      <c r="B112" s="85" t="s">
        <v>89</v>
      </c>
      <c r="C112" s="190" t="s">
        <v>22</v>
      </c>
      <c r="D112" s="199">
        <v>0.91999999999999993</v>
      </c>
      <c r="E112" s="14">
        <v>29.4</v>
      </c>
      <c r="F112" s="422">
        <f t="shared" si="1"/>
        <v>27.047999999999998</v>
      </c>
      <c r="G112" s="136"/>
      <c r="H112" s="104"/>
      <c r="I112" s="200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194"/>
      <c r="CG112" s="194"/>
      <c r="CH112" s="194"/>
      <c r="CI112" s="194"/>
      <c r="CJ112" s="194"/>
      <c r="CK112" s="194"/>
      <c r="CL112" s="194"/>
      <c r="CM112" s="194"/>
      <c r="CN112" s="194"/>
      <c r="CO112" s="194"/>
      <c r="CP112" s="194"/>
      <c r="CQ112" s="194"/>
      <c r="CR112" s="194"/>
      <c r="CS112" s="194"/>
      <c r="CT112" s="194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4"/>
      <c r="DY112" s="194"/>
      <c r="DZ112" s="194"/>
      <c r="EA112" s="194"/>
      <c r="EB112" s="194"/>
      <c r="EC112" s="194"/>
      <c r="ED112" s="194"/>
      <c r="EE112" s="194"/>
      <c r="EF112" s="194"/>
      <c r="EG112" s="194"/>
      <c r="EH112" s="194"/>
      <c r="EI112" s="194"/>
      <c r="EJ112" s="194"/>
      <c r="EK112" s="194"/>
      <c r="EL112" s="194"/>
      <c r="EM112" s="194"/>
      <c r="EN112" s="194"/>
      <c r="EO112" s="194"/>
      <c r="EP112" s="194"/>
      <c r="EQ112" s="194"/>
      <c r="ER112" s="194"/>
      <c r="ES112" s="194"/>
      <c r="ET112" s="194"/>
      <c r="EU112" s="194"/>
      <c r="EV112" s="194"/>
      <c r="EW112" s="194"/>
      <c r="EX112" s="194"/>
      <c r="EY112" s="194"/>
      <c r="EZ112" s="194"/>
      <c r="FA112" s="194"/>
      <c r="FB112" s="194"/>
      <c r="FC112" s="194"/>
      <c r="FD112" s="194"/>
      <c r="FE112" s="194"/>
      <c r="FF112" s="194"/>
      <c r="FG112" s="194"/>
      <c r="FH112" s="194"/>
      <c r="FI112" s="194"/>
      <c r="FJ112" s="194"/>
      <c r="FK112" s="194"/>
      <c r="FL112" s="194"/>
      <c r="FM112" s="194"/>
      <c r="FN112" s="194"/>
      <c r="FO112" s="194"/>
      <c r="FP112" s="194"/>
      <c r="FQ112" s="194"/>
      <c r="FR112" s="194"/>
      <c r="FS112" s="194"/>
      <c r="FT112" s="194"/>
      <c r="FU112" s="194"/>
      <c r="FV112" s="194"/>
      <c r="FW112" s="194"/>
      <c r="FX112" s="194"/>
      <c r="FY112" s="194"/>
      <c r="FZ112" s="194"/>
      <c r="GA112" s="194"/>
      <c r="GB112" s="194"/>
      <c r="GC112" s="194"/>
      <c r="GD112" s="194"/>
      <c r="GE112" s="194"/>
      <c r="GF112" s="194"/>
      <c r="GG112" s="194"/>
      <c r="GH112" s="194"/>
      <c r="GI112" s="194"/>
      <c r="GJ112" s="194"/>
      <c r="GK112" s="194"/>
      <c r="GL112" s="194"/>
      <c r="GM112" s="194"/>
      <c r="GN112" s="194"/>
      <c r="GO112" s="194"/>
      <c r="GP112" s="194"/>
      <c r="GQ112" s="194"/>
      <c r="GR112" s="194"/>
      <c r="GS112" s="194"/>
      <c r="GT112" s="194"/>
      <c r="GU112" s="194"/>
      <c r="GV112" s="194"/>
      <c r="GW112" s="194"/>
      <c r="GX112" s="194"/>
      <c r="GY112" s="194"/>
      <c r="GZ112" s="194"/>
      <c r="HA112" s="194"/>
      <c r="HB112" s="194"/>
      <c r="HC112" s="194"/>
      <c r="HD112" s="194"/>
      <c r="HE112" s="194"/>
      <c r="HF112" s="194"/>
      <c r="HG112" s="194"/>
      <c r="HH112" s="194"/>
      <c r="HI112" s="194"/>
      <c r="HJ112" s="194"/>
      <c r="HK112" s="194"/>
      <c r="HL112" s="194"/>
      <c r="HM112" s="194"/>
      <c r="HN112" s="194"/>
      <c r="HO112" s="194"/>
      <c r="HP112" s="194"/>
      <c r="HQ112" s="194"/>
      <c r="HR112" s="194"/>
      <c r="HS112" s="194"/>
      <c r="HT112" s="194"/>
      <c r="HU112" s="194"/>
      <c r="HV112" s="194"/>
      <c r="HW112" s="194"/>
      <c r="HX112" s="194"/>
      <c r="HY112" s="194"/>
      <c r="HZ112" s="194"/>
      <c r="IA112" s="194"/>
      <c r="IB112" s="194"/>
      <c r="IC112" s="194"/>
      <c r="ID112" s="194"/>
      <c r="IE112" s="194"/>
      <c r="IF112" s="194"/>
      <c r="IG112" s="194"/>
      <c r="IH112" s="194"/>
      <c r="II112" s="194"/>
      <c r="IJ112" s="194"/>
      <c r="IK112" s="194"/>
      <c r="IL112" s="194"/>
      <c r="IM112" s="194"/>
      <c r="IN112" s="194"/>
      <c r="IO112" s="194"/>
    </row>
    <row r="113" spans="1:249" s="195" customFormat="1" ht="37.5" customHeight="1" x14ac:dyDescent="0.35">
      <c r="A113" s="198" t="s">
        <v>474</v>
      </c>
      <c r="B113" s="201" t="s">
        <v>157</v>
      </c>
      <c r="C113" s="190" t="s">
        <v>22</v>
      </c>
      <c r="D113" s="204">
        <v>1.8800000000000001</v>
      </c>
      <c r="E113" s="14">
        <v>95.55</v>
      </c>
      <c r="F113" s="422">
        <f t="shared" si="1"/>
        <v>179.63400000000001</v>
      </c>
      <c r="G113" s="136"/>
      <c r="H113" s="104"/>
      <c r="I113" s="200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4"/>
      <c r="CF113" s="194"/>
      <c r="CG113" s="194"/>
      <c r="CH113" s="194"/>
      <c r="CI113" s="194"/>
      <c r="CJ113" s="194"/>
      <c r="CK113" s="194"/>
      <c r="CL113" s="194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194"/>
      <c r="CZ113" s="194"/>
      <c r="DA113" s="194"/>
      <c r="DB113" s="194"/>
      <c r="DC113" s="194"/>
      <c r="DD113" s="194"/>
      <c r="DE113" s="194"/>
      <c r="DF113" s="194"/>
      <c r="DG113" s="194"/>
      <c r="DH113" s="194"/>
      <c r="DI113" s="194"/>
      <c r="DJ113" s="194"/>
      <c r="DK113" s="194"/>
      <c r="DL113" s="194"/>
      <c r="DM113" s="194"/>
      <c r="DN113" s="194"/>
      <c r="DO113" s="194"/>
      <c r="DP113" s="194"/>
      <c r="DQ113" s="194"/>
      <c r="DR113" s="194"/>
      <c r="DS113" s="194"/>
      <c r="DT113" s="194"/>
      <c r="DU113" s="194"/>
      <c r="DV113" s="194"/>
      <c r="DW113" s="194"/>
      <c r="DX113" s="194"/>
      <c r="DY113" s="194"/>
      <c r="DZ113" s="194"/>
      <c r="EA113" s="194"/>
      <c r="EB113" s="194"/>
      <c r="EC113" s="194"/>
      <c r="ED113" s="194"/>
      <c r="EE113" s="194"/>
      <c r="EF113" s="194"/>
      <c r="EG113" s="194"/>
      <c r="EH113" s="194"/>
      <c r="EI113" s="194"/>
      <c r="EJ113" s="194"/>
      <c r="EK113" s="194"/>
      <c r="EL113" s="194"/>
      <c r="EM113" s="194"/>
      <c r="EN113" s="194"/>
      <c r="EO113" s="194"/>
      <c r="EP113" s="194"/>
      <c r="EQ113" s="194"/>
      <c r="ER113" s="194"/>
      <c r="ES113" s="194"/>
      <c r="ET113" s="194"/>
      <c r="EU113" s="194"/>
      <c r="EV113" s="194"/>
      <c r="EW113" s="194"/>
      <c r="EX113" s="194"/>
      <c r="EY113" s="194"/>
      <c r="EZ113" s="194"/>
      <c r="FA113" s="194"/>
      <c r="FB113" s="194"/>
      <c r="FC113" s="194"/>
      <c r="FD113" s="194"/>
      <c r="FE113" s="194"/>
      <c r="FF113" s="194"/>
      <c r="FG113" s="194"/>
      <c r="FH113" s="194"/>
      <c r="FI113" s="194"/>
      <c r="FJ113" s="194"/>
      <c r="FK113" s="194"/>
      <c r="FL113" s="194"/>
      <c r="FM113" s="194"/>
      <c r="FN113" s="194"/>
      <c r="FO113" s="194"/>
      <c r="FP113" s="194"/>
      <c r="FQ113" s="194"/>
      <c r="FR113" s="194"/>
      <c r="FS113" s="194"/>
      <c r="FT113" s="194"/>
      <c r="FU113" s="194"/>
      <c r="FV113" s="194"/>
      <c r="FW113" s="194"/>
      <c r="FX113" s="194"/>
      <c r="FY113" s="194"/>
      <c r="FZ113" s="194"/>
      <c r="GA113" s="194"/>
      <c r="GB113" s="194"/>
      <c r="GC113" s="194"/>
      <c r="GD113" s="194"/>
      <c r="GE113" s="194"/>
      <c r="GF113" s="194"/>
      <c r="GG113" s="194"/>
      <c r="GH113" s="194"/>
      <c r="GI113" s="194"/>
      <c r="GJ113" s="194"/>
      <c r="GK113" s="194"/>
      <c r="GL113" s="194"/>
      <c r="GM113" s="194"/>
      <c r="GN113" s="194"/>
      <c r="GO113" s="194"/>
      <c r="GP113" s="194"/>
      <c r="GQ113" s="194"/>
      <c r="GR113" s="194"/>
      <c r="GS113" s="194"/>
      <c r="GT113" s="194"/>
      <c r="GU113" s="194"/>
      <c r="GV113" s="194"/>
      <c r="GW113" s="194"/>
      <c r="GX113" s="194"/>
      <c r="GY113" s="194"/>
      <c r="GZ113" s="194"/>
      <c r="HA113" s="194"/>
      <c r="HB113" s="194"/>
      <c r="HC113" s="194"/>
      <c r="HD113" s="194"/>
      <c r="HE113" s="194"/>
      <c r="HF113" s="194"/>
      <c r="HG113" s="194"/>
      <c r="HH113" s="194"/>
      <c r="HI113" s="194"/>
      <c r="HJ113" s="194"/>
      <c r="HK113" s="194"/>
      <c r="HL113" s="194"/>
      <c r="HM113" s="194"/>
      <c r="HN113" s="194"/>
      <c r="HO113" s="194"/>
      <c r="HP113" s="194"/>
      <c r="HQ113" s="194"/>
      <c r="HR113" s="194"/>
      <c r="HS113" s="194"/>
      <c r="HT113" s="194"/>
      <c r="HU113" s="194"/>
      <c r="HV113" s="194"/>
      <c r="HW113" s="194"/>
      <c r="HX113" s="194"/>
      <c r="HY113" s="194"/>
      <c r="HZ113" s="194"/>
      <c r="IA113" s="194"/>
      <c r="IB113" s="194"/>
      <c r="IC113" s="194"/>
      <c r="ID113" s="194"/>
      <c r="IE113" s="194"/>
      <c r="IF113" s="194"/>
      <c r="IG113" s="194"/>
      <c r="IH113" s="194"/>
      <c r="II113" s="194"/>
      <c r="IJ113" s="194"/>
      <c r="IK113" s="194"/>
      <c r="IL113" s="194"/>
      <c r="IM113" s="194"/>
      <c r="IN113" s="194"/>
      <c r="IO113" s="194"/>
    </row>
    <row r="114" spans="1:249" s="26" customFormat="1" ht="52.5" customHeight="1" x14ac:dyDescent="0.35">
      <c r="A114" s="97">
        <v>50</v>
      </c>
      <c r="B114" s="21" t="s">
        <v>166</v>
      </c>
      <c r="C114" s="24" t="s">
        <v>93</v>
      </c>
      <c r="D114" s="11">
        <v>100</v>
      </c>
      <c r="E114" s="14">
        <v>3.4885199999999998</v>
      </c>
      <c r="F114" s="422">
        <f t="shared" si="1"/>
        <v>348.85199999999998</v>
      </c>
      <c r="G114" s="42"/>
      <c r="H114" s="104"/>
      <c r="I114" s="37"/>
    </row>
    <row r="115" spans="1:249" s="195" customFormat="1" ht="30.75" customHeight="1" x14ac:dyDescent="0.35">
      <c r="A115" s="198" t="s">
        <v>475</v>
      </c>
      <c r="B115" s="201" t="s">
        <v>157</v>
      </c>
      <c r="C115" s="190" t="s">
        <v>22</v>
      </c>
      <c r="D115" s="202">
        <v>0.05</v>
      </c>
      <c r="E115" s="14">
        <v>95.55</v>
      </c>
      <c r="F115" s="422">
        <f t="shared" si="1"/>
        <v>4.7774999999999999</v>
      </c>
      <c r="G115" s="136"/>
      <c r="H115" s="104"/>
      <c r="I115" s="37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4"/>
      <c r="DQ115" s="194"/>
      <c r="DR115" s="194"/>
      <c r="DS115" s="194"/>
      <c r="DT115" s="194"/>
      <c r="DU115" s="194"/>
      <c r="DV115" s="194"/>
      <c r="DW115" s="194"/>
      <c r="DX115" s="194"/>
      <c r="DY115" s="194"/>
      <c r="DZ115" s="194"/>
      <c r="EA115" s="194"/>
      <c r="EB115" s="194"/>
      <c r="EC115" s="194"/>
      <c r="ED115" s="194"/>
      <c r="EE115" s="194"/>
      <c r="EF115" s="194"/>
      <c r="EG115" s="194"/>
      <c r="EH115" s="194"/>
      <c r="EI115" s="194"/>
      <c r="EJ115" s="194"/>
      <c r="EK115" s="194"/>
      <c r="EL115" s="194"/>
      <c r="EM115" s="194"/>
      <c r="EN115" s="194"/>
      <c r="EO115" s="194"/>
      <c r="EP115" s="194"/>
      <c r="EQ115" s="194"/>
      <c r="ER115" s="194"/>
      <c r="ES115" s="194"/>
      <c r="ET115" s="194"/>
      <c r="EU115" s="194"/>
      <c r="EV115" s="194"/>
      <c r="EW115" s="194"/>
      <c r="EX115" s="194"/>
      <c r="EY115" s="194"/>
      <c r="EZ115" s="194"/>
      <c r="FA115" s="194"/>
      <c r="FB115" s="194"/>
      <c r="FC115" s="194"/>
      <c r="FD115" s="194"/>
      <c r="FE115" s="194"/>
      <c r="FF115" s="194"/>
      <c r="FG115" s="194"/>
      <c r="FH115" s="194"/>
      <c r="FI115" s="194"/>
      <c r="FJ115" s="194"/>
      <c r="FK115" s="194"/>
      <c r="FL115" s="194"/>
      <c r="FM115" s="194"/>
      <c r="FN115" s="194"/>
      <c r="FO115" s="194"/>
      <c r="FP115" s="194"/>
      <c r="FQ115" s="194"/>
      <c r="FR115" s="194"/>
      <c r="FS115" s="194"/>
      <c r="FT115" s="194"/>
      <c r="FU115" s="194"/>
      <c r="FV115" s="194"/>
      <c r="FW115" s="194"/>
      <c r="FX115" s="194"/>
      <c r="FY115" s="194"/>
      <c r="FZ115" s="194"/>
      <c r="GA115" s="194"/>
      <c r="GB115" s="194"/>
      <c r="GC115" s="194"/>
      <c r="GD115" s="194"/>
      <c r="GE115" s="194"/>
      <c r="GF115" s="194"/>
      <c r="GG115" s="194"/>
      <c r="GH115" s="194"/>
      <c r="GI115" s="194"/>
      <c r="GJ115" s="194"/>
      <c r="GK115" s="194"/>
      <c r="GL115" s="194"/>
      <c r="GM115" s="194"/>
      <c r="GN115" s="194"/>
      <c r="GO115" s="194"/>
      <c r="GP115" s="194"/>
      <c r="GQ115" s="194"/>
      <c r="GR115" s="194"/>
      <c r="GS115" s="194"/>
      <c r="GT115" s="194"/>
      <c r="GU115" s="194"/>
      <c r="GV115" s="194"/>
      <c r="GW115" s="194"/>
      <c r="GX115" s="194"/>
      <c r="GY115" s="194"/>
      <c r="GZ115" s="194"/>
      <c r="HA115" s="194"/>
      <c r="HB115" s="194"/>
      <c r="HC115" s="194"/>
      <c r="HD115" s="194"/>
      <c r="HE115" s="194"/>
      <c r="HF115" s="194"/>
      <c r="HG115" s="194"/>
      <c r="HH115" s="194"/>
      <c r="HI115" s="194"/>
      <c r="HJ115" s="194"/>
      <c r="HK115" s="194"/>
      <c r="HL115" s="194"/>
      <c r="HM115" s="194"/>
      <c r="HN115" s="194"/>
      <c r="HO115" s="194"/>
      <c r="HP115" s="194"/>
      <c r="HQ115" s="194"/>
      <c r="HR115" s="194"/>
      <c r="HS115" s="194"/>
      <c r="HT115" s="194"/>
      <c r="HU115" s="194"/>
      <c r="HV115" s="194"/>
      <c r="HW115" s="194"/>
      <c r="HX115" s="194"/>
      <c r="HY115" s="194"/>
      <c r="HZ115" s="194"/>
      <c r="IA115" s="194"/>
      <c r="IB115" s="194"/>
      <c r="IC115" s="194"/>
      <c r="ID115" s="194"/>
      <c r="IE115" s="194"/>
      <c r="IF115" s="194"/>
      <c r="IG115" s="194"/>
      <c r="IH115" s="194"/>
      <c r="II115" s="194"/>
      <c r="IJ115" s="194"/>
      <c r="IK115" s="194"/>
      <c r="IL115" s="194"/>
      <c r="IM115" s="194"/>
      <c r="IN115" s="194"/>
      <c r="IO115" s="194"/>
    </row>
    <row r="116" spans="1:249" s="9" customFormat="1" ht="32" x14ac:dyDescent="0.4">
      <c r="A116" s="97">
        <v>51</v>
      </c>
      <c r="B116" s="17" t="s">
        <v>168</v>
      </c>
      <c r="C116" s="6" t="s">
        <v>70</v>
      </c>
      <c r="D116" s="59">
        <v>16</v>
      </c>
      <c r="E116" s="14">
        <v>8.1767870000000009</v>
      </c>
      <c r="F116" s="422">
        <f t="shared" si="1"/>
        <v>130.82859200000001</v>
      </c>
      <c r="G116" s="197"/>
      <c r="H116" s="104"/>
      <c r="I116" s="37"/>
    </row>
    <row r="117" spans="1:249" s="9" customFormat="1" ht="24" customHeight="1" x14ac:dyDescent="0.4">
      <c r="A117" s="97" t="s">
        <v>447</v>
      </c>
      <c r="B117" s="17" t="s">
        <v>167</v>
      </c>
      <c r="C117" s="11" t="s">
        <v>22</v>
      </c>
      <c r="D117" s="6">
        <v>20.16</v>
      </c>
      <c r="E117" s="14">
        <v>19.530000000000005</v>
      </c>
      <c r="F117" s="422">
        <f t="shared" si="1"/>
        <v>393.72480000000007</v>
      </c>
      <c r="G117" s="197"/>
      <c r="H117" s="104"/>
      <c r="I117" s="37"/>
    </row>
    <row r="118" spans="1:249" s="9" customFormat="1" ht="21.75" customHeight="1" x14ac:dyDescent="0.4">
      <c r="A118" s="97" t="s">
        <v>476</v>
      </c>
      <c r="B118" s="17" t="s">
        <v>27</v>
      </c>
      <c r="C118" s="11" t="s">
        <v>22</v>
      </c>
      <c r="D118" s="6">
        <v>1.1200000000000001</v>
      </c>
      <c r="E118" s="14">
        <v>3.7275</v>
      </c>
      <c r="F118" s="422">
        <f t="shared" si="1"/>
        <v>4.1748000000000003</v>
      </c>
      <c r="G118" s="197"/>
      <c r="H118" s="104"/>
      <c r="I118" s="37"/>
    </row>
    <row r="119" spans="1:249" s="47" customFormat="1" ht="32" x14ac:dyDescent="0.45">
      <c r="A119" s="100">
        <v>52</v>
      </c>
      <c r="B119" s="49" t="s">
        <v>173</v>
      </c>
      <c r="C119" s="50" t="s">
        <v>22</v>
      </c>
      <c r="D119" s="70">
        <v>0.2</v>
      </c>
      <c r="E119" s="14">
        <v>17.562200000000001</v>
      </c>
      <c r="F119" s="422">
        <f t="shared" si="1"/>
        <v>3.5124400000000002</v>
      </c>
      <c r="G119" s="125"/>
      <c r="H119" s="105"/>
      <c r="I119" s="205"/>
    </row>
    <row r="120" spans="1:249" s="154" customFormat="1" ht="29.25" customHeight="1" x14ac:dyDescent="0.35">
      <c r="A120" s="98" t="s">
        <v>477</v>
      </c>
      <c r="B120" s="206" t="s">
        <v>174</v>
      </c>
      <c r="C120" s="207" t="s">
        <v>22</v>
      </c>
      <c r="D120" s="53">
        <v>0.20299999999999999</v>
      </c>
      <c r="E120" s="14">
        <v>119.7</v>
      </c>
      <c r="F120" s="422">
        <f t="shared" si="1"/>
        <v>24.299099999999999</v>
      </c>
      <c r="G120" s="185"/>
      <c r="H120" s="104"/>
      <c r="I120" s="152"/>
      <c r="J120" s="153"/>
    </row>
    <row r="121" spans="1:249" s="154" customFormat="1" ht="26.25" customHeight="1" x14ac:dyDescent="0.35">
      <c r="A121" s="98" t="s">
        <v>478</v>
      </c>
      <c r="B121" s="206" t="s">
        <v>171</v>
      </c>
      <c r="C121" s="207" t="s">
        <v>22</v>
      </c>
      <c r="D121" s="53">
        <v>1.3800000000000002E-3</v>
      </c>
      <c r="E121" s="14">
        <v>95.550000000000011</v>
      </c>
      <c r="F121" s="422">
        <f t="shared" si="1"/>
        <v>0.13185900000000003</v>
      </c>
      <c r="G121" s="185"/>
      <c r="H121" s="104"/>
      <c r="I121" s="152"/>
      <c r="J121" s="153"/>
    </row>
    <row r="122" spans="1:249" s="154" customFormat="1" ht="23.25" customHeight="1" x14ac:dyDescent="0.35">
      <c r="A122" s="98" t="s">
        <v>479</v>
      </c>
      <c r="B122" s="206" t="s">
        <v>169</v>
      </c>
      <c r="C122" s="207" t="s">
        <v>41</v>
      </c>
      <c r="D122" s="53">
        <v>2.5000000000000001E-2</v>
      </c>
      <c r="E122" s="14">
        <v>11.025</v>
      </c>
      <c r="F122" s="422">
        <f t="shared" si="1"/>
        <v>0.27562500000000001</v>
      </c>
      <c r="G122" s="185"/>
      <c r="H122" s="104"/>
      <c r="I122" s="152"/>
      <c r="J122" s="153"/>
    </row>
    <row r="123" spans="1:249" s="154" customFormat="1" ht="28.5" customHeight="1" x14ac:dyDescent="0.35">
      <c r="A123" s="98" t="s">
        <v>480</v>
      </c>
      <c r="B123" s="206" t="s">
        <v>172</v>
      </c>
      <c r="C123" s="207" t="s">
        <v>22</v>
      </c>
      <c r="D123" s="208">
        <v>2.5999999999999998E-4</v>
      </c>
      <c r="E123" s="14">
        <v>588</v>
      </c>
      <c r="F123" s="422">
        <f t="shared" si="1"/>
        <v>0.15287999999999999</v>
      </c>
      <c r="G123" s="185"/>
      <c r="H123" s="104"/>
      <c r="I123" s="152"/>
      <c r="J123" s="153"/>
    </row>
    <row r="124" spans="1:249" s="47" customFormat="1" ht="42.75" customHeight="1" x14ac:dyDescent="0.45">
      <c r="A124" s="100">
        <v>53</v>
      </c>
      <c r="B124" s="49" t="s">
        <v>175</v>
      </c>
      <c r="C124" s="50" t="s">
        <v>41</v>
      </c>
      <c r="D124" s="70">
        <v>0.2</v>
      </c>
      <c r="E124" s="14">
        <v>12.96</v>
      </c>
      <c r="F124" s="422">
        <f t="shared" si="1"/>
        <v>2.5920000000000005</v>
      </c>
      <c r="G124" s="197"/>
      <c r="H124" s="105"/>
      <c r="I124" s="37"/>
    </row>
    <row r="125" spans="1:249" s="211" customFormat="1" ht="41.25" customHeight="1" x14ac:dyDescent="0.25">
      <c r="A125" s="121" t="s">
        <v>481</v>
      </c>
      <c r="B125" s="209" t="s">
        <v>279</v>
      </c>
      <c r="C125" s="123" t="s">
        <v>14</v>
      </c>
      <c r="D125" s="124">
        <v>4000</v>
      </c>
      <c r="E125" s="14">
        <v>10.8</v>
      </c>
      <c r="F125" s="422">
        <f t="shared" si="1"/>
        <v>43200</v>
      </c>
      <c r="G125" s="125"/>
      <c r="H125" s="210"/>
      <c r="I125" s="37"/>
    </row>
    <row r="126" spans="1:249" s="211" customFormat="1" ht="27.75" customHeight="1" x14ac:dyDescent="0.25">
      <c r="A126" s="121" t="s">
        <v>482</v>
      </c>
      <c r="B126" s="212" t="s">
        <v>280</v>
      </c>
      <c r="C126" s="123" t="s">
        <v>14</v>
      </c>
      <c r="D126" s="124">
        <v>4400</v>
      </c>
      <c r="E126" s="14">
        <v>29.4</v>
      </c>
      <c r="F126" s="422">
        <f t="shared" si="1"/>
        <v>129360</v>
      </c>
      <c r="G126" s="185"/>
      <c r="H126" s="104"/>
      <c r="I126" s="37"/>
    </row>
    <row r="127" spans="1:249" s="47" customFormat="1" ht="42" customHeight="1" x14ac:dyDescent="0.45">
      <c r="A127" s="100">
        <v>55</v>
      </c>
      <c r="B127" s="49" t="s">
        <v>185</v>
      </c>
      <c r="C127" s="50" t="s">
        <v>70</v>
      </c>
      <c r="D127" s="70">
        <v>0.2</v>
      </c>
      <c r="E127" s="14">
        <v>41.324799999999996</v>
      </c>
      <c r="F127" s="422">
        <f t="shared" si="1"/>
        <v>8.2649600000000003</v>
      </c>
      <c r="G127" s="125"/>
      <c r="H127" s="105"/>
      <c r="I127" s="205"/>
    </row>
    <row r="128" spans="1:249" s="154" customFormat="1" ht="17" x14ac:dyDescent="0.35">
      <c r="A128" s="98" t="s">
        <v>483</v>
      </c>
      <c r="B128" s="206" t="s">
        <v>281</v>
      </c>
      <c r="C128" s="207" t="s">
        <v>22</v>
      </c>
      <c r="D128" s="53">
        <v>0.20299999999999999</v>
      </c>
      <c r="E128" s="14">
        <v>121.80000000000001</v>
      </c>
      <c r="F128" s="422">
        <f t="shared" si="1"/>
        <v>24.7254</v>
      </c>
      <c r="G128" s="185"/>
      <c r="H128" s="104"/>
      <c r="I128" s="152"/>
      <c r="J128" s="153"/>
    </row>
    <row r="129" spans="1:10" s="154" customFormat="1" ht="17" x14ac:dyDescent="0.35">
      <c r="A129" s="98" t="s">
        <v>484</v>
      </c>
      <c r="B129" s="206" t="s">
        <v>171</v>
      </c>
      <c r="C129" s="207" t="s">
        <v>22</v>
      </c>
      <c r="D129" s="53">
        <v>4.9400000000000008E-3</v>
      </c>
      <c r="E129" s="14">
        <v>95.550000000000011</v>
      </c>
      <c r="F129" s="422">
        <f t="shared" si="1"/>
        <v>0.47201700000000013</v>
      </c>
      <c r="G129" s="185"/>
      <c r="H129" s="104"/>
      <c r="I129" s="152"/>
      <c r="J129" s="153"/>
    </row>
    <row r="130" spans="1:10" s="154" customFormat="1" ht="17" x14ac:dyDescent="0.35">
      <c r="A130" s="98" t="s">
        <v>485</v>
      </c>
      <c r="B130" s="206" t="s">
        <v>169</v>
      </c>
      <c r="C130" s="207" t="s">
        <v>41</v>
      </c>
      <c r="D130" s="53">
        <v>4.1600000000000005E-2</v>
      </c>
      <c r="E130" s="14">
        <v>11.025</v>
      </c>
      <c r="F130" s="422">
        <f t="shared" si="1"/>
        <v>0.45864000000000005</v>
      </c>
      <c r="G130" s="185"/>
      <c r="H130" s="104"/>
      <c r="I130" s="152"/>
      <c r="J130" s="153"/>
    </row>
    <row r="131" spans="1:10" s="154" customFormat="1" ht="17" x14ac:dyDescent="0.35">
      <c r="A131" s="98" t="s">
        <v>486</v>
      </c>
      <c r="B131" s="206" t="s">
        <v>172</v>
      </c>
      <c r="C131" s="207" t="s">
        <v>22</v>
      </c>
      <c r="D131" s="208">
        <v>2.2000000000000003E-4</v>
      </c>
      <c r="E131" s="14">
        <v>0</v>
      </c>
      <c r="F131" s="422">
        <f t="shared" si="1"/>
        <v>0</v>
      </c>
      <c r="G131" s="185"/>
      <c r="H131" s="104"/>
      <c r="I131" s="152"/>
      <c r="J131" s="153"/>
    </row>
    <row r="132" spans="1:10" s="47" customFormat="1" ht="36" customHeight="1" x14ac:dyDescent="0.45">
      <c r="A132" s="100">
        <v>56</v>
      </c>
      <c r="B132" s="49" t="s">
        <v>184</v>
      </c>
      <c r="C132" s="50" t="s">
        <v>22</v>
      </c>
      <c r="D132" s="70">
        <v>0.2</v>
      </c>
      <c r="E132" s="14">
        <v>17.79016</v>
      </c>
      <c r="F132" s="422">
        <f t="shared" si="1"/>
        <v>3.5580320000000003</v>
      </c>
      <c r="G132" s="125"/>
      <c r="H132" s="105"/>
      <c r="I132" s="205"/>
    </row>
    <row r="133" spans="1:10" s="154" customFormat="1" ht="24.75" customHeight="1" x14ac:dyDescent="0.35">
      <c r="A133" s="98" t="s">
        <v>487</v>
      </c>
      <c r="B133" s="206" t="s">
        <v>281</v>
      </c>
      <c r="C133" s="207" t="s">
        <v>22</v>
      </c>
      <c r="D133" s="53">
        <v>0.20299999999999999</v>
      </c>
      <c r="E133" s="14">
        <v>121.80000000000001</v>
      </c>
      <c r="F133" s="422">
        <f t="shared" si="1"/>
        <v>24.7254</v>
      </c>
      <c r="G133" s="185"/>
      <c r="H133" s="104"/>
      <c r="I133" s="152"/>
      <c r="J133" s="153"/>
    </row>
    <row r="134" spans="1:10" s="154" customFormat="1" ht="24.75" customHeight="1" x14ac:dyDescent="0.35">
      <c r="A134" s="98" t="s">
        <v>488</v>
      </c>
      <c r="B134" s="206" t="s">
        <v>171</v>
      </c>
      <c r="C134" s="207" t="s">
        <v>22</v>
      </c>
      <c r="D134" s="53">
        <v>1.3800000000000002E-3</v>
      </c>
      <c r="E134" s="14">
        <v>95.550000000000011</v>
      </c>
      <c r="F134" s="422">
        <f t="shared" si="1"/>
        <v>0.13185900000000003</v>
      </c>
      <c r="G134" s="185"/>
      <c r="H134" s="104"/>
      <c r="I134" s="152"/>
      <c r="J134" s="153"/>
    </row>
    <row r="135" spans="1:10" s="154" customFormat="1" ht="24.75" customHeight="1" x14ac:dyDescent="0.35">
      <c r="A135" s="98" t="s">
        <v>489</v>
      </c>
      <c r="B135" s="206" t="s">
        <v>169</v>
      </c>
      <c r="C135" s="207" t="s">
        <v>41</v>
      </c>
      <c r="D135" s="53">
        <v>2.5000000000000001E-2</v>
      </c>
      <c r="E135" s="14">
        <v>11.025</v>
      </c>
      <c r="F135" s="422">
        <f t="shared" si="1"/>
        <v>0.27562500000000001</v>
      </c>
      <c r="G135" s="185"/>
      <c r="H135" s="104"/>
      <c r="I135" s="152"/>
      <c r="J135" s="153"/>
    </row>
    <row r="136" spans="1:10" s="211" customFormat="1" ht="67.5" customHeight="1" x14ac:dyDescent="0.25">
      <c r="A136" s="121" t="s">
        <v>491</v>
      </c>
      <c r="B136" s="209" t="s">
        <v>178</v>
      </c>
      <c r="C136" s="123" t="s">
        <v>14</v>
      </c>
      <c r="D136" s="213">
        <v>200</v>
      </c>
      <c r="E136" s="14">
        <v>10.68</v>
      </c>
      <c r="F136" s="422">
        <f t="shared" si="1"/>
        <v>2136</v>
      </c>
      <c r="G136" s="125"/>
      <c r="H136" s="210"/>
      <c r="I136" s="37"/>
    </row>
    <row r="137" spans="1:10" s="211" customFormat="1" ht="27.75" customHeight="1" x14ac:dyDescent="0.25">
      <c r="A137" s="121" t="s">
        <v>492</v>
      </c>
      <c r="B137" s="212" t="s">
        <v>180</v>
      </c>
      <c r="C137" s="123" t="s">
        <v>14</v>
      </c>
      <c r="D137" s="214">
        <v>220</v>
      </c>
      <c r="E137" s="14">
        <v>18.899999999999999</v>
      </c>
      <c r="F137" s="422">
        <f t="shared" si="1"/>
        <v>4158</v>
      </c>
      <c r="G137" s="185"/>
      <c r="H137" s="104"/>
      <c r="I137" s="37"/>
    </row>
    <row r="138" spans="1:10" s="195" customFormat="1" ht="36.75" customHeight="1" x14ac:dyDescent="0.35">
      <c r="A138" s="97">
        <v>58</v>
      </c>
      <c r="B138" s="21" t="s">
        <v>285</v>
      </c>
      <c r="C138" s="5" t="s">
        <v>14</v>
      </c>
      <c r="D138" s="6">
        <v>0.2</v>
      </c>
      <c r="E138" s="14">
        <v>11.956</v>
      </c>
      <c r="F138" s="422">
        <f t="shared" ref="F138:F201" si="2">D138*E138</f>
        <v>2.3912</v>
      </c>
      <c r="G138" s="125"/>
      <c r="H138" s="192"/>
      <c r="I138" s="196"/>
    </row>
    <row r="139" spans="1:10" s="195" customFormat="1" ht="32.25" customHeight="1" x14ac:dyDescent="0.35">
      <c r="A139" s="97" t="s">
        <v>493</v>
      </c>
      <c r="B139" s="215" t="s">
        <v>182</v>
      </c>
      <c r="C139" s="5" t="s">
        <v>14</v>
      </c>
      <c r="D139" s="6">
        <v>0.20400000000000001</v>
      </c>
      <c r="E139" s="14">
        <v>99.75</v>
      </c>
      <c r="F139" s="422">
        <f t="shared" si="2"/>
        <v>20.349</v>
      </c>
      <c r="G139" s="185"/>
      <c r="H139" s="104"/>
      <c r="I139" s="196"/>
    </row>
    <row r="140" spans="1:10" s="47" customFormat="1" ht="32" x14ac:dyDescent="0.45">
      <c r="A140" s="100">
        <v>59</v>
      </c>
      <c r="B140" s="49" t="s">
        <v>208</v>
      </c>
      <c r="C140" s="50" t="s">
        <v>22</v>
      </c>
      <c r="D140" s="70">
        <v>20</v>
      </c>
      <c r="E140" s="14">
        <v>17.562200000000001</v>
      </c>
      <c r="F140" s="422">
        <f t="shared" si="2"/>
        <v>351.24400000000003</v>
      </c>
      <c r="G140" s="125"/>
      <c r="H140" s="105"/>
      <c r="I140" s="205"/>
    </row>
    <row r="141" spans="1:10" s="154" customFormat="1" ht="17" x14ac:dyDescent="0.35">
      <c r="A141" s="98" t="s">
        <v>494</v>
      </c>
      <c r="B141" s="206" t="s">
        <v>203</v>
      </c>
      <c r="C141" s="207" t="s">
        <v>22</v>
      </c>
      <c r="D141" s="53">
        <v>20.299999999999997</v>
      </c>
      <c r="E141" s="14">
        <v>121.80000000000001</v>
      </c>
      <c r="F141" s="422">
        <f t="shared" si="2"/>
        <v>2472.54</v>
      </c>
      <c r="G141" s="185"/>
      <c r="H141" s="104"/>
      <c r="I141" s="152"/>
      <c r="J141" s="153"/>
    </row>
    <row r="142" spans="1:10" s="154" customFormat="1" ht="17" x14ac:dyDescent="0.35">
      <c r="A142" s="98" t="s">
        <v>496</v>
      </c>
      <c r="B142" s="206" t="s">
        <v>171</v>
      </c>
      <c r="C142" s="207" t="s">
        <v>22</v>
      </c>
      <c r="D142" s="53">
        <v>0.13799999999999998</v>
      </c>
      <c r="E142" s="14">
        <v>95.55</v>
      </c>
      <c r="F142" s="422">
        <f t="shared" si="2"/>
        <v>13.185899999999998</v>
      </c>
      <c r="G142" s="185"/>
      <c r="H142" s="104"/>
      <c r="I142" s="152"/>
      <c r="J142" s="153"/>
    </row>
    <row r="143" spans="1:10" s="154" customFormat="1" ht="17" x14ac:dyDescent="0.35">
      <c r="A143" s="98" t="s">
        <v>497</v>
      </c>
      <c r="B143" s="206" t="s">
        <v>169</v>
      </c>
      <c r="C143" s="207" t="s">
        <v>41</v>
      </c>
      <c r="D143" s="53">
        <v>2.5</v>
      </c>
      <c r="E143" s="14">
        <v>11.025</v>
      </c>
      <c r="F143" s="422">
        <f t="shared" si="2"/>
        <v>27.5625</v>
      </c>
      <c r="G143" s="185"/>
      <c r="H143" s="104"/>
      <c r="I143" s="152"/>
      <c r="J143" s="153"/>
    </row>
    <row r="144" spans="1:10" s="154" customFormat="1" ht="17" x14ac:dyDescent="0.35">
      <c r="A144" s="98" t="s">
        <v>495</v>
      </c>
      <c r="B144" s="206" t="s">
        <v>172</v>
      </c>
      <c r="C144" s="207" t="s">
        <v>22</v>
      </c>
      <c r="D144" s="208">
        <v>2.6000000000000002E-2</v>
      </c>
      <c r="E144" s="14">
        <v>588</v>
      </c>
      <c r="F144" s="422">
        <f t="shared" si="2"/>
        <v>15.288000000000002</v>
      </c>
      <c r="G144" s="185"/>
      <c r="H144" s="104"/>
      <c r="I144" s="152"/>
      <c r="J144" s="153"/>
    </row>
    <row r="145" spans="1:10" s="217" customFormat="1" ht="74.25" customHeight="1" x14ac:dyDescent="0.35">
      <c r="A145" s="97" t="s">
        <v>498</v>
      </c>
      <c r="B145" s="21" t="s">
        <v>301</v>
      </c>
      <c r="C145" s="5" t="s">
        <v>14</v>
      </c>
      <c r="D145" s="7">
        <v>20</v>
      </c>
      <c r="E145" s="14">
        <v>61.758000000000003</v>
      </c>
      <c r="F145" s="422">
        <f t="shared" si="2"/>
        <v>1235.1600000000001</v>
      </c>
      <c r="G145" s="125"/>
      <c r="H145" s="216"/>
    </row>
    <row r="146" spans="1:10" s="217" customFormat="1" ht="30" customHeight="1" x14ac:dyDescent="0.35">
      <c r="A146" s="97" t="s">
        <v>499</v>
      </c>
      <c r="B146" s="1" t="s">
        <v>290</v>
      </c>
      <c r="C146" s="5" t="s">
        <v>14</v>
      </c>
      <c r="D146" s="6">
        <v>20.299999999999997</v>
      </c>
      <c r="E146" s="14">
        <v>121.80000000000001</v>
      </c>
      <c r="F146" s="422">
        <f t="shared" si="2"/>
        <v>2472.54</v>
      </c>
      <c r="G146" s="185"/>
      <c r="H146" s="104"/>
    </row>
    <row r="147" spans="1:10" s="217" customFormat="1" ht="36.75" customHeight="1" x14ac:dyDescent="0.35">
      <c r="A147" s="97" t="s">
        <v>500</v>
      </c>
      <c r="B147" s="81" t="s">
        <v>292</v>
      </c>
      <c r="C147" s="5" t="s">
        <v>20</v>
      </c>
      <c r="D147" s="18">
        <v>2</v>
      </c>
      <c r="E147" s="14">
        <v>1586.55</v>
      </c>
      <c r="F147" s="422">
        <f t="shared" si="2"/>
        <v>3173.1</v>
      </c>
      <c r="G147" s="185"/>
      <c r="H147" s="104"/>
    </row>
    <row r="148" spans="1:10" s="217" customFormat="1" ht="27.75" customHeight="1" x14ac:dyDescent="0.35">
      <c r="A148" s="97" t="s">
        <v>501</v>
      </c>
      <c r="B148" s="81" t="s">
        <v>294</v>
      </c>
      <c r="C148" s="5" t="s">
        <v>28</v>
      </c>
      <c r="D148" s="6">
        <v>25.6</v>
      </c>
      <c r="E148" s="14">
        <v>11.025</v>
      </c>
      <c r="F148" s="422">
        <f t="shared" si="2"/>
        <v>282.24</v>
      </c>
      <c r="G148" s="185"/>
      <c r="H148" s="104"/>
    </row>
    <row r="149" spans="1:10" s="217" customFormat="1" ht="27.75" customHeight="1" x14ac:dyDescent="0.35">
      <c r="A149" s="97" t="s">
        <v>502</v>
      </c>
      <c r="B149" s="81" t="s">
        <v>296</v>
      </c>
      <c r="C149" s="5" t="s">
        <v>14</v>
      </c>
      <c r="D149" s="19">
        <v>4.8000000000000001E-2</v>
      </c>
      <c r="E149" s="14">
        <v>588</v>
      </c>
      <c r="F149" s="422">
        <f t="shared" si="2"/>
        <v>28.224</v>
      </c>
      <c r="G149" s="185"/>
      <c r="H149" s="104"/>
    </row>
    <row r="150" spans="1:10" s="217" customFormat="1" ht="27.75" customHeight="1" x14ac:dyDescent="0.35">
      <c r="A150" s="97" t="s">
        <v>503</v>
      </c>
      <c r="B150" s="81" t="s">
        <v>298</v>
      </c>
      <c r="C150" s="5" t="s">
        <v>14</v>
      </c>
      <c r="D150" s="18">
        <v>0.126</v>
      </c>
      <c r="E150" s="14">
        <v>501.9</v>
      </c>
      <c r="F150" s="422">
        <f t="shared" si="2"/>
        <v>63.239399999999996</v>
      </c>
      <c r="G150" s="185"/>
      <c r="H150" s="104"/>
    </row>
    <row r="151" spans="1:10" s="217" customFormat="1" ht="27.75" customHeight="1" x14ac:dyDescent="0.35">
      <c r="A151" s="97" t="s">
        <v>504</v>
      </c>
      <c r="B151" s="81" t="s">
        <v>300</v>
      </c>
      <c r="C151" s="5" t="s">
        <v>14</v>
      </c>
      <c r="D151" s="18">
        <v>0.61799999999999999</v>
      </c>
      <c r="E151" s="14">
        <v>507.15000000000009</v>
      </c>
      <c r="F151" s="422">
        <f t="shared" si="2"/>
        <v>313.41870000000006</v>
      </c>
      <c r="G151" s="185"/>
      <c r="H151" s="104"/>
    </row>
    <row r="152" spans="1:10" s="154" customFormat="1" ht="48" customHeight="1" x14ac:dyDescent="0.35">
      <c r="A152" s="98">
        <v>61</v>
      </c>
      <c r="B152" s="153" t="s">
        <v>616</v>
      </c>
      <c r="C152" s="207" t="s">
        <v>22</v>
      </c>
      <c r="D152" s="53">
        <v>0</v>
      </c>
      <c r="E152" s="14"/>
      <c r="F152" s="422"/>
      <c r="G152" s="125"/>
      <c r="H152" s="147"/>
      <c r="I152" s="152"/>
      <c r="J152" s="153"/>
    </row>
    <row r="153" spans="1:10" s="217" customFormat="1" ht="54" customHeight="1" x14ac:dyDescent="0.35">
      <c r="A153" s="97" t="s">
        <v>505</v>
      </c>
      <c r="B153" s="21" t="s">
        <v>303</v>
      </c>
      <c r="C153" s="5" t="s">
        <v>14</v>
      </c>
      <c r="D153" s="7">
        <v>20</v>
      </c>
      <c r="E153" s="14">
        <v>56.972000000000001</v>
      </c>
      <c r="F153" s="422">
        <f>D153*E153</f>
        <v>1139.44</v>
      </c>
      <c r="G153" s="125"/>
      <c r="H153" s="216"/>
    </row>
    <row r="154" spans="1:10" s="217" customFormat="1" ht="30" customHeight="1" x14ac:dyDescent="0.35">
      <c r="A154" s="97" t="s">
        <v>506</v>
      </c>
      <c r="B154" s="1" t="s">
        <v>290</v>
      </c>
      <c r="C154" s="5" t="s">
        <v>14</v>
      </c>
      <c r="D154" s="6">
        <v>20.299999999999997</v>
      </c>
      <c r="E154" s="14">
        <v>121.80000000000001</v>
      </c>
      <c r="F154" s="422">
        <f t="shared" si="2"/>
        <v>2472.54</v>
      </c>
      <c r="G154" s="185"/>
      <c r="H154" s="104"/>
    </row>
    <row r="155" spans="1:10" s="217" customFormat="1" ht="36.75" customHeight="1" x14ac:dyDescent="0.35">
      <c r="A155" s="97" t="s">
        <v>507</v>
      </c>
      <c r="B155" s="81" t="s">
        <v>292</v>
      </c>
      <c r="C155" s="5" t="s">
        <v>20</v>
      </c>
      <c r="D155" s="6">
        <v>2</v>
      </c>
      <c r="E155" s="14">
        <v>1586.55</v>
      </c>
      <c r="F155" s="422">
        <f t="shared" si="2"/>
        <v>3173.1</v>
      </c>
      <c r="G155" s="185"/>
      <c r="H155" s="104"/>
    </row>
    <row r="156" spans="1:10" s="217" customFormat="1" ht="27.75" customHeight="1" x14ac:dyDescent="0.35">
      <c r="A156" s="97" t="s">
        <v>508</v>
      </c>
      <c r="B156" s="81" t="s">
        <v>294</v>
      </c>
      <c r="C156" s="5" t="s">
        <v>28</v>
      </c>
      <c r="D156" s="6">
        <v>36.800000000000004</v>
      </c>
      <c r="E156" s="14">
        <v>11.025</v>
      </c>
      <c r="F156" s="422">
        <f t="shared" si="2"/>
        <v>405.72000000000008</v>
      </c>
      <c r="G156" s="185"/>
      <c r="H156" s="104"/>
    </row>
    <row r="157" spans="1:10" s="217" customFormat="1" ht="27.75" customHeight="1" x14ac:dyDescent="0.35">
      <c r="A157" s="97" t="s">
        <v>509</v>
      </c>
      <c r="B157" s="81" t="s">
        <v>296</v>
      </c>
      <c r="C157" s="5" t="s">
        <v>14</v>
      </c>
      <c r="D157" s="6">
        <v>6.8000000000000005E-2</v>
      </c>
      <c r="E157" s="14">
        <v>588</v>
      </c>
      <c r="F157" s="422">
        <f t="shared" si="2"/>
        <v>39.984000000000002</v>
      </c>
      <c r="G157" s="185"/>
      <c r="H157" s="104"/>
    </row>
    <row r="158" spans="1:10" s="217" customFormat="1" ht="27.75" customHeight="1" x14ac:dyDescent="0.35">
      <c r="A158" s="97" t="s">
        <v>510</v>
      </c>
      <c r="B158" s="81" t="s">
        <v>300</v>
      </c>
      <c r="C158" s="5" t="s">
        <v>14</v>
      </c>
      <c r="D158" s="6">
        <v>0.78200000000000003</v>
      </c>
      <c r="E158" s="14">
        <v>507.15</v>
      </c>
      <c r="F158" s="422">
        <f t="shared" si="2"/>
        <v>396.59129999999999</v>
      </c>
      <c r="G158" s="185"/>
      <c r="H158" s="104"/>
    </row>
    <row r="159" spans="1:10" s="217" customFormat="1" ht="27.75" customHeight="1" x14ac:dyDescent="0.35">
      <c r="A159" s="97" t="s">
        <v>511</v>
      </c>
      <c r="B159" s="81" t="s">
        <v>304</v>
      </c>
      <c r="C159" s="5" t="s">
        <v>43</v>
      </c>
      <c r="D159" s="7">
        <v>44.000000000000007</v>
      </c>
      <c r="E159" s="14">
        <v>3.7800000000000002</v>
      </c>
      <c r="F159" s="422">
        <f t="shared" si="2"/>
        <v>166.32000000000005</v>
      </c>
      <c r="G159" s="185"/>
      <c r="H159" s="104"/>
    </row>
    <row r="160" spans="1:10" s="217" customFormat="1" ht="27.75" customHeight="1" x14ac:dyDescent="0.35">
      <c r="A160" s="97" t="s">
        <v>512</v>
      </c>
      <c r="B160" s="81" t="s">
        <v>306</v>
      </c>
      <c r="C160" s="5" t="s">
        <v>43</v>
      </c>
      <c r="D160" s="7">
        <v>20</v>
      </c>
      <c r="E160" s="14">
        <v>3.78</v>
      </c>
      <c r="F160" s="422">
        <f t="shared" si="2"/>
        <v>75.599999999999994</v>
      </c>
      <c r="G160" s="185"/>
      <c r="H160" s="104"/>
    </row>
    <row r="161" spans="1:9" s="26" customFormat="1" ht="48" x14ac:dyDescent="0.35">
      <c r="A161" s="97">
        <v>63</v>
      </c>
      <c r="B161" s="140" t="s">
        <v>309</v>
      </c>
      <c r="C161" s="24" t="s">
        <v>70</v>
      </c>
      <c r="D161" s="59">
        <v>2</v>
      </c>
      <c r="E161" s="14">
        <v>1.2705635000000002</v>
      </c>
      <c r="F161" s="422">
        <f t="shared" si="2"/>
        <v>2.5411270000000004</v>
      </c>
      <c r="G161" s="58"/>
      <c r="H161" s="104"/>
      <c r="I161" s="37"/>
    </row>
    <row r="162" spans="1:9" s="26" customFormat="1" ht="32" x14ac:dyDescent="0.35">
      <c r="A162" s="97" t="s">
        <v>513</v>
      </c>
      <c r="B162" s="16" t="s">
        <v>310</v>
      </c>
      <c r="C162" s="6" t="s">
        <v>20</v>
      </c>
      <c r="D162" s="13">
        <v>0.32000000000000006</v>
      </c>
      <c r="E162" s="14">
        <v>5.35</v>
      </c>
      <c r="F162" s="422">
        <f t="shared" si="2"/>
        <v>1.7120000000000002</v>
      </c>
      <c r="G162" s="42"/>
      <c r="H162" s="104"/>
      <c r="I162" s="37"/>
    </row>
    <row r="163" spans="1:9" s="26" customFormat="1" ht="27" customHeight="1" x14ac:dyDescent="0.35">
      <c r="A163" s="97">
        <v>64</v>
      </c>
      <c r="B163" s="21" t="s">
        <v>183</v>
      </c>
      <c r="C163" s="24" t="s">
        <v>93</v>
      </c>
      <c r="D163" s="11">
        <v>20</v>
      </c>
      <c r="E163" s="14">
        <v>2.1627999999999998</v>
      </c>
      <c r="F163" s="422">
        <f t="shared" si="2"/>
        <v>43.256</v>
      </c>
      <c r="G163" s="42"/>
      <c r="H163" s="104"/>
      <c r="I163" s="37"/>
    </row>
    <row r="164" spans="1:9" s="26" customFormat="1" ht="25.5" customHeight="1" x14ac:dyDescent="0.35">
      <c r="A164" s="97" t="s">
        <v>514</v>
      </c>
      <c r="B164" s="21" t="s">
        <v>311</v>
      </c>
      <c r="C164" s="24" t="s">
        <v>41</v>
      </c>
      <c r="D164" s="11">
        <v>20</v>
      </c>
      <c r="E164" s="14">
        <v>15.225</v>
      </c>
      <c r="F164" s="422">
        <f t="shared" si="2"/>
        <v>304.5</v>
      </c>
      <c r="G164" s="75"/>
      <c r="H164" s="104"/>
      <c r="I164" s="37"/>
    </row>
    <row r="165" spans="1:9" s="26" customFormat="1" ht="162.75" customHeight="1" x14ac:dyDescent="0.35">
      <c r="A165" s="87" t="s">
        <v>515</v>
      </c>
      <c r="B165" s="85" t="s">
        <v>325</v>
      </c>
      <c r="C165" s="72" t="s">
        <v>14</v>
      </c>
      <c r="D165" s="180">
        <v>2.3800000000000003</v>
      </c>
      <c r="E165" s="14">
        <v>121.602</v>
      </c>
      <c r="F165" s="422">
        <f t="shared" si="2"/>
        <v>289.41276000000005</v>
      </c>
      <c r="G165" s="130"/>
      <c r="H165" s="126"/>
    </row>
    <row r="166" spans="1:9" s="26" customFormat="1" ht="36" customHeight="1" x14ac:dyDescent="0.35">
      <c r="A166" s="86" t="s">
        <v>516</v>
      </c>
      <c r="B166" s="76" t="s">
        <v>322</v>
      </c>
      <c r="C166" s="77" t="s">
        <v>316</v>
      </c>
      <c r="D166" s="78">
        <v>14</v>
      </c>
      <c r="E166" s="14">
        <v>0</v>
      </c>
      <c r="F166" s="422">
        <f t="shared" si="2"/>
        <v>0</v>
      </c>
      <c r="G166" s="218"/>
      <c r="H166" s="104"/>
    </row>
    <row r="167" spans="1:9" s="26" customFormat="1" ht="30.75" customHeight="1" x14ac:dyDescent="0.35">
      <c r="A167" s="86" t="s">
        <v>517</v>
      </c>
      <c r="B167" s="76" t="s">
        <v>318</v>
      </c>
      <c r="C167" s="77" t="s">
        <v>22</v>
      </c>
      <c r="D167" s="74">
        <v>0.23800000000000004</v>
      </c>
      <c r="E167" s="14">
        <v>95.550000000000011</v>
      </c>
      <c r="F167" s="422">
        <f t="shared" si="2"/>
        <v>22.740900000000007</v>
      </c>
      <c r="G167" s="82"/>
      <c r="H167" s="104"/>
    </row>
    <row r="168" spans="1:9" s="26" customFormat="1" ht="40.5" customHeight="1" x14ac:dyDescent="0.35">
      <c r="A168" s="86" t="s">
        <v>518</v>
      </c>
      <c r="B168" s="76" t="s">
        <v>320</v>
      </c>
      <c r="C168" s="77" t="s">
        <v>43</v>
      </c>
      <c r="D168" s="78">
        <v>2.3800000000000003</v>
      </c>
      <c r="E168" s="14">
        <v>4.2525000000000004</v>
      </c>
      <c r="F168" s="422">
        <f t="shared" si="2"/>
        <v>10.120950000000002</v>
      </c>
      <c r="G168" s="82"/>
      <c r="H168" s="104"/>
    </row>
    <row r="169" spans="1:9" s="26" customFormat="1" ht="162" customHeight="1" x14ac:dyDescent="0.35">
      <c r="A169" s="87" t="s">
        <v>519</v>
      </c>
      <c r="B169" s="85" t="s">
        <v>326</v>
      </c>
      <c r="C169" s="72" t="s">
        <v>14</v>
      </c>
      <c r="D169" s="219">
        <v>1.72</v>
      </c>
      <c r="E169" s="14">
        <v>121.602</v>
      </c>
      <c r="F169" s="422">
        <f t="shared" si="2"/>
        <v>209.15544</v>
      </c>
      <c r="G169" s="75"/>
      <c r="H169" s="104"/>
    </row>
    <row r="170" spans="1:9" s="26" customFormat="1" ht="41.25" customHeight="1" x14ac:dyDescent="0.35">
      <c r="A170" s="86" t="s">
        <v>520</v>
      </c>
      <c r="B170" s="81" t="s">
        <v>324</v>
      </c>
      <c r="C170" s="77" t="s">
        <v>316</v>
      </c>
      <c r="D170" s="78">
        <v>4</v>
      </c>
      <c r="E170" s="14">
        <v>0</v>
      </c>
      <c r="F170" s="422">
        <f t="shared" si="2"/>
        <v>0</v>
      </c>
      <c r="G170" s="75"/>
      <c r="H170" s="104"/>
    </row>
    <row r="171" spans="1:9" s="26" customFormat="1" ht="30.75" customHeight="1" x14ac:dyDescent="0.35">
      <c r="A171" s="86" t="s">
        <v>521</v>
      </c>
      <c r="B171" s="76" t="s">
        <v>318</v>
      </c>
      <c r="C171" s="77" t="s">
        <v>22</v>
      </c>
      <c r="D171" s="74">
        <v>0.17200000000000001</v>
      </c>
      <c r="E171" s="14">
        <v>95.55</v>
      </c>
      <c r="F171" s="422">
        <f t="shared" si="2"/>
        <v>16.4346</v>
      </c>
      <c r="G171" s="82"/>
      <c r="H171" s="104"/>
    </row>
    <row r="172" spans="1:9" s="26" customFormat="1" ht="40.5" customHeight="1" x14ac:dyDescent="0.35">
      <c r="A172" s="86" t="s">
        <v>522</v>
      </c>
      <c r="B172" s="76" t="s">
        <v>320</v>
      </c>
      <c r="C172" s="77" t="s">
        <v>43</v>
      </c>
      <c r="D172" s="74">
        <v>1.72</v>
      </c>
      <c r="E172" s="14">
        <v>4.2525000000000004</v>
      </c>
      <c r="F172" s="422">
        <f t="shared" si="2"/>
        <v>7.3143000000000002</v>
      </c>
      <c r="G172" s="82"/>
      <c r="H172" s="104"/>
    </row>
    <row r="173" spans="1:9" s="26" customFormat="1" ht="161.25" customHeight="1" x14ac:dyDescent="0.35">
      <c r="A173" s="87">
        <v>67</v>
      </c>
      <c r="B173" s="85" t="s">
        <v>327</v>
      </c>
      <c r="C173" s="72" t="s">
        <v>14</v>
      </c>
      <c r="D173" s="220">
        <v>3.32</v>
      </c>
      <c r="E173" s="14">
        <v>121.602</v>
      </c>
      <c r="F173" s="422">
        <f t="shared" si="2"/>
        <v>403.71863999999999</v>
      </c>
      <c r="G173" s="75"/>
      <c r="H173" s="104"/>
    </row>
    <row r="174" spans="1:9" s="26" customFormat="1" ht="41.25" customHeight="1" x14ac:dyDescent="0.35">
      <c r="A174" s="86" t="s">
        <v>523</v>
      </c>
      <c r="B174" s="81" t="s">
        <v>317</v>
      </c>
      <c r="C174" s="77" t="s">
        <v>316</v>
      </c>
      <c r="D174" s="78">
        <v>0.2</v>
      </c>
      <c r="E174" s="14">
        <v>0</v>
      </c>
      <c r="F174" s="422">
        <f t="shared" si="2"/>
        <v>0</v>
      </c>
      <c r="G174" s="75"/>
      <c r="H174" s="104"/>
    </row>
    <row r="175" spans="1:9" s="26" customFormat="1" ht="30.75" customHeight="1" x14ac:dyDescent="0.35">
      <c r="A175" s="86" t="s">
        <v>524</v>
      </c>
      <c r="B175" s="76" t="s">
        <v>318</v>
      </c>
      <c r="C175" s="77" t="s">
        <v>22</v>
      </c>
      <c r="D175" s="74">
        <v>0.33200000000000002</v>
      </c>
      <c r="E175" s="14">
        <v>95.550000000000011</v>
      </c>
      <c r="F175" s="422">
        <f t="shared" si="2"/>
        <v>31.722600000000007</v>
      </c>
      <c r="G175" s="82"/>
      <c r="H175" s="104"/>
    </row>
    <row r="176" spans="1:9" s="26" customFormat="1" ht="40.5" customHeight="1" x14ac:dyDescent="0.35">
      <c r="A176" s="86" t="s">
        <v>525</v>
      </c>
      <c r="B176" s="76" t="s">
        <v>320</v>
      </c>
      <c r="C176" s="77" t="s">
        <v>43</v>
      </c>
      <c r="D176" s="74">
        <v>3.32</v>
      </c>
      <c r="E176" s="14">
        <v>4.2525000000000004</v>
      </c>
      <c r="F176" s="422">
        <f t="shared" si="2"/>
        <v>14.118300000000001</v>
      </c>
      <c r="G176" s="82"/>
      <c r="H176" s="104"/>
    </row>
    <row r="177" spans="1:9" s="217" customFormat="1" ht="59.25" customHeight="1" x14ac:dyDescent="0.35">
      <c r="A177" s="97" t="s">
        <v>526</v>
      </c>
      <c r="B177" s="85" t="s">
        <v>328</v>
      </c>
      <c r="C177" s="5" t="s">
        <v>14</v>
      </c>
      <c r="D177" s="180">
        <v>6.120000000000001</v>
      </c>
      <c r="E177" s="14">
        <v>87.534000000000006</v>
      </c>
      <c r="F177" s="422">
        <f t="shared" si="2"/>
        <v>535.70808000000011</v>
      </c>
      <c r="G177" s="125"/>
      <c r="H177" s="216"/>
    </row>
    <row r="178" spans="1:9" s="217" customFormat="1" ht="30" customHeight="1" x14ac:dyDescent="0.35">
      <c r="A178" s="97" t="s">
        <v>527</v>
      </c>
      <c r="B178" s="1" t="s">
        <v>329</v>
      </c>
      <c r="C178" s="5" t="s">
        <v>14</v>
      </c>
      <c r="D178" s="6">
        <v>6.2118000000000002</v>
      </c>
      <c r="E178" s="14">
        <v>137.55000000000001</v>
      </c>
      <c r="F178" s="422">
        <f t="shared" si="2"/>
        <v>854.43309000000011</v>
      </c>
      <c r="G178" s="185"/>
      <c r="H178" s="104"/>
    </row>
    <row r="179" spans="1:9" s="217" customFormat="1" ht="30" customHeight="1" x14ac:dyDescent="0.35">
      <c r="A179" s="97" t="s">
        <v>528</v>
      </c>
      <c r="B179" s="81" t="s">
        <v>330</v>
      </c>
      <c r="C179" s="5" t="s">
        <v>20</v>
      </c>
      <c r="D179" s="34">
        <v>1.5640000000000003E-3</v>
      </c>
      <c r="E179" s="14">
        <v>1586.55</v>
      </c>
      <c r="F179" s="422">
        <f t="shared" si="2"/>
        <v>2.4813642000000002</v>
      </c>
      <c r="G179" s="185"/>
      <c r="H179" s="104"/>
    </row>
    <row r="180" spans="1:9" s="217" customFormat="1" ht="30" customHeight="1" x14ac:dyDescent="0.35">
      <c r="A180" s="97" t="s">
        <v>529</v>
      </c>
      <c r="B180" s="81" t="s">
        <v>332</v>
      </c>
      <c r="C180" s="5" t="s">
        <v>20</v>
      </c>
      <c r="D180" s="34">
        <v>2.14E-3</v>
      </c>
      <c r="E180" s="14">
        <v>1717.8</v>
      </c>
      <c r="F180" s="422">
        <f t="shared" si="2"/>
        <v>3.6760919999999997</v>
      </c>
      <c r="G180" s="185"/>
      <c r="H180" s="104"/>
    </row>
    <row r="181" spans="1:9" s="217" customFormat="1" ht="27.75" customHeight="1" x14ac:dyDescent="0.35">
      <c r="A181" s="97" t="s">
        <v>530</v>
      </c>
      <c r="B181" s="81" t="s">
        <v>298</v>
      </c>
      <c r="C181" s="5" t="s">
        <v>14</v>
      </c>
      <c r="D181" s="18">
        <v>0.62424000000000002</v>
      </c>
      <c r="E181" s="14">
        <v>501.90000000000003</v>
      </c>
      <c r="F181" s="422">
        <f t="shared" si="2"/>
        <v>313.30605600000001</v>
      </c>
      <c r="G181" s="185"/>
      <c r="H181" s="104"/>
      <c r="I181" s="221"/>
    </row>
    <row r="182" spans="1:9" s="217" customFormat="1" ht="27.75" customHeight="1" x14ac:dyDescent="0.35">
      <c r="A182" s="97" t="s">
        <v>531</v>
      </c>
      <c r="B182" s="81" t="s">
        <v>300</v>
      </c>
      <c r="C182" s="5" t="s">
        <v>14</v>
      </c>
      <c r="D182" s="18">
        <v>0.44676000000000005</v>
      </c>
      <c r="E182" s="14">
        <v>507.15000000000009</v>
      </c>
      <c r="F182" s="422">
        <f t="shared" si="2"/>
        <v>226.57433400000005</v>
      </c>
      <c r="G182" s="185"/>
      <c r="H182" s="104"/>
    </row>
    <row r="183" spans="1:9" s="217" customFormat="1" ht="59.25" customHeight="1" x14ac:dyDescent="0.35">
      <c r="A183" s="97" t="s">
        <v>532</v>
      </c>
      <c r="B183" s="85" t="s">
        <v>335</v>
      </c>
      <c r="C183" s="5" t="s">
        <v>14</v>
      </c>
      <c r="D183" s="180">
        <v>5.16</v>
      </c>
      <c r="E183" s="14">
        <v>87.533999999999992</v>
      </c>
      <c r="F183" s="422">
        <f t="shared" si="2"/>
        <v>451.67543999999998</v>
      </c>
      <c r="G183" s="125"/>
      <c r="H183" s="216"/>
    </row>
    <row r="184" spans="1:9" s="217" customFormat="1" ht="30" customHeight="1" x14ac:dyDescent="0.35">
      <c r="A184" s="97" t="s">
        <v>533</v>
      </c>
      <c r="B184" s="1" t="s">
        <v>329</v>
      </c>
      <c r="C184" s="5" t="s">
        <v>14</v>
      </c>
      <c r="D184" s="6">
        <v>5.2374000000000001</v>
      </c>
      <c r="E184" s="14">
        <v>137.55000000000001</v>
      </c>
      <c r="F184" s="422">
        <f t="shared" si="2"/>
        <v>720.40437000000009</v>
      </c>
      <c r="G184" s="185"/>
      <c r="H184" s="104"/>
    </row>
    <row r="185" spans="1:9" s="217" customFormat="1" ht="30" customHeight="1" x14ac:dyDescent="0.35">
      <c r="A185" s="97" t="s">
        <v>534</v>
      </c>
      <c r="B185" s="81" t="s">
        <v>330</v>
      </c>
      <c r="C185" s="5" t="s">
        <v>20</v>
      </c>
      <c r="D185" s="34">
        <v>5.1920000000000004E-3</v>
      </c>
      <c r="E185" s="14">
        <v>1586.55</v>
      </c>
      <c r="F185" s="422">
        <f t="shared" si="2"/>
        <v>8.2373676000000007</v>
      </c>
      <c r="G185" s="185"/>
      <c r="H185" s="104"/>
    </row>
    <row r="186" spans="1:9" s="217" customFormat="1" ht="30" customHeight="1" x14ac:dyDescent="0.35">
      <c r="A186" s="97" t="s">
        <v>535</v>
      </c>
      <c r="B186" s="81" t="s">
        <v>332</v>
      </c>
      <c r="C186" s="5" t="s">
        <v>20</v>
      </c>
      <c r="D186" s="34">
        <v>3.7880000000000014E-3</v>
      </c>
      <c r="E186" s="14">
        <v>1717.8000000000002</v>
      </c>
      <c r="F186" s="422">
        <f t="shared" si="2"/>
        <v>6.5070264000000035</v>
      </c>
      <c r="G186" s="185"/>
      <c r="H186" s="104"/>
    </row>
    <row r="187" spans="1:9" s="217" customFormat="1" ht="27.75" customHeight="1" x14ac:dyDescent="0.35">
      <c r="A187" s="97" t="s">
        <v>536</v>
      </c>
      <c r="B187" s="81" t="s">
        <v>298</v>
      </c>
      <c r="C187" s="5" t="s">
        <v>14</v>
      </c>
      <c r="D187" s="18">
        <v>0.52632000000000001</v>
      </c>
      <c r="E187" s="14">
        <v>501.9</v>
      </c>
      <c r="F187" s="422">
        <f t="shared" si="2"/>
        <v>264.160008</v>
      </c>
      <c r="G187" s="185"/>
      <c r="H187" s="104"/>
      <c r="I187" s="221"/>
    </row>
    <row r="188" spans="1:9" s="217" customFormat="1" ht="27.75" customHeight="1" x14ac:dyDescent="0.35">
      <c r="A188" s="97" t="s">
        <v>537</v>
      </c>
      <c r="B188" s="81" t="s">
        <v>300</v>
      </c>
      <c r="C188" s="5" t="s">
        <v>14</v>
      </c>
      <c r="D188" s="18">
        <v>0.37668000000000001</v>
      </c>
      <c r="E188" s="14">
        <v>507.15</v>
      </c>
      <c r="F188" s="422">
        <f t="shared" si="2"/>
        <v>191.03326200000001</v>
      </c>
      <c r="G188" s="185"/>
      <c r="H188" s="104"/>
    </row>
    <row r="189" spans="1:9" s="217" customFormat="1" ht="59.25" customHeight="1" x14ac:dyDescent="0.35">
      <c r="A189" s="97" t="s">
        <v>538</v>
      </c>
      <c r="B189" s="85" t="s">
        <v>336</v>
      </c>
      <c r="C189" s="5" t="s">
        <v>14</v>
      </c>
      <c r="D189" s="180">
        <v>3.32</v>
      </c>
      <c r="E189" s="14">
        <v>87.533999999999992</v>
      </c>
      <c r="F189" s="422">
        <f t="shared" si="2"/>
        <v>290.61287999999996</v>
      </c>
      <c r="G189" s="125"/>
      <c r="H189" s="216"/>
    </row>
    <row r="190" spans="1:9" s="217" customFormat="1" ht="30" customHeight="1" x14ac:dyDescent="0.35">
      <c r="A190" s="97" t="s">
        <v>539</v>
      </c>
      <c r="B190" s="1" t="s">
        <v>329</v>
      </c>
      <c r="C190" s="5" t="s">
        <v>14</v>
      </c>
      <c r="D190" s="6">
        <v>3.3697999999999997</v>
      </c>
      <c r="E190" s="14">
        <v>137.55000000000001</v>
      </c>
      <c r="F190" s="422">
        <f t="shared" si="2"/>
        <v>463.51598999999999</v>
      </c>
      <c r="G190" s="185"/>
      <c r="H190" s="104"/>
    </row>
    <row r="191" spans="1:9" s="217" customFormat="1" ht="30" customHeight="1" x14ac:dyDescent="0.35">
      <c r="A191" s="97" t="s">
        <v>540</v>
      </c>
      <c r="B191" s="81" t="s">
        <v>337</v>
      </c>
      <c r="C191" s="5" t="s">
        <v>20</v>
      </c>
      <c r="D191" s="34">
        <v>1.2260000000000002E-2</v>
      </c>
      <c r="E191" s="14">
        <v>1586.55</v>
      </c>
      <c r="F191" s="422">
        <f t="shared" si="2"/>
        <v>19.451103000000003</v>
      </c>
      <c r="G191" s="185"/>
      <c r="H191" s="104"/>
    </row>
    <row r="192" spans="1:9" s="217" customFormat="1" ht="30" customHeight="1" x14ac:dyDescent="0.35">
      <c r="A192" s="97" t="s">
        <v>541</v>
      </c>
      <c r="B192" s="81" t="s">
        <v>330</v>
      </c>
      <c r="C192" s="5" t="s">
        <v>20</v>
      </c>
      <c r="D192" s="34">
        <v>4.9800000000000007E-4</v>
      </c>
      <c r="E192" s="14">
        <v>1586.55</v>
      </c>
      <c r="F192" s="422">
        <f t="shared" si="2"/>
        <v>0.79010190000000013</v>
      </c>
      <c r="G192" s="185"/>
      <c r="H192" s="104"/>
    </row>
    <row r="193" spans="1:9" s="217" customFormat="1" ht="30" customHeight="1" x14ac:dyDescent="0.35">
      <c r="A193" s="97" t="s">
        <v>542</v>
      </c>
      <c r="B193" s="81" t="s">
        <v>332</v>
      </c>
      <c r="C193" s="5" t="s">
        <v>20</v>
      </c>
      <c r="D193" s="34">
        <v>4.6540000000000002E-3</v>
      </c>
      <c r="E193" s="14">
        <v>1717.8</v>
      </c>
      <c r="F193" s="422">
        <f t="shared" si="2"/>
        <v>7.9946412000000002</v>
      </c>
      <c r="G193" s="185"/>
      <c r="H193" s="104"/>
    </row>
    <row r="194" spans="1:9" s="217" customFormat="1" ht="27.75" customHeight="1" x14ac:dyDescent="0.35">
      <c r="A194" s="97" t="s">
        <v>543</v>
      </c>
      <c r="B194" s="81" t="s">
        <v>298</v>
      </c>
      <c r="C194" s="5" t="s">
        <v>14</v>
      </c>
      <c r="D194" s="18">
        <v>0.33863999999999994</v>
      </c>
      <c r="E194" s="14">
        <v>501.9</v>
      </c>
      <c r="F194" s="422">
        <f t="shared" si="2"/>
        <v>169.96341599999997</v>
      </c>
      <c r="G194" s="185"/>
      <c r="H194" s="104"/>
      <c r="I194" s="221"/>
    </row>
    <row r="195" spans="1:9" s="217" customFormat="1" ht="27.75" customHeight="1" x14ac:dyDescent="0.35">
      <c r="A195" s="97" t="s">
        <v>544</v>
      </c>
      <c r="B195" s="81" t="s">
        <v>300</v>
      </c>
      <c r="C195" s="5" t="s">
        <v>14</v>
      </c>
      <c r="D195" s="18">
        <v>0.24235999999999996</v>
      </c>
      <c r="E195" s="14">
        <v>507.15000000000003</v>
      </c>
      <c r="F195" s="422">
        <f t="shared" si="2"/>
        <v>122.91287399999999</v>
      </c>
      <c r="G195" s="185"/>
      <c r="H195" s="104"/>
    </row>
    <row r="196" spans="1:9" s="26" customFormat="1" ht="160.5" customHeight="1" x14ac:dyDescent="0.35">
      <c r="A196" s="87" t="s">
        <v>545</v>
      </c>
      <c r="B196" s="85" t="s">
        <v>338</v>
      </c>
      <c r="C196" s="72" t="s">
        <v>14</v>
      </c>
      <c r="D196" s="222">
        <v>16.740000000000002</v>
      </c>
      <c r="E196" s="14">
        <v>121.602</v>
      </c>
      <c r="F196" s="422">
        <f t="shared" si="2"/>
        <v>2035.6174800000003</v>
      </c>
      <c r="G196" s="130"/>
      <c r="H196" s="126"/>
    </row>
    <row r="197" spans="1:9" s="26" customFormat="1" ht="55.5" customHeight="1" x14ac:dyDescent="0.35">
      <c r="A197" s="86" t="s">
        <v>546</v>
      </c>
      <c r="B197" s="81" t="s">
        <v>341</v>
      </c>
      <c r="C197" s="77" t="s">
        <v>316</v>
      </c>
      <c r="D197" s="78">
        <v>54</v>
      </c>
      <c r="E197" s="14">
        <v>0</v>
      </c>
      <c r="F197" s="422">
        <f t="shared" si="2"/>
        <v>0</v>
      </c>
      <c r="G197" s="75"/>
      <c r="H197" s="104"/>
    </row>
    <row r="198" spans="1:9" s="26" customFormat="1" ht="30.75" customHeight="1" x14ac:dyDescent="0.35">
      <c r="A198" s="86" t="s">
        <v>547</v>
      </c>
      <c r="B198" s="76" t="s">
        <v>318</v>
      </c>
      <c r="C198" s="77" t="s">
        <v>22</v>
      </c>
      <c r="D198" s="74">
        <v>1.6740000000000004</v>
      </c>
      <c r="E198" s="14">
        <v>95.550000000000011</v>
      </c>
      <c r="F198" s="422">
        <f t="shared" si="2"/>
        <v>159.95070000000007</v>
      </c>
      <c r="G198" s="82"/>
      <c r="H198" s="104"/>
    </row>
    <row r="199" spans="1:9" s="26" customFormat="1" ht="40.5" customHeight="1" x14ac:dyDescent="0.35">
      <c r="A199" s="86" t="s">
        <v>548</v>
      </c>
      <c r="B199" s="76" t="s">
        <v>320</v>
      </c>
      <c r="C199" s="77" t="s">
        <v>43</v>
      </c>
      <c r="D199" s="78">
        <v>16.740000000000006</v>
      </c>
      <c r="E199" s="14">
        <v>4.2525000000000004</v>
      </c>
      <c r="F199" s="422">
        <f t="shared" si="2"/>
        <v>71.186850000000035</v>
      </c>
      <c r="G199" s="82"/>
      <c r="H199" s="104"/>
    </row>
    <row r="200" spans="1:9" s="26" customFormat="1" ht="160.5" customHeight="1" x14ac:dyDescent="0.35">
      <c r="A200" s="87" t="s">
        <v>365</v>
      </c>
      <c r="B200" s="85" t="s">
        <v>339</v>
      </c>
      <c r="C200" s="72" t="s">
        <v>14</v>
      </c>
      <c r="D200" s="222">
        <v>6.6000000000000005</v>
      </c>
      <c r="E200" s="14">
        <v>121.602</v>
      </c>
      <c r="F200" s="422">
        <f t="shared" si="2"/>
        <v>802.57320000000004</v>
      </c>
      <c r="G200" s="130"/>
      <c r="H200" s="126"/>
    </row>
    <row r="201" spans="1:9" s="26" customFormat="1" ht="55.5" customHeight="1" x14ac:dyDescent="0.35">
      <c r="A201" s="86" t="s">
        <v>549</v>
      </c>
      <c r="B201" s="81" t="s">
        <v>340</v>
      </c>
      <c r="C201" s="77" t="s">
        <v>316</v>
      </c>
      <c r="D201" s="78">
        <v>12</v>
      </c>
      <c r="E201" s="14">
        <v>0</v>
      </c>
      <c r="F201" s="422">
        <f t="shared" si="2"/>
        <v>0</v>
      </c>
      <c r="G201" s="75"/>
      <c r="H201" s="104"/>
    </row>
    <row r="202" spans="1:9" s="26" customFormat="1" ht="30.75" customHeight="1" x14ac:dyDescent="0.35">
      <c r="A202" s="86" t="s">
        <v>550</v>
      </c>
      <c r="B202" s="76" t="s">
        <v>318</v>
      </c>
      <c r="C202" s="77" t="s">
        <v>22</v>
      </c>
      <c r="D202" s="74">
        <v>0.66000000000000014</v>
      </c>
      <c r="E202" s="14">
        <v>95.55</v>
      </c>
      <c r="F202" s="422">
        <f t="shared" ref="F202:F265" si="3">D202*E202</f>
        <v>63.063000000000009</v>
      </c>
      <c r="G202" s="82"/>
      <c r="H202" s="104"/>
    </row>
    <row r="203" spans="1:9" s="26" customFormat="1" ht="40.5" customHeight="1" x14ac:dyDescent="0.35">
      <c r="A203" s="86" t="s">
        <v>551</v>
      </c>
      <c r="B203" s="76" t="s">
        <v>320</v>
      </c>
      <c r="C203" s="77" t="s">
        <v>43</v>
      </c>
      <c r="D203" s="78">
        <v>6.6000000000000005</v>
      </c>
      <c r="E203" s="14">
        <v>4.2525000000000004</v>
      </c>
      <c r="F203" s="422">
        <f t="shared" si="3"/>
        <v>28.066500000000005</v>
      </c>
      <c r="G203" s="82"/>
      <c r="H203" s="104"/>
    </row>
    <row r="204" spans="1:9" s="26" customFormat="1" ht="160.5" customHeight="1" x14ac:dyDescent="0.35">
      <c r="A204" s="87" t="s">
        <v>552</v>
      </c>
      <c r="B204" s="85" t="s">
        <v>343</v>
      </c>
      <c r="C204" s="72" t="s">
        <v>14</v>
      </c>
      <c r="D204" s="180">
        <v>3.64</v>
      </c>
      <c r="E204" s="14">
        <v>121.60199999999999</v>
      </c>
      <c r="F204" s="422">
        <f t="shared" si="3"/>
        <v>442.63128</v>
      </c>
      <c r="G204" s="130"/>
      <c r="H204" s="126"/>
    </row>
    <row r="205" spans="1:9" s="26" customFormat="1" ht="43.5" customHeight="1" x14ac:dyDescent="0.35">
      <c r="A205" s="86" t="s">
        <v>553</v>
      </c>
      <c r="B205" s="81" t="s">
        <v>342</v>
      </c>
      <c r="C205" s="77" t="s">
        <v>316</v>
      </c>
      <c r="D205" s="78">
        <v>4</v>
      </c>
      <c r="E205" s="14">
        <v>0</v>
      </c>
      <c r="F205" s="422">
        <f t="shared" si="3"/>
        <v>0</v>
      </c>
      <c r="G205" s="75"/>
      <c r="H205" s="104"/>
    </row>
    <row r="206" spans="1:9" s="26" customFormat="1" ht="30.75" customHeight="1" x14ac:dyDescent="0.35">
      <c r="A206" s="86" t="s">
        <v>554</v>
      </c>
      <c r="B206" s="76" t="s">
        <v>318</v>
      </c>
      <c r="C206" s="77" t="s">
        <v>22</v>
      </c>
      <c r="D206" s="74">
        <v>0.36400000000000005</v>
      </c>
      <c r="E206" s="14">
        <v>95.55</v>
      </c>
      <c r="F206" s="422">
        <f t="shared" si="3"/>
        <v>34.780200000000001</v>
      </c>
      <c r="G206" s="82"/>
      <c r="H206" s="104"/>
    </row>
    <row r="207" spans="1:9" s="26" customFormat="1" ht="40.5" customHeight="1" x14ac:dyDescent="0.35">
      <c r="A207" s="86" t="s">
        <v>555</v>
      </c>
      <c r="B207" s="76" t="s">
        <v>320</v>
      </c>
      <c r="C207" s="77" t="s">
        <v>43</v>
      </c>
      <c r="D207" s="78">
        <v>3.64</v>
      </c>
      <c r="E207" s="14">
        <v>4.2525000000000004</v>
      </c>
      <c r="F207" s="422">
        <f t="shared" si="3"/>
        <v>15.479100000000003</v>
      </c>
      <c r="G207" s="82"/>
      <c r="H207" s="104"/>
    </row>
    <row r="208" spans="1:9" s="26" customFormat="1" ht="175.5" customHeight="1" x14ac:dyDescent="0.35">
      <c r="A208" s="87" t="s">
        <v>556</v>
      </c>
      <c r="B208" s="85" t="s">
        <v>344</v>
      </c>
      <c r="C208" s="72" t="s">
        <v>14</v>
      </c>
      <c r="D208" s="180">
        <v>8.1</v>
      </c>
      <c r="E208" s="14">
        <v>121.602</v>
      </c>
      <c r="F208" s="422">
        <f t="shared" si="3"/>
        <v>984.97619999999995</v>
      </c>
      <c r="G208" s="130"/>
      <c r="H208" s="126"/>
    </row>
    <row r="209" spans="1:16377" s="26" customFormat="1" ht="32" x14ac:dyDescent="0.35">
      <c r="A209" s="86" t="s">
        <v>557</v>
      </c>
      <c r="B209" s="81" t="s">
        <v>345</v>
      </c>
      <c r="C209" s="77" t="s">
        <v>316</v>
      </c>
      <c r="D209" s="78">
        <v>54</v>
      </c>
      <c r="E209" s="14">
        <v>0</v>
      </c>
      <c r="F209" s="422">
        <f t="shared" si="3"/>
        <v>0</v>
      </c>
      <c r="G209" s="75"/>
      <c r="H209" s="104"/>
    </row>
    <row r="210" spans="1:16377" s="26" customFormat="1" ht="30.75" customHeight="1" x14ac:dyDescent="0.35">
      <c r="A210" s="86" t="s">
        <v>558</v>
      </c>
      <c r="B210" s="76" t="s">
        <v>318</v>
      </c>
      <c r="C210" s="77" t="s">
        <v>22</v>
      </c>
      <c r="D210" s="74">
        <v>0.81</v>
      </c>
      <c r="E210" s="14">
        <v>95.550000000000011</v>
      </c>
      <c r="F210" s="422">
        <f t="shared" si="3"/>
        <v>77.395500000000013</v>
      </c>
      <c r="G210" s="82"/>
      <c r="H210" s="104"/>
    </row>
    <row r="211" spans="1:16377" s="26" customFormat="1" ht="40.5" customHeight="1" x14ac:dyDescent="0.35">
      <c r="A211" s="86" t="s">
        <v>559</v>
      </c>
      <c r="B211" s="76" t="s">
        <v>320</v>
      </c>
      <c r="C211" s="77" t="s">
        <v>43</v>
      </c>
      <c r="D211" s="78">
        <v>8.1</v>
      </c>
      <c r="E211" s="14">
        <v>4.2525000000000004</v>
      </c>
      <c r="F211" s="422">
        <f t="shared" si="3"/>
        <v>34.445250000000001</v>
      </c>
      <c r="G211" s="82"/>
      <c r="H211" s="104"/>
    </row>
    <row r="212" spans="1:16377" s="26" customFormat="1" ht="175.5" customHeight="1" x14ac:dyDescent="0.35">
      <c r="A212" s="87" t="s">
        <v>560</v>
      </c>
      <c r="B212" s="85" t="s">
        <v>346</v>
      </c>
      <c r="C212" s="72" t="s">
        <v>14</v>
      </c>
      <c r="D212" s="180">
        <v>4.4400000000000004</v>
      </c>
      <c r="E212" s="14">
        <v>121.60200000000002</v>
      </c>
      <c r="F212" s="422">
        <f t="shared" si="3"/>
        <v>539.91288000000009</v>
      </c>
      <c r="G212" s="130"/>
      <c r="H212" s="126"/>
    </row>
    <row r="213" spans="1:16377" s="26" customFormat="1" ht="32" x14ac:dyDescent="0.35">
      <c r="A213" s="86" t="s">
        <v>561</v>
      </c>
      <c r="B213" s="81" t="s">
        <v>345</v>
      </c>
      <c r="C213" s="77" t="s">
        <v>316</v>
      </c>
      <c r="D213" s="78">
        <v>12</v>
      </c>
      <c r="E213" s="14">
        <v>0</v>
      </c>
      <c r="F213" s="422">
        <f t="shared" si="3"/>
        <v>0</v>
      </c>
      <c r="G213" s="75"/>
      <c r="H213" s="104"/>
    </row>
    <row r="214" spans="1:16377" s="26" customFormat="1" ht="30.75" customHeight="1" x14ac:dyDescent="0.35">
      <c r="A214" s="86" t="s">
        <v>562</v>
      </c>
      <c r="B214" s="76" t="s">
        <v>318</v>
      </c>
      <c r="C214" s="77" t="s">
        <v>22</v>
      </c>
      <c r="D214" s="74">
        <v>0.44400000000000006</v>
      </c>
      <c r="E214" s="14">
        <v>95.55</v>
      </c>
      <c r="F214" s="422">
        <f t="shared" si="3"/>
        <v>42.424200000000006</v>
      </c>
      <c r="G214" s="82"/>
      <c r="H214" s="104"/>
    </row>
    <row r="215" spans="1:16377" s="26" customFormat="1" ht="40.5" customHeight="1" x14ac:dyDescent="0.35">
      <c r="A215" s="86" t="s">
        <v>563</v>
      </c>
      <c r="B215" s="76" t="s">
        <v>320</v>
      </c>
      <c r="C215" s="77" t="s">
        <v>43</v>
      </c>
      <c r="D215" s="78">
        <v>4.4400000000000004</v>
      </c>
      <c r="E215" s="14">
        <v>4.2525000000000004</v>
      </c>
      <c r="F215" s="422">
        <f t="shared" si="3"/>
        <v>18.881100000000004</v>
      </c>
      <c r="G215" s="82"/>
      <c r="H215" s="104"/>
    </row>
    <row r="216" spans="1:16377" s="26" customFormat="1" ht="175.5" customHeight="1" x14ac:dyDescent="0.35">
      <c r="A216" s="87" t="s">
        <v>564</v>
      </c>
      <c r="B216" s="85" t="s">
        <v>347</v>
      </c>
      <c r="C216" s="72" t="s">
        <v>14</v>
      </c>
      <c r="D216" s="180">
        <v>3.08</v>
      </c>
      <c r="E216" s="14">
        <v>121.602</v>
      </c>
      <c r="F216" s="422">
        <f t="shared" si="3"/>
        <v>374.53416000000004</v>
      </c>
      <c r="G216" s="130"/>
      <c r="H216" s="126"/>
    </row>
    <row r="217" spans="1:16377" s="26" customFormat="1" ht="32" x14ac:dyDescent="0.35">
      <c r="A217" s="86" t="s">
        <v>565</v>
      </c>
      <c r="B217" s="81" t="s">
        <v>345</v>
      </c>
      <c r="C217" s="77" t="s">
        <v>316</v>
      </c>
      <c r="D217" s="78">
        <v>4</v>
      </c>
      <c r="E217" s="14">
        <v>0</v>
      </c>
      <c r="F217" s="422">
        <f t="shared" si="3"/>
        <v>0</v>
      </c>
      <c r="G217" s="75"/>
      <c r="H217" s="104"/>
    </row>
    <row r="218" spans="1:16377" s="26" customFormat="1" ht="30.75" customHeight="1" x14ac:dyDescent="0.35">
      <c r="A218" s="86" t="s">
        <v>566</v>
      </c>
      <c r="B218" s="76" t="s">
        <v>318</v>
      </c>
      <c r="C218" s="77" t="s">
        <v>22</v>
      </c>
      <c r="D218" s="74">
        <v>0.30800000000000005</v>
      </c>
      <c r="E218" s="14">
        <v>95.550000000000011</v>
      </c>
      <c r="F218" s="422">
        <f t="shared" si="3"/>
        <v>29.429400000000008</v>
      </c>
      <c r="G218" s="82"/>
      <c r="H218" s="104"/>
    </row>
    <row r="219" spans="1:16377" s="26" customFormat="1" ht="40.5" customHeight="1" x14ac:dyDescent="0.35">
      <c r="A219" s="86" t="s">
        <v>567</v>
      </c>
      <c r="B219" s="76" t="s">
        <v>320</v>
      </c>
      <c r="C219" s="77" t="s">
        <v>43</v>
      </c>
      <c r="D219" s="78">
        <v>3.08</v>
      </c>
      <c r="E219" s="14">
        <v>4.2525000000000004</v>
      </c>
      <c r="F219" s="422">
        <f t="shared" si="3"/>
        <v>13.097700000000001</v>
      </c>
      <c r="G219" s="82"/>
      <c r="H219" s="104"/>
    </row>
    <row r="220" spans="1:16377" s="26" customFormat="1" ht="42" customHeight="1" x14ac:dyDescent="0.35">
      <c r="A220" s="97" t="s">
        <v>568</v>
      </c>
      <c r="B220" s="1" t="s">
        <v>352</v>
      </c>
      <c r="C220" s="5" t="s">
        <v>349</v>
      </c>
      <c r="D220" s="223">
        <v>32</v>
      </c>
      <c r="E220" s="14">
        <v>9.6957599999999999</v>
      </c>
      <c r="F220" s="422">
        <f t="shared" si="3"/>
        <v>310.26432</v>
      </c>
      <c r="G220" s="42"/>
      <c r="H220" s="104"/>
    </row>
    <row r="221" spans="1:16377" s="26" customFormat="1" ht="27" customHeight="1" x14ac:dyDescent="0.35">
      <c r="A221" s="97" t="s">
        <v>569</v>
      </c>
      <c r="B221" s="1" t="s">
        <v>351</v>
      </c>
      <c r="C221" s="5" t="s">
        <v>353</v>
      </c>
      <c r="D221" s="18">
        <v>32</v>
      </c>
      <c r="E221" s="14">
        <v>0</v>
      </c>
      <c r="F221" s="422">
        <f t="shared" si="3"/>
        <v>0</v>
      </c>
      <c r="G221" s="75"/>
      <c r="H221" s="104"/>
    </row>
    <row r="222" spans="1:16377" s="26" customFormat="1" ht="27" customHeight="1" x14ac:dyDescent="0.35">
      <c r="A222" s="97" t="s">
        <v>570</v>
      </c>
      <c r="B222" s="1" t="s">
        <v>171</v>
      </c>
      <c r="C222" s="5" t="s">
        <v>22</v>
      </c>
      <c r="D222" s="18">
        <v>0.44800000000000006</v>
      </c>
      <c r="E222" s="14">
        <v>92.4</v>
      </c>
      <c r="F222" s="422">
        <f t="shared" si="3"/>
        <v>41.39520000000001</v>
      </c>
      <c r="G222" s="75"/>
      <c r="H222" s="104"/>
    </row>
    <row r="223" spans="1:16377" s="184" customFormat="1" ht="60" customHeight="1" x14ac:dyDescent="0.35">
      <c r="A223" s="102">
        <v>78</v>
      </c>
      <c r="B223" s="224" t="s">
        <v>362</v>
      </c>
      <c r="C223" s="133" t="s">
        <v>355</v>
      </c>
      <c r="D223" s="139">
        <v>8</v>
      </c>
      <c r="E223" s="14">
        <v>60.367999999999995</v>
      </c>
      <c r="F223" s="422">
        <f t="shared" si="3"/>
        <v>482.94399999999996</v>
      </c>
      <c r="G223" s="125"/>
      <c r="H223" s="108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  <c r="BG223" s="110"/>
      <c r="BH223" s="110"/>
      <c r="BI223" s="110"/>
      <c r="BJ223" s="110"/>
      <c r="BK223" s="110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0"/>
      <c r="CF223" s="110"/>
      <c r="CG223" s="110"/>
      <c r="CH223" s="110"/>
      <c r="CI223" s="110"/>
      <c r="CJ223" s="110"/>
      <c r="CK223" s="110"/>
      <c r="CL223" s="110"/>
      <c r="CM223" s="110"/>
      <c r="CN223" s="110"/>
      <c r="CO223" s="110"/>
      <c r="CP223" s="110"/>
      <c r="CQ223" s="110"/>
      <c r="CR223" s="110"/>
      <c r="CS223" s="110"/>
      <c r="CT223" s="110"/>
      <c r="CU223" s="110"/>
      <c r="CV223" s="110"/>
      <c r="CW223" s="110"/>
      <c r="CX223" s="110"/>
      <c r="CY223" s="110"/>
      <c r="CZ223" s="110"/>
      <c r="DA223" s="110"/>
      <c r="DB223" s="110"/>
      <c r="DC223" s="110"/>
      <c r="DD223" s="110"/>
      <c r="DE223" s="110"/>
      <c r="DF223" s="110"/>
      <c r="DG223" s="110"/>
      <c r="DH223" s="110"/>
      <c r="DI223" s="110"/>
      <c r="DJ223" s="110"/>
      <c r="DK223" s="110"/>
      <c r="DL223" s="110"/>
      <c r="DM223" s="110"/>
      <c r="DN223" s="110"/>
      <c r="DO223" s="110"/>
      <c r="DP223" s="110"/>
      <c r="DQ223" s="110"/>
      <c r="DR223" s="110"/>
      <c r="DS223" s="110"/>
      <c r="DT223" s="110"/>
      <c r="DU223" s="110"/>
      <c r="DV223" s="110"/>
      <c r="DW223" s="110"/>
      <c r="DX223" s="110"/>
      <c r="DY223" s="110"/>
      <c r="DZ223" s="110"/>
      <c r="EA223" s="110"/>
      <c r="EB223" s="110"/>
      <c r="EC223" s="110"/>
      <c r="ED223" s="110"/>
      <c r="EE223" s="110"/>
      <c r="EF223" s="110"/>
      <c r="EG223" s="110"/>
      <c r="EH223" s="110"/>
      <c r="EI223" s="110"/>
      <c r="EJ223" s="110"/>
      <c r="EK223" s="110"/>
      <c r="EL223" s="110"/>
      <c r="EM223" s="110"/>
      <c r="EN223" s="110"/>
      <c r="EO223" s="110"/>
      <c r="EP223" s="110"/>
      <c r="EQ223" s="110"/>
      <c r="ER223" s="110"/>
      <c r="ES223" s="110"/>
      <c r="ET223" s="110"/>
      <c r="EU223" s="110"/>
      <c r="EV223" s="110"/>
      <c r="EW223" s="110"/>
      <c r="EX223" s="110"/>
      <c r="EY223" s="110"/>
      <c r="EZ223" s="110"/>
      <c r="FA223" s="110"/>
      <c r="FB223" s="110"/>
      <c r="FC223" s="110"/>
      <c r="FD223" s="110"/>
      <c r="FE223" s="110"/>
      <c r="FF223" s="110"/>
      <c r="FG223" s="110"/>
      <c r="FH223" s="110"/>
      <c r="FI223" s="110"/>
      <c r="FJ223" s="110"/>
      <c r="FK223" s="110"/>
      <c r="FL223" s="110"/>
      <c r="FM223" s="110"/>
      <c r="FN223" s="110"/>
      <c r="FO223" s="110"/>
      <c r="FP223" s="110"/>
      <c r="FQ223" s="110"/>
      <c r="FR223" s="110"/>
      <c r="FS223" s="110"/>
      <c r="FT223" s="110"/>
      <c r="FU223" s="110"/>
      <c r="FV223" s="110"/>
      <c r="FW223" s="110"/>
      <c r="FX223" s="110"/>
      <c r="FY223" s="110"/>
      <c r="FZ223" s="110"/>
      <c r="GA223" s="110"/>
      <c r="GB223" s="110"/>
      <c r="GC223" s="110"/>
      <c r="GD223" s="110"/>
      <c r="GE223" s="110"/>
      <c r="GF223" s="110"/>
      <c r="GG223" s="110"/>
      <c r="GH223" s="110"/>
      <c r="GI223" s="110"/>
      <c r="GJ223" s="110"/>
      <c r="GK223" s="110"/>
      <c r="GL223" s="110"/>
      <c r="GM223" s="110"/>
      <c r="GN223" s="110"/>
      <c r="GO223" s="110"/>
      <c r="GP223" s="110"/>
      <c r="GQ223" s="110"/>
      <c r="GR223" s="110"/>
      <c r="GS223" s="110"/>
      <c r="GT223" s="110"/>
      <c r="GU223" s="110"/>
      <c r="GV223" s="110"/>
      <c r="GW223" s="110"/>
      <c r="GX223" s="110"/>
      <c r="GY223" s="110"/>
      <c r="GZ223" s="110"/>
      <c r="HA223" s="110"/>
      <c r="HB223" s="110"/>
      <c r="HC223" s="110"/>
      <c r="HD223" s="110"/>
      <c r="HE223" s="110"/>
      <c r="HF223" s="110"/>
      <c r="HG223" s="110"/>
      <c r="HH223" s="110"/>
      <c r="HI223" s="110"/>
      <c r="HJ223" s="110"/>
      <c r="HK223" s="110"/>
      <c r="HL223" s="110"/>
      <c r="HM223" s="110"/>
      <c r="HN223" s="110"/>
      <c r="HO223" s="110"/>
      <c r="HP223" s="110"/>
      <c r="HQ223" s="110"/>
      <c r="HR223" s="110"/>
      <c r="HS223" s="110"/>
      <c r="HT223" s="110"/>
      <c r="HU223" s="110"/>
      <c r="HV223" s="110"/>
      <c r="HW223" s="110"/>
      <c r="HX223" s="110"/>
      <c r="HY223" s="110"/>
      <c r="HZ223" s="110"/>
      <c r="IA223" s="110"/>
      <c r="IB223" s="110"/>
      <c r="IC223" s="110"/>
      <c r="ID223" s="110"/>
      <c r="IE223" s="110"/>
      <c r="IF223" s="110"/>
      <c r="IG223" s="110"/>
      <c r="IH223" s="110"/>
      <c r="II223" s="110"/>
      <c r="IJ223" s="110"/>
      <c r="IK223" s="110"/>
      <c r="IL223" s="110"/>
      <c r="IM223" s="110"/>
      <c r="IN223" s="110"/>
      <c r="IO223" s="110"/>
      <c r="IP223" s="225">
        <v>18</v>
      </c>
      <c r="IQ223" s="226" t="s">
        <v>356</v>
      </c>
      <c r="IR223" s="224" t="s">
        <v>357</v>
      </c>
      <c r="IS223" s="133" t="s">
        <v>316</v>
      </c>
      <c r="IT223" s="133"/>
      <c r="IU223" s="138">
        <v>22</v>
      </c>
      <c r="IV223" s="133"/>
      <c r="IW223" s="138"/>
      <c r="IX223" s="133"/>
      <c r="IY223" s="138"/>
      <c r="IZ223" s="133"/>
      <c r="JA223" s="138"/>
      <c r="JB223" s="134"/>
      <c r="JC223" s="110"/>
      <c r="JD223" s="110"/>
      <c r="JE223" s="110"/>
      <c r="JF223" s="110"/>
      <c r="JG223" s="110"/>
      <c r="JH223" s="110"/>
      <c r="JI223" s="110"/>
      <c r="JJ223" s="110"/>
      <c r="JK223" s="110"/>
      <c r="JL223" s="110"/>
      <c r="JM223" s="110"/>
      <c r="JN223" s="110"/>
      <c r="JO223" s="110"/>
      <c r="JP223" s="110"/>
      <c r="JQ223" s="110"/>
      <c r="JR223" s="110"/>
      <c r="JS223" s="110"/>
      <c r="JT223" s="110"/>
      <c r="JU223" s="110"/>
      <c r="JV223" s="110"/>
      <c r="JW223" s="110"/>
      <c r="JX223" s="110"/>
      <c r="JY223" s="110"/>
      <c r="JZ223" s="110"/>
      <c r="KA223" s="110"/>
      <c r="KB223" s="110"/>
      <c r="KC223" s="110"/>
      <c r="KD223" s="110"/>
      <c r="KE223" s="110"/>
      <c r="KF223" s="110"/>
      <c r="KG223" s="110"/>
      <c r="KH223" s="110"/>
      <c r="KI223" s="110"/>
      <c r="KJ223" s="110"/>
      <c r="KK223" s="110"/>
      <c r="KL223" s="110"/>
      <c r="KM223" s="110"/>
      <c r="KN223" s="110"/>
      <c r="KO223" s="110"/>
      <c r="KP223" s="110"/>
      <c r="KQ223" s="110"/>
      <c r="KR223" s="110"/>
      <c r="KS223" s="110"/>
      <c r="KT223" s="110"/>
      <c r="KU223" s="110"/>
      <c r="KV223" s="110"/>
      <c r="KW223" s="110"/>
      <c r="KX223" s="110"/>
      <c r="KY223" s="110"/>
      <c r="KZ223" s="110"/>
      <c r="LA223" s="110"/>
      <c r="LB223" s="110"/>
      <c r="LC223" s="110"/>
      <c r="LD223" s="110"/>
      <c r="LE223" s="110"/>
      <c r="LF223" s="110"/>
      <c r="LG223" s="110"/>
      <c r="LH223" s="110"/>
      <c r="LI223" s="110"/>
      <c r="LJ223" s="110"/>
      <c r="LK223" s="110"/>
      <c r="LL223" s="110"/>
      <c r="LM223" s="110"/>
      <c r="LN223" s="110"/>
      <c r="LO223" s="110"/>
      <c r="LP223" s="110"/>
      <c r="LQ223" s="110"/>
      <c r="LR223" s="110"/>
      <c r="LS223" s="110"/>
      <c r="LT223" s="110"/>
      <c r="LU223" s="110"/>
      <c r="LV223" s="110"/>
      <c r="LW223" s="110"/>
      <c r="LX223" s="110"/>
      <c r="LY223" s="110"/>
      <c r="LZ223" s="110"/>
      <c r="MA223" s="110"/>
      <c r="MB223" s="110"/>
      <c r="MC223" s="110"/>
      <c r="MD223" s="110"/>
      <c r="ME223" s="110"/>
      <c r="MF223" s="110"/>
      <c r="MG223" s="110"/>
      <c r="MH223" s="110"/>
      <c r="MI223" s="110"/>
      <c r="MJ223" s="110"/>
      <c r="MK223" s="110"/>
      <c r="ML223" s="110"/>
      <c r="MM223" s="110"/>
      <c r="MN223" s="110"/>
      <c r="MO223" s="110"/>
      <c r="MP223" s="110"/>
      <c r="MQ223" s="110"/>
      <c r="MR223" s="110"/>
      <c r="MS223" s="110"/>
      <c r="MT223" s="110"/>
      <c r="MU223" s="110"/>
      <c r="MV223" s="110"/>
      <c r="MW223" s="110"/>
      <c r="MX223" s="110"/>
      <c r="MY223" s="110"/>
      <c r="MZ223" s="110"/>
      <c r="NA223" s="110"/>
      <c r="NB223" s="110"/>
      <c r="NC223" s="110"/>
      <c r="ND223" s="110"/>
      <c r="NE223" s="110"/>
      <c r="NF223" s="110"/>
      <c r="NG223" s="110"/>
      <c r="NH223" s="110"/>
      <c r="NI223" s="110"/>
      <c r="NJ223" s="110"/>
      <c r="NK223" s="110"/>
      <c r="NL223" s="110"/>
      <c r="NM223" s="110"/>
      <c r="NN223" s="110"/>
      <c r="NO223" s="110"/>
      <c r="NP223" s="110"/>
      <c r="NQ223" s="110"/>
      <c r="NR223" s="110"/>
      <c r="NS223" s="110"/>
      <c r="NT223" s="110"/>
      <c r="NU223" s="110"/>
      <c r="NV223" s="110"/>
      <c r="NW223" s="110"/>
      <c r="NX223" s="110"/>
      <c r="NY223" s="110"/>
      <c r="NZ223" s="110"/>
      <c r="OA223" s="110"/>
      <c r="OB223" s="110"/>
      <c r="OC223" s="110"/>
      <c r="OD223" s="110"/>
      <c r="OE223" s="110"/>
      <c r="OF223" s="110"/>
      <c r="OG223" s="110"/>
      <c r="OH223" s="110"/>
      <c r="OI223" s="110"/>
      <c r="OJ223" s="110"/>
      <c r="OK223" s="110"/>
      <c r="OL223" s="110"/>
      <c r="OM223" s="110"/>
      <c r="ON223" s="110"/>
      <c r="OO223" s="110"/>
      <c r="OP223" s="110"/>
      <c r="OQ223" s="110"/>
      <c r="OR223" s="110"/>
      <c r="OS223" s="110"/>
      <c r="OT223" s="110"/>
      <c r="OU223" s="110"/>
      <c r="OV223" s="110"/>
      <c r="OW223" s="110"/>
      <c r="OX223" s="110"/>
      <c r="OY223" s="110"/>
      <c r="OZ223" s="110"/>
      <c r="PA223" s="110"/>
      <c r="PB223" s="110"/>
      <c r="PC223" s="110"/>
      <c r="PD223" s="110"/>
      <c r="PE223" s="110"/>
      <c r="PF223" s="110"/>
      <c r="PG223" s="110"/>
      <c r="PH223" s="110"/>
      <c r="PI223" s="110"/>
      <c r="PJ223" s="110"/>
      <c r="PK223" s="110"/>
      <c r="PL223" s="110"/>
      <c r="PM223" s="110"/>
      <c r="PN223" s="110"/>
      <c r="PO223" s="110"/>
      <c r="PP223" s="110"/>
      <c r="PQ223" s="110"/>
      <c r="PR223" s="110"/>
      <c r="PS223" s="110"/>
      <c r="PT223" s="110"/>
      <c r="PU223" s="110"/>
      <c r="PV223" s="110"/>
      <c r="PW223" s="110"/>
      <c r="PX223" s="110"/>
      <c r="PY223" s="110"/>
      <c r="PZ223" s="110"/>
      <c r="QA223" s="110"/>
      <c r="QB223" s="110"/>
      <c r="QC223" s="110"/>
      <c r="QD223" s="110"/>
      <c r="QE223" s="110"/>
      <c r="QF223" s="110"/>
      <c r="QG223" s="110"/>
      <c r="QH223" s="110"/>
      <c r="QI223" s="110"/>
      <c r="QJ223" s="110"/>
      <c r="QK223" s="110"/>
      <c r="QL223" s="110"/>
      <c r="QM223" s="110"/>
      <c r="QN223" s="110"/>
      <c r="QO223" s="110"/>
      <c r="QP223" s="110"/>
      <c r="QQ223" s="110"/>
      <c r="QR223" s="110"/>
      <c r="QS223" s="110"/>
      <c r="QT223" s="110"/>
      <c r="QU223" s="110"/>
      <c r="QV223" s="110"/>
      <c r="QW223" s="110"/>
      <c r="QX223" s="110"/>
      <c r="QY223" s="110"/>
      <c r="QZ223" s="110"/>
      <c r="RA223" s="110"/>
      <c r="RB223" s="110"/>
      <c r="RC223" s="110"/>
      <c r="RD223" s="110"/>
      <c r="RE223" s="110"/>
      <c r="RF223" s="110"/>
      <c r="RG223" s="110"/>
      <c r="RH223" s="110"/>
      <c r="RI223" s="110"/>
      <c r="RJ223" s="110"/>
      <c r="RK223" s="110"/>
      <c r="RL223" s="110"/>
      <c r="RM223" s="110"/>
      <c r="RN223" s="110"/>
      <c r="RO223" s="110"/>
      <c r="RP223" s="110"/>
      <c r="RQ223" s="110"/>
      <c r="RR223" s="110"/>
      <c r="RS223" s="110"/>
      <c r="RT223" s="110"/>
      <c r="RU223" s="110"/>
      <c r="RV223" s="110"/>
      <c r="RW223" s="110"/>
      <c r="RX223" s="110"/>
      <c r="RY223" s="110"/>
      <c r="RZ223" s="110"/>
      <c r="SA223" s="110"/>
      <c r="SB223" s="110"/>
      <c r="SC223" s="110"/>
      <c r="SD223" s="110"/>
      <c r="SE223" s="110"/>
      <c r="SF223" s="110"/>
      <c r="SG223" s="110"/>
      <c r="SH223" s="110"/>
      <c r="SI223" s="110"/>
      <c r="SJ223" s="110"/>
      <c r="SK223" s="110"/>
      <c r="SL223" s="225">
        <v>18</v>
      </c>
      <c r="SM223" s="226" t="s">
        <v>356</v>
      </c>
      <c r="SN223" s="224" t="s">
        <v>357</v>
      </c>
      <c r="SO223" s="133" t="s">
        <v>316</v>
      </c>
      <c r="SP223" s="133"/>
      <c r="SQ223" s="138">
        <v>22</v>
      </c>
      <c r="SR223" s="133"/>
      <c r="SS223" s="138"/>
      <c r="ST223" s="133"/>
      <c r="SU223" s="138"/>
      <c r="SV223" s="133"/>
      <c r="SW223" s="138"/>
      <c r="SX223" s="134"/>
      <c r="SY223" s="110"/>
      <c r="SZ223" s="110"/>
      <c r="TA223" s="110"/>
      <c r="TB223" s="110"/>
      <c r="TC223" s="110"/>
      <c r="TD223" s="110"/>
      <c r="TE223" s="110"/>
      <c r="TF223" s="110"/>
      <c r="TG223" s="110"/>
      <c r="TH223" s="110"/>
      <c r="TI223" s="110"/>
      <c r="TJ223" s="110"/>
      <c r="TK223" s="110"/>
      <c r="TL223" s="110"/>
      <c r="TM223" s="110"/>
      <c r="TN223" s="110"/>
      <c r="TO223" s="110"/>
      <c r="TP223" s="110"/>
      <c r="TQ223" s="110"/>
      <c r="TR223" s="110"/>
      <c r="TS223" s="110"/>
      <c r="TT223" s="110"/>
      <c r="TU223" s="110"/>
      <c r="TV223" s="110"/>
      <c r="TW223" s="110"/>
      <c r="TX223" s="110"/>
      <c r="TY223" s="110"/>
      <c r="TZ223" s="110"/>
      <c r="UA223" s="110"/>
      <c r="UB223" s="110"/>
      <c r="UC223" s="110"/>
      <c r="UD223" s="110"/>
      <c r="UE223" s="110"/>
      <c r="UF223" s="110"/>
      <c r="UG223" s="110"/>
      <c r="UH223" s="110"/>
      <c r="UI223" s="110"/>
      <c r="UJ223" s="110"/>
      <c r="UK223" s="110"/>
      <c r="UL223" s="110"/>
      <c r="UM223" s="110"/>
      <c r="UN223" s="110"/>
      <c r="UO223" s="110"/>
      <c r="UP223" s="110"/>
      <c r="UQ223" s="110"/>
      <c r="UR223" s="110"/>
      <c r="US223" s="110"/>
      <c r="UT223" s="110"/>
      <c r="UU223" s="110"/>
      <c r="UV223" s="110"/>
      <c r="UW223" s="110"/>
      <c r="UX223" s="110"/>
      <c r="UY223" s="110"/>
      <c r="UZ223" s="110"/>
      <c r="VA223" s="110"/>
      <c r="VB223" s="110"/>
      <c r="VC223" s="110"/>
      <c r="VD223" s="110"/>
      <c r="VE223" s="110"/>
      <c r="VF223" s="110"/>
      <c r="VG223" s="110"/>
      <c r="VH223" s="110"/>
      <c r="VI223" s="110"/>
      <c r="VJ223" s="110"/>
      <c r="VK223" s="110"/>
      <c r="VL223" s="110"/>
      <c r="VM223" s="110"/>
      <c r="VN223" s="110"/>
      <c r="VO223" s="110"/>
      <c r="VP223" s="110"/>
      <c r="VQ223" s="110"/>
      <c r="VR223" s="110"/>
      <c r="VS223" s="110"/>
      <c r="VT223" s="110"/>
      <c r="VU223" s="110"/>
      <c r="VV223" s="110"/>
      <c r="VW223" s="110"/>
      <c r="VX223" s="110"/>
      <c r="VY223" s="110"/>
      <c r="VZ223" s="110"/>
      <c r="WA223" s="110"/>
      <c r="WB223" s="110"/>
      <c r="WC223" s="110"/>
      <c r="WD223" s="110"/>
      <c r="WE223" s="110"/>
      <c r="WF223" s="110"/>
      <c r="WG223" s="110"/>
      <c r="WH223" s="110"/>
      <c r="WI223" s="110"/>
      <c r="WJ223" s="110"/>
      <c r="WK223" s="110"/>
      <c r="WL223" s="110"/>
      <c r="WM223" s="110"/>
      <c r="WN223" s="110"/>
      <c r="WO223" s="110"/>
      <c r="WP223" s="110"/>
      <c r="WQ223" s="110"/>
      <c r="WR223" s="110"/>
      <c r="WS223" s="110"/>
      <c r="WT223" s="110"/>
      <c r="WU223" s="110"/>
      <c r="WV223" s="110"/>
      <c r="WW223" s="110"/>
      <c r="WX223" s="110"/>
      <c r="WY223" s="110"/>
      <c r="WZ223" s="110"/>
      <c r="XA223" s="110"/>
      <c r="XB223" s="110"/>
      <c r="XC223" s="110"/>
      <c r="XD223" s="110"/>
      <c r="XE223" s="110"/>
      <c r="XF223" s="110"/>
      <c r="XG223" s="110"/>
      <c r="XH223" s="110"/>
      <c r="XI223" s="110"/>
      <c r="XJ223" s="110"/>
      <c r="XK223" s="110"/>
      <c r="XL223" s="110"/>
      <c r="XM223" s="110"/>
      <c r="XN223" s="110"/>
      <c r="XO223" s="110"/>
      <c r="XP223" s="110"/>
      <c r="XQ223" s="110"/>
      <c r="XR223" s="110"/>
      <c r="XS223" s="110"/>
      <c r="XT223" s="110"/>
      <c r="XU223" s="110"/>
      <c r="XV223" s="110"/>
      <c r="XW223" s="110"/>
      <c r="XX223" s="110"/>
      <c r="XY223" s="110"/>
      <c r="XZ223" s="110"/>
      <c r="YA223" s="110"/>
      <c r="YB223" s="110"/>
      <c r="YC223" s="110"/>
      <c r="YD223" s="110"/>
      <c r="YE223" s="110"/>
      <c r="YF223" s="110"/>
      <c r="YG223" s="110"/>
      <c r="YH223" s="110"/>
      <c r="YI223" s="110"/>
      <c r="YJ223" s="110"/>
      <c r="YK223" s="110"/>
      <c r="YL223" s="110"/>
      <c r="YM223" s="110"/>
      <c r="YN223" s="110"/>
      <c r="YO223" s="110"/>
      <c r="YP223" s="110"/>
      <c r="YQ223" s="110"/>
      <c r="YR223" s="110"/>
      <c r="YS223" s="110"/>
      <c r="YT223" s="110"/>
      <c r="YU223" s="110"/>
      <c r="YV223" s="110"/>
      <c r="YW223" s="110"/>
      <c r="YX223" s="110"/>
      <c r="YY223" s="110"/>
      <c r="YZ223" s="110"/>
      <c r="ZA223" s="110"/>
      <c r="ZB223" s="110"/>
      <c r="ZC223" s="110"/>
      <c r="ZD223" s="110"/>
      <c r="ZE223" s="110"/>
      <c r="ZF223" s="110"/>
      <c r="ZG223" s="110"/>
      <c r="ZH223" s="110"/>
      <c r="ZI223" s="110"/>
      <c r="ZJ223" s="110"/>
      <c r="ZK223" s="110"/>
      <c r="ZL223" s="110"/>
      <c r="ZM223" s="110"/>
      <c r="ZN223" s="110"/>
      <c r="ZO223" s="110"/>
      <c r="ZP223" s="110"/>
      <c r="ZQ223" s="110"/>
      <c r="ZR223" s="110"/>
      <c r="ZS223" s="110"/>
      <c r="ZT223" s="110"/>
      <c r="ZU223" s="110"/>
      <c r="ZV223" s="110"/>
      <c r="ZW223" s="110"/>
      <c r="ZX223" s="110"/>
      <c r="ZY223" s="110"/>
      <c r="ZZ223" s="110"/>
      <c r="AAA223" s="110"/>
      <c r="AAB223" s="110"/>
      <c r="AAC223" s="110"/>
      <c r="AAD223" s="110"/>
      <c r="AAE223" s="110"/>
      <c r="AAF223" s="110"/>
      <c r="AAG223" s="110"/>
      <c r="AAH223" s="110"/>
      <c r="AAI223" s="110"/>
      <c r="AAJ223" s="110"/>
      <c r="AAK223" s="110"/>
      <c r="AAL223" s="110"/>
      <c r="AAM223" s="110"/>
      <c r="AAN223" s="110"/>
      <c r="AAO223" s="110"/>
      <c r="AAP223" s="110"/>
      <c r="AAQ223" s="110"/>
      <c r="AAR223" s="110"/>
      <c r="AAS223" s="110"/>
      <c r="AAT223" s="110"/>
      <c r="AAU223" s="110"/>
      <c r="AAV223" s="110"/>
      <c r="AAW223" s="110"/>
      <c r="AAX223" s="110"/>
      <c r="AAY223" s="110"/>
      <c r="AAZ223" s="110"/>
      <c r="ABA223" s="110"/>
      <c r="ABB223" s="110"/>
      <c r="ABC223" s="110"/>
      <c r="ABD223" s="110"/>
      <c r="ABE223" s="110"/>
      <c r="ABF223" s="110"/>
      <c r="ABG223" s="110"/>
      <c r="ABH223" s="110"/>
      <c r="ABI223" s="110"/>
      <c r="ABJ223" s="110"/>
      <c r="ABK223" s="110"/>
      <c r="ABL223" s="110"/>
      <c r="ABM223" s="110"/>
      <c r="ABN223" s="110"/>
      <c r="ABO223" s="110"/>
      <c r="ABP223" s="110"/>
      <c r="ABQ223" s="110"/>
      <c r="ABR223" s="110"/>
      <c r="ABS223" s="110"/>
      <c r="ABT223" s="110"/>
      <c r="ABU223" s="110"/>
      <c r="ABV223" s="110"/>
      <c r="ABW223" s="110"/>
      <c r="ABX223" s="110"/>
      <c r="ABY223" s="110"/>
      <c r="ABZ223" s="110"/>
      <c r="ACA223" s="110"/>
      <c r="ACB223" s="110"/>
      <c r="ACC223" s="110"/>
      <c r="ACD223" s="110"/>
      <c r="ACE223" s="110"/>
      <c r="ACF223" s="110"/>
      <c r="ACG223" s="110"/>
      <c r="ACH223" s="225">
        <v>18</v>
      </c>
      <c r="ACI223" s="226" t="s">
        <v>356</v>
      </c>
      <c r="ACJ223" s="224" t="s">
        <v>357</v>
      </c>
      <c r="ACK223" s="133" t="s">
        <v>316</v>
      </c>
      <c r="ACL223" s="133"/>
      <c r="ACM223" s="138">
        <v>22</v>
      </c>
      <c r="ACN223" s="133"/>
      <c r="ACO223" s="138"/>
      <c r="ACP223" s="133"/>
      <c r="ACQ223" s="138"/>
      <c r="ACR223" s="133"/>
      <c r="ACS223" s="138"/>
      <c r="ACT223" s="134"/>
      <c r="ACU223" s="110"/>
      <c r="ACV223" s="110"/>
      <c r="ACW223" s="110"/>
      <c r="ACX223" s="110"/>
      <c r="ACY223" s="110"/>
      <c r="ACZ223" s="110"/>
      <c r="ADA223" s="110"/>
      <c r="ADB223" s="110"/>
      <c r="ADC223" s="110"/>
      <c r="ADD223" s="110"/>
      <c r="ADE223" s="110"/>
      <c r="ADF223" s="110"/>
      <c r="ADG223" s="110"/>
      <c r="ADH223" s="110"/>
      <c r="ADI223" s="110"/>
      <c r="ADJ223" s="110"/>
      <c r="ADK223" s="110"/>
      <c r="ADL223" s="110"/>
      <c r="ADM223" s="110"/>
      <c r="ADN223" s="110"/>
      <c r="ADO223" s="110"/>
      <c r="ADP223" s="110"/>
      <c r="ADQ223" s="110"/>
      <c r="ADR223" s="110"/>
      <c r="ADS223" s="110"/>
      <c r="ADT223" s="110"/>
      <c r="ADU223" s="110"/>
      <c r="ADV223" s="110"/>
      <c r="ADW223" s="110"/>
      <c r="ADX223" s="110"/>
      <c r="ADY223" s="110"/>
      <c r="ADZ223" s="110"/>
      <c r="AEA223" s="110"/>
      <c r="AEB223" s="110"/>
      <c r="AEC223" s="110"/>
      <c r="AED223" s="110"/>
      <c r="AEE223" s="110"/>
      <c r="AEF223" s="110"/>
      <c r="AEG223" s="110"/>
      <c r="AEH223" s="110"/>
      <c r="AEI223" s="110"/>
      <c r="AEJ223" s="110"/>
      <c r="AEK223" s="110"/>
      <c r="AEL223" s="110"/>
      <c r="AEM223" s="110"/>
      <c r="AEN223" s="110"/>
      <c r="AEO223" s="110"/>
      <c r="AEP223" s="110"/>
      <c r="AEQ223" s="110"/>
      <c r="AER223" s="110"/>
      <c r="AES223" s="110"/>
      <c r="AET223" s="110"/>
      <c r="AEU223" s="110"/>
      <c r="AEV223" s="110"/>
      <c r="AEW223" s="110"/>
      <c r="AEX223" s="110"/>
      <c r="AEY223" s="110"/>
      <c r="AEZ223" s="110"/>
      <c r="AFA223" s="110"/>
      <c r="AFB223" s="110"/>
      <c r="AFC223" s="110"/>
      <c r="AFD223" s="110"/>
      <c r="AFE223" s="110"/>
      <c r="AFF223" s="110"/>
      <c r="AFG223" s="110"/>
      <c r="AFH223" s="110"/>
      <c r="AFI223" s="110"/>
      <c r="AFJ223" s="110"/>
      <c r="AFK223" s="110"/>
      <c r="AFL223" s="110"/>
      <c r="AFM223" s="110"/>
      <c r="AFN223" s="110"/>
      <c r="AFO223" s="110"/>
      <c r="AFP223" s="110"/>
      <c r="AFQ223" s="110"/>
      <c r="AFR223" s="110"/>
      <c r="AFS223" s="110"/>
      <c r="AFT223" s="110"/>
      <c r="AFU223" s="110"/>
      <c r="AFV223" s="110"/>
      <c r="AFW223" s="110"/>
      <c r="AFX223" s="110"/>
      <c r="AFY223" s="110"/>
      <c r="AFZ223" s="110"/>
      <c r="AGA223" s="110"/>
      <c r="AGB223" s="110"/>
      <c r="AGC223" s="110"/>
      <c r="AGD223" s="110"/>
      <c r="AGE223" s="110"/>
      <c r="AGF223" s="110"/>
      <c r="AGG223" s="110"/>
      <c r="AGH223" s="110"/>
      <c r="AGI223" s="110"/>
      <c r="AGJ223" s="110"/>
      <c r="AGK223" s="110"/>
      <c r="AGL223" s="110"/>
      <c r="AGM223" s="110"/>
      <c r="AGN223" s="110"/>
      <c r="AGO223" s="110"/>
      <c r="AGP223" s="110"/>
      <c r="AGQ223" s="110"/>
      <c r="AGR223" s="110"/>
      <c r="AGS223" s="110"/>
      <c r="AGT223" s="110"/>
      <c r="AGU223" s="110"/>
      <c r="AGV223" s="110"/>
      <c r="AGW223" s="110"/>
      <c r="AGX223" s="110"/>
      <c r="AGY223" s="110"/>
      <c r="AGZ223" s="110"/>
      <c r="AHA223" s="110"/>
      <c r="AHB223" s="110"/>
      <c r="AHC223" s="110"/>
      <c r="AHD223" s="110"/>
      <c r="AHE223" s="110"/>
      <c r="AHF223" s="110"/>
      <c r="AHG223" s="110"/>
      <c r="AHH223" s="110"/>
      <c r="AHI223" s="110"/>
      <c r="AHJ223" s="110"/>
      <c r="AHK223" s="110"/>
      <c r="AHL223" s="110"/>
      <c r="AHM223" s="110"/>
      <c r="AHN223" s="110"/>
      <c r="AHO223" s="110"/>
      <c r="AHP223" s="110"/>
      <c r="AHQ223" s="110"/>
      <c r="AHR223" s="110"/>
      <c r="AHS223" s="110"/>
      <c r="AHT223" s="110"/>
      <c r="AHU223" s="110"/>
      <c r="AHV223" s="110"/>
      <c r="AHW223" s="110"/>
      <c r="AHX223" s="110"/>
      <c r="AHY223" s="110"/>
      <c r="AHZ223" s="110"/>
      <c r="AIA223" s="110"/>
      <c r="AIB223" s="110"/>
      <c r="AIC223" s="110"/>
      <c r="AID223" s="110"/>
      <c r="AIE223" s="110"/>
      <c r="AIF223" s="110"/>
      <c r="AIG223" s="110"/>
      <c r="AIH223" s="110"/>
      <c r="AII223" s="110"/>
      <c r="AIJ223" s="110"/>
      <c r="AIK223" s="110"/>
      <c r="AIL223" s="110"/>
      <c r="AIM223" s="110"/>
      <c r="AIN223" s="110"/>
      <c r="AIO223" s="110"/>
      <c r="AIP223" s="110"/>
      <c r="AIQ223" s="110"/>
      <c r="AIR223" s="110"/>
      <c r="AIS223" s="110"/>
      <c r="AIT223" s="110"/>
      <c r="AIU223" s="110"/>
      <c r="AIV223" s="110"/>
      <c r="AIW223" s="110"/>
      <c r="AIX223" s="110"/>
      <c r="AIY223" s="110"/>
      <c r="AIZ223" s="110"/>
      <c r="AJA223" s="110"/>
      <c r="AJB223" s="110"/>
      <c r="AJC223" s="110"/>
      <c r="AJD223" s="110"/>
      <c r="AJE223" s="110"/>
      <c r="AJF223" s="110"/>
      <c r="AJG223" s="110"/>
      <c r="AJH223" s="110"/>
      <c r="AJI223" s="110"/>
      <c r="AJJ223" s="110"/>
      <c r="AJK223" s="110"/>
      <c r="AJL223" s="110"/>
      <c r="AJM223" s="110"/>
      <c r="AJN223" s="110"/>
      <c r="AJO223" s="110"/>
      <c r="AJP223" s="110"/>
      <c r="AJQ223" s="110"/>
      <c r="AJR223" s="110"/>
      <c r="AJS223" s="110"/>
      <c r="AJT223" s="110"/>
      <c r="AJU223" s="110"/>
      <c r="AJV223" s="110"/>
      <c r="AJW223" s="110"/>
      <c r="AJX223" s="110"/>
      <c r="AJY223" s="110"/>
      <c r="AJZ223" s="110"/>
      <c r="AKA223" s="110"/>
      <c r="AKB223" s="110"/>
      <c r="AKC223" s="110"/>
      <c r="AKD223" s="110"/>
      <c r="AKE223" s="110"/>
      <c r="AKF223" s="110"/>
      <c r="AKG223" s="110"/>
      <c r="AKH223" s="110"/>
      <c r="AKI223" s="110"/>
      <c r="AKJ223" s="110"/>
      <c r="AKK223" s="110"/>
      <c r="AKL223" s="110"/>
      <c r="AKM223" s="110"/>
      <c r="AKN223" s="110"/>
      <c r="AKO223" s="110"/>
      <c r="AKP223" s="110"/>
      <c r="AKQ223" s="110"/>
      <c r="AKR223" s="110"/>
      <c r="AKS223" s="110"/>
      <c r="AKT223" s="110"/>
      <c r="AKU223" s="110"/>
      <c r="AKV223" s="110"/>
      <c r="AKW223" s="110"/>
      <c r="AKX223" s="110"/>
      <c r="AKY223" s="110"/>
      <c r="AKZ223" s="110"/>
      <c r="ALA223" s="110"/>
      <c r="ALB223" s="110"/>
      <c r="ALC223" s="110"/>
      <c r="ALD223" s="110"/>
      <c r="ALE223" s="110"/>
      <c r="ALF223" s="110"/>
      <c r="ALG223" s="110"/>
      <c r="ALH223" s="110"/>
      <c r="ALI223" s="110"/>
      <c r="ALJ223" s="110"/>
      <c r="ALK223" s="110"/>
      <c r="ALL223" s="110"/>
      <c r="ALM223" s="110"/>
      <c r="ALN223" s="110"/>
      <c r="ALO223" s="110"/>
      <c r="ALP223" s="110"/>
      <c r="ALQ223" s="110"/>
      <c r="ALR223" s="110"/>
      <c r="ALS223" s="110"/>
      <c r="ALT223" s="110"/>
      <c r="ALU223" s="110"/>
      <c r="ALV223" s="110"/>
      <c r="ALW223" s="110"/>
      <c r="ALX223" s="110"/>
      <c r="ALY223" s="110"/>
      <c r="ALZ223" s="110"/>
      <c r="AMA223" s="110"/>
      <c r="AMB223" s="110"/>
      <c r="AMC223" s="110"/>
      <c r="AMD223" s="225">
        <v>18</v>
      </c>
      <c r="AME223" s="226" t="s">
        <v>356</v>
      </c>
      <c r="AMF223" s="224" t="s">
        <v>357</v>
      </c>
      <c r="AMG223" s="133" t="s">
        <v>316</v>
      </c>
      <c r="AMH223" s="133"/>
      <c r="AMI223" s="138">
        <v>22</v>
      </c>
      <c r="AMJ223" s="133"/>
      <c r="AMK223" s="138"/>
      <c r="AML223" s="133"/>
      <c r="AMM223" s="138"/>
      <c r="AMN223" s="133"/>
      <c r="AMO223" s="138"/>
      <c r="AMP223" s="134"/>
      <c r="AMQ223" s="110"/>
      <c r="AMR223" s="110"/>
      <c r="AMS223" s="110"/>
      <c r="AMT223" s="110"/>
      <c r="AMU223" s="110"/>
      <c r="AMV223" s="110"/>
      <c r="AMW223" s="110"/>
      <c r="AMX223" s="110"/>
      <c r="AMY223" s="110"/>
      <c r="AMZ223" s="110"/>
      <c r="ANA223" s="110"/>
      <c r="ANB223" s="110"/>
      <c r="ANC223" s="110"/>
      <c r="AND223" s="110"/>
      <c r="ANE223" s="110"/>
      <c r="ANF223" s="110"/>
      <c r="ANG223" s="110"/>
      <c r="ANH223" s="110"/>
      <c r="ANI223" s="110"/>
      <c r="ANJ223" s="110"/>
      <c r="ANK223" s="110"/>
      <c r="ANL223" s="110"/>
      <c r="ANM223" s="110"/>
      <c r="ANN223" s="110"/>
      <c r="ANO223" s="110"/>
      <c r="ANP223" s="110"/>
      <c r="ANQ223" s="110"/>
      <c r="ANR223" s="110"/>
      <c r="ANS223" s="110"/>
      <c r="ANT223" s="110"/>
      <c r="ANU223" s="110"/>
      <c r="ANV223" s="110"/>
      <c r="ANW223" s="110"/>
      <c r="ANX223" s="110"/>
      <c r="ANY223" s="110"/>
      <c r="ANZ223" s="110"/>
      <c r="AOA223" s="110"/>
      <c r="AOB223" s="110"/>
      <c r="AOC223" s="110"/>
      <c r="AOD223" s="110"/>
      <c r="AOE223" s="110"/>
      <c r="AOF223" s="110"/>
      <c r="AOG223" s="110"/>
      <c r="AOH223" s="110"/>
      <c r="AOI223" s="110"/>
      <c r="AOJ223" s="110"/>
      <c r="AOK223" s="110"/>
      <c r="AOL223" s="110"/>
      <c r="AOM223" s="110"/>
      <c r="AON223" s="110"/>
      <c r="AOO223" s="110"/>
      <c r="AOP223" s="110"/>
      <c r="AOQ223" s="110"/>
      <c r="AOR223" s="110"/>
      <c r="AOS223" s="110"/>
      <c r="AOT223" s="110"/>
      <c r="AOU223" s="110"/>
      <c r="AOV223" s="110"/>
      <c r="AOW223" s="110"/>
      <c r="AOX223" s="110"/>
      <c r="AOY223" s="110"/>
      <c r="AOZ223" s="110"/>
      <c r="APA223" s="110"/>
      <c r="APB223" s="110"/>
      <c r="APC223" s="110"/>
      <c r="APD223" s="110"/>
      <c r="APE223" s="110"/>
      <c r="APF223" s="110"/>
      <c r="APG223" s="110"/>
      <c r="APH223" s="110"/>
      <c r="API223" s="110"/>
      <c r="APJ223" s="110"/>
      <c r="APK223" s="110"/>
      <c r="APL223" s="110"/>
      <c r="APM223" s="110"/>
      <c r="APN223" s="110"/>
      <c r="APO223" s="110"/>
      <c r="APP223" s="110"/>
      <c r="APQ223" s="110"/>
      <c r="APR223" s="110"/>
      <c r="APS223" s="110"/>
      <c r="APT223" s="110"/>
      <c r="APU223" s="110"/>
      <c r="APV223" s="110"/>
      <c r="APW223" s="110"/>
      <c r="APX223" s="110"/>
      <c r="APY223" s="110"/>
      <c r="APZ223" s="110"/>
      <c r="AQA223" s="110"/>
      <c r="AQB223" s="110"/>
      <c r="AQC223" s="110"/>
      <c r="AQD223" s="110"/>
      <c r="AQE223" s="110"/>
      <c r="AQF223" s="110"/>
      <c r="AQG223" s="110"/>
      <c r="AQH223" s="110"/>
      <c r="AQI223" s="110"/>
      <c r="AQJ223" s="110"/>
      <c r="AQK223" s="110"/>
      <c r="AQL223" s="110"/>
      <c r="AQM223" s="110"/>
      <c r="AQN223" s="110"/>
      <c r="AQO223" s="110"/>
      <c r="AQP223" s="110"/>
      <c r="AQQ223" s="110"/>
      <c r="AQR223" s="110"/>
      <c r="AQS223" s="110"/>
      <c r="AQT223" s="110"/>
      <c r="AQU223" s="110"/>
      <c r="AQV223" s="110"/>
      <c r="AQW223" s="110"/>
      <c r="AQX223" s="110"/>
      <c r="AQY223" s="110"/>
      <c r="AQZ223" s="110"/>
      <c r="ARA223" s="110"/>
      <c r="ARB223" s="110"/>
      <c r="ARC223" s="110"/>
      <c r="ARD223" s="110"/>
      <c r="ARE223" s="110"/>
      <c r="ARF223" s="110"/>
      <c r="ARG223" s="110"/>
      <c r="ARH223" s="110"/>
      <c r="ARI223" s="110"/>
      <c r="ARJ223" s="110"/>
      <c r="ARK223" s="110"/>
      <c r="ARL223" s="110"/>
      <c r="ARM223" s="110"/>
      <c r="ARN223" s="110"/>
      <c r="ARO223" s="110"/>
      <c r="ARP223" s="110"/>
      <c r="ARQ223" s="110"/>
      <c r="ARR223" s="110"/>
      <c r="ARS223" s="110"/>
      <c r="ART223" s="110"/>
      <c r="ARU223" s="110"/>
      <c r="ARV223" s="110"/>
      <c r="ARW223" s="110"/>
      <c r="ARX223" s="110"/>
      <c r="ARY223" s="110"/>
      <c r="ARZ223" s="110"/>
      <c r="ASA223" s="110"/>
      <c r="ASB223" s="110"/>
      <c r="ASC223" s="110"/>
      <c r="ASD223" s="110"/>
      <c r="ASE223" s="110"/>
      <c r="ASF223" s="110"/>
      <c r="ASG223" s="110"/>
      <c r="ASH223" s="110"/>
      <c r="ASI223" s="110"/>
      <c r="ASJ223" s="110"/>
      <c r="ASK223" s="110"/>
      <c r="ASL223" s="110"/>
      <c r="ASM223" s="110"/>
      <c r="ASN223" s="110"/>
      <c r="ASO223" s="110"/>
      <c r="ASP223" s="110"/>
      <c r="ASQ223" s="110"/>
      <c r="ASR223" s="110"/>
      <c r="ASS223" s="110"/>
      <c r="AST223" s="110"/>
      <c r="ASU223" s="110"/>
      <c r="ASV223" s="110"/>
      <c r="ASW223" s="110"/>
      <c r="ASX223" s="110"/>
      <c r="ASY223" s="110"/>
      <c r="ASZ223" s="110"/>
      <c r="ATA223" s="110"/>
      <c r="ATB223" s="110"/>
      <c r="ATC223" s="110"/>
      <c r="ATD223" s="110"/>
      <c r="ATE223" s="110"/>
      <c r="ATF223" s="110"/>
      <c r="ATG223" s="110"/>
      <c r="ATH223" s="110"/>
      <c r="ATI223" s="110"/>
      <c r="ATJ223" s="110"/>
      <c r="ATK223" s="110"/>
      <c r="ATL223" s="110"/>
      <c r="ATM223" s="110"/>
      <c r="ATN223" s="110"/>
      <c r="ATO223" s="110"/>
      <c r="ATP223" s="110"/>
      <c r="ATQ223" s="110"/>
      <c r="ATR223" s="110"/>
      <c r="ATS223" s="110"/>
      <c r="ATT223" s="110"/>
      <c r="ATU223" s="110"/>
      <c r="ATV223" s="110"/>
      <c r="ATW223" s="110"/>
      <c r="ATX223" s="110"/>
      <c r="ATY223" s="110"/>
      <c r="ATZ223" s="110"/>
      <c r="AUA223" s="110"/>
      <c r="AUB223" s="110"/>
      <c r="AUC223" s="110"/>
      <c r="AUD223" s="110"/>
      <c r="AUE223" s="110"/>
      <c r="AUF223" s="110"/>
      <c r="AUG223" s="110"/>
      <c r="AUH223" s="110"/>
      <c r="AUI223" s="110"/>
      <c r="AUJ223" s="110"/>
      <c r="AUK223" s="110"/>
      <c r="AUL223" s="110"/>
      <c r="AUM223" s="110"/>
      <c r="AUN223" s="110"/>
      <c r="AUO223" s="110"/>
      <c r="AUP223" s="110"/>
      <c r="AUQ223" s="110"/>
      <c r="AUR223" s="110"/>
      <c r="AUS223" s="110"/>
      <c r="AUT223" s="110"/>
      <c r="AUU223" s="110"/>
      <c r="AUV223" s="110"/>
      <c r="AUW223" s="110"/>
      <c r="AUX223" s="110"/>
      <c r="AUY223" s="110"/>
      <c r="AUZ223" s="110"/>
      <c r="AVA223" s="110"/>
      <c r="AVB223" s="110"/>
      <c r="AVC223" s="110"/>
      <c r="AVD223" s="110"/>
      <c r="AVE223" s="110"/>
      <c r="AVF223" s="110"/>
      <c r="AVG223" s="110"/>
      <c r="AVH223" s="110"/>
      <c r="AVI223" s="110"/>
      <c r="AVJ223" s="110"/>
      <c r="AVK223" s="110"/>
      <c r="AVL223" s="110"/>
      <c r="AVM223" s="110"/>
      <c r="AVN223" s="110"/>
      <c r="AVO223" s="110"/>
      <c r="AVP223" s="110"/>
      <c r="AVQ223" s="110"/>
      <c r="AVR223" s="110"/>
      <c r="AVS223" s="110"/>
      <c r="AVT223" s="110"/>
      <c r="AVU223" s="110"/>
      <c r="AVV223" s="110"/>
      <c r="AVW223" s="110"/>
      <c r="AVX223" s="110"/>
      <c r="AVY223" s="110"/>
      <c r="AVZ223" s="225">
        <v>18</v>
      </c>
      <c r="AWA223" s="226" t="s">
        <v>356</v>
      </c>
      <c r="AWB223" s="224" t="s">
        <v>357</v>
      </c>
      <c r="AWC223" s="133" t="s">
        <v>316</v>
      </c>
      <c r="AWD223" s="133"/>
      <c r="AWE223" s="138">
        <v>22</v>
      </c>
      <c r="AWF223" s="133"/>
      <c r="AWG223" s="138"/>
      <c r="AWH223" s="133"/>
      <c r="AWI223" s="138"/>
      <c r="AWJ223" s="133"/>
      <c r="AWK223" s="138"/>
      <c r="AWL223" s="134"/>
      <c r="AWM223" s="110"/>
      <c r="AWN223" s="110"/>
      <c r="AWO223" s="110"/>
      <c r="AWP223" s="110"/>
      <c r="AWQ223" s="110"/>
      <c r="AWR223" s="110"/>
      <c r="AWS223" s="110"/>
      <c r="AWT223" s="110"/>
      <c r="AWU223" s="110"/>
      <c r="AWV223" s="110"/>
      <c r="AWW223" s="110"/>
      <c r="AWX223" s="110"/>
      <c r="AWY223" s="110"/>
      <c r="AWZ223" s="110"/>
      <c r="AXA223" s="110"/>
      <c r="AXB223" s="110"/>
      <c r="AXC223" s="110"/>
      <c r="AXD223" s="110"/>
      <c r="AXE223" s="110"/>
      <c r="AXF223" s="110"/>
      <c r="AXG223" s="110"/>
      <c r="AXH223" s="110"/>
      <c r="AXI223" s="110"/>
      <c r="AXJ223" s="110"/>
      <c r="AXK223" s="110"/>
      <c r="AXL223" s="110"/>
      <c r="AXM223" s="110"/>
      <c r="AXN223" s="110"/>
      <c r="AXO223" s="110"/>
      <c r="AXP223" s="110"/>
      <c r="AXQ223" s="110"/>
      <c r="AXR223" s="110"/>
      <c r="AXS223" s="110"/>
      <c r="AXT223" s="110"/>
      <c r="AXU223" s="110"/>
      <c r="AXV223" s="110"/>
      <c r="AXW223" s="110"/>
      <c r="AXX223" s="110"/>
      <c r="AXY223" s="110"/>
      <c r="AXZ223" s="110"/>
      <c r="AYA223" s="110"/>
      <c r="AYB223" s="110"/>
      <c r="AYC223" s="110"/>
      <c r="AYD223" s="110"/>
      <c r="AYE223" s="110"/>
      <c r="AYF223" s="110"/>
      <c r="AYG223" s="110"/>
      <c r="AYH223" s="110"/>
      <c r="AYI223" s="110"/>
      <c r="AYJ223" s="110"/>
      <c r="AYK223" s="110"/>
      <c r="AYL223" s="110"/>
      <c r="AYM223" s="110"/>
      <c r="AYN223" s="110"/>
      <c r="AYO223" s="110"/>
      <c r="AYP223" s="110"/>
      <c r="AYQ223" s="110"/>
      <c r="AYR223" s="110"/>
      <c r="AYS223" s="110"/>
      <c r="AYT223" s="110"/>
      <c r="AYU223" s="110"/>
      <c r="AYV223" s="110"/>
      <c r="AYW223" s="110"/>
      <c r="AYX223" s="110"/>
      <c r="AYY223" s="110"/>
      <c r="AYZ223" s="110"/>
      <c r="AZA223" s="110"/>
      <c r="AZB223" s="110"/>
      <c r="AZC223" s="110"/>
      <c r="AZD223" s="110"/>
      <c r="AZE223" s="110"/>
      <c r="AZF223" s="110"/>
      <c r="AZG223" s="110"/>
      <c r="AZH223" s="110"/>
      <c r="AZI223" s="110"/>
      <c r="AZJ223" s="110"/>
      <c r="AZK223" s="110"/>
      <c r="AZL223" s="110"/>
      <c r="AZM223" s="110"/>
      <c r="AZN223" s="110"/>
      <c r="AZO223" s="110"/>
      <c r="AZP223" s="110"/>
      <c r="AZQ223" s="110"/>
      <c r="AZR223" s="110"/>
      <c r="AZS223" s="110"/>
      <c r="AZT223" s="110"/>
      <c r="AZU223" s="110"/>
      <c r="AZV223" s="110"/>
      <c r="AZW223" s="110"/>
      <c r="AZX223" s="110"/>
      <c r="AZY223" s="110"/>
      <c r="AZZ223" s="110"/>
      <c r="BAA223" s="110"/>
      <c r="BAB223" s="110"/>
      <c r="BAC223" s="110"/>
      <c r="BAD223" s="110"/>
      <c r="BAE223" s="110"/>
      <c r="BAF223" s="110"/>
      <c r="BAG223" s="110"/>
      <c r="BAH223" s="110"/>
      <c r="BAI223" s="110"/>
      <c r="BAJ223" s="110"/>
      <c r="BAK223" s="110"/>
      <c r="BAL223" s="110"/>
      <c r="BAM223" s="110"/>
      <c r="BAN223" s="110"/>
      <c r="BAO223" s="110"/>
      <c r="BAP223" s="110"/>
      <c r="BAQ223" s="110"/>
      <c r="BAR223" s="110"/>
      <c r="BAS223" s="110"/>
      <c r="BAT223" s="110"/>
      <c r="BAU223" s="110"/>
      <c r="BAV223" s="110"/>
      <c r="BAW223" s="110"/>
      <c r="BAX223" s="110"/>
      <c r="BAY223" s="110"/>
      <c r="BAZ223" s="110"/>
      <c r="BBA223" s="110"/>
      <c r="BBB223" s="110"/>
      <c r="BBC223" s="110"/>
      <c r="BBD223" s="110"/>
      <c r="BBE223" s="110"/>
      <c r="BBF223" s="110"/>
      <c r="BBG223" s="110"/>
      <c r="BBH223" s="110"/>
      <c r="BBI223" s="110"/>
      <c r="BBJ223" s="110"/>
      <c r="BBK223" s="110"/>
      <c r="BBL223" s="110"/>
      <c r="BBM223" s="110"/>
      <c r="BBN223" s="110"/>
      <c r="BBO223" s="110"/>
      <c r="BBP223" s="110"/>
      <c r="BBQ223" s="110"/>
      <c r="BBR223" s="110"/>
      <c r="BBS223" s="110"/>
      <c r="BBT223" s="110"/>
      <c r="BBU223" s="110"/>
      <c r="BBV223" s="110"/>
      <c r="BBW223" s="110"/>
      <c r="BBX223" s="110"/>
      <c r="BBY223" s="110"/>
      <c r="BBZ223" s="110"/>
      <c r="BCA223" s="110"/>
      <c r="BCB223" s="110"/>
      <c r="BCC223" s="110"/>
      <c r="BCD223" s="110"/>
      <c r="BCE223" s="110"/>
      <c r="BCF223" s="110"/>
      <c r="BCG223" s="110"/>
      <c r="BCH223" s="110"/>
      <c r="BCI223" s="110"/>
      <c r="BCJ223" s="110"/>
      <c r="BCK223" s="110"/>
      <c r="BCL223" s="110"/>
      <c r="BCM223" s="110"/>
      <c r="BCN223" s="110"/>
      <c r="BCO223" s="110"/>
      <c r="BCP223" s="110"/>
      <c r="BCQ223" s="110"/>
      <c r="BCR223" s="110"/>
      <c r="BCS223" s="110"/>
      <c r="BCT223" s="110"/>
      <c r="BCU223" s="110"/>
      <c r="BCV223" s="110"/>
      <c r="BCW223" s="110"/>
      <c r="BCX223" s="110"/>
      <c r="BCY223" s="110"/>
      <c r="BCZ223" s="110"/>
      <c r="BDA223" s="110"/>
      <c r="BDB223" s="110"/>
      <c r="BDC223" s="110"/>
      <c r="BDD223" s="110"/>
      <c r="BDE223" s="110"/>
      <c r="BDF223" s="110"/>
      <c r="BDG223" s="110"/>
      <c r="BDH223" s="110"/>
      <c r="BDI223" s="110"/>
      <c r="BDJ223" s="110"/>
      <c r="BDK223" s="110"/>
      <c r="BDL223" s="110"/>
      <c r="BDM223" s="110"/>
      <c r="BDN223" s="110"/>
      <c r="BDO223" s="110"/>
      <c r="BDP223" s="110"/>
      <c r="BDQ223" s="110"/>
      <c r="BDR223" s="110"/>
      <c r="BDS223" s="110"/>
      <c r="BDT223" s="110"/>
      <c r="BDU223" s="110"/>
      <c r="BDV223" s="110"/>
      <c r="BDW223" s="110"/>
      <c r="BDX223" s="110"/>
      <c r="BDY223" s="110"/>
      <c r="BDZ223" s="110"/>
      <c r="BEA223" s="110"/>
      <c r="BEB223" s="110"/>
      <c r="BEC223" s="110"/>
      <c r="BED223" s="110"/>
      <c r="BEE223" s="110"/>
      <c r="BEF223" s="110"/>
      <c r="BEG223" s="110"/>
      <c r="BEH223" s="110"/>
      <c r="BEI223" s="110"/>
      <c r="BEJ223" s="110"/>
      <c r="BEK223" s="110"/>
      <c r="BEL223" s="110"/>
      <c r="BEM223" s="110"/>
      <c r="BEN223" s="110"/>
      <c r="BEO223" s="110"/>
      <c r="BEP223" s="110"/>
      <c r="BEQ223" s="110"/>
      <c r="BER223" s="110"/>
      <c r="BES223" s="110"/>
      <c r="BET223" s="110"/>
      <c r="BEU223" s="110"/>
      <c r="BEV223" s="110"/>
      <c r="BEW223" s="110"/>
      <c r="BEX223" s="110"/>
      <c r="BEY223" s="110"/>
      <c r="BEZ223" s="110"/>
      <c r="BFA223" s="110"/>
      <c r="BFB223" s="110"/>
      <c r="BFC223" s="110"/>
      <c r="BFD223" s="110"/>
      <c r="BFE223" s="110"/>
      <c r="BFF223" s="110"/>
      <c r="BFG223" s="110"/>
      <c r="BFH223" s="110"/>
      <c r="BFI223" s="110"/>
      <c r="BFJ223" s="110"/>
      <c r="BFK223" s="110"/>
      <c r="BFL223" s="110"/>
      <c r="BFM223" s="110"/>
      <c r="BFN223" s="110"/>
      <c r="BFO223" s="110"/>
      <c r="BFP223" s="110"/>
      <c r="BFQ223" s="110"/>
      <c r="BFR223" s="110"/>
      <c r="BFS223" s="110"/>
      <c r="BFT223" s="110"/>
      <c r="BFU223" s="110"/>
      <c r="BFV223" s="225">
        <v>18</v>
      </c>
      <c r="BFW223" s="226" t="s">
        <v>356</v>
      </c>
      <c r="BFX223" s="224" t="s">
        <v>357</v>
      </c>
      <c r="BFY223" s="133" t="s">
        <v>316</v>
      </c>
      <c r="BFZ223" s="133"/>
      <c r="BGA223" s="138">
        <v>22</v>
      </c>
      <c r="BGB223" s="133"/>
      <c r="BGC223" s="138"/>
      <c r="BGD223" s="133"/>
      <c r="BGE223" s="138"/>
      <c r="BGF223" s="133"/>
      <c r="BGG223" s="138"/>
      <c r="BGH223" s="134"/>
      <c r="BGI223" s="110"/>
      <c r="BGJ223" s="110"/>
      <c r="BGK223" s="110"/>
      <c r="BGL223" s="110"/>
      <c r="BGM223" s="110"/>
      <c r="BGN223" s="110"/>
      <c r="BGO223" s="110"/>
      <c r="BGP223" s="110"/>
      <c r="BGQ223" s="110"/>
      <c r="BGR223" s="110"/>
      <c r="BGS223" s="110"/>
      <c r="BGT223" s="110"/>
      <c r="BGU223" s="110"/>
      <c r="BGV223" s="110"/>
      <c r="BGW223" s="110"/>
      <c r="BGX223" s="110"/>
      <c r="BGY223" s="110"/>
      <c r="BGZ223" s="110"/>
      <c r="BHA223" s="110"/>
      <c r="BHB223" s="110"/>
      <c r="BHC223" s="110"/>
      <c r="BHD223" s="110"/>
      <c r="BHE223" s="110"/>
      <c r="BHF223" s="110"/>
      <c r="BHG223" s="110"/>
      <c r="BHH223" s="110"/>
      <c r="BHI223" s="110"/>
      <c r="BHJ223" s="110"/>
      <c r="BHK223" s="110"/>
      <c r="BHL223" s="110"/>
      <c r="BHM223" s="110"/>
      <c r="BHN223" s="110"/>
      <c r="BHO223" s="110"/>
      <c r="BHP223" s="110"/>
      <c r="BHQ223" s="110"/>
      <c r="BHR223" s="110"/>
      <c r="BHS223" s="110"/>
      <c r="BHT223" s="110"/>
      <c r="BHU223" s="110"/>
      <c r="BHV223" s="110"/>
      <c r="BHW223" s="110"/>
      <c r="BHX223" s="110"/>
      <c r="BHY223" s="110"/>
      <c r="BHZ223" s="110"/>
      <c r="BIA223" s="110"/>
      <c r="BIB223" s="110"/>
      <c r="BIC223" s="110"/>
      <c r="BID223" s="110"/>
      <c r="BIE223" s="110"/>
      <c r="BIF223" s="110"/>
      <c r="BIG223" s="110"/>
      <c r="BIH223" s="110"/>
      <c r="BII223" s="110"/>
      <c r="BIJ223" s="110"/>
      <c r="BIK223" s="110"/>
      <c r="BIL223" s="110"/>
      <c r="BIM223" s="110"/>
      <c r="BIN223" s="110"/>
      <c r="BIO223" s="110"/>
      <c r="BIP223" s="110"/>
      <c r="BIQ223" s="110"/>
      <c r="BIR223" s="110"/>
      <c r="BIS223" s="110"/>
      <c r="BIT223" s="110"/>
      <c r="BIU223" s="110"/>
      <c r="BIV223" s="110"/>
      <c r="BIW223" s="110"/>
      <c r="BIX223" s="110"/>
      <c r="BIY223" s="110"/>
      <c r="BIZ223" s="110"/>
      <c r="BJA223" s="110"/>
      <c r="BJB223" s="110"/>
      <c r="BJC223" s="110"/>
      <c r="BJD223" s="110"/>
      <c r="BJE223" s="110"/>
      <c r="BJF223" s="110"/>
      <c r="BJG223" s="110"/>
      <c r="BJH223" s="110"/>
      <c r="BJI223" s="110"/>
      <c r="BJJ223" s="110"/>
      <c r="BJK223" s="110"/>
      <c r="BJL223" s="110"/>
      <c r="BJM223" s="110"/>
      <c r="BJN223" s="110"/>
      <c r="BJO223" s="110"/>
      <c r="BJP223" s="110"/>
      <c r="BJQ223" s="110"/>
      <c r="BJR223" s="110"/>
      <c r="BJS223" s="110"/>
      <c r="BJT223" s="110"/>
      <c r="BJU223" s="110"/>
      <c r="BJV223" s="110"/>
      <c r="BJW223" s="110"/>
      <c r="BJX223" s="110"/>
      <c r="BJY223" s="110"/>
      <c r="BJZ223" s="110"/>
      <c r="BKA223" s="110"/>
      <c r="BKB223" s="110"/>
      <c r="BKC223" s="110"/>
      <c r="BKD223" s="110"/>
      <c r="BKE223" s="110"/>
      <c r="BKF223" s="110"/>
      <c r="BKG223" s="110"/>
      <c r="BKH223" s="110"/>
      <c r="BKI223" s="110"/>
      <c r="BKJ223" s="110"/>
      <c r="BKK223" s="110"/>
      <c r="BKL223" s="110"/>
      <c r="BKM223" s="110"/>
      <c r="BKN223" s="110"/>
      <c r="BKO223" s="110"/>
      <c r="BKP223" s="110"/>
      <c r="BKQ223" s="110"/>
      <c r="BKR223" s="110"/>
      <c r="BKS223" s="110"/>
      <c r="BKT223" s="110"/>
      <c r="BKU223" s="110"/>
      <c r="BKV223" s="110"/>
      <c r="BKW223" s="110"/>
      <c r="BKX223" s="110"/>
      <c r="BKY223" s="110"/>
      <c r="BKZ223" s="110"/>
      <c r="BLA223" s="110"/>
      <c r="BLB223" s="110"/>
      <c r="BLC223" s="110"/>
      <c r="BLD223" s="110"/>
      <c r="BLE223" s="110"/>
      <c r="BLF223" s="110"/>
      <c r="BLG223" s="110"/>
      <c r="BLH223" s="110"/>
      <c r="BLI223" s="110"/>
      <c r="BLJ223" s="110"/>
      <c r="BLK223" s="110"/>
      <c r="BLL223" s="110"/>
      <c r="BLM223" s="110"/>
      <c r="BLN223" s="110"/>
      <c r="BLO223" s="110"/>
      <c r="BLP223" s="110"/>
      <c r="BLQ223" s="110"/>
      <c r="BLR223" s="110"/>
      <c r="BLS223" s="110"/>
      <c r="BLT223" s="110"/>
      <c r="BLU223" s="110"/>
      <c r="BLV223" s="110"/>
      <c r="BLW223" s="110"/>
      <c r="BLX223" s="110"/>
      <c r="BLY223" s="110"/>
      <c r="BLZ223" s="110"/>
      <c r="BMA223" s="110"/>
      <c r="BMB223" s="110"/>
      <c r="BMC223" s="110"/>
      <c r="BMD223" s="110"/>
      <c r="BME223" s="110"/>
      <c r="BMF223" s="110"/>
      <c r="BMG223" s="110"/>
      <c r="BMH223" s="110"/>
      <c r="BMI223" s="110"/>
      <c r="BMJ223" s="110"/>
      <c r="BMK223" s="110"/>
      <c r="BML223" s="110"/>
      <c r="BMM223" s="110"/>
      <c r="BMN223" s="110"/>
      <c r="BMO223" s="110"/>
      <c r="BMP223" s="110"/>
      <c r="BMQ223" s="110"/>
      <c r="BMR223" s="110"/>
      <c r="BMS223" s="110"/>
      <c r="BMT223" s="110"/>
      <c r="BMU223" s="110"/>
      <c r="BMV223" s="110"/>
      <c r="BMW223" s="110"/>
      <c r="BMX223" s="110"/>
      <c r="BMY223" s="110"/>
      <c r="BMZ223" s="110"/>
      <c r="BNA223" s="110"/>
      <c r="BNB223" s="110"/>
      <c r="BNC223" s="110"/>
      <c r="BND223" s="110"/>
      <c r="BNE223" s="110"/>
      <c r="BNF223" s="110"/>
      <c r="BNG223" s="110"/>
      <c r="BNH223" s="110"/>
      <c r="BNI223" s="110"/>
      <c r="BNJ223" s="110"/>
      <c r="BNK223" s="110"/>
      <c r="BNL223" s="110"/>
      <c r="BNM223" s="110"/>
      <c r="BNN223" s="110"/>
      <c r="BNO223" s="110"/>
      <c r="BNP223" s="110"/>
      <c r="BNQ223" s="110"/>
      <c r="BNR223" s="110"/>
      <c r="BNS223" s="110"/>
      <c r="BNT223" s="110"/>
      <c r="BNU223" s="110"/>
      <c r="BNV223" s="110"/>
      <c r="BNW223" s="110"/>
      <c r="BNX223" s="110"/>
      <c r="BNY223" s="110"/>
      <c r="BNZ223" s="110"/>
      <c r="BOA223" s="110"/>
      <c r="BOB223" s="110"/>
      <c r="BOC223" s="110"/>
      <c r="BOD223" s="110"/>
      <c r="BOE223" s="110"/>
      <c r="BOF223" s="110"/>
      <c r="BOG223" s="110"/>
      <c r="BOH223" s="110"/>
      <c r="BOI223" s="110"/>
      <c r="BOJ223" s="110"/>
      <c r="BOK223" s="110"/>
      <c r="BOL223" s="110"/>
      <c r="BOM223" s="110"/>
      <c r="BON223" s="110"/>
      <c r="BOO223" s="110"/>
      <c r="BOP223" s="110"/>
      <c r="BOQ223" s="110"/>
      <c r="BOR223" s="110"/>
      <c r="BOS223" s="110"/>
      <c r="BOT223" s="110"/>
      <c r="BOU223" s="110"/>
      <c r="BOV223" s="110"/>
      <c r="BOW223" s="110"/>
      <c r="BOX223" s="110"/>
      <c r="BOY223" s="110"/>
      <c r="BOZ223" s="110"/>
      <c r="BPA223" s="110"/>
      <c r="BPB223" s="110"/>
      <c r="BPC223" s="110"/>
      <c r="BPD223" s="110"/>
      <c r="BPE223" s="110"/>
      <c r="BPF223" s="110"/>
      <c r="BPG223" s="110"/>
      <c r="BPH223" s="110"/>
      <c r="BPI223" s="110"/>
      <c r="BPJ223" s="110"/>
      <c r="BPK223" s="110"/>
      <c r="BPL223" s="110"/>
      <c r="BPM223" s="110"/>
      <c r="BPN223" s="110"/>
      <c r="BPO223" s="110"/>
      <c r="BPP223" s="110"/>
      <c r="BPQ223" s="110"/>
      <c r="BPR223" s="225">
        <v>18</v>
      </c>
      <c r="BPS223" s="226" t="s">
        <v>356</v>
      </c>
      <c r="BPT223" s="224" t="s">
        <v>357</v>
      </c>
      <c r="BPU223" s="133" t="s">
        <v>316</v>
      </c>
      <c r="BPV223" s="133"/>
      <c r="BPW223" s="138">
        <v>22</v>
      </c>
      <c r="BPX223" s="133"/>
      <c r="BPY223" s="138"/>
      <c r="BPZ223" s="133"/>
      <c r="BQA223" s="138"/>
      <c r="BQB223" s="133"/>
      <c r="BQC223" s="138"/>
      <c r="BQD223" s="134"/>
      <c r="BQE223" s="110"/>
      <c r="BQF223" s="110"/>
      <c r="BQG223" s="110"/>
      <c r="BQH223" s="110"/>
      <c r="BQI223" s="110"/>
      <c r="BQJ223" s="110"/>
      <c r="BQK223" s="110"/>
      <c r="BQL223" s="110"/>
      <c r="BQM223" s="110"/>
      <c r="BQN223" s="110"/>
      <c r="BQO223" s="110"/>
      <c r="BQP223" s="110"/>
      <c r="BQQ223" s="110"/>
      <c r="BQR223" s="110"/>
      <c r="BQS223" s="110"/>
      <c r="BQT223" s="110"/>
      <c r="BQU223" s="110"/>
      <c r="BQV223" s="110"/>
      <c r="BQW223" s="110"/>
      <c r="BQX223" s="110"/>
      <c r="BQY223" s="110"/>
      <c r="BQZ223" s="110"/>
      <c r="BRA223" s="110"/>
      <c r="BRB223" s="110"/>
      <c r="BRC223" s="110"/>
      <c r="BRD223" s="110"/>
      <c r="BRE223" s="110"/>
      <c r="BRF223" s="110"/>
      <c r="BRG223" s="110"/>
      <c r="BRH223" s="110"/>
      <c r="BRI223" s="110"/>
      <c r="BRJ223" s="110"/>
      <c r="BRK223" s="110"/>
      <c r="BRL223" s="110"/>
      <c r="BRM223" s="110"/>
      <c r="BRN223" s="110"/>
      <c r="BRO223" s="110"/>
      <c r="BRP223" s="110"/>
      <c r="BRQ223" s="110"/>
      <c r="BRR223" s="110"/>
      <c r="BRS223" s="110"/>
      <c r="BRT223" s="110"/>
      <c r="BRU223" s="110"/>
      <c r="BRV223" s="110"/>
      <c r="BRW223" s="110"/>
      <c r="BRX223" s="110"/>
      <c r="BRY223" s="110"/>
      <c r="BRZ223" s="110"/>
      <c r="BSA223" s="110"/>
      <c r="BSB223" s="110"/>
      <c r="BSC223" s="110"/>
      <c r="BSD223" s="110"/>
      <c r="BSE223" s="110"/>
      <c r="BSF223" s="110"/>
      <c r="BSG223" s="110"/>
      <c r="BSH223" s="110"/>
      <c r="BSI223" s="110"/>
      <c r="BSJ223" s="110"/>
      <c r="BSK223" s="110"/>
      <c r="BSL223" s="110"/>
      <c r="BSM223" s="110"/>
      <c r="BSN223" s="110"/>
      <c r="BSO223" s="110"/>
      <c r="BSP223" s="110"/>
      <c r="BSQ223" s="110"/>
      <c r="BSR223" s="110"/>
      <c r="BSS223" s="110"/>
      <c r="BST223" s="110"/>
      <c r="BSU223" s="110"/>
      <c r="BSV223" s="110"/>
      <c r="BSW223" s="110"/>
      <c r="BSX223" s="110"/>
      <c r="BSY223" s="110"/>
      <c r="BSZ223" s="110"/>
      <c r="BTA223" s="110"/>
      <c r="BTB223" s="110"/>
      <c r="BTC223" s="110"/>
      <c r="BTD223" s="110"/>
      <c r="BTE223" s="110"/>
      <c r="BTF223" s="110"/>
      <c r="BTG223" s="110"/>
      <c r="BTH223" s="110"/>
      <c r="BTI223" s="110"/>
      <c r="BTJ223" s="110"/>
      <c r="BTK223" s="110"/>
      <c r="BTL223" s="110"/>
      <c r="BTM223" s="110"/>
      <c r="BTN223" s="110"/>
      <c r="BTO223" s="110"/>
      <c r="BTP223" s="110"/>
      <c r="BTQ223" s="110"/>
      <c r="BTR223" s="110"/>
      <c r="BTS223" s="110"/>
      <c r="BTT223" s="110"/>
      <c r="BTU223" s="110"/>
      <c r="BTV223" s="110"/>
      <c r="BTW223" s="110"/>
      <c r="BTX223" s="110"/>
      <c r="BTY223" s="110"/>
      <c r="BTZ223" s="110"/>
      <c r="BUA223" s="110"/>
      <c r="BUB223" s="110"/>
      <c r="BUC223" s="110"/>
      <c r="BUD223" s="110"/>
      <c r="BUE223" s="110"/>
      <c r="BUF223" s="110"/>
      <c r="BUG223" s="110"/>
      <c r="BUH223" s="110"/>
      <c r="BUI223" s="110"/>
      <c r="BUJ223" s="110"/>
      <c r="BUK223" s="110"/>
      <c r="BUL223" s="110"/>
      <c r="BUM223" s="110"/>
      <c r="BUN223" s="110"/>
      <c r="BUO223" s="110"/>
      <c r="BUP223" s="110"/>
      <c r="BUQ223" s="110"/>
      <c r="BUR223" s="110"/>
      <c r="BUS223" s="110"/>
      <c r="BUT223" s="110"/>
      <c r="BUU223" s="110"/>
      <c r="BUV223" s="110"/>
      <c r="BUW223" s="110"/>
      <c r="BUX223" s="110"/>
      <c r="BUY223" s="110"/>
      <c r="BUZ223" s="110"/>
      <c r="BVA223" s="110"/>
      <c r="BVB223" s="110"/>
      <c r="BVC223" s="110"/>
      <c r="BVD223" s="110"/>
      <c r="BVE223" s="110"/>
      <c r="BVF223" s="110"/>
      <c r="BVG223" s="110"/>
      <c r="BVH223" s="110"/>
      <c r="BVI223" s="110"/>
      <c r="BVJ223" s="110"/>
      <c r="BVK223" s="110"/>
      <c r="BVL223" s="110"/>
      <c r="BVM223" s="110"/>
      <c r="BVN223" s="110"/>
      <c r="BVO223" s="110"/>
      <c r="BVP223" s="110"/>
      <c r="BVQ223" s="110"/>
      <c r="BVR223" s="110"/>
      <c r="BVS223" s="110"/>
      <c r="BVT223" s="110"/>
      <c r="BVU223" s="110"/>
      <c r="BVV223" s="110"/>
      <c r="BVW223" s="110"/>
      <c r="BVX223" s="110"/>
      <c r="BVY223" s="110"/>
      <c r="BVZ223" s="110"/>
      <c r="BWA223" s="110"/>
      <c r="BWB223" s="110"/>
      <c r="BWC223" s="110"/>
      <c r="BWD223" s="110"/>
      <c r="BWE223" s="110"/>
      <c r="BWF223" s="110"/>
      <c r="BWG223" s="110"/>
      <c r="BWH223" s="110"/>
      <c r="BWI223" s="110"/>
      <c r="BWJ223" s="110"/>
      <c r="BWK223" s="110"/>
      <c r="BWL223" s="110"/>
      <c r="BWM223" s="110"/>
      <c r="BWN223" s="110"/>
      <c r="BWO223" s="110"/>
      <c r="BWP223" s="110"/>
      <c r="BWQ223" s="110"/>
      <c r="BWR223" s="110"/>
      <c r="BWS223" s="110"/>
      <c r="BWT223" s="110"/>
      <c r="BWU223" s="110"/>
      <c r="BWV223" s="110"/>
      <c r="BWW223" s="110"/>
      <c r="BWX223" s="110"/>
      <c r="BWY223" s="110"/>
      <c r="BWZ223" s="110"/>
      <c r="BXA223" s="110"/>
      <c r="BXB223" s="110"/>
      <c r="BXC223" s="110"/>
      <c r="BXD223" s="110"/>
      <c r="BXE223" s="110"/>
      <c r="BXF223" s="110"/>
      <c r="BXG223" s="110"/>
      <c r="BXH223" s="110"/>
      <c r="BXI223" s="110"/>
      <c r="BXJ223" s="110"/>
      <c r="BXK223" s="110"/>
      <c r="BXL223" s="110"/>
      <c r="BXM223" s="110"/>
      <c r="BXN223" s="110"/>
      <c r="BXO223" s="110"/>
      <c r="BXP223" s="110"/>
      <c r="BXQ223" s="110"/>
      <c r="BXR223" s="110"/>
      <c r="BXS223" s="110"/>
      <c r="BXT223" s="110"/>
      <c r="BXU223" s="110"/>
      <c r="BXV223" s="110"/>
      <c r="BXW223" s="110"/>
      <c r="BXX223" s="110"/>
      <c r="BXY223" s="110"/>
      <c r="BXZ223" s="110"/>
      <c r="BYA223" s="110"/>
      <c r="BYB223" s="110"/>
      <c r="BYC223" s="110"/>
      <c r="BYD223" s="110"/>
      <c r="BYE223" s="110"/>
      <c r="BYF223" s="110"/>
      <c r="BYG223" s="110"/>
      <c r="BYH223" s="110"/>
      <c r="BYI223" s="110"/>
      <c r="BYJ223" s="110"/>
      <c r="BYK223" s="110"/>
      <c r="BYL223" s="110"/>
      <c r="BYM223" s="110"/>
      <c r="BYN223" s="110"/>
      <c r="BYO223" s="110"/>
      <c r="BYP223" s="110"/>
      <c r="BYQ223" s="110"/>
      <c r="BYR223" s="110"/>
      <c r="BYS223" s="110"/>
      <c r="BYT223" s="110"/>
      <c r="BYU223" s="110"/>
      <c r="BYV223" s="110"/>
      <c r="BYW223" s="110"/>
      <c r="BYX223" s="110"/>
      <c r="BYY223" s="110"/>
      <c r="BYZ223" s="110"/>
      <c r="BZA223" s="110"/>
      <c r="BZB223" s="110"/>
      <c r="BZC223" s="110"/>
      <c r="BZD223" s="110"/>
      <c r="BZE223" s="110"/>
      <c r="BZF223" s="110"/>
      <c r="BZG223" s="110"/>
      <c r="BZH223" s="110"/>
      <c r="BZI223" s="110"/>
      <c r="BZJ223" s="110"/>
      <c r="BZK223" s="110"/>
      <c r="BZL223" s="110"/>
      <c r="BZM223" s="110"/>
      <c r="BZN223" s="225">
        <v>18</v>
      </c>
      <c r="BZO223" s="226" t="s">
        <v>356</v>
      </c>
      <c r="BZP223" s="224" t="s">
        <v>357</v>
      </c>
      <c r="BZQ223" s="133" t="s">
        <v>316</v>
      </c>
      <c r="BZR223" s="133"/>
      <c r="BZS223" s="138">
        <v>22</v>
      </c>
      <c r="BZT223" s="133"/>
      <c r="BZU223" s="138"/>
      <c r="BZV223" s="133"/>
      <c r="BZW223" s="138"/>
      <c r="BZX223" s="133"/>
      <c r="BZY223" s="138"/>
      <c r="BZZ223" s="134"/>
      <c r="CAA223" s="110"/>
      <c r="CAB223" s="110"/>
      <c r="CAC223" s="110"/>
      <c r="CAD223" s="110"/>
      <c r="CAE223" s="110"/>
      <c r="CAF223" s="110"/>
      <c r="CAG223" s="110"/>
      <c r="CAH223" s="110"/>
      <c r="CAI223" s="110"/>
      <c r="CAJ223" s="110"/>
      <c r="CAK223" s="110"/>
      <c r="CAL223" s="110"/>
      <c r="CAM223" s="110"/>
      <c r="CAN223" s="110"/>
      <c r="CAO223" s="110"/>
      <c r="CAP223" s="110"/>
      <c r="CAQ223" s="110"/>
      <c r="CAR223" s="110"/>
      <c r="CAS223" s="110"/>
      <c r="CAT223" s="110"/>
      <c r="CAU223" s="110"/>
      <c r="CAV223" s="110"/>
      <c r="CAW223" s="110"/>
      <c r="CAX223" s="110"/>
      <c r="CAY223" s="110"/>
      <c r="CAZ223" s="110"/>
      <c r="CBA223" s="110"/>
      <c r="CBB223" s="110"/>
      <c r="CBC223" s="110"/>
      <c r="CBD223" s="110"/>
      <c r="CBE223" s="110"/>
      <c r="CBF223" s="110"/>
      <c r="CBG223" s="110"/>
      <c r="CBH223" s="110"/>
      <c r="CBI223" s="110"/>
      <c r="CBJ223" s="110"/>
      <c r="CBK223" s="110"/>
      <c r="CBL223" s="110"/>
      <c r="CBM223" s="110"/>
      <c r="CBN223" s="110"/>
      <c r="CBO223" s="110"/>
      <c r="CBP223" s="110"/>
      <c r="CBQ223" s="110"/>
      <c r="CBR223" s="110"/>
      <c r="CBS223" s="110"/>
      <c r="CBT223" s="110"/>
      <c r="CBU223" s="110"/>
      <c r="CBV223" s="110"/>
      <c r="CBW223" s="110"/>
      <c r="CBX223" s="110"/>
      <c r="CBY223" s="110"/>
      <c r="CBZ223" s="110"/>
      <c r="CCA223" s="110"/>
      <c r="CCB223" s="110"/>
      <c r="CCC223" s="110"/>
      <c r="CCD223" s="110"/>
      <c r="CCE223" s="110"/>
      <c r="CCF223" s="110"/>
      <c r="CCG223" s="110"/>
      <c r="CCH223" s="110"/>
      <c r="CCI223" s="110"/>
      <c r="CCJ223" s="110"/>
      <c r="CCK223" s="110"/>
      <c r="CCL223" s="110"/>
      <c r="CCM223" s="110"/>
      <c r="CCN223" s="110"/>
      <c r="CCO223" s="110"/>
      <c r="CCP223" s="110"/>
      <c r="CCQ223" s="110"/>
      <c r="CCR223" s="110"/>
      <c r="CCS223" s="110"/>
      <c r="CCT223" s="110"/>
      <c r="CCU223" s="110"/>
      <c r="CCV223" s="110"/>
      <c r="CCW223" s="110"/>
      <c r="CCX223" s="110"/>
      <c r="CCY223" s="110"/>
      <c r="CCZ223" s="110"/>
      <c r="CDA223" s="110"/>
      <c r="CDB223" s="110"/>
      <c r="CDC223" s="110"/>
      <c r="CDD223" s="110"/>
      <c r="CDE223" s="110"/>
      <c r="CDF223" s="110"/>
      <c r="CDG223" s="110"/>
      <c r="CDH223" s="110"/>
      <c r="CDI223" s="110"/>
      <c r="CDJ223" s="110"/>
      <c r="CDK223" s="110"/>
      <c r="CDL223" s="110"/>
      <c r="CDM223" s="110"/>
      <c r="CDN223" s="110"/>
      <c r="CDO223" s="110"/>
      <c r="CDP223" s="110"/>
      <c r="CDQ223" s="110"/>
      <c r="CDR223" s="110"/>
      <c r="CDS223" s="110"/>
      <c r="CDT223" s="110"/>
      <c r="CDU223" s="110"/>
      <c r="CDV223" s="110"/>
      <c r="CDW223" s="110"/>
      <c r="CDX223" s="110"/>
      <c r="CDY223" s="110"/>
      <c r="CDZ223" s="110"/>
      <c r="CEA223" s="110"/>
      <c r="CEB223" s="110"/>
      <c r="CEC223" s="110"/>
      <c r="CED223" s="110"/>
      <c r="CEE223" s="110"/>
      <c r="CEF223" s="110"/>
      <c r="CEG223" s="110"/>
      <c r="CEH223" s="110"/>
      <c r="CEI223" s="110"/>
      <c r="CEJ223" s="110"/>
      <c r="CEK223" s="110"/>
      <c r="CEL223" s="110"/>
      <c r="CEM223" s="110"/>
      <c r="CEN223" s="110"/>
      <c r="CEO223" s="110"/>
      <c r="CEP223" s="110"/>
      <c r="CEQ223" s="110"/>
      <c r="CER223" s="110"/>
      <c r="CES223" s="110"/>
      <c r="CET223" s="110"/>
      <c r="CEU223" s="110"/>
      <c r="CEV223" s="110"/>
      <c r="CEW223" s="110"/>
      <c r="CEX223" s="110"/>
      <c r="CEY223" s="110"/>
      <c r="CEZ223" s="110"/>
      <c r="CFA223" s="110"/>
      <c r="CFB223" s="110"/>
      <c r="CFC223" s="110"/>
      <c r="CFD223" s="110"/>
      <c r="CFE223" s="110"/>
      <c r="CFF223" s="110"/>
      <c r="CFG223" s="110"/>
      <c r="CFH223" s="110"/>
      <c r="CFI223" s="110"/>
      <c r="CFJ223" s="110"/>
      <c r="CFK223" s="110"/>
      <c r="CFL223" s="110"/>
      <c r="CFM223" s="110"/>
      <c r="CFN223" s="110"/>
      <c r="CFO223" s="110"/>
      <c r="CFP223" s="110"/>
      <c r="CFQ223" s="110"/>
      <c r="CFR223" s="110"/>
      <c r="CFS223" s="110"/>
      <c r="CFT223" s="110"/>
      <c r="CFU223" s="110"/>
      <c r="CFV223" s="110"/>
      <c r="CFW223" s="110"/>
      <c r="CFX223" s="110"/>
      <c r="CFY223" s="110"/>
      <c r="CFZ223" s="110"/>
      <c r="CGA223" s="110"/>
      <c r="CGB223" s="110"/>
      <c r="CGC223" s="110"/>
      <c r="CGD223" s="110"/>
      <c r="CGE223" s="110"/>
      <c r="CGF223" s="110"/>
      <c r="CGG223" s="110"/>
      <c r="CGH223" s="110"/>
      <c r="CGI223" s="110"/>
      <c r="CGJ223" s="110"/>
      <c r="CGK223" s="110"/>
      <c r="CGL223" s="110"/>
      <c r="CGM223" s="110"/>
      <c r="CGN223" s="110"/>
      <c r="CGO223" s="110"/>
      <c r="CGP223" s="110"/>
      <c r="CGQ223" s="110"/>
      <c r="CGR223" s="110"/>
      <c r="CGS223" s="110"/>
      <c r="CGT223" s="110"/>
      <c r="CGU223" s="110"/>
      <c r="CGV223" s="110"/>
      <c r="CGW223" s="110"/>
      <c r="CGX223" s="110"/>
      <c r="CGY223" s="110"/>
      <c r="CGZ223" s="110"/>
      <c r="CHA223" s="110"/>
      <c r="CHB223" s="110"/>
      <c r="CHC223" s="110"/>
      <c r="CHD223" s="110"/>
      <c r="CHE223" s="110"/>
      <c r="CHF223" s="110"/>
      <c r="CHG223" s="110"/>
      <c r="CHH223" s="110"/>
      <c r="CHI223" s="110"/>
      <c r="CHJ223" s="110"/>
      <c r="CHK223" s="110"/>
      <c r="CHL223" s="110"/>
      <c r="CHM223" s="110"/>
      <c r="CHN223" s="110"/>
      <c r="CHO223" s="110"/>
      <c r="CHP223" s="110"/>
      <c r="CHQ223" s="110"/>
      <c r="CHR223" s="110"/>
      <c r="CHS223" s="110"/>
      <c r="CHT223" s="110"/>
      <c r="CHU223" s="110"/>
      <c r="CHV223" s="110"/>
      <c r="CHW223" s="110"/>
      <c r="CHX223" s="110"/>
      <c r="CHY223" s="110"/>
      <c r="CHZ223" s="110"/>
      <c r="CIA223" s="110"/>
      <c r="CIB223" s="110"/>
      <c r="CIC223" s="110"/>
      <c r="CID223" s="110"/>
      <c r="CIE223" s="110"/>
      <c r="CIF223" s="110"/>
      <c r="CIG223" s="110"/>
      <c r="CIH223" s="110"/>
      <c r="CII223" s="110"/>
      <c r="CIJ223" s="110"/>
      <c r="CIK223" s="110"/>
      <c r="CIL223" s="110"/>
      <c r="CIM223" s="110"/>
      <c r="CIN223" s="110"/>
      <c r="CIO223" s="110"/>
      <c r="CIP223" s="110"/>
      <c r="CIQ223" s="110"/>
      <c r="CIR223" s="110"/>
      <c r="CIS223" s="110"/>
      <c r="CIT223" s="110"/>
      <c r="CIU223" s="110"/>
      <c r="CIV223" s="110"/>
      <c r="CIW223" s="110"/>
      <c r="CIX223" s="110"/>
      <c r="CIY223" s="110"/>
      <c r="CIZ223" s="110"/>
      <c r="CJA223" s="110"/>
      <c r="CJB223" s="110"/>
      <c r="CJC223" s="110"/>
      <c r="CJD223" s="110"/>
      <c r="CJE223" s="110"/>
      <c r="CJF223" s="110"/>
      <c r="CJG223" s="110"/>
      <c r="CJH223" s="110"/>
      <c r="CJI223" s="110"/>
      <c r="CJJ223" s="225">
        <v>18</v>
      </c>
      <c r="CJK223" s="226" t="s">
        <v>356</v>
      </c>
      <c r="CJL223" s="224" t="s">
        <v>357</v>
      </c>
      <c r="CJM223" s="133" t="s">
        <v>316</v>
      </c>
      <c r="CJN223" s="133"/>
      <c r="CJO223" s="138">
        <v>22</v>
      </c>
      <c r="CJP223" s="133"/>
      <c r="CJQ223" s="138"/>
      <c r="CJR223" s="133"/>
      <c r="CJS223" s="138"/>
      <c r="CJT223" s="133"/>
      <c r="CJU223" s="138"/>
      <c r="CJV223" s="134"/>
      <c r="CJW223" s="110"/>
      <c r="CJX223" s="110"/>
      <c r="CJY223" s="110"/>
      <c r="CJZ223" s="110"/>
      <c r="CKA223" s="110"/>
      <c r="CKB223" s="110"/>
      <c r="CKC223" s="110"/>
      <c r="CKD223" s="110"/>
      <c r="CKE223" s="110"/>
      <c r="CKF223" s="110"/>
      <c r="CKG223" s="110"/>
      <c r="CKH223" s="110"/>
      <c r="CKI223" s="110"/>
      <c r="CKJ223" s="110"/>
      <c r="CKK223" s="110"/>
      <c r="CKL223" s="110"/>
      <c r="CKM223" s="110"/>
      <c r="CKN223" s="110"/>
      <c r="CKO223" s="110"/>
      <c r="CKP223" s="110"/>
      <c r="CKQ223" s="110"/>
      <c r="CKR223" s="110"/>
      <c r="CKS223" s="110"/>
      <c r="CKT223" s="110"/>
      <c r="CKU223" s="110"/>
      <c r="CKV223" s="110"/>
      <c r="CKW223" s="110"/>
      <c r="CKX223" s="110"/>
      <c r="CKY223" s="110"/>
      <c r="CKZ223" s="110"/>
      <c r="CLA223" s="110"/>
      <c r="CLB223" s="110"/>
      <c r="CLC223" s="110"/>
      <c r="CLD223" s="110"/>
      <c r="CLE223" s="110"/>
      <c r="CLF223" s="110"/>
      <c r="CLG223" s="110"/>
      <c r="CLH223" s="110"/>
      <c r="CLI223" s="110"/>
      <c r="CLJ223" s="110"/>
      <c r="CLK223" s="110"/>
      <c r="CLL223" s="110"/>
      <c r="CLM223" s="110"/>
      <c r="CLN223" s="110"/>
      <c r="CLO223" s="110"/>
      <c r="CLP223" s="110"/>
      <c r="CLQ223" s="110"/>
      <c r="CLR223" s="110"/>
      <c r="CLS223" s="110"/>
      <c r="CLT223" s="110"/>
      <c r="CLU223" s="110"/>
      <c r="CLV223" s="110"/>
      <c r="CLW223" s="110"/>
      <c r="CLX223" s="110"/>
      <c r="CLY223" s="110"/>
      <c r="CLZ223" s="110"/>
      <c r="CMA223" s="110"/>
      <c r="CMB223" s="110"/>
      <c r="CMC223" s="110"/>
      <c r="CMD223" s="110"/>
      <c r="CME223" s="110"/>
      <c r="CMF223" s="110"/>
      <c r="CMG223" s="110"/>
      <c r="CMH223" s="110"/>
      <c r="CMI223" s="110"/>
      <c r="CMJ223" s="110"/>
      <c r="CMK223" s="110"/>
      <c r="CML223" s="110"/>
      <c r="CMM223" s="110"/>
      <c r="CMN223" s="110"/>
      <c r="CMO223" s="110"/>
      <c r="CMP223" s="110"/>
      <c r="CMQ223" s="110"/>
      <c r="CMR223" s="110"/>
      <c r="CMS223" s="110"/>
      <c r="CMT223" s="110"/>
      <c r="CMU223" s="110"/>
      <c r="CMV223" s="110"/>
      <c r="CMW223" s="110"/>
      <c r="CMX223" s="110"/>
      <c r="CMY223" s="110"/>
      <c r="CMZ223" s="110"/>
      <c r="CNA223" s="110"/>
      <c r="CNB223" s="110"/>
      <c r="CNC223" s="110"/>
      <c r="CND223" s="110"/>
      <c r="CNE223" s="110"/>
      <c r="CNF223" s="110"/>
      <c r="CNG223" s="110"/>
      <c r="CNH223" s="110"/>
      <c r="CNI223" s="110"/>
      <c r="CNJ223" s="110"/>
      <c r="CNK223" s="110"/>
      <c r="CNL223" s="110"/>
      <c r="CNM223" s="110"/>
      <c r="CNN223" s="110"/>
      <c r="CNO223" s="110"/>
      <c r="CNP223" s="110"/>
      <c r="CNQ223" s="110"/>
      <c r="CNR223" s="110"/>
      <c r="CNS223" s="110"/>
      <c r="CNT223" s="110"/>
      <c r="CNU223" s="110"/>
      <c r="CNV223" s="110"/>
      <c r="CNW223" s="110"/>
      <c r="CNX223" s="110"/>
      <c r="CNY223" s="110"/>
      <c r="CNZ223" s="110"/>
      <c r="COA223" s="110"/>
      <c r="COB223" s="110"/>
      <c r="COC223" s="110"/>
      <c r="COD223" s="110"/>
      <c r="COE223" s="110"/>
      <c r="COF223" s="110"/>
      <c r="COG223" s="110"/>
      <c r="COH223" s="110"/>
      <c r="COI223" s="110"/>
      <c r="COJ223" s="110"/>
      <c r="COK223" s="110"/>
      <c r="COL223" s="110"/>
      <c r="COM223" s="110"/>
      <c r="CON223" s="110"/>
      <c r="COO223" s="110"/>
      <c r="COP223" s="110"/>
      <c r="COQ223" s="110"/>
      <c r="COR223" s="110"/>
      <c r="COS223" s="110"/>
      <c r="COT223" s="110"/>
      <c r="COU223" s="110"/>
      <c r="COV223" s="110"/>
      <c r="COW223" s="110"/>
      <c r="COX223" s="110"/>
      <c r="COY223" s="110"/>
      <c r="COZ223" s="110"/>
      <c r="CPA223" s="110"/>
      <c r="CPB223" s="110"/>
      <c r="CPC223" s="110"/>
      <c r="CPD223" s="110"/>
      <c r="CPE223" s="110"/>
      <c r="CPF223" s="110"/>
      <c r="CPG223" s="110"/>
      <c r="CPH223" s="110"/>
      <c r="CPI223" s="110"/>
      <c r="CPJ223" s="110"/>
      <c r="CPK223" s="110"/>
      <c r="CPL223" s="110"/>
      <c r="CPM223" s="110"/>
      <c r="CPN223" s="110"/>
      <c r="CPO223" s="110"/>
      <c r="CPP223" s="110"/>
      <c r="CPQ223" s="110"/>
      <c r="CPR223" s="110"/>
      <c r="CPS223" s="110"/>
      <c r="CPT223" s="110"/>
      <c r="CPU223" s="110"/>
      <c r="CPV223" s="110"/>
      <c r="CPW223" s="110"/>
      <c r="CPX223" s="110"/>
      <c r="CPY223" s="110"/>
      <c r="CPZ223" s="110"/>
      <c r="CQA223" s="110"/>
      <c r="CQB223" s="110"/>
      <c r="CQC223" s="110"/>
      <c r="CQD223" s="110"/>
      <c r="CQE223" s="110"/>
      <c r="CQF223" s="110"/>
      <c r="CQG223" s="110"/>
      <c r="CQH223" s="110"/>
      <c r="CQI223" s="110"/>
      <c r="CQJ223" s="110"/>
      <c r="CQK223" s="110"/>
      <c r="CQL223" s="110"/>
      <c r="CQM223" s="110"/>
      <c r="CQN223" s="110"/>
      <c r="CQO223" s="110"/>
      <c r="CQP223" s="110"/>
      <c r="CQQ223" s="110"/>
      <c r="CQR223" s="110"/>
      <c r="CQS223" s="110"/>
      <c r="CQT223" s="110"/>
      <c r="CQU223" s="110"/>
      <c r="CQV223" s="110"/>
      <c r="CQW223" s="110"/>
      <c r="CQX223" s="110"/>
      <c r="CQY223" s="110"/>
      <c r="CQZ223" s="110"/>
      <c r="CRA223" s="110"/>
      <c r="CRB223" s="110"/>
      <c r="CRC223" s="110"/>
      <c r="CRD223" s="110"/>
      <c r="CRE223" s="110"/>
      <c r="CRF223" s="110"/>
      <c r="CRG223" s="110"/>
      <c r="CRH223" s="110"/>
      <c r="CRI223" s="110"/>
      <c r="CRJ223" s="110"/>
      <c r="CRK223" s="110"/>
      <c r="CRL223" s="110"/>
      <c r="CRM223" s="110"/>
      <c r="CRN223" s="110"/>
      <c r="CRO223" s="110"/>
      <c r="CRP223" s="110"/>
      <c r="CRQ223" s="110"/>
      <c r="CRR223" s="110"/>
      <c r="CRS223" s="110"/>
      <c r="CRT223" s="110"/>
      <c r="CRU223" s="110"/>
      <c r="CRV223" s="110"/>
      <c r="CRW223" s="110"/>
      <c r="CRX223" s="110"/>
      <c r="CRY223" s="110"/>
      <c r="CRZ223" s="110"/>
      <c r="CSA223" s="110"/>
      <c r="CSB223" s="110"/>
      <c r="CSC223" s="110"/>
      <c r="CSD223" s="110"/>
      <c r="CSE223" s="110"/>
      <c r="CSF223" s="110"/>
      <c r="CSG223" s="110"/>
      <c r="CSH223" s="110"/>
      <c r="CSI223" s="110"/>
      <c r="CSJ223" s="110"/>
      <c r="CSK223" s="110"/>
      <c r="CSL223" s="110"/>
      <c r="CSM223" s="110"/>
      <c r="CSN223" s="110"/>
      <c r="CSO223" s="110"/>
      <c r="CSP223" s="110"/>
      <c r="CSQ223" s="110"/>
      <c r="CSR223" s="110"/>
      <c r="CSS223" s="110"/>
      <c r="CST223" s="110"/>
      <c r="CSU223" s="110"/>
      <c r="CSV223" s="110"/>
      <c r="CSW223" s="110"/>
      <c r="CSX223" s="110"/>
      <c r="CSY223" s="110"/>
      <c r="CSZ223" s="110"/>
      <c r="CTA223" s="110"/>
      <c r="CTB223" s="110"/>
      <c r="CTC223" s="110"/>
      <c r="CTD223" s="110"/>
      <c r="CTE223" s="110"/>
      <c r="CTF223" s="225">
        <v>18</v>
      </c>
      <c r="CTG223" s="226" t="s">
        <v>356</v>
      </c>
      <c r="CTH223" s="224" t="s">
        <v>357</v>
      </c>
      <c r="CTI223" s="133" t="s">
        <v>316</v>
      </c>
      <c r="CTJ223" s="133"/>
      <c r="CTK223" s="138">
        <v>22</v>
      </c>
      <c r="CTL223" s="133"/>
      <c r="CTM223" s="138"/>
      <c r="CTN223" s="133"/>
      <c r="CTO223" s="138"/>
      <c r="CTP223" s="133"/>
      <c r="CTQ223" s="138"/>
      <c r="CTR223" s="134"/>
      <c r="CTS223" s="110"/>
      <c r="CTT223" s="110"/>
      <c r="CTU223" s="110"/>
      <c r="CTV223" s="110"/>
      <c r="CTW223" s="110"/>
      <c r="CTX223" s="110"/>
      <c r="CTY223" s="110"/>
      <c r="CTZ223" s="110"/>
      <c r="CUA223" s="110"/>
      <c r="CUB223" s="110"/>
      <c r="CUC223" s="110"/>
      <c r="CUD223" s="110"/>
      <c r="CUE223" s="110"/>
      <c r="CUF223" s="110"/>
      <c r="CUG223" s="110"/>
      <c r="CUH223" s="110"/>
      <c r="CUI223" s="110"/>
      <c r="CUJ223" s="110"/>
      <c r="CUK223" s="110"/>
      <c r="CUL223" s="110"/>
      <c r="CUM223" s="110"/>
      <c r="CUN223" s="110"/>
      <c r="CUO223" s="110"/>
      <c r="CUP223" s="110"/>
      <c r="CUQ223" s="110"/>
      <c r="CUR223" s="110"/>
      <c r="CUS223" s="110"/>
      <c r="CUT223" s="110"/>
      <c r="CUU223" s="110"/>
      <c r="CUV223" s="110"/>
      <c r="CUW223" s="110"/>
      <c r="CUX223" s="110"/>
      <c r="CUY223" s="110"/>
      <c r="CUZ223" s="110"/>
      <c r="CVA223" s="110"/>
      <c r="CVB223" s="110"/>
      <c r="CVC223" s="110"/>
      <c r="CVD223" s="110"/>
      <c r="CVE223" s="110"/>
      <c r="CVF223" s="110"/>
      <c r="CVG223" s="110"/>
      <c r="CVH223" s="110"/>
      <c r="CVI223" s="110"/>
      <c r="CVJ223" s="110"/>
      <c r="CVK223" s="110"/>
      <c r="CVL223" s="110"/>
      <c r="CVM223" s="110"/>
      <c r="CVN223" s="110"/>
      <c r="CVO223" s="110"/>
      <c r="CVP223" s="110"/>
      <c r="CVQ223" s="110"/>
      <c r="CVR223" s="110"/>
      <c r="CVS223" s="110"/>
      <c r="CVT223" s="110"/>
      <c r="CVU223" s="110"/>
      <c r="CVV223" s="110"/>
      <c r="CVW223" s="110"/>
      <c r="CVX223" s="110"/>
      <c r="CVY223" s="110"/>
      <c r="CVZ223" s="110"/>
      <c r="CWA223" s="110"/>
      <c r="CWB223" s="110"/>
      <c r="CWC223" s="110"/>
      <c r="CWD223" s="110"/>
      <c r="CWE223" s="110"/>
      <c r="CWF223" s="110"/>
      <c r="CWG223" s="110"/>
      <c r="CWH223" s="110"/>
      <c r="CWI223" s="110"/>
      <c r="CWJ223" s="110"/>
      <c r="CWK223" s="110"/>
      <c r="CWL223" s="110"/>
      <c r="CWM223" s="110"/>
      <c r="CWN223" s="110"/>
      <c r="CWO223" s="110"/>
      <c r="CWP223" s="110"/>
      <c r="CWQ223" s="110"/>
      <c r="CWR223" s="110"/>
      <c r="CWS223" s="110"/>
      <c r="CWT223" s="110"/>
      <c r="CWU223" s="110"/>
      <c r="CWV223" s="110"/>
      <c r="CWW223" s="110"/>
      <c r="CWX223" s="110"/>
      <c r="CWY223" s="110"/>
      <c r="CWZ223" s="110"/>
      <c r="CXA223" s="110"/>
      <c r="CXB223" s="110"/>
      <c r="CXC223" s="110"/>
      <c r="CXD223" s="110"/>
      <c r="CXE223" s="110"/>
      <c r="CXF223" s="110"/>
      <c r="CXG223" s="110"/>
      <c r="CXH223" s="110"/>
      <c r="CXI223" s="110"/>
      <c r="CXJ223" s="110"/>
      <c r="CXK223" s="110"/>
      <c r="CXL223" s="110"/>
      <c r="CXM223" s="110"/>
      <c r="CXN223" s="110"/>
      <c r="CXO223" s="110"/>
      <c r="CXP223" s="110"/>
      <c r="CXQ223" s="110"/>
      <c r="CXR223" s="110"/>
      <c r="CXS223" s="110"/>
      <c r="CXT223" s="110"/>
      <c r="CXU223" s="110"/>
      <c r="CXV223" s="110"/>
      <c r="CXW223" s="110"/>
      <c r="CXX223" s="110"/>
      <c r="CXY223" s="110"/>
      <c r="CXZ223" s="110"/>
      <c r="CYA223" s="110"/>
      <c r="CYB223" s="110"/>
      <c r="CYC223" s="110"/>
      <c r="CYD223" s="110"/>
      <c r="CYE223" s="110"/>
      <c r="CYF223" s="110"/>
      <c r="CYG223" s="110"/>
      <c r="CYH223" s="110"/>
      <c r="CYI223" s="110"/>
      <c r="CYJ223" s="110"/>
      <c r="CYK223" s="110"/>
      <c r="CYL223" s="110"/>
      <c r="CYM223" s="110"/>
      <c r="CYN223" s="110"/>
      <c r="CYO223" s="110"/>
      <c r="CYP223" s="110"/>
      <c r="CYQ223" s="110"/>
      <c r="CYR223" s="110"/>
      <c r="CYS223" s="110"/>
      <c r="CYT223" s="110"/>
      <c r="CYU223" s="110"/>
      <c r="CYV223" s="110"/>
      <c r="CYW223" s="110"/>
      <c r="CYX223" s="110"/>
      <c r="CYY223" s="110"/>
      <c r="CYZ223" s="110"/>
      <c r="CZA223" s="110"/>
      <c r="CZB223" s="110"/>
      <c r="CZC223" s="110"/>
      <c r="CZD223" s="110"/>
      <c r="CZE223" s="110"/>
      <c r="CZF223" s="110"/>
      <c r="CZG223" s="110"/>
      <c r="CZH223" s="110"/>
      <c r="CZI223" s="110"/>
      <c r="CZJ223" s="110"/>
      <c r="CZK223" s="110"/>
      <c r="CZL223" s="110"/>
      <c r="CZM223" s="110"/>
      <c r="CZN223" s="110"/>
      <c r="CZO223" s="110"/>
      <c r="CZP223" s="110"/>
      <c r="CZQ223" s="110"/>
      <c r="CZR223" s="110"/>
      <c r="CZS223" s="110"/>
      <c r="CZT223" s="110"/>
      <c r="CZU223" s="110"/>
      <c r="CZV223" s="110"/>
      <c r="CZW223" s="110"/>
      <c r="CZX223" s="110"/>
      <c r="CZY223" s="110"/>
      <c r="CZZ223" s="110"/>
      <c r="DAA223" s="110"/>
      <c r="DAB223" s="110"/>
      <c r="DAC223" s="110"/>
      <c r="DAD223" s="110"/>
      <c r="DAE223" s="110"/>
      <c r="DAF223" s="110"/>
      <c r="DAG223" s="110"/>
      <c r="DAH223" s="110"/>
      <c r="DAI223" s="110"/>
      <c r="DAJ223" s="110"/>
      <c r="DAK223" s="110"/>
      <c r="DAL223" s="110"/>
      <c r="DAM223" s="110"/>
      <c r="DAN223" s="110"/>
      <c r="DAO223" s="110"/>
      <c r="DAP223" s="110"/>
      <c r="DAQ223" s="110"/>
      <c r="DAR223" s="110"/>
      <c r="DAS223" s="110"/>
      <c r="DAT223" s="110"/>
      <c r="DAU223" s="110"/>
      <c r="DAV223" s="110"/>
      <c r="DAW223" s="110"/>
      <c r="DAX223" s="110"/>
      <c r="DAY223" s="110"/>
      <c r="DAZ223" s="110"/>
      <c r="DBA223" s="110"/>
      <c r="DBB223" s="110"/>
      <c r="DBC223" s="110"/>
      <c r="DBD223" s="110"/>
      <c r="DBE223" s="110"/>
      <c r="DBF223" s="110"/>
      <c r="DBG223" s="110"/>
      <c r="DBH223" s="110"/>
      <c r="DBI223" s="110"/>
      <c r="DBJ223" s="110"/>
      <c r="DBK223" s="110"/>
      <c r="DBL223" s="110"/>
      <c r="DBM223" s="110"/>
      <c r="DBN223" s="110"/>
      <c r="DBO223" s="110"/>
      <c r="DBP223" s="110"/>
      <c r="DBQ223" s="110"/>
      <c r="DBR223" s="110"/>
      <c r="DBS223" s="110"/>
      <c r="DBT223" s="110"/>
      <c r="DBU223" s="110"/>
      <c r="DBV223" s="110"/>
      <c r="DBW223" s="110"/>
      <c r="DBX223" s="110"/>
      <c r="DBY223" s="110"/>
      <c r="DBZ223" s="110"/>
      <c r="DCA223" s="110"/>
      <c r="DCB223" s="110"/>
      <c r="DCC223" s="110"/>
      <c r="DCD223" s="110"/>
      <c r="DCE223" s="110"/>
      <c r="DCF223" s="110"/>
      <c r="DCG223" s="110"/>
      <c r="DCH223" s="110"/>
      <c r="DCI223" s="110"/>
      <c r="DCJ223" s="110"/>
      <c r="DCK223" s="110"/>
      <c r="DCL223" s="110"/>
      <c r="DCM223" s="110"/>
      <c r="DCN223" s="110"/>
      <c r="DCO223" s="110"/>
      <c r="DCP223" s="110"/>
      <c r="DCQ223" s="110"/>
      <c r="DCR223" s="110"/>
      <c r="DCS223" s="110"/>
      <c r="DCT223" s="110"/>
      <c r="DCU223" s="110"/>
      <c r="DCV223" s="110"/>
      <c r="DCW223" s="110"/>
      <c r="DCX223" s="110"/>
      <c r="DCY223" s="110"/>
      <c r="DCZ223" s="110"/>
      <c r="DDA223" s="110"/>
      <c r="DDB223" s="225">
        <v>18</v>
      </c>
      <c r="DDC223" s="226" t="s">
        <v>356</v>
      </c>
      <c r="DDD223" s="224" t="s">
        <v>357</v>
      </c>
      <c r="DDE223" s="133" t="s">
        <v>316</v>
      </c>
      <c r="DDF223" s="133"/>
      <c r="DDG223" s="138">
        <v>22</v>
      </c>
      <c r="DDH223" s="133"/>
      <c r="DDI223" s="138"/>
      <c r="DDJ223" s="133"/>
      <c r="DDK223" s="138"/>
      <c r="DDL223" s="133"/>
      <c r="DDM223" s="138"/>
      <c r="DDN223" s="134"/>
      <c r="DDO223" s="110"/>
      <c r="DDP223" s="110"/>
      <c r="DDQ223" s="110"/>
      <c r="DDR223" s="110"/>
      <c r="DDS223" s="110"/>
      <c r="DDT223" s="110"/>
      <c r="DDU223" s="110"/>
      <c r="DDV223" s="110"/>
      <c r="DDW223" s="110"/>
      <c r="DDX223" s="110"/>
      <c r="DDY223" s="110"/>
      <c r="DDZ223" s="110"/>
      <c r="DEA223" s="110"/>
      <c r="DEB223" s="110"/>
      <c r="DEC223" s="110"/>
      <c r="DED223" s="110"/>
      <c r="DEE223" s="110"/>
      <c r="DEF223" s="110"/>
      <c r="DEG223" s="110"/>
      <c r="DEH223" s="110"/>
      <c r="DEI223" s="110"/>
      <c r="DEJ223" s="110"/>
      <c r="DEK223" s="110"/>
      <c r="DEL223" s="110"/>
      <c r="DEM223" s="110"/>
      <c r="DEN223" s="110"/>
      <c r="DEO223" s="110"/>
      <c r="DEP223" s="110"/>
      <c r="DEQ223" s="110"/>
      <c r="DER223" s="110"/>
      <c r="DES223" s="110"/>
      <c r="DET223" s="110"/>
      <c r="DEU223" s="110"/>
      <c r="DEV223" s="110"/>
      <c r="DEW223" s="110"/>
      <c r="DEX223" s="110"/>
      <c r="DEY223" s="110"/>
      <c r="DEZ223" s="110"/>
      <c r="DFA223" s="110"/>
      <c r="DFB223" s="110"/>
      <c r="DFC223" s="110"/>
      <c r="DFD223" s="110"/>
      <c r="DFE223" s="110"/>
      <c r="DFF223" s="110"/>
      <c r="DFG223" s="110"/>
      <c r="DFH223" s="110"/>
      <c r="DFI223" s="110"/>
      <c r="DFJ223" s="110"/>
      <c r="DFK223" s="110"/>
      <c r="DFL223" s="110"/>
      <c r="DFM223" s="110"/>
      <c r="DFN223" s="110"/>
      <c r="DFO223" s="110"/>
      <c r="DFP223" s="110"/>
      <c r="DFQ223" s="110"/>
      <c r="DFR223" s="110"/>
      <c r="DFS223" s="110"/>
      <c r="DFT223" s="110"/>
      <c r="DFU223" s="110"/>
      <c r="DFV223" s="110"/>
      <c r="DFW223" s="110"/>
      <c r="DFX223" s="110"/>
      <c r="DFY223" s="110"/>
      <c r="DFZ223" s="110"/>
      <c r="DGA223" s="110"/>
      <c r="DGB223" s="110"/>
      <c r="DGC223" s="110"/>
      <c r="DGD223" s="110"/>
      <c r="DGE223" s="110"/>
      <c r="DGF223" s="110"/>
      <c r="DGG223" s="110"/>
      <c r="DGH223" s="110"/>
      <c r="DGI223" s="110"/>
      <c r="DGJ223" s="110"/>
      <c r="DGK223" s="110"/>
      <c r="DGL223" s="110"/>
      <c r="DGM223" s="110"/>
      <c r="DGN223" s="110"/>
      <c r="DGO223" s="110"/>
      <c r="DGP223" s="110"/>
      <c r="DGQ223" s="110"/>
      <c r="DGR223" s="110"/>
      <c r="DGS223" s="110"/>
      <c r="DGT223" s="110"/>
      <c r="DGU223" s="110"/>
      <c r="DGV223" s="110"/>
      <c r="DGW223" s="110"/>
      <c r="DGX223" s="110"/>
      <c r="DGY223" s="110"/>
      <c r="DGZ223" s="110"/>
      <c r="DHA223" s="110"/>
      <c r="DHB223" s="110"/>
      <c r="DHC223" s="110"/>
      <c r="DHD223" s="110"/>
      <c r="DHE223" s="110"/>
      <c r="DHF223" s="110"/>
      <c r="DHG223" s="110"/>
      <c r="DHH223" s="110"/>
      <c r="DHI223" s="110"/>
      <c r="DHJ223" s="110"/>
      <c r="DHK223" s="110"/>
      <c r="DHL223" s="110"/>
      <c r="DHM223" s="110"/>
      <c r="DHN223" s="110"/>
      <c r="DHO223" s="110"/>
      <c r="DHP223" s="110"/>
      <c r="DHQ223" s="110"/>
      <c r="DHR223" s="110"/>
      <c r="DHS223" s="110"/>
      <c r="DHT223" s="110"/>
      <c r="DHU223" s="110"/>
      <c r="DHV223" s="110"/>
      <c r="DHW223" s="110"/>
      <c r="DHX223" s="110"/>
      <c r="DHY223" s="110"/>
      <c r="DHZ223" s="110"/>
      <c r="DIA223" s="110"/>
      <c r="DIB223" s="110"/>
      <c r="DIC223" s="110"/>
      <c r="DID223" s="110"/>
      <c r="DIE223" s="110"/>
      <c r="DIF223" s="110"/>
      <c r="DIG223" s="110"/>
      <c r="DIH223" s="110"/>
      <c r="DII223" s="110"/>
      <c r="DIJ223" s="110"/>
      <c r="DIK223" s="110"/>
      <c r="DIL223" s="110"/>
      <c r="DIM223" s="110"/>
      <c r="DIN223" s="110"/>
      <c r="DIO223" s="110"/>
      <c r="DIP223" s="110"/>
      <c r="DIQ223" s="110"/>
      <c r="DIR223" s="110"/>
      <c r="DIS223" s="110"/>
      <c r="DIT223" s="110"/>
      <c r="DIU223" s="110"/>
      <c r="DIV223" s="110"/>
      <c r="DIW223" s="110"/>
      <c r="DIX223" s="110"/>
      <c r="DIY223" s="110"/>
      <c r="DIZ223" s="110"/>
      <c r="DJA223" s="110"/>
      <c r="DJB223" s="110"/>
      <c r="DJC223" s="110"/>
      <c r="DJD223" s="110"/>
      <c r="DJE223" s="110"/>
      <c r="DJF223" s="110"/>
      <c r="DJG223" s="110"/>
      <c r="DJH223" s="110"/>
      <c r="DJI223" s="110"/>
      <c r="DJJ223" s="110"/>
      <c r="DJK223" s="110"/>
      <c r="DJL223" s="110"/>
      <c r="DJM223" s="110"/>
      <c r="DJN223" s="110"/>
      <c r="DJO223" s="110"/>
      <c r="DJP223" s="110"/>
      <c r="DJQ223" s="110"/>
      <c r="DJR223" s="110"/>
      <c r="DJS223" s="110"/>
      <c r="DJT223" s="110"/>
      <c r="DJU223" s="110"/>
      <c r="DJV223" s="110"/>
      <c r="DJW223" s="110"/>
      <c r="DJX223" s="110"/>
      <c r="DJY223" s="110"/>
      <c r="DJZ223" s="110"/>
      <c r="DKA223" s="110"/>
      <c r="DKB223" s="110"/>
      <c r="DKC223" s="110"/>
      <c r="DKD223" s="110"/>
      <c r="DKE223" s="110"/>
      <c r="DKF223" s="110"/>
      <c r="DKG223" s="110"/>
      <c r="DKH223" s="110"/>
      <c r="DKI223" s="110"/>
      <c r="DKJ223" s="110"/>
      <c r="DKK223" s="110"/>
      <c r="DKL223" s="110"/>
      <c r="DKM223" s="110"/>
      <c r="DKN223" s="110"/>
      <c r="DKO223" s="110"/>
      <c r="DKP223" s="110"/>
      <c r="DKQ223" s="110"/>
      <c r="DKR223" s="110"/>
      <c r="DKS223" s="110"/>
      <c r="DKT223" s="110"/>
      <c r="DKU223" s="110"/>
      <c r="DKV223" s="110"/>
      <c r="DKW223" s="110"/>
      <c r="DKX223" s="110"/>
      <c r="DKY223" s="110"/>
      <c r="DKZ223" s="110"/>
      <c r="DLA223" s="110"/>
      <c r="DLB223" s="110"/>
      <c r="DLC223" s="110"/>
      <c r="DLD223" s="110"/>
      <c r="DLE223" s="110"/>
      <c r="DLF223" s="110"/>
      <c r="DLG223" s="110"/>
      <c r="DLH223" s="110"/>
      <c r="DLI223" s="110"/>
      <c r="DLJ223" s="110"/>
      <c r="DLK223" s="110"/>
      <c r="DLL223" s="110"/>
      <c r="DLM223" s="110"/>
      <c r="DLN223" s="110"/>
      <c r="DLO223" s="110"/>
      <c r="DLP223" s="110"/>
      <c r="DLQ223" s="110"/>
      <c r="DLR223" s="110"/>
      <c r="DLS223" s="110"/>
      <c r="DLT223" s="110"/>
      <c r="DLU223" s="110"/>
      <c r="DLV223" s="110"/>
      <c r="DLW223" s="110"/>
      <c r="DLX223" s="110"/>
      <c r="DLY223" s="110"/>
      <c r="DLZ223" s="110"/>
      <c r="DMA223" s="110"/>
      <c r="DMB223" s="110"/>
      <c r="DMC223" s="110"/>
      <c r="DMD223" s="110"/>
      <c r="DME223" s="110"/>
      <c r="DMF223" s="110"/>
      <c r="DMG223" s="110"/>
      <c r="DMH223" s="110"/>
      <c r="DMI223" s="110"/>
      <c r="DMJ223" s="110"/>
      <c r="DMK223" s="110"/>
      <c r="DML223" s="110"/>
      <c r="DMM223" s="110"/>
      <c r="DMN223" s="110"/>
      <c r="DMO223" s="110"/>
      <c r="DMP223" s="110"/>
      <c r="DMQ223" s="110"/>
      <c r="DMR223" s="110"/>
      <c r="DMS223" s="110"/>
      <c r="DMT223" s="110"/>
      <c r="DMU223" s="110"/>
      <c r="DMV223" s="110"/>
      <c r="DMW223" s="110"/>
      <c r="DMX223" s="225">
        <v>18</v>
      </c>
      <c r="DMY223" s="226" t="s">
        <v>356</v>
      </c>
      <c r="DMZ223" s="224" t="s">
        <v>357</v>
      </c>
      <c r="DNA223" s="133" t="s">
        <v>316</v>
      </c>
      <c r="DNB223" s="133"/>
      <c r="DNC223" s="138">
        <v>22</v>
      </c>
      <c r="DND223" s="133"/>
      <c r="DNE223" s="138"/>
      <c r="DNF223" s="133"/>
      <c r="DNG223" s="138"/>
      <c r="DNH223" s="133"/>
      <c r="DNI223" s="138"/>
      <c r="DNJ223" s="134"/>
      <c r="DNK223" s="110"/>
      <c r="DNL223" s="110"/>
      <c r="DNM223" s="110"/>
      <c r="DNN223" s="110"/>
      <c r="DNO223" s="110"/>
      <c r="DNP223" s="110"/>
      <c r="DNQ223" s="110"/>
      <c r="DNR223" s="110"/>
      <c r="DNS223" s="110"/>
      <c r="DNT223" s="110"/>
      <c r="DNU223" s="110"/>
      <c r="DNV223" s="110"/>
      <c r="DNW223" s="110"/>
      <c r="DNX223" s="110"/>
      <c r="DNY223" s="110"/>
      <c r="DNZ223" s="110"/>
      <c r="DOA223" s="110"/>
      <c r="DOB223" s="110"/>
      <c r="DOC223" s="110"/>
      <c r="DOD223" s="110"/>
      <c r="DOE223" s="110"/>
      <c r="DOF223" s="110"/>
      <c r="DOG223" s="110"/>
      <c r="DOH223" s="110"/>
      <c r="DOI223" s="110"/>
      <c r="DOJ223" s="110"/>
      <c r="DOK223" s="110"/>
      <c r="DOL223" s="110"/>
      <c r="DOM223" s="110"/>
      <c r="DON223" s="110"/>
      <c r="DOO223" s="110"/>
      <c r="DOP223" s="110"/>
      <c r="DOQ223" s="110"/>
      <c r="DOR223" s="110"/>
      <c r="DOS223" s="110"/>
      <c r="DOT223" s="110"/>
      <c r="DOU223" s="110"/>
      <c r="DOV223" s="110"/>
      <c r="DOW223" s="110"/>
      <c r="DOX223" s="110"/>
      <c r="DOY223" s="110"/>
      <c r="DOZ223" s="110"/>
      <c r="DPA223" s="110"/>
      <c r="DPB223" s="110"/>
      <c r="DPC223" s="110"/>
      <c r="DPD223" s="110"/>
      <c r="DPE223" s="110"/>
      <c r="DPF223" s="110"/>
      <c r="DPG223" s="110"/>
      <c r="DPH223" s="110"/>
      <c r="DPI223" s="110"/>
      <c r="DPJ223" s="110"/>
      <c r="DPK223" s="110"/>
      <c r="DPL223" s="110"/>
      <c r="DPM223" s="110"/>
      <c r="DPN223" s="110"/>
      <c r="DPO223" s="110"/>
      <c r="DPP223" s="110"/>
      <c r="DPQ223" s="110"/>
      <c r="DPR223" s="110"/>
      <c r="DPS223" s="110"/>
      <c r="DPT223" s="110"/>
      <c r="DPU223" s="110"/>
      <c r="DPV223" s="110"/>
      <c r="DPW223" s="110"/>
      <c r="DPX223" s="110"/>
      <c r="DPY223" s="110"/>
      <c r="DPZ223" s="110"/>
      <c r="DQA223" s="110"/>
      <c r="DQB223" s="110"/>
      <c r="DQC223" s="110"/>
      <c r="DQD223" s="110"/>
      <c r="DQE223" s="110"/>
      <c r="DQF223" s="110"/>
      <c r="DQG223" s="110"/>
      <c r="DQH223" s="110"/>
      <c r="DQI223" s="110"/>
      <c r="DQJ223" s="110"/>
      <c r="DQK223" s="110"/>
      <c r="DQL223" s="110"/>
      <c r="DQM223" s="110"/>
      <c r="DQN223" s="110"/>
      <c r="DQO223" s="110"/>
      <c r="DQP223" s="110"/>
      <c r="DQQ223" s="110"/>
      <c r="DQR223" s="110"/>
      <c r="DQS223" s="110"/>
      <c r="DQT223" s="110"/>
      <c r="DQU223" s="110"/>
      <c r="DQV223" s="110"/>
      <c r="DQW223" s="110"/>
      <c r="DQX223" s="110"/>
      <c r="DQY223" s="110"/>
      <c r="DQZ223" s="110"/>
      <c r="DRA223" s="110"/>
      <c r="DRB223" s="110"/>
      <c r="DRC223" s="110"/>
      <c r="DRD223" s="110"/>
      <c r="DRE223" s="110"/>
      <c r="DRF223" s="110"/>
      <c r="DRG223" s="110"/>
      <c r="DRH223" s="110"/>
      <c r="DRI223" s="110"/>
      <c r="DRJ223" s="110"/>
      <c r="DRK223" s="110"/>
      <c r="DRL223" s="110"/>
      <c r="DRM223" s="110"/>
      <c r="DRN223" s="110"/>
      <c r="DRO223" s="110"/>
      <c r="DRP223" s="110"/>
      <c r="DRQ223" s="110"/>
      <c r="DRR223" s="110"/>
      <c r="DRS223" s="110"/>
      <c r="DRT223" s="110"/>
      <c r="DRU223" s="110"/>
      <c r="DRV223" s="110"/>
      <c r="DRW223" s="110"/>
      <c r="DRX223" s="110"/>
      <c r="DRY223" s="110"/>
      <c r="DRZ223" s="110"/>
      <c r="DSA223" s="110"/>
      <c r="DSB223" s="110"/>
      <c r="DSC223" s="110"/>
      <c r="DSD223" s="110"/>
      <c r="DSE223" s="110"/>
      <c r="DSF223" s="110"/>
      <c r="DSG223" s="110"/>
      <c r="DSH223" s="110"/>
      <c r="DSI223" s="110"/>
      <c r="DSJ223" s="110"/>
      <c r="DSK223" s="110"/>
      <c r="DSL223" s="110"/>
      <c r="DSM223" s="110"/>
      <c r="DSN223" s="110"/>
      <c r="DSO223" s="110"/>
      <c r="DSP223" s="110"/>
      <c r="DSQ223" s="110"/>
      <c r="DSR223" s="110"/>
      <c r="DSS223" s="110"/>
      <c r="DST223" s="110"/>
      <c r="DSU223" s="110"/>
      <c r="DSV223" s="110"/>
      <c r="DSW223" s="110"/>
      <c r="DSX223" s="110"/>
      <c r="DSY223" s="110"/>
      <c r="DSZ223" s="110"/>
      <c r="DTA223" s="110"/>
      <c r="DTB223" s="110"/>
      <c r="DTC223" s="110"/>
      <c r="DTD223" s="110"/>
      <c r="DTE223" s="110"/>
      <c r="DTF223" s="110"/>
      <c r="DTG223" s="110"/>
      <c r="DTH223" s="110"/>
      <c r="DTI223" s="110"/>
      <c r="DTJ223" s="110"/>
      <c r="DTK223" s="110"/>
      <c r="DTL223" s="110"/>
      <c r="DTM223" s="110"/>
      <c r="DTN223" s="110"/>
      <c r="DTO223" s="110"/>
      <c r="DTP223" s="110"/>
      <c r="DTQ223" s="110"/>
      <c r="DTR223" s="110"/>
      <c r="DTS223" s="110"/>
      <c r="DTT223" s="110"/>
      <c r="DTU223" s="110"/>
      <c r="DTV223" s="110"/>
      <c r="DTW223" s="110"/>
      <c r="DTX223" s="110"/>
      <c r="DTY223" s="110"/>
      <c r="DTZ223" s="110"/>
      <c r="DUA223" s="110"/>
      <c r="DUB223" s="110"/>
      <c r="DUC223" s="110"/>
      <c r="DUD223" s="110"/>
      <c r="DUE223" s="110"/>
      <c r="DUF223" s="110"/>
      <c r="DUG223" s="110"/>
      <c r="DUH223" s="110"/>
      <c r="DUI223" s="110"/>
      <c r="DUJ223" s="110"/>
      <c r="DUK223" s="110"/>
      <c r="DUL223" s="110"/>
      <c r="DUM223" s="110"/>
      <c r="DUN223" s="110"/>
      <c r="DUO223" s="110"/>
      <c r="DUP223" s="110"/>
      <c r="DUQ223" s="110"/>
      <c r="DUR223" s="110"/>
      <c r="DUS223" s="110"/>
      <c r="DUT223" s="110"/>
      <c r="DUU223" s="110"/>
      <c r="DUV223" s="110"/>
      <c r="DUW223" s="110"/>
      <c r="DUX223" s="110"/>
      <c r="DUY223" s="110"/>
      <c r="DUZ223" s="110"/>
      <c r="DVA223" s="110"/>
      <c r="DVB223" s="110"/>
      <c r="DVC223" s="110"/>
      <c r="DVD223" s="110"/>
      <c r="DVE223" s="110"/>
      <c r="DVF223" s="110"/>
      <c r="DVG223" s="110"/>
      <c r="DVH223" s="110"/>
      <c r="DVI223" s="110"/>
      <c r="DVJ223" s="110"/>
      <c r="DVK223" s="110"/>
      <c r="DVL223" s="110"/>
      <c r="DVM223" s="110"/>
      <c r="DVN223" s="110"/>
      <c r="DVO223" s="110"/>
      <c r="DVP223" s="110"/>
      <c r="DVQ223" s="110"/>
      <c r="DVR223" s="110"/>
      <c r="DVS223" s="110"/>
      <c r="DVT223" s="110"/>
      <c r="DVU223" s="110"/>
      <c r="DVV223" s="110"/>
      <c r="DVW223" s="110"/>
      <c r="DVX223" s="110"/>
      <c r="DVY223" s="110"/>
      <c r="DVZ223" s="110"/>
      <c r="DWA223" s="110"/>
      <c r="DWB223" s="110"/>
      <c r="DWC223" s="110"/>
      <c r="DWD223" s="110"/>
      <c r="DWE223" s="110"/>
      <c r="DWF223" s="110"/>
      <c r="DWG223" s="110"/>
      <c r="DWH223" s="110"/>
      <c r="DWI223" s="110"/>
      <c r="DWJ223" s="110"/>
      <c r="DWK223" s="110"/>
      <c r="DWL223" s="110"/>
      <c r="DWM223" s="110"/>
      <c r="DWN223" s="110"/>
      <c r="DWO223" s="110"/>
      <c r="DWP223" s="110"/>
      <c r="DWQ223" s="110"/>
      <c r="DWR223" s="110"/>
      <c r="DWS223" s="110"/>
      <c r="DWT223" s="225">
        <v>18</v>
      </c>
      <c r="DWU223" s="226" t="s">
        <v>356</v>
      </c>
      <c r="DWV223" s="224" t="s">
        <v>357</v>
      </c>
      <c r="DWW223" s="133" t="s">
        <v>316</v>
      </c>
      <c r="DWX223" s="133"/>
      <c r="DWY223" s="138">
        <v>22</v>
      </c>
      <c r="DWZ223" s="133"/>
      <c r="DXA223" s="138"/>
      <c r="DXB223" s="133"/>
      <c r="DXC223" s="138"/>
      <c r="DXD223" s="133"/>
      <c r="DXE223" s="138"/>
      <c r="DXF223" s="134"/>
      <c r="DXG223" s="110"/>
      <c r="DXH223" s="110"/>
      <c r="DXI223" s="110"/>
      <c r="DXJ223" s="110"/>
      <c r="DXK223" s="110"/>
      <c r="DXL223" s="110"/>
      <c r="DXM223" s="110"/>
      <c r="DXN223" s="110"/>
      <c r="DXO223" s="110"/>
      <c r="DXP223" s="110"/>
      <c r="DXQ223" s="110"/>
      <c r="DXR223" s="110"/>
      <c r="DXS223" s="110"/>
      <c r="DXT223" s="110"/>
      <c r="DXU223" s="110"/>
      <c r="DXV223" s="110"/>
      <c r="DXW223" s="110"/>
      <c r="DXX223" s="110"/>
      <c r="DXY223" s="110"/>
      <c r="DXZ223" s="110"/>
      <c r="DYA223" s="110"/>
      <c r="DYB223" s="110"/>
      <c r="DYC223" s="110"/>
      <c r="DYD223" s="110"/>
      <c r="DYE223" s="110"/>
      <c r="DYF223" s="110"/>
      <c r="DYG223" s="110"/>
      <c r="DYH223" s="110"/>
      <c r="DYI223" s="110"/>
      <c r="DYJ223" s="110"/>
      <c r="DYK223" s="110"/>
      <c r="DYL223" s="110"/>
      <c r="DYM223" s="110"/>
      <c r="DYN223" s="110"/>
      <c r="DYO223" s="110"/>
      <c r="DYP223" s="110"/>
      <c r="DYQ223" s="110"/>
      <c r="DYR223" s="110"/>
      <c r="DYS223" s="110"/>
      <c r="DYT223" s="110"/>
      <c r="DYU223" s="110"/>
      <c r="DYV223" s="110"/>
      <c r="DYW223" s="110"/>
      <c r="DYX223" s="110"/>
      <c r="DYY223" s="110"/>
      <c r="DYZ223" s="110"/>
      <c r="DZA223" s="110"/>
      <c r="DZB223" s="110"/>
      <c r="DZC223" s="110"/>
      <c r="DZD223" s="110"/>
      <c r="DZE223" s="110"/>
      <c r="DZF223" s="110"/>
      <c r="DZG223" s="110"/>
      <c r="DZH223" s="110"/>
      <c r="DZI223" s="110"/>
      <c r="DZJ223" s="110"/>
      <c r="DZK223" s="110"/>
      <c r="DZL223" s="110"/>
      <c r="DZM223" s="110"/>
      <c r="DZN223" s="110"/>
      <c r="DZO223" s="110"/>
      <c r="DZP223" s="110"/>
      <c r="DZQ223" s="110"/>
      <c r="DZR223" s="110"/>
      <c r="DZS223" s="110"/>
      <c r="DZT223" s="110"/>
      <c r="DZU223" s="110"/>
      <c r="DZV223" s="110"/>
      <c r="DZW223" s="110"/>
      <c r="DZX223" s="110"/>
      <c r="DZY223" s="110"/>
      <c r="DZZ223" s="110"/>
      <c r="EAA223" s="110"/>
      <c r="EAB223" s="110"/>
      <c r="EAC223" s="110"/>
      <c r="EAD223" s="110"/>
      <c r="EAE223" s="110"/>
      <c r="EAF223" s="110"/>
      <c r="EAG223" s="110"/>
      <c r="EAH223" s="110"/>
      <c r="EAI223" s="110"/>
      <c r="EAJ223" s="110"/>
      <c r="EAK223" s="110"/>
      <c r="EAL223" s="110"/>
      <c r="EAM223" s="110"/>
      <c r="EAN223" s="110"/>
      <c r="EAO223" s="110"/>
      <c r="EAP223" s="110"/>
      <c r="EAQ223" s="110"/>
      <c r="EAR223" s="110"/>
      <c r="EAS223" s="110"/>
      <c r="EAT223" s="110"/>
      <c r="EAU223" s="110"/>
      <c r="EAV223" s="110"/>
      <c r="EAW223" s="110"/>
      <c r="EAX223" s="110"/>
      <c r="EAY223" s="110"/>
      <c r="EAZ223" s="110"/>
      <c r="EBA223" s="110"/>
      <c r="EBB223" s="110"/>
      <c r="EBC223" s="110"/>
      <c r="EBD223" s="110"/>
      <c r="EBE223" s="110"/>
      <c r="EBF223" s="110"/>
      <c r="EBG223" s="110"/>
      <c r="EBH223" s="110"/>
      <c r="EBI223" s="110"/>
      <c r="EBJ223" s="110"/>
      <c r="EBK223" s="110"/>
      <c r="EBL223" s="110"/>
      <c r="EBM223" s="110"/>
      <c r="EBN223" s="110"/>
      <c r="EBO223" s="110"/>
      <c r="EBP223" s="110"/>
      <c r="EBQ223" s="110"/>
      <c r="EBR223" s="110"/>
      <c r="EBS223" s="110"/>
      <c r="EBT223" s="110"/>
      <c r="EBU223" s="110"/>
      <c r="EBV223" s="110"/>
      <c r="EBW223" s="110"/>
      <c r="EBX223" s="110"/>
      <c r="EBY223" s="110"/>
      <c r="EBZ223" s="110"/>
      <c r="ECA223" s="110"/>
      <c r="ECB223" s="110"/>
      <c r="ECC223" s="110"/>
      <c r="ECD223" s="110"/>
      <c r="ECE223" s="110"/>
      <c r="ECF223" s="110"/>
      <c r="ECG223" s="110"/>
      <c r="ECH223" s="110"/>
      <c r="ECI223" s="110"/>
      <c r="ECJ223" s="110"/>
      <c r="ECK223" s="110"/>
      <c r="ECL223" s="110"/>
      <c r="ECM223" s="110"/>
      <c r="ECN223" s="110"/>
      <c r="ECO223" s="110"/>
      <c r="ECP223" s="110"/>
      <c r="ECQ223" s="110"/>
      <c r="ECR223" s="110"/>
      <c r="ECS223" s="110"/>
      <c r="ECT223" s="110"/>
      <c r="ECU223" s="110"/>
      <c r="ECV223" s="110"/>
      <c r="ECW223" s="110"/>
      <c r="ECX223" s="110"/>
      <c r="ECY223" s="110"/>
      <c r="ECZ223" s="110"/>
      <c r="EDA223" s="110"/>
      <c r="EDB223" s="110"/>
      <c r="EDC223" s="110"/>
      <c r="EDD223" s="110"/>
      <c r="EDE223" s="110"/>
      <c r="EDF223" s="110"/>
      <c r="EDG223" s="110"/>
      <c r="EDH223" s="110"/>
      <c r="EDI223" s="110"/>
      <c r="EDJ223" s="110"/>
      <c r="EDK223" s="110"/>
      <c r="EDL223" s="110"/>
      <c r="EDM223" s="110"/>
      <c r="EDN223" s="110"/>
      <c r="EDO223" s="110"/>
      <c r="EDP223" s="110"/>
      <c r="EDQ223" s="110"/>
      <c r="EDR223" s="110"/>
      <c r="EDS223" s="110"/>
      <c r="EDT223" s="110"/>
      <c r="EDU223" s="110"/>
      <c r="EDV223" s="110"/>
      <c r="EDW223" s="110"/>
      <c r="EDX223" s="110"/>
      <c r="EDY223" s="110"/>
      <c r="EDZ223" s="110"/>
      <c r="EEA223" s="110"/>
      <c r="EEB223" s="110"/>
      <c r="EEC223" s="110"/>
      <c r="EED223" s="110"/>
      <c r="EEE223" s="110"/>
      <c r="EEF223" s="110"/>
      <c r="EEG223" s="110"/>
      <c r="EEH223" s="110"/>
      <c r="EEI223" s="110"/>
      <c r="EEJ223" s="110"/>
      <c r="EEK223" s="110"/>
      <c r="EEL223" s="110"/>
      <c r="EEM223" s="110"/>
      <c r="EEN223" s="110"/>
      <c r="EEO223" s="110"/>
      <c r="EEP223" s="110"/>
      <c r="EEQ223" s="110"/>
      <c r="EER223" s="110"/>
      <c r="EES223" s="110"/>
      <c r="EET223" s="110"/>
      <c r="EEU223" s="110"/>
      <c r="EEV223" s="110"/>
      <c r="EEW223" s="110"/>
      <c r="EEX223" s="110"/>
      <c r="EEY223" s="110"/>
      <c r="EEZ223" s="110"/>
      <c r="EFA223" s="110"/>
      <c r="EFB223" s="110"/>
      <c r="EFC223" s="110"/>
      <c r="EFD223" s="110"/>
      <c r="EFE223" s="110"/>
      <c r="EFF223" s="110"/>
      <c r="EFG223" s="110"/>
      <c r="EFH223" s="110"/>
      <c r="EFI223" s="110"/>
      <c r="EFJ223" s="110"/>
      <c r="EFK223" s="110"/>
      <c r="EFL223" s="110"/>
      <c r="EFM223" s="110"/>
      <c r="EFN223" s="110"/>
      <c r="EFO223" s="110"/>
      <c r="EFP223" s="110"/>
      <c r="EFQ223" s="110"/>
      <c r="EFR223" s="110"/>
      <c r="EFS223" s="110"/>
      <c r="EFT223" s="110"/>
      <c r="EFU223" s="110"/>
      <c r="EFV223" s="110"/>
      <c r="EFW223" s="110"/>
      <c r="EFX223" s="110"/>
      <c r="EFY223" s="110"/>
      <c r="EFZ223" s="110"/>
      <c r="EGA223" s="110"/>
      <c r="EGB223" s="110"/>
      <c r="EGC223" s="110"/>
      <c r="EGD223" s="110"/>
      <c r="EGE223" s="110"/>
      <c r="EGF223" s="110"/>
      <c r="EGG223" s="110"/>
      <c r="EGH223" s="110"/>
      <c r="EGI223" s="110"/>
      <c r="EGJ223" s="110"/>
      <c r="EGK223" s="110"/>
      <c r="EGL223" s="110"/>
      <c r="EGM223" s="110"/>
      <c r="EGN223" s="110"/>
      <c r="EGO223" s="110"/>
      <c r="EGP223" s="225">
        <v>18</v>
      </c>
      <c r="EGQ223" s="226" t="s">
        <v>356</v>
      </c>
      <c r="EGR223" s="224" t="s">
        <v>357</v>
      </c>
      <c r="EGS223" s="133" t="s">
        <v>316</v>
      </c>
      <c r="EGT223" s="133"/>
      <c r="EGU223" s="138">
        <v>22</v>
      </c>
      <c r="EGV223" s="133"/>
      <c r="EGW223" s="138"/>
      <c r="EGX223" s="133"/>
      <c r="EGY223" s="138"/>
      <c r="EGZ223" s="133"/>
      <c r="EHA223" s="138"/>
      <c r="EHB223" s="134"/>
      <c r="EHC223" s="110"/>
      <c r="EHD223" s="110"/>
      <c r="EHE223" s="110"/>
      <c r="EHF223" s="110"/>
      <c r="EHG223" s="110"/>
      <c r="EHH223" s="110"/>
      <c r="EHI223" s="110"/>
      <c r="EHJ223" s="110"/>
      <c r="EHK223" s="110"/>
      <c r="EHL223" s="110"/>
      <c r="EHM223" s="110"/>
      <c r="EHN223" s="110"/>
      <c r="EHO223" s="110"/>
      <c r="EHP223" s="110"/>
      <c r="EHQ223" s="110"/>
      <c r="EHR223" s="110"/>
      <c r="EHS223" s="110"/>
      <c r="EHT223" s="110"/>
      <c r="EHU223" s="110"/>
      <c r="EHV223" s="110"/>
      <c r="EHW223" s="110"/>
      <c r="EHX223" s="110"/>
      <c r="EHY223" s="110"/>
      <c r="EHZ223" s="110"/>
      <c r="EIA223" s="110"/>
      <c r="EIB223" s="110"/>
      <c r="EIC223" s="110"/>
      <c r="EID223" s="110"/>
      <c r="EIE223" s="110"/>
      <c r="EIF223" s="110"/>
      <c r="EIG223" s="110"/>
      <c r="EIH223" s="110"/>
      <c r="EII223" s="110"/>
      <c r="EIJ223" s="110"/>
      <c r="EIK223" s="110"/>
      <c r="EIL223" s="110"/>
      <c r="EIM223" s="110"/>
      <c r="EIN223" s="110"/>
      <c r="EIO223" s="110"/>
      <c r="EIP223" s="110"/>
      <c r="EIQ223" s="110"/>
      <c r="EIR223" s="110"/>
      <c r="EIS223" s="110"/>
      <c r="EIT223" s="110"/>
      <c r="EIU223" s="110"/>
      <c r="EIV223" s="110"/>
      <c r="EIW223" s="110"/>
      <c r="EIX223" s="110"/>
      <c r="EIY223" s="110"/>
      <c r="EIZ223" s="110"/>
      <c r="EJA223" s="110"/>
      <c r="EJB223" s="110"/>
      <c r="EJC223" s="110"/>
      <c r="EJD223" s="110"/>
      <c r="EJE223" s="110"/>
      <c r="EJF223" s="110"/>
      <c r="EJG223" s="110"/>
      <c r="EJH223" s="110"/>
      <c r="EJI223" s="110"/>
      <c r="EJJ223" s="110"/>
      <c r="EJK223" s="110"/>
      <c r="EJL223" s="110"/>
      <c r="EJM223" s="110"/>
      <c r="EJN223" s="110"/>
      <c r="EJO223" s="110"/>
      <c r="EJP223" s="110"/>
      <c r="EJQ223" s="110"/>
      <c r="EJR223" s="110"/>
      <c r="EJS223" s="110"/>
      <c r="EJT223" s="110"/>
      <c r="EJU223" s="110"/>
      <c r="EJV223" s="110"/>
      <c r="EJW223" s="110"/>
      <c r="EJX223" s="110"/>
      <c r="EJY223" s="110"/>
      <c r="EJZ223" s="110"/>
      <c r="EKA223" s="110"/>
      <c r="EKB223" s="110"/>
      <c r="EKC223" s="110"/>
      <c r="EKD223" s="110"/>
      <c r="EKE223" s="110"/>
      <c r="EKF223" s="110"/>
      <c r="EKG223" s="110"/>
      <c r="EKH223" s="110"/>
      <c r="EKI223" s="110"/>
      <c r="EKJ223" s="110"/>
      <c r="EKK223" s="110"/>
      <c r="EKL223" s="110"/>
      <c r="EKM223" s="110"/>
      <c r="EKN223" s="110"/>
      <c r="EKO223" s="110"/>
      <c r="EKP223" s="110"/>
      <c r="EKQ223" s="110"/>
      <c r="EKR223" s="110"/>
      <c r="EKS223" s="110"/>
      <c r="EKT223" s="110"/>
      <c r="EKU223" s="110"/>
      <c r="EKV223" s="110"/>
      <c r="EKW223" s="110"/>
      <c r="EKX223" s="110"/>
      <c r="EKY223" s="110"/>
      <c r="EKZ223" s="110"/>
      <c r="ELA223" s="110"/>
      <c r="ELB223" s="110"/>
      <c r="ELC223" s="110"/>
      <c r="ELD223" s="110"/>
      <c r="ELE223" s="110"/>
      <c r="ELF223" s="110"/>
      <c r="ELG223" s="110"/>
      <c r="ELH223" s="110"/>
      <c r="ELI223" s="110"/>
      <c r="ELJ223" s="110"/>
      <c r="ELK223" s="110"/>
      <c r="ELL223" s="110"/>
      <c r="ELM223" s="110"/>
      <c r="ELN223" s="110"/>
      <c r="ELO223" s="110"/>
      <c r="ELP223" s="110"/>
      <c r="ELQ223" s="110"/>
      <c r="ELR223" s="110"/>
      <c r="ELS223" s="110"/>
      <c r="ELT223" s="110"/>
      <c r="ELU223" s="110"/>
      <c r="ELV223" s="110"/>
      <c r="ELW223" s="110"/>
      <c r="ELX223" s="110"/>
      <c r="ELY223" s="110"/>
      <c r="ELZ223" s="110"/>
      <c r="EMA223" s="110"/>
      <c r="EMB223" s="110"/>
      <c r="EMC223" s="110"/>
      <c r="EMD223" s="110"/>
      <c r="EME223" s="110"/>
      <c r="EMF223" s="110"/>
      <c r="EMG223" s="110"/>
      <c r="EMH223" s="110"/>
      <c r="EMI223" s="110"/>
      <c r="EMJ223" s="110"/>
      <c r="EMK223" s="110"/>
      <c r="EML223" s="110"/>
      <c r="EMM223" s="110"/>
      <c r="EMN223" s="110"/>
      <c r="EMO223" s="110"/>
      <c r="EMP223" s="110"/>
      <c r="EMQ223" s="110"/>
      <c r="EMR223" s="110"/>
      <c r="EMS223" s="110"/>
      <c r="EMT223" s="110"/>
      <c r="EMU223" s="110"/>
      <c r="EMV223" s="110"/>
      <c r="EMW223" s="110"/>
      <c r="EMX223" s="110"/>
      <c r="EMY223" s="110"/>
      <c r="EMZ223" s="110"/>
      <c r="ENA223" s="110"/>
      <c r="ENB223" s="110"/>
      <c r="ENC223" s="110"/>
      <c r="END223" s="110"/>
      <c r="ENE223" s="110"/>
      <c r="ENF223" s="110"/>
      <c r="ENG223" s="110"/>
      <c r="ENH223" s="110"/>
      <c r="ENI223" s="110"/>
      <c r="ENJ223" s="110"/>
      <c r="ENK223" s="110"/>
      <c r="ENL223" s="110"/>
      <c r="ENM223" s="110"/>
      <c r="ENN223" s="110"/>
      <c r="ENO223" s="110"/>
      <c r="ENP223" s="110"/>
      <c r="ENQ223" s="110"/>
      <c r="ENR223" s="110"/>
      <c r="ENS223" s="110"/>
      <c r="ENT223" s="110"/>
      <c r="ENU223" s="110"/>
      <c r="ENV223" s="110"/>
      <c r="ENW223" s="110"/>
      <c r="ENX223" s="110"/>
      <c r="ENY223" s="110"/>
      <c r="ENZ223" s="110"/>
      <c r="EOA223" s="110"/>
      <c r="EOB223" s="110"/>
      <c r="EOC223" s="110"/>
      <c r="EOD223" s="110"/>
      <c r="EOE223" s="110"/>
      <c r="EOF223" s="110"/>
      <c r="EOG223" s="110"/>
      <c r="EOH223" s="110"/>
      <c r="EOI223" s="110"/>
      <c r="EOJ223" s="110"/>
      <c r="EOK223" s="110"/>
      <c r="EOL223" s="110"/>
      <c r="EOM223" s="110"/>
      <c r="EON223" s="110"/>
      <c r="EOO223" s="110"/>
      <c r="EOP223" s="110"/>
      <c r="EOQ223" s="110"/>
      <c r="EOR223" s="110"/>
      <c r="EOS223" s="110"/>
      <c r="EOT223" s="110"/>
      <c r="EOU223" s="110"/>
      <c r="EOV223" s="110"/>
      <c r="EOW223" s="110"/>
      <c r="EOX223" s="110"/>
      <c r="EOY223" s="110"/>
      <c r="EOZ223" s="110"/>
      <c r="EPA223" s="110"/>
      <c r="EPB223" s="110"/>
      <c r="EPC223" s="110"/>
      <c r="EPD223" s="110"/>
      <c r="EPE223" s="110"/>
      <c r="EPF223" s="110"/>
      <c r="EPG223" s="110"/>
      <c r="EPH223" s="110"/>
      <c r="EPI223" s="110"/>
      <c r="EPJ223" s="110"/>
      <c r="EPK223" s="110"/>
      <c r="EPL223" s="110"/>
      <c r="EPM223" s="110"/>
      <c r="EPN223" s="110"/>
      <c r="EPO223" s="110"/>
      <c r="EPP223" s="110"/>
      <c r="EPQ223" s="110"/>
      <c r="EPR223" s="110"/>
      <c r="EPS223" s="110"/>
      <c r="EPT223" s="110"/>
      <c r="EPU223" s="110"/>
      <c r="EPV223" s="110"/>
      <c r="EPW223" s="110"/>
      <c r="EPX223" s="110"/>
      <c r="EPY223" s="110"/>
      <c r="EPZ223" s="110"/>
      <c r="EQA223" s="110"/>
      <c r="EQB223" s="110"/>
      <c r="EQC223" s="110"/>
      <c r="EQD223" s="110"/>
      <c r="EQE223" s="110"/>
      <c r="EQF223" s="110"/>
      <c r="EQG223" s="110"/>
      <c r="EQH223" s="110"/>
      <c r="EQI223" s="110"/>
      <c r="EQJ223" s="110"/>
      <c r="EQK223" s="110"/>
      <c r="EQL223" s="225">
        <v>18</v>
      </c>
      <c r="EQM223" s="226" t="s">
        <v>356</v>
      </c>
      <c r="EQN223" s="224" t="s">
        <v>357</v>
      </c>
      <c r="EQO223" s="133" t="s">
        <v>316</v>
      </c>
      <c r="EQP223" s="133"/>
      <c r="EQQ223" s="138">
        <v>22</v>
      </c>
      <c r="EQR223" s="133"/>
      <c r="EQS223" s="138"/>
      <c r="EQT223" s="133"/>
      <c r="EQU223" s="138"/>
      <c r="EQV223" s="133"/>
      <c r="EQW223" s="138"/>
      <c r="EQX223" s="134"/>
      <c r="EQY223" s="110"/>
      <c r="EQZ223" s="110"/>
      <c r="ERA223" s="110"/>
      <c r="ERB223" s="110"/>
      <c r="ERC223" s="110"/>
      <c r="ERD223" s="110"/>
      <c r="ERE223" s="110"/>
      <c r="ERF223" s="110"/>
      <c r="ERG223" s="110"/>
      <c r="ERH223" s="110"/>
      <c r="ERI223" s="110"/>
      <c r="ERJ223" s="110"/>
      <c r="ERK223" s="110"/>
      <c r="ERL223" s="110"/>
      <c r="ERM223" s="110"/>
      <c r="ERN223" s="110"/>
      <c r="ERO223" s="110"/>
      <c r="ERP223" s="110"/>
      <c r="ERQ223" s="110"/>
      <c r="ERR223" s="110"/>
      <c r="ERS223" s="110"/>
      <c r="ERT223" s="110"/>
      <c r="ERU223" s="110"/>
      <c r="ERV223" s="110"/>
      <c r="ERW223" s="110"/>
      <c r="ERX223" s="110"/>
      <c r="ERY223" s="110"/>
      <c r="ERZ223" s="110"/>
      <c r="ESA223" s="110"/>
      <c r="ESB223" s="110"/>
      <c r="ESC223" s="110"/>
      <c r="ESD223" s="110"/>
      <c r="ESE223" s="110"/>
      <c r="ESF223" s="110"/>
      <c r="ESG223" s="110"/>
      <c r="ESH223" s="110"/>
      <c r="ESI223" s="110"/>
      <c r="ESJ223" s="110"/>
      <c r="ESK223" s="110"/>
      <c r="ESL223" s="110"/>
      <c r="ESM223" s="110"/>
      <c r="ESN223" s="110"/>
      <c r="ESO223" s="110"/>
      <c r="ESP223" s="110"/>
      <c r="ESQ223" s="110"/>
      <c r="ESR223" s="110"/>
      <c r="ESS223" s="110"/>
      <c r="EST223" s="110"/>
      <c r="ESU223" s="110"/>
      <c r="ESV223" s="110"/>
      <c r="ESW223" s="110"/>
      <c r="ESX223" s="110"/>
      <c r="ESY223" s="110"/>
      <c r="ESZ223" s="110"/>
      <c r="ETA223" s="110"/>
      <c r="ETB223" s="110"/>
      <c r="ETC223" s="110"/>
      <c r="ETD223" s="110"/>
      <c r="ETE223" s="110"/>
      <c r="ETF223" s="110"/>
      <c r="ETG223" s="110"/>
      <c r="ETH223" s="110"/>
      <c r="ETI223" s="110"/>
      <c r="ETJ223" s="110"/>
      <c r="ETK223" s="110"/>
      <c r="ETL223" s="110"/>
      <c r="ETM223" s="110"/>
      <c r="ETN223" s="110"/>
      <c r="ETO223" s="110"/>
      <c r="ETP223" s="110"/>
      <c r="ETQ223" s="110"/>
      <c r="ETR223" s="110"/>
      <c r="ETS223" s="110"/>
      <c r="ETT223" s="110"/>
      <c r="ETU223" s="110"/>
      <c r="ETV223" s="110"/>
      <c r="ETW223" s="110"/>
      <c r="ETX223" s="110"/>
      <c r="ETY223" s="110"/>
      <c r="ETZ223" s="110"/>
      <c r="EUA223" s="110"/>
      <c r="EUB223" s="110"/>
      <c r="EUC223" s="110"/>
      <c r="EUD223" s="110"/>
      <c r="EUE223" s="110"/>
      <c r="EUF223" s="110"/>
      <c r="EUG223" s="110"/>
      <c r="EUH223" s="110"/>
      <c r="EUI223" s="110"/>
      <c r="EUJ223" s="110"/>
      <c r="EUK223" s="110"/>
      <c r="EUL223" s="110"/>
      <c r="EUM223" s="110"/>
      <c r="EUN223" s="110"/>
      <c r="EUO223" s="110"/>
      <c r="EUP223" s="110"/>
      <c r="EUQ223" s="110"/>
      <c r="EUR223" s="110"/>
      <c r="EUS223" s="110"/>
      <c r="EUT223" s="110"/>
      <c r="EUU223" s="110"/>
      <c r="EUV223" s="110"/>
      <c r="EUW223" s="110"/>
      <c r="EUX223" s="110"/>
      <c r="EUY223" s="110"/>
      <c r="EUZ223" s="110"/>
      <c r="EVA223" s="110"/>
      <c r="EVB223" s="110"/>
      <c r="EVC223" s="110"/>
      <c r="EVD223" s="110"/>
      <c r="EVE223" s="110"/>
      <c r="EVF223" s="110"/>
      <c r="EVG223" s="110"/>
      <c r="EVH223" s="110"/>
      <c r="EVI223" s="110"/>
      <c r="EVJ223" s="110"/>
      <c r="EVK223" s="110"/>
      <c r="EVL223" s="110"/>
      <c r="EVM223" s="110"/>
      <c r="EVN223" s="110"/>
      <c r="EVO223" s="110"/>
      <c r="EVP223" s="110"/>
      <c r="EVQ223" s="110"/>
      <c r="EVR223" s="110"/>
      <c r="EVS223" s="110"/>
      <c r="EVT223" s="110"/>
      <c r="EVU223" s="110"/>
      <c r="EVV223" s="110"/>
      <c r="EVW223" s="110"/>
      <c r="EVX223" s="110"/>
      <c r="EVY223" s="110"/>
      <c r="EVZ223" s="110"/>
      <c r="EWA223" s="110"/>
      <c r="EWB223" s="110"/>
      <c r="EWC223" s="110"/>
      <c r="EWD223" s="110"/>
      <c r="EWE223" s="110"/>
      <c r="EWF223" s="110"/>
      <c r="EWG223" s="110"/>
      <c r="EWH223" s="110"/>
      <c r="EWI223" s="110"/>
      <c r="EWJ223" s="110"/>
      <c r="EWK223" s="110"/>
      <c r="EWL223" s="110"/>
      <c r="EWM223" s="110"/>
      <c r="EWN223" s="110"/>
      <c r="EWO223" s="110"/>
      <c r="EWP223" s="110"/>
      <c r="EWQ223" s="110"/>
      <c r="EWR223" s="110"/>
      <c r="EWS223" s="110"/>
      <c r="EWT223" s="110"/>
      <c r="EWU223" s="110"/>
      <c r="EWV223" s="110"/>
      <c r="EWW223" s="110"/>
      <c r="EWX223" s="110"/>
      <c r="EWY223" s="110"/>
      <c r="EWZ223" s="110"/>
      <c r="EXA223" s="110"/>
      <c r="EXB223" s="110"/>
      <c r="EXC223" s="110"/>
      <c r="EXD223" s="110"/>
      <c r="EXE223" s="110"/>
      <c r="EXF223" s="110"/>
      <c r="EXG223" s="110"/>
      <c r="EXH223" s="110"/>
      <c r="EXI223" s="110"/>
      <c r="EXJ223" s="110"/>
      <c r="EXK223" s="110"/>
      <c r="EXL223" s="110"/>
      <c r="EXM223" s="110"/>
      <c r="EXN223" s="110"/>
      <c r="EXO223" s="110"/>
      <c r="EXP223" s="110"/>
      <c r="EXQ223" s="110"/>
      <c r="EXR223" s="110"/>
      <c r="EXS223" s="110"/>
      <c r="EXT223" s="110"/>
      <c r="EXU223" s="110"/>
      <c r="EXV223" s="110"/>
      <c r="EXW223" s="110"/>
      <c r="EXX223" s="110"/>
      <c r="EXY223" s="110"/>
      <c r="EXZ223" s="110"/>
      <c r="EYA223" s="110"/>
      <c r="EYB223" s="110"/>
      <c r="EYC223" s="110"/>
      <c r="EYD223" s="110"/>
      <c r="EYE223" s="110"/>
      <c r="EYF223" s="110"/>
      <c r="EYG223" s="110"/>
      <c r="EYH223" s="110"/>
      <c r="EYI223" s="110"/>
      <c r="EYJ223" s="110"/>
      <c r="EYK223" s="110"/>
      <c r="EYL223" s="110"/>
      <c r="EYM223" s="110"/>
      <c r="EYN223" s="110"/>
      <c r="EYO223" s="110"/>
      <c r="EYP223" s="110"/>
      <c r="EYQ223" s="110"/>
      <c r="EYR223" s="110"/>
      <c r="EYS223" s="110"/>
      <c r="EYT223" s="110"/>
      <c r="EYU223" s="110"/>
      <c r="EYV223" s="110"/>
      <c r="EYW223" s="110"/>
      <c r="EYX223" s="110"/>
      <c r="EYY223" s="110"/>
      <c r="EYZ223" s="110"/>
      <c r="EZA223" s="110"/>
      <c r="EZB223" s="110"/>
      <c r="EZC223" s="110"/>
      <c r="EZD223" s="110"/>
      <c r="EZE223" s="110"/>
      <c r="EZF223" s="110"/>
      <c r="EZG223" s="110"/>
      <c r="EZH223" s="110"/>
      <c r="EZI223" s="110"/>
      <c r="EZJ223" s="110"/>
      <c r="EZK223" s="110"/>
      <c r="EZL223" s="110"/>
      <c r="EZM223" s="110"/>
      <c r="EZN223" s="110"/>
      <c r="EZO223" s="110"/>
      <c r="EZP223" s="110"/>
      <c r="EZQ223" s="110"/>
      <c r="EZR223" s="110"/>
      <c r="EZS223" s="110"/>
      <c r="EZT223" s="110"/>
      <c r="EZU223" s="110"/>
      <c r="EZV223" s="110"/>
      <c r="EZW223" s="110"/>
      <c r="EZX223" s="110"/>
      <c r="EZY223" s="110"/>
      <c r="EZZ223" s="110"/>
      <c r="FAA223" s="110"/>
      <c r="FAB223" s="110"/>
      <c r="FAC223" s="110"/>
      <c r="FAD223" s="110"/>
      <c r="FAE223" s="110"/>
      <c r="FAF223" s="110"/>
      <c r="FAG223" s="110"/>
      <c r="FAH223" s="225">
        <v>18</v>
      </c>
      <c r="FAI223" s="226" t="s">
        <v>356</v>
      </c>
      <c r="FAJ223" s="224" t="s">
        <v>357</v>
      </c>
      <c r="FAK223" s="133" t="s">
        <v>316</v>
      </c>
      <c r="FAL223" s="133"/>
      <c r="FAM223" s="138">
        <v>22</v>
      </c>
      <c r="FAN223" s="133"/>
      <c r="FAO223" s="138"/>
      <c r="FAP223" s="133"/>
      <c r="FAQ223" s="138"/>
      <c r="FAR223" s="133"/>
      <c r="FAS223" s="138"/>
      <c r="FAT223" s="134"/>
      <c r="FAU223" s="110"/>
      <c r="FAV223" s="110"/>
      <c r="FAW223" s="110"/>
      <c r="FAX223" s="110"/>
      <c r="FAY223" s="110"/>
      <c r="FAZ223" s="110"/>
      <c r="FBA223" s="110"/>
      <c r="FBB223" s="110"/>
      <c r="FBC223" s="110"/>
      <c r="FBD223" s="110"/>
      <c r="FBE223" s="110"/>
      <c r="FBF223" s="110"/>
      <c r="FBG223" s="110"/>
      <c r="FBH223" s="110"/>
      <c r="FBI223" s="110"/>
      <c r="FBJ223" s="110"/>
      <c r="FBK223" s="110"/>
      <c r="FBL223" s="110"/>
      <c r="FBM223" s="110"/>
      <c r="FBN223" s="110"/>
      <c r="FBO223" s="110"/>
      <c r="FBP223" s="110"/>
      <c r="FBQ223" s="110"/>
      <c r="FBR223" s="110"/>
      <c r="FBS223" s="110"/>
      <c r="FBT223" s="110"/>
      <c r="FBU223" s="110"/>
      <c r="FBV223" s="110"/>
      <c r="FBW223" s="110"/>
      <c r="FBX223" s="110"/>
      <c r="FBY223" s="110"/>
      <c r="FBZ223" s="110"/>
      <c r="FCA223" s="110"/>
      <c r="FCB223" s="110"/>
      <c r="FCC223" s="110"/>
      <c r="FCD223" s="110"/>
      <c r="FCE223" s="110"/>
      <c r="FCF223" s="110"/>
      <c r="FCG223" s="110"/>
      <c r="FCH223" s="110"/>
      <c r="FCI223" s="110"/>
      <c r="FCJ223" s="110"/>
      <c r="FCK223" s="110"/>
      <c r="FCL223" s="110"/>
      <c r="FCM223" s="110"/>
      <c r="FCN223" s="110"/>
      <c r="FCO223" s="110"/>
      <c r="FCP223" s="110"/>
      <c r="FCQ223" s="110"/>
      <c r="FCR223" s="110"/>
      <c r="FCS223" s="110"/>
      <c r="FCT223" s="110"/>
      <c r="FCU223" s="110"/>
      <c r="FCV223" s="110"/>
      <c r="FCW223" s="110"/>
      <c r="FCX223" s="110"/>
      <c r="FCY223" s="110"/>
      <c r="FCZ223" s="110"/>
      <c r="FDA223" s="110"/>
      <c r="FDB223" s="110"/>
      <c r="FDC223" s="110"/>
      <c r="FDD223" s="110"/>
      <c r="FDE223" s="110"/>
      <c r="FDF223" s="110"/>
      <c r="FDG223" s="110"/>
      <c r="FDH223" s="110"/>
      <c r="FDI223" s="110"/>
      <c r="FDJ223" s="110"/>
      <c r="FDK223" s="110"/>
      <c r="FDL223" s="110"/>
      <c r="FDM223" s="110"/>
      <c r="FDN223" s="110"/>
      <c r="FDO223" s="110"/>
      <c r="FDP223" s="110"/>
      <c r="FDQ223" s="110"/>
      <c r="FDR223" s="110"/>
      <c r="FDS223" s="110"/>
      <c r="FDT223" s="110"/>
      <c r="FDU223" s="110"/>
      <c r="FDV223" s="110"/>
      <c r="FDW223" s="110"/>
      <c r="FDX223" s="110"/>
      <c r="FDY223" s="110"/>
      <c r="FDZ223" s="110"/>
      <c r="FEA223" s="110"/>
      <c r="FEB223" s="110"/>
      <c r="FEC223" s="110"/>
      <c r="FED223" s="110"/>
      <c r="FEE223" s="110"/>
      <c r="FEF223" s="110"/>
      <c r="FEG223" s="110"/>
      <c r="FEH223" s="110"/>
      <c r="FEI223" s="110"/>
      <c r="FEJ223" s="110"/>
      <c r="FEK223" s="110"/>
      <c r="FEL223" s="110"/>
      <c r="FEM223" s="110"/>
      <c r="FEN223" s="110"/>
      <c r="FEO223" s="110"/>
      <c r="FEP223" s="110"/>
      <c r="FEQ223" s="110"/>
      <c r="FER223" s="110"/>
      <c r="FES223" s="110"/>
      <c r="FET223" s="110"/>
      <c r="FEU223" s="110"/>
      <c r="FEV223" s="110"/>
      <c r="FEW223" s="110"/>
      <c r="FEX223" s="110"/>
      <c r="FEY223" s="110"/>
      <c r="FEZ223" s="110"/>
      <c r="FFA223" s="110"/>
      <c r="FFB223" s="110"/>
      <c r="FFC223" s="110"/>
      <c r="FFD223" s="110"/>
      <c r="FFE223" s="110"/>
      <c r="FFF223" s="110"/>
      <c r="FFG223" s="110"/>
      <c r="FFH223" s="110"/>
      <c r="FFI223" s="110"/>
      <c r="FFJ223" s="110"/>
      <c r="FFK223" s="110"/>
      <c r="FFL223" s="110"/>
      <c r="FFM223" s="110"/>
      <c r="FFN223" s="110"/>
      <c r="FFO223" s="110"/>
      <c r="FFP223" s="110"/>
      <c r="FFQ223" s="110"/>
      <c r="FFR223" s="110"/>
      <c r="FFS223" s="110"/>
      <c r="FFT223" s="110"/>
      <c r="FFU223" s="110"/>
      <c r="FFV223" s="110"/>
      <c r="FFW223" s="110"/>
      <c r="FFX223" s="110"/>
      <c r="FFY223" s="110"/>
      <c r="FFZ223" s="110"/>
      <c r="FGA223" s="110"/>
      <c r="FGB223" s="110"/>
      <c r="FGC223" s="110"/>
      <c r="FGD223" s="110"/>
      <c r="FGE223" s="110"/>
      <c r="FGF223" s="110"/>
      <c r="FGG223" s="110"/>
      <c r="FGH223" s="110"/>
      <c r="FGI223" s="110"/>
      <c r="FGJ223" s="110"/>
      <c r="FGK223" s="110"/>
      <c r="FGL223" s="110"/>
      <c r="FGM223" s="110"/>
      <c r="FGN223" s="110"/>
      <c r="FGO223" s="110"/>
      <c r="FGP223" s="110"/>
      <c r="FGQ223" s="110"/>
      <c r="FGR223" s="110"/>
      <c r="FGS223" s="110"/>
      <c r="FGT223" s="110"/>
      <c r="FGU223" s="110"/>
      <c r="FGV223" s="110"/>
      <c r="FGW223" s="110"/>
      <c r="FGX223" s="110"/>
      <c r="FGY223" s="110"/>
      <c r="FGZ223" s="110"/>
      <c r="FHA223" s="110"/>
      <c r="FHB223" s="110"/>
      <c r="FHC223" s="110"/>
      <c r="FHD223" s="110"/>
      <c r="FHE223" s="110"/>
      <c r="FHF223" s="110"/>
      <c r="FHG223" s="110"/>
      <c r="FHH223" s="110"/>
      <c r="FHI223" s="110"/>
      <c r="FHJ223" s="110"/>
      <c r="FHK223" s="110"/>
      <c r="FHL223" s="110"/>
      <c r="FHM223" s="110"/>
      <c r="FHN223" s="110"/>
      <c r="FHO223" s="110"/>
      <c r="FHP223" s="110"/>
      <c r="FHQ223" s="110"/>
      <c r="FHR223" s="110"/>
      <c r="FHS223" s="110"/>
      <c r="FHT223" s="110"/>
      <c r="FHU223" s="110"/>
      <c r="FHV223" s="110"/>
      <c r="FHW223" s="110"/>
      <c r="FHX223" s="110"/>
      <c r="FHY223" s="110"/>
      <c r="FHZ223" s="110"/>
      <c r="FIA223" s="110"/>
      <c r="FIB223" s="110"/>
      <c r="FIC223" s="110"/>
      <c r="FID223" s="110"/>
      <c r="FIE223" s="110"/>
      <c r="FIF223" s="110"/>
      <c r="FIG223" s="110"/>
      <c r="FIH223" s="110"/>
      <c r="FII223" s="110"/>
      <c r="FIJ223" s="110"/>
      <c r="FIK223" s="110"/>
      <c r="FIL223" s="110"/>
      <c r="FIM223" s="110"/>
      <c r="FIN223" s="110"/>
      <c r="FIO223" s="110"/>
      <c r="FIP223" s="110"/>
      <c r="FIQ223" s="110"/>
      <c r="FIR223" s="110"/>
      <c r="FIS223" s="110"/>
      <c r="FIT223" s="110"/>
      <c r="FIU223" s="110"/>
      <c r="FIV223" s="110"/>
      <c r="FIW223" s="110"/>
      <c r="FIX223" s="110"/>
      <c r="FIY223" s="110"/>
      <c r="FIZ223" s="110"/>
      <c r="FJA223" s="110"/>
      <c r="FJB223" s="110"/>
      <c r="FJC223" s="110"/>
      <c r="FJD223" s="110"/>
      <c r="FJE223" s="110"/>
      <c r="FJF223" s="110"/>
      <c r="FJG223" s="110"/>
      <c r="FJH223" s="110"/>
      <c r="FJI223" s="110"/>
      <c r="FJJ223" s="110"/>
      <c r="FJK223" s="110"/>
      <c r="FJL223" s="110"/>
      <c r="FJM223" s="110"/>
      <c r="FJN223" s="110"/>
      <c r="FJO223" s="110"/>
      <c r="FJP223" s="110"/>
      <c r="FJQ223" s="110"/>
      <c r="FJR223" s="110"/>
      <c r="FJS223" s="110"/>
      <c r="FJT223" s="110"/>
      <c r="FJU223" s="110"/>
      <c r="FJV223" s="110"/>
      <c r="FJW223" s="110"/>
      <c r="FJX223" s="110"/>
      <c r="FJY223" s="110"/>
      <c r="FJZ223" s="110"/>
      <c r="FKA223" s="110"/>
      <c r="FKB223" s="110"/>
      <c r="FKC223" s="110"/>
      <c r="FKD223" s="225">
        <v>18</v>
      </c>
      <c r="FKE223" s="226" t="s">
        <v>356</v>
      </c>
      <c r="FKF223" s="224" t="s">
        <v>357</v>
      </c>
      <c r="FKG223" s="133" t="s">
        <v>316</v>
      </c>
      <c r="FKH223" s="133"/>
      <c r="FKI223" s="138">
        <v>22</v>
      </c>
      <c r="FKJ223" s="133"/>
      <c r="FKK223" s="138"/>
      <c r="FKL223" s="133"/>
      <c r="FKM223" s="138"/>
      <c r="FKN223" s="133"/>
      <c r="FKO223" s="138"/>
      <c r="FKP223" s="134"/>
      <c r="FKQ223" s="110"/>
      <c r="FKR223" s="110"/>
      <c r="FKS223" s="110"/>
      <c r="FKT223" s="110"/>
      <c r="FKU223" s="110"/>
      <c r="FKV223" s="110"/>
      <c r="FKW223" s="110"/>
      <c r="FKX223" s="110"/>
      <c r="FKY223" s="110"/>
      <c r="FKZ223" s="110"/>
      <c r="FLA223" s="110"/>
      <c r="FLB223" s="110"/>
      <c r="FLC223" s="110"/>
      <c r="FLD223" s="110"/>
      <c r="FLE223" s="110"/>
      <c r="FLF223" s="110"/>
      <c r="FLG223" s="110"/>
      <c r="FLH223" s="110"/>
      <c r="FLI223" s="110"/>
      <c r="FLJ223" s="110"/>
      <c r="FLK223" s="110"/>
      <c r="FLL223" s="110"/>
      <c r="FLM223" s="110"/>
      <c r="FLN223" s="110"/>
      <c r="FLO223" s="110"/>
      <c r="FLP223" s="110"/>
      <c r="FLQ223" s="110"/>
      <c r="FLR223" s="110"/>
      <c r="FLS223" s="110"/>
      <c r="FLT223" s="110"/>
      <c r="FLU223" s="110"/>
      <c r="FLV223" s="110"/>
      <c r="FLW223" s="110"/>
      <c r="FLX223" s="110"/>
      <c r="FLY223" s="110"/>
      <c r="FLZ223" s="110"/>
      <c r="FMA223" s="110"/>
      <c r="FMB223" s="110"/>
      <c r="FMC223" s="110"/>
      <c r="FMD223" s="110"/>
      <c r="FME223" s="110"/>
      <c r="FMF223" s="110"/>
      <c r="FMG223" s="110"/>
      <c r="FMH223" s="110"/>
      <c r="FMI223" s="110"/>
      <c r="FMJ223" s="110"/>
      <c r="FMK223" s="110"/>
      <c r="FML223" s="110"/>
      <c r="FMM223" s="110"/>
      <c r="FMN223" s="110"/>
      <c r="FMO223" s="110"/>
      <c r="FMP223" s="110"/>
      <c r="FMQ223" s="110"/>
      <c r="FMR223" s="110"/>
      <c r="FMS223" s="110"/>
      <c r="FMT223" s="110"/>
      <c r="FMU223" s="110"/>
      <c r="FMV223" s="110"/>
      <c r="FMW223" s="110"/>
      <c r="FMX223" s="110"/>
      <c r="FMY223" s="110"/>
      <c r="FMZ223" s="110"/>
      <c r="FNA223" s="110"/>
      <c r="FNB223" s="110"/>
      <c r="FNC223" s="110"/>
      <c r="FND223" s="110"/>
      <c r="FNE223" s="110"/>
      <c r="FNF223" s="110"/>
      <c r="FNG223" s="110"/>
      <c r="FNH223" s="110"/>
      <c r="FNI223" s="110"/>
      <c r="FNJ223" s="110"/>
      <c r="FNK223" s="110"/>
      <c r="FNL223" s="110"/>
      <c r="FNM223" s="110"/>
      <c r="FNN223" s="110"/>
      <c r="FNO223" s="110"/>
      <c r="FNP223" s="110"/>
      <c r="FNQ223" s="110"/>
      <c r="FNR223" s="110"/>
      <c r="FNS223" s="110"/>
      <c r="FNT223" s="110"/>
      <c r="FNU223" s="110"/>
      <c r="FNV223" s="110"/>
      <c r="FNW223" s="110"/>
      <c r="FNX223" s="110"/>
      <c r="FNY223" s="110"/>
      <c r="FNZ223" s="110"/>
      <c r="FOA223" s="110"/>
      <c r="FOB223" s="110"/>
      <c r="FOC223" s="110"/>
      <c r="FOD223" s="110"/>
      <c r="FOE223" s="110"/>
      <c r="FOF223" s="110"/>
      <c r="FOG223" s="110"/>
      <c r="FOH223" s="110"/>
      <c r="FOI223" s="110"/>
      <c r="FOJ223" s="110"/>
      <c r="FOK223" s="110"/>
      <c r="FOL223" s="110"/>
      <c r="FOM223" s="110"/>
      <c r="FON223" s="110"/>
      <c r="FOO223" s="110"/>
      <c r="FOP223" s="110"/>
      <c r="FOQ223" s="110"/>
      <c r="FOR223" s="110"/>
      <c r="FOS223" s="110"/>
      <c r="FOT223" s="110"/>
      <c r="FOU223" s="110"/>
      <c r="FOV223" s="110"/>
      <c r="FOW223" s="110"/>
      <c r="FOX223" s="110"/>
      <c r="FOY223" s="110"/>
      <c r="FOZ223" s="110"/>
      <c r="FPA223" s="110"/>
      <c r="FPB223" s="110"/>
      <c r="FPC223" s="110"/>
      <c r="FPD223" s="110"/>
      <c r="FPE223" s="110"/>
      <c r="FPF223" s="110"/>
      <c r="FPG223" s="110"/>
      <c r="FPH223" s="110"/>
      <c r="FPI223" s="110"/>
      <c r="FPJ223" s="110"/>
      <c r="FPK223" s="110"/>
      <c r="FPL223" s="110"/>
      <c r="FPM223" s="110"/>
      <c r="FPN223" s="110"/>
      <c r="FPO223" s="110"/>
      <c r="FPP223" s="110"/>
      <c r="FPQ223" s="110"/>
      <c r="FPR223" s="110"/>
      <c r="FPS223" s="110"/>
      <c r="FPT223" s="110"/>
      <c r="FPU223" s="110"/>
      <c r="FPV223" s="110"/>
      <c r="FPW223" s="110"/>
      <c r="FPX223" s="110"/>
      <c r="FPY223" s="110"/>
      <c r="FPZ223" s="110"/>
      <c r="FQA223" s="110"/>
      <c r="FQB223" s="110"/>
      <c r="FQC223" s="110"/>
      <c r="FQD223" s="110"/>
      <c r="FQE223" s="110"/>
      <c r="FQF223" s="110"/>
      <c r="FQG223" s="110"/>
      <c r="FQH223" s="110"/>
      <c r="FQI223" s="110"/>
      <c r="FQJ223" s="110"/>
      <c r="FQK223" s="110"/>
      <c r="FQL223" s="110"/>
      <c r="FQM223" s="110"/>
      <c r="FQN223" s="110"/>
      <c r="FQO223" s="110"/>
      <c r="FQP223" s="110"/>
      <c r="FQQ223" s="110"/>
      <c r="FQR223" s="110"/>
      <c r="FQS223" s="110"/>
      <c r="FQT223" s="110"/>
      <c r="FQU223" s="110"/>
      <c r="FQV223" s="110"/>
      <c r="FQW223" s="110"/>
      <c r="FQX223" s="110"/>
      <c r="FQY223" s="110"/>
      <c r="FQZ223" s="110"/>
      <c r="FRA223" s="110"/>
      <c r="FRB223" s="110"/>
      <c r="FRC223" s="110"/>
      <c r="FRD223" s="110"/>
      <c r="FRE223" s="110"/>
      <c r="FRF223" s="110"/>
      <c r="FRG223" s="110"/>
      <c r="FRH223" s="110"/>
      <c r="FRI223" s="110"/>
      <c r="FRJ223" s="110"/>
      <c r="FRK223" s="110"/>
      <c r="FRL223" s="110"/>
      <c r="FRM223" s="110"/>
      <c r="FRN223" s="110"/>
      <c r="FRO223" s="110"/>
      <c r="FRP223" s="110"/>
      <c r="FRQ223" s="110"/>
      <c r="FRR223" s="110"/>
      <c r="FRS223" s="110"/>
      <c r="FRT223" s="110"/>
      <c r="FRU223" s="110"/>
      <c r="FRV223" s="110"/>
      <c r="FRW223" s="110"/>
      <c r="FRX223" s="110"/>
      <c r="FRY223" s="110"/>
      <c r="FRZ223" s="110"/>
      <c r="FSA223" s="110"/>
      <c r="FSB223" s="110"/>
      <c r="FSC223" s="110"/>
      <c r="FSD223" s="110"/>
      <c r="FSE223" s="110"/>
      <c r="FSF223" s="110"/>
      <c r="FSG223" s="110"/>
      <c r="FSH223" s="110"/>
      <c r="FSI223" s="110"/>
      <c r="FSJ223" s="110"/>
      <c r="FSK223" s="110"/>
      <c r="FSL223" s="110"/>
      <c r="FSM223" s="110"/>
      <c r="FSN223" s="110"/>
      <c r="FSO223" s="110"/>
      <c r="FSP223" s="110"/>
      <c r="FSQ223" s="110"/>
      <c r="FSR223" s="110"/>
      <c r="FSS223" s="110"/>
      <c r="FST223" s="110"/>
      <c r="FSU223" s="110"/>
      <c r="FSV223" s="110"/>
      <c r="FSW223" s="110"/>
      <c r="FSX223" s="110"/>
      <c r="FSY223" s="110"/>
      <c r="FSZ223" s="110"/>
      <c r="FTA223" s="110"/>
      <c r="FTB223" s="110"/>
      <c r="FTC223" s="110"/>
      <c r="FTD223" s="110"/>
      <c r="FTE223" s="110"/>
      <c r="FTF223" s="110"/>
      <c r="FTG223" s="110"/>
      <c r="FTH223" s="110"/>
      <c r="FTI223" s="110"/>
      <c r="FTJ223" s="110"/>
      <c r="FTK223" s="110"/>
      <c r="FTL223" s="110"/>
      <c r="FTM223" s="110"/>
      <c r="FTN223" s="110"/>
      <c r="FTO223" s="110"/>
      <c r="FTP223" s="110"/>
      <c r="FTQ223" s="110"/>
      <c r="FTR223" s="110"/>
      <c r="FTS223" s="110"/>
      <c r="FTT223" s="110"/>
      <c r="FTU223" s="110"/>
      <c r="FTV223" s="110"/>
      <c r="FTW223" s="110"/>
      <c r="FTX223" s="110"/>
      <c r="FTY223" s="110"/>
      <c r="FTZ223" s="225">
        <v>18</v>
      </c>
      <c r="FUA223" s="226" t="s">
        <v>356</v>
      </c>
      <c r="FUB223" s="224" t="s">
        <v>357</v>
      </c>
      <c r="FUC223" s="133" t="s">
        <v>316</v>
      </c>
      <c r="FUD223" s="133"/>
      <c r="FUE223" s="138">
        <v>22</v>
      </c>
      <c r="FUF223" s="133"/>
      <c r="FUG223" s="138"/>
      <c r="FUH223" s="133"/>
      <c r="FUI223" s="138"/>
      <c r="FUJ223" s="133"/>
      <c r="FUK223" s="138"/>
      <c r="FUL223" s="134"/>
      <c r="FUM223" s="110"/>
      <c r="FUN223" s="110"/>
      <c r="FUO223" s="110"/>
      <c r="FUP223" s="110"/>
      <c r="FUQ223" s="110"/>
      <c r="FUR223" s="110"/>
      <c r="FUS223" s="110"/>
      <c r="FUT223" s="110"/>
      <c r="FUU223" s="110"/>
      <c r="FUV223" s="110"/>
      <c r="FUW223" s="110"/>
      <c r="FUX223" s="110"/>
      <c r="FUY223" s="110"/>
      <c r="FUZ223" s="110"/>
      <c r="FVA223" s="110"/>
      <c r="FVB223" s="110"/>
      <c r="FVC223" s="110"/>
      <c r="FVD223" s="110"/>
      <c r="FVE223" s="110"/>
      <c r="FVF223" s="110"/>
      <c r="FVG223" s="110"/>
      <c r="FVH223" s="110"/>
      <c r="FVI223" s="110"/>
      <c r="FVJ223" s="110"/>
      <c r="FVK223" s="110"/>
      <c r="FVL223" s="110"/>
      <c r="FVM223" s="110"/>
      <c r="FVN223" s="110"/>
      <c r="FVO223" s="110"/>
      <c r="FVP223" s="110"/>
      <c r="FVQ223" s="110"/>
      <c r="FVR223" s="110"/>
      <c r="FVS223" s="110"/>
      <c r="FVT223" s="110"/>
      <c r="FVU223" s="110"/>
      <c r="FVV223" s="110"/>
      <c r="FVW223" s="110"/>
      <c r="FVX223" s="110"/>
      <c r="FVY223" s="110"/>
      <c r="FVZ223" s="110"/>
      <c r="FWA223" s="110"/>
      <c r="FWB223" s="110"/>
      <c r="FWC223" s="110"/>
      <c r="FWD223" s="110"/>
      <c r="FWE223" s="110"/>
      <c r="FWF223" s="110"/>
      <c r="FWG223" s="110"/>
      <c r="FWH223" s="110"/>
      <c r="FWI223" s="110"/>
      <c r="FWJ223" s="110"/>
      <c r="FWK223" s="110"/>
      <c r="FWL223" s="110"/>
      <c r="FWM223" s="110"/>
      <c r="FWN223" s="110"/>
      <c r="FWO223" s="110"/>
      <c r="FWP223" s="110"/>
      <c r="FWQ223" s="110"/>
      <c r="FWR223" s="110"/>
      <c r="FWS223" s="110"/>
      <c r="FWT223" s="110"/>
      <c r="FWU223" s="110"/>
      <c r="FWV223" s="110"/>
      <c r="FWW223" s="110"/>
      <c r="FWX223" s="110"/>
      <c r="FWY223" s="110"/>
      <c r="FWZ223" s="110"/>
      <c r="FXA223" s="110"/>
      <c r="FXB223" s="110"/>
      <c r="FXC223" s="110"/>
      <c r="FXD223" s="110"/>
      <c r="FXE223" s="110"/>
      <c r="FXF223" s="110"/>
      <c r="FXG223" s="110"/>
      <c r="FXH223" s="110"/>
      <c r="FXI223" s="110"/>
      <c r="FXJ223" s="110"/>
      <c r="FXK223" s="110"/>
      <c r="FXL223" s="110"/>
      <c r="FXM223" s="110"/>
      <c r="FXN223" s="110"/>
      <c r="FXO223" s="110"/>
      <c r="FXP223" s="110"/>
      <c r="FXQ223" s="110"/>
      <c r="FXR223" s="110"/>
      <c r="FXS223" s="110"/>
      <c r="FXT223" s="110"/>
      <c r="FXU223" s="110"/>
      <c r="FXV223" s="110"/>
      <c r="FXW223" s="110"/>
      <c r="FXX223" s="110"/>
      <c r="FXY223" s="110"/>
      <c r="FXZ223" s="110"/>
      <c r="FYA223" s="110"/>
      <c r="FYB223" s="110"/>
      <c r="FYC223" s="110"/>
      <c r="FYD223" s="110"/>
      <c r="FYE223" s="110"/>
      <c r="FYF223" s="110"/>
      <c r="FYG223" s="110"/>
      <c r="FYH223" s="110"/>
      <c r="FYI223" s="110"/>
      <c r="FYJ223" s="110"/>
      <c r="FYK223" s="110"/>
      <c r="FYL223" s="110"/>
      <c r="FYM223" s="110"/>
      <c r="FYN223" s="110"/>
      <c r="FYO223" s="110"/>
      <c r="FYP223" s="110"/>
      <c r="FYQ223" s="110"/>
      <c r="FYR223" s="110"/>
      <c r="FYS223" s="110"/>
      <c r="FYT223" s="110"/>
      <c r="FYU223" s="110"/>
      <c r="FYV223" s="110"/>
      <c r="FYW223" s="110"/>
      <c r="FYX223" s="110"/>
      <c r="FYY223" s="110"/>
      <c r="FYZ223" s="110"/>
      <c r="FZA223" s="110"/>
      <c r="FZB223" s="110"/>
      <c r="FZC223" s="110"/>
      <c r="FZD223" s="110"/>
      <c r="FZE223" s="110"/>
      <c r="FZF223" s="110"/>
      <c r="FZG223" s="110"/>
      <c r="FZH223" s="110"/>
      <c r="FZI223" s="110"/>
      <c r="FZJ223" s="110"/>
      <c r="FZK223" s="110"/>
      <c r="FZL223" s="110"/>
      <c r="FZM223" s="110"/>
      <c r="FZN223" s="110"/>
      <c r="FZO223" s="110"/>
      <c r="FZP223" s="110"/>
      <c r="FZQ223" s="110"/>
      <c r="FZR223" s="110"/>
      <c r="FZS223" s="110"/>
      <c r="FZT223" s="110"/>
      <c r="FZU223" s="110"/>
      <c r="FZV223" s="110"/>
      <c r="FZW223" s="110"/>
      <c r="FZX223" s="110"/>
      <c r="FZY223" s="110"/>
      <c r="FZZ223" s="110"/>
      <c r="GAA223" s="110"/>
      <c r="GAB223" s="110"/>
      <c r="GAC223" s="110"/>
      <c r="GAD223" s="110"/>
      <c r="GAE223" s="110"/>
      <c r="GAF223" s="110"/>
      <c r="GAG223" s="110"/>
      <c r="GAH223" s="110"/>
      <c r="GAI223" s="110"/>
      <c r="GAJ223" s="110"/>
      <c r="GAK223" s="110"/>
      <c r="GAL223" s="110"/>
      <c r="GAM223" s="110"/>
      <c r="GAN223" s="110"/>
      <c r="GAO223" s="110"/>
      <c r="GAP223" s="110"/>
      <c r="GAQ223" s="110"/>
      <c r="GAR223" s="110"/>
      <c r="GAS223" s="110"/>
      <c r="GAT223" s="110"/>
      <c r="GAU223" s="110"/>
      <c r="GAV223" s="110"/>
      <c r="GAW223" s="110"/>
      <c r="GAX223" s="110"/>
      <c r="GAY223" s="110"/>
      <c r="GAZ223" s="110"/>
      <c r="GBA223" s="110"/>
      <c r="GBB223" s="110"/>
      <c r="GBC223" s="110"/>
      <c r="GBD223" s="110"/>
      <c r="GBE223" s="110"/>
      <c r="GBF223" s="110"/>
      <c r="GBG223" s="110"/>
      <c r="GBH223" s="110"/>
      <c r="GBI223" s="110"/>
      <c r="GBJ223" s="110"/>
      <c r="GBK223" s="110"/>
      <c r="GBL223" s="110"/>
      <c r="GBM223" s="110"/>
      <c r="GBN223" s="110"/>
      <c r="GBO223" s="110"/>
      <c r="GBP223" s="110"/>
      <c r="GBQ223" s="110"/>
      <c r="GBR223" s="110"/>
      <c r="GBS223" s="110"/>
      <c r="GBT223" s="110"/>
      <c r="GBU223" s="110"/>
      <c r="GBV223" s="110"/>
      <c r="GBW223" s="110"/>
      <c r="GBX223" s="110"/>
      <c r="GBY223" s="110"/>
      <c r="GBZ223" s="110"/>
      <c r="GCA223" s="110"/>
      <c r="GCB223" s="110"/>
      <c r="GCC223" s="110"/>
      <c r="GCD223" s="110"/>
      <c r="GCE223" s="110"/>
      <c r="GCF223" s="110"/>
      <c r="GCG223" s="110"/>
      <c r="GCH223" s="110"/>
      <c r="GCI223" s="110"/>
      <c r="GCJ223" s="110"/>
      <c r="GCK223" s="110"/>
      <c r="GCL223" s="110"/>
      <c r="GCM223" s="110"/>
      <c r="GCN223" s="110"/>
      <c r="GCO223" s="110"/>
      <c r="GCP223" s="110"/>
      <c r="GCQ223" s="110"/>
      <c r="GCR223" s="110"/>
      <c r="GCS223" s="110"/>
      <c r="GCT223" s="110"/>
      <c r="GCU223" s="110"/>
      <c r="GCV223" s="110"/>
      <c r="GCW223" s="110"/>
      <c r="GCX223" s="110"/>
      <c r="GCY223" s="110"/>
      <c r="GCZ223" s="110"/>
      <c r="GDA223" s="110"/>
      <c r="GDB223" s="110"/>
      <c r="GDC223" s="110"/>
      <c r="GDD223" s="110"/>
      <c r="GDE223" s="110"/>
      <c r="GDF223" s="110"/>
      <c r="GDG223" s="110"/>
      <c r="GDH223" s="110"/>
      <c r="GDI223" s="110"/>
      <c r="GDJ223" s="110"/>
      <c r="GDK223" s="110"/>
      <c r="GDL223" s="110"/>
      <c r="GDM223" s="110"/>
      <c r="GDN223" s="110"/>
      <c r="GDO223" s="110"/>
      <c r="GDP223" s="110"/>
      <c r="GDQ223" s="110"/>
      <c r="GDR223" s="110"/>
      <c r="GDS223" s="110"/>
      <c r="GDT223" s="110"/>
      <c r="GDU223" s="110"/>
      <c r="GDV223" s="225">
        <v>18</v>
      </c>
      <c r="GDW223" s="226" t="s">
        <v>356</v>
      </c>
      <c r="GDX223" s="224" t="s">
        <v>357</v>
      </c>
      <c r="GDY223" s="133" t="s">
        <v>316</v>
      </c>
      <c r="GDZ223" s="133"/>
      <c r="GEA223" s="138">
        <v>22</v>
      </c>
      <c r="GEB223" s="133"/>
      <c r="GEC223" s="138"/>
      <c r="GED223" s="133"/>
      <c r="GEE223" s="138"/>
      <c r="GEF223" s="133"/>
      <c r="GEG223" s="138"/>
      <c r="GEH223" s="134"/>
      <c r="GEI223" s="110"/>
      <c r="GEJ223" s="110"/>
      <c r="GEK223" s="110"/>
      <c r="GEL223" s="110"/>
      <c r="GEM223" s="110"/>
      <c r="GEN223" s="110"/>
      <c r="GEO223" s="110"/>
      <c r="GEP223" s="110"/>
      <c r="GEQ223" s="110"/>
      <c r="GER223" s="110"/>
      <c r="GES223" s="110"/>
      <c r="GET223" s="110"/>
      <c r="GEU223" s="110"/>
      <c r="GEV223" s="110"/>
      <c r="GEW223" s="110"/>
      <c r="GEX223" s="110"/>
      <c r="GEY223" s="110"/>
      <c r="GEZ223" s="110"/>
      <c r="GFA223" s="110"/>
      <c r="GFB223" s="110"/>
      <c r="GFC223" s="110"/>
      <c r="GFD223" s="110"/>
      <c r="GFE223" s="110"/>
      <c r="GFF223" s="110"/>
      <c r="GFG223" s="110"/>
      <c r="GFH223" s="110"/>
      <c r="GFI223" s="110"/>
      <c r="GFJ223" s="110"/>
      <c r="GFK223" s="110"/>
      <c r="GFL223" s="110"/>
      <c r="GFM223" s="110"/>
      <c r="GFN223" s="110"/>
      <c r="GFO223" s="110"/>
      <c r="GFP223" s="110"/>
      <c r="GFQ223" s="110"/>
      <c r="GFR223" s="110"/>
      <c r="GFS223" s="110"/>
      <c r="GFT223" s="110"/>
      <c r="GFU223" s="110"/>
      <c r="GFV223" s="110"/>
      <c r="GFW223" s="110"/>
      <c r="GFX223" s="110"/>
      <c r="GFY223" s="110"/>
      <c r="GFZ223" s="110"/>
      <c r="GGA223" s="110"/>
      <c r="GGB223" s="110"/>
      <c r="GGC223" s="110"/>
      <c r="GGD223" s="110"/>
      <c r="GGE223" s="110"/>
      <c r="GGF223" s="110"/>
      <c r="GGG223" s="110"/>
      <c r="GGH223" s="110"/>
      <c r="GGI223" s="110"/>
      <c r="GGJ223" s="110"/>
      <c r="GGK223" s="110"/>
      <c r="GGL223" s="110"/>
      <c r="GGM223" s="110"/>
      <c r="GGN223" s="110"/>
      <c r="GGO223" s="110"/>
      <c r="GGP223" s="110"/>
      <c r="GGQ223" s="110"/>
      <c r="GGR223" s="110"/>
      <c r="GGS223" s="110"/>
      <c r="GGT223" s="110"/>
      <c r="GGU223" s="110"/>
      <c r="GGV223" s="110"/>
      <c r="GGW223" s="110"/>
      <c r="GGX223" s="110"/>
      <c r="GGY223" s="110"/>
      <c r="GGZ223" s="110"/>
      <c r="GHA223" s="110"/>
      <c r="GHB223" s="110"/>
      <c r="GHC223" s="110"/>
      <c r="GHD223" s="110"/>
      <c r="GHE223" s="110"/>
      <c r="GHF223" s="110"/>
      <c r="GHG223" s="110"/>
      <c r="GHH223" s="110"/>
      <c r="GHI223" s="110"/>
      <c r="GHJ223" s="110"/>
      <c r="GHK223" s="110"/>
      <c r="GHL223" s="110"/>
      <c r="GHM223" s="110"/>
      <c r="GHN223" s="110"/>
      <c r="GHO223" s="110"/>
      <c r="GHP223" s="110"/>
      <c r="GHQ223" s="110"/>
      <c r="GHR223" s="110"/>
      <c r="GHS223" s="110"/>
      <c r="GHT223" s="110"/>
      <c r="GHU223" s="110"/>
      <c r="GHV223" s="110"/>
      <c r="GHW223" s="110"/>
      <c r="GHX223" s="110"/>
      <c r="GHY223" s="110"/>
      <c r="GHZ223" s="110"/>
      <c r="GIA223" s="110"/>
      <c r="GIB223" s="110"/>
      <c r="GIC223" s="110"/>
      <c r="GID223" s="110"/>
      <c r="GIE223" s="110"/>
      <c r="GIF223" s="110"/>
      <c r="GIG223" s="110"/>
      <c r="GIH223" s="110"/>
      <c r="GII223" s="110"/>
      <c r="GIJ223" s="110"/>
      <c r="GIK223" s="110"/>
      <c r="GIL223" s="110"/>
      <c r="GIM223" s="110"/>
      <c r="GIN223" s="110"/>
      <c r="GIO223" s="110"/>
      <c r="GIP223" s="110"/>
      <c r="GIQ223" s="110"/>
      <c r="GIR223" s="110"/>
      <c r="GIS223" s="110"/>
      <c r="GIT223" s="110"/>
      <c r="GIU223" s="110"/>
      <c r="GIV223" s="110"/>
      <c r="GIW223" s="110"/>
      <c r="GIX223" s="110"/>
      <c r="GIY223" s="110"/>
      <c r="GIZ223" s="110"/>
      <c r="GJA223" s="110"/>
      <c r="GJB223" s="110"/>
      <c r="GJC223" s="110"/>
      <c r="GJD223" s="110"/>
      <c r="GJE223" s="110"/>
      <c r="GJF223" s="110"/>
      <c r="GJG223" s="110"/>
      <c r="GJH223" s="110"/>
      <c r="GJI223" s="110"/>
      <c r="GJJ223" s="110"/>
      <c r="GJK223" s="110"/>
      <c r="GJL223" s="110"/>
      <c r="GJM223" s="110"/>
      <c r="GJN223" s="110"/>
      <c r="GJO223" s="110"/>
      <c r="GJP223" s="110"/>
      <c r="GJQ223" s="110"/>
      <c r="GJR223" s="110"/>
      <c r="GJS223" s="110"/>
      <c r="GJT223" s="110"/>
      <c r="GJU223" s="110"/>
      <c r="GJV223" s="110"/>
      <c r="GJW223" s="110"/>
      <c r="GJX223" s="110"/>
      <c r="GJY223" s="110"/>
      <c r="GJZ223" s="110"/>
      <c r="GKA223" s="110"/>
      <c r="GKB223" s="110"/>
      <c r="GKC223" s="110"/>
      <c r="GKD223" s="110"/>
      <c r="GKE223" s="110"/>
      <c r="GKF223" s="110"/>
      <c r="GKG223" s="110"/>
      <c r="GKH223" s="110"/>
      <c r="GKI223" s="110"/>
      <c r="GKJ223" s="110"/>
      <c r="GKK223" s="110"/>
      <c r="GKL223" s="110"/>
      <c r="GKM223" s="110"/>
      <c r="GKN223" s="110"/>
      <c r="GKO223" s="110"/>
      <c r="GKP223" s="110"/>
      <c r="GKQ223" s="110"/>
      <c r="GKR223" s="110"/>
      <c r="GKS223" s="110"/>
      <c r="GKT223" s="110"/>
      <c r="GKU223" s="110"/>
      <c r="GKV223" s="110"/>
      <c r="GKW223" s="110"/>
      <c r="GKX223" s="110"/>
      <c r="GKY223" s="110"/>
      <c r="GKZ223" s="110"/>
      <c r="GLA223" s="110"/>
      <c r="GLB223" s="110"/>
      <c r="GLC223" s="110"/>
      <c r="GLD223" s="110"/>
      <c r="GLE223" s="110"/>
      <c r="GLF223" s="110"/>
      <c r="GLG223" s="110"/>
      <c r="GLH223" s="110"/>
      <c r="GLI223" s="110"/>
      <c r="GLJ223" s="110"/>
      <c r="GLK223" s="110"/>
      <c r="GLL223" s="110"/>
      <c r="GLM223" s="110"/>
      <c r="GLN223" s="110"/>
      <c r="GLO223" s="110"/>
      <c r="GLP223" s="110"/>
      <c r="GLQ223" s="110"/>
      <c r="GLR223" s="110"/>
      <c r="GLS223" s="110"/>
      <c r="GLT223" s="110"/>
      <c r="GLU223" s="110"/>
      <c r="GLV223" s="110"/>
      <c r="GLW223" s="110"/>
      <c r="GLX223" s="110"/>
      <c r="GLY223" s="110"/>
      <c r="GLZ223" s="110"/>
      <c r="GMA223" s="110"/>
      <c r="GMB223" s="110"/>
      <c r="GMC223" s="110"/>
      <c r="GMD223" s="110"/>
      <c r="GME223" s="110"/>
      <c r="GMF223" s="110"/>
      <c r="GMG223" s="110"/>
      <c r="GMH223" s="110"/>
      <c r="GMI223" s="110"/>
      <c r="GMJ223" s="110"/>
      <c r="GMK223" s="110"/>
      <c r="GML223" s="110"/>
      <c r="GMM223" s="110"/>
      <c r="GMN223" s="110"/>
      <c r="GMO223" s="110"/>
      <c r="GMP223" s="110"/>
      <c r="GMQ223" s="110"/>
      <c r="GMR223" s="110"/>
      <c r="GMS223" s="110"/>
      <c r="GMT223" s="110"/>
      <c r="GMU223" s="110"/>
      <c r="GMV223" s="110"/>
      <c r="GMW223" s="110"/>
      <c r="GMX223" s="110"/>
      <c r="GMY223" s="110"/>
      <c r="GMZ223" s="110"/>
      <c r="GNA223" s="110"/>
      <c r="GNB223" s="110"/>
      <c r="GNC223" s="110"/>
      <c r="GND223" s="110"/>
      <c r="GNE223" s="110"/>
      <c r="GNF223" s="110"/>
      <c r="GNG223" s="110"/>
      <c r="GNH223" s="110"/>
      <c r="GNI223" s="110"/>
      <c r="GNJ223" s="110"/>
      <c r="GNK223" s="110"/>
      <c r="GNL223" s="110"/>
      <c r="GNM223" s="110"/>
      <c r="GNN223" s="110"/>
      <c r="GNO223" s="110"/>
      <c r="GNP223" s="110"/>
      <c r="GNQ223" s="110"/>
      <c r="GNR223" s="225">
        <v>18</v>
      </c>
      <c r="GNS223" s="226" t="s">
        <v>356</v>
      </c>
      <c r="GNT223" s="224" t="s">
        <v>357</v>
      </c>
      <c r="GNU223" s="133" t="s">
        <v>316</v>
      </c>
      <c r="GNV223" s="133"/>
      <c r="GNW223" s="138">
        <v>22</v>
      </c>
      <c r="GNX223" s="133"/>
      <c r="GNY223" s="138"/>
      <c r="GNZ223" s="133"/>
      <c r="GOA223" s="138"/>
      <c r="GOB223" s="133"/>
      <c r="GOC223" s="138"/>
      <c r="GOD223" s="134"/>
      <c r="GOE223" s="110"/>
      <c r="GOF223" s="110"/>
      <c r="GOG223" s="110"/>
      <c r="GOH223" s="110"/>
      <c r="GOI223" s="110"/>
      <c r="GOJ223" s="110"/>
      <c r="GOK223" s="110"/>
      <c r="GOL223" s="110"/>
      <c r="GOM223" s="110"/>
      <c r="GON223" s="110"/>
      <c r="GOO223" s="110"/>
      <c r="GOP223" s="110"/>
      <c r="GOQ223" s="110"/>
      <c r="GOR223" s="110"/>
      <c r="GOS223" s="110"/>
      <c r="GOT223" s="110"/>
      <c r="GOU223" s="110"/>
      <c r="GOV223" s="110"/>
      <c r="GOW223" s="110"/>
      <c r="GOX223" s="110"/>
      <c r="GOY223" s="110"/>
      <c r="GOZ223" s="110"/>
      <c r="GPA223" s="110"/>
      <c r="GPB223" s="110"/>
      <c r="GPC223" s="110"/>
      <c r="GPD223" s="110"/>
      <c r="GPE223" s="110"/>
      <c r="GPF223" s="110"/>
      <c r="GPG223" s="110"/>
      <c r="GPH223" s="110"/>
      <c r="GPI223" s="110"/>
      <c r="GPJ223" s="110"/>
      <c r="GPK223" s="110"/>
      <c r="GPL223" s="110"/>
      <c r="GPM223" s="110"/>
      <c r="GPN223" s="110"/>
      <c r="GPO223" s="110"/>
      <c r="GPP223" s="110"/>
      <c r="GPQ223" s="110"/>
      <c r="GPR223" s="110"/>
      <c r="GPS223" s="110"/>
      <c r="GPT223" s="110"/>
      <c r="GPU223" s="110"/>
      <c r="GPV223" s="110"/>
      <c r="GPW223" s="110"/>
      <c r="GPX223" s="110"/>
      <c r="GPY223" s="110"/>
      <c r="GPZ223" s="110"/>
      <c r="GQA223" s="110"/>
      <c r="GQB223" s="110"/>
      <c r="GQC223" s="110"/>
      <c r="GQD223" s="110"/>
      <c r="GQE223" s="110"/>
      <c r="GQF223" s="110"/>
      <c r="GQG223" s="110"/>
      <c r="GQH223" s="110"/>
      <c r="GQI223" s="110"/>
      <c r="GQJ223" s="110"/>
      <c r="GQK223" s="110"/>
      <c r="GQL223" s="110"/>
      <c r="GQM223" s="110"/>
      <c r="GQN223" s="110"/>
      <c r="GQO223" s="110"/>
      <c r="GQP223" s="110"/>
      <c r="GQQ223" s="110"/>
      <c r="GQR223" s="110"/>
      <c r="GQS223" s="110"/>
      <c r="GQT223" s="110"/>
      <c r="GQU223" s="110"/>
      <c r="GQV223" s="110"/>
      <c r="GQW223" s="110"/>
      <c r="GQX223" s="110"/>
      <c r="GQY223" s="110"/>
      <c r="GQZ223" s="110"/>
      <c r="GRA223" s="110"/>
      <c r="GRB223" s="110"/>
      <c r="GRC223" s="110"/>
      <c r="GRD223" s="110"/>
      <c r="GRE223" s="110"/>
      <c r="GRF223" s="110"/>
      <c r="GRG223" s="110"/>
      <c r="GRH223" s="110"/>
      <c r="GRI223" s="110"/>
      <c r="GRJ223" s="110"/>
      <c r="GRK223" s="110"/>
      <c r="GRL223" s="110"/>
      <c r="GRM223" s="110"/>
      <c r="GRN223" s="110"/>
      <c r="GRO223" s="110"/>
      <c r="GRP223" s="110"/>
      <c r="GRQ223" s="110"/>
      <c r="GRR223" s="110"/>
      <c r="GRS223" s="110"/>
      <c r="GRT223" s="110"/>
      <c r="GRU223" s="110"/>
      <c r="GRV223" s="110"/>
      <c r="GRW223" s="110"/>
      <c r="GRX223" s="110"/>
      <c r="GRY223" s="110"/>
      <c r="GRZ223" s="110"/>
      <c r="GSA223" s="110"/>
      <c r="GSB223" s="110"/>
      <c r="GSC223" s="110"/>
      <c r="GSD223" s="110"/>
      <c r="GSE223" s="110"/>
      <c r="GSF223" s="110"/>
      <c r="GSG223" s="110"/>
      <c r="GSH223" s="110"/>
      <c r="GSI223" s="110"/>
      <c r="GSJ223" s="110"/>
      <c r="GSK223" s="110"/>
      <c r="GSL223" s="110"/>
      <c r="GSM223" s="110"/>
      <c r="GSN223" s="110"/>
      <c r="GSO223" s="110"/>
      <c r="GSP223" s="110"/>
      <c r="GSQ223" s="110"/>
      <c r="GSR223" s="110"/>
      <c r="GSS223" s="110"/>
      <c r="GST223" s="110"/>
      <c r="GSU223" s="110"/>
      <c r="GSV223" s="110"/>
      <c r="GSW223" s="110"/>
      <c r="GSX223" s="110"/>
      <c r="GSY223" s="110"/>
      <c r="GSZ223" s="110"/>
      <c r="GTA223" s="110"/>
      <c r="GTB223" s="110"/>
      <c r="GTC223" s="110"/>
      <c r="GTD223" s="110"/>
      <c r="GTE223" s="110"/>
      <c r="GTF223" s="110"/>
      <c r="GTG223" s="110"/>
      <c r="GTH223" s="110"/>
      <c r="GTI223" s="110"/>
      <c r="GTJ223" s="110"/>
      <c r="GTK223" s="110"/>
      <c r="GTL223" s="110"/>
      <c r="GTM223" s="110"/>
      <c r="GTN223" s="110"/>
      <c r="GTO223" s="110"/>
      <c r="GTP223" s="110"/>
      <c r="GTQ223" s="110"/>
      <c r="GTR223" s="110"/>
      <c r="GTS223" s="110"/>
      <c r="GTT223" s="110"/>
      <c r="GTU223" s="110"/>
      <c r="GTV223" s="110"/>
      <c r="GTW223" s="110"/>
      <c r="GTX223" s="110"/>
      <c r="GTY223" s="110"/>
      <c r="GTZ223" s="110"/>
      <c r="GUA223" s="110"/>
      <c r="GUB223" s="110"/>
      <c r="GUC223" s="110"/>
      <c r="GUD223" s="110"/>
      <c r="GUE223" s="110"/>
      <c r="GUF223" s="110"/>
      <c r="GUG223" s="110"/>
      <c r="GUH223" s="110"/>
      <c r="GUI223" s="110"/>
      <c r="GUJ223" s="110"/>
      <c r="GUK223" s="110"/>
      <c r="GUL223" s="110"/>
      <c r="GUM223" s="110"/>
      <c r="GUN223" s="110"/>
      <c r="GUO223" s="110"/>
      <c r="GUP223" s="110"/>
      <c r="GUQ223" s="110"/>
      <c r="GUR223" s="110"/>
      <c r="GUS223" s="110"/>
      <c r="GUT223" s="110"/>
      <c r="GUU223" s="110"/>
      <c r="GUV223" s="110"/>
      <c r="GUW223" s="110"/>
      <c r="GUX223" s="110"/>
      <c r="GUY223" s="110"/>
      <c r="GUZ223" s="110"/>
      <c r="GVA223" s="110"/>
      <c r="GVB223" s="110"/>
      <c r="GVC223" s="110"/>
      <c r="GVD223" s="110"/>
      <c r="GVE223" s="110"/>
      <c r="GVF223" s="110"/>
      <c r="GVG223" s="110"/>
      <c r="GVH223" s="110"/>
      <c r="GVI223" s="110"/>
      <c r="GVJ223" s="110"/>
      <c r="GVK223" s="110"/>
      <c r="GVL223" s="110"/>
      <c r="GVM223" s="110"/>
      <c r="GVN223" s="110"/>
      <c r="GVO223" s="110"/>
      <c r="GVP223" s="110"/>
      <c r="GVQ223" s="110"/>
      <c r="GVR223" s="110"/>
      <c r="GVS223" s="110"/>
      <c r="GVT223" s="110"/>
      <c r="GVU223" s="110"/>
      <c r="GVV223" s="110"/>
      <c r="GVW223" s="110"/>
      <c r="GVX223" s="110"/>
      <c r="GVY223" s="110"/>
      <c r="GVZ223" s="110"/>
      <c r="GWA223" s="110"/>
      <c r="GWB223" s="110"/>
      <c r="GWC223" s="110"/>
      <c r="GWD223" s="110"/>
      <c r="GWE223" s="110"/>
      <c r="GWF223" s="110"/>
      <c r="GWG223" s="110"/>
      <c r="GWH223" s="110"/>
      <c r="GWI223" s="110"/>
      <c r="GWJ223" s="110"/>
      <c r="GWK223" s="110"/>
      <c r="GWL223" s="110"/>
      <c r="GWM223" s="110"/>
      <c r="GWN223" s="110"/>
      <c r="GWO223" s="110"/>
      <c r="GWP223" s="110"/>
      <c r="GWQ223" s="110"/>
      <c r="GWR223" s="110"/>
      <c r="GWS223" s="110"/>
      <c r="GWT223" s="110"/>
      <c r="GWU223" s="110"/>
      <c r="GWV223" s="110"/>
      <c r="GWW223" s="110"/>
      <c r="GWX223" s="110"/>
      <c r="GWY223" s="110"/>
      <c r="GWZ223" s="110"/>
      <c r="GXA223" s="110"/>
      <c r="GXB223" s="110"/>
      <c r="GXC223" s="110"/>
      <c r="GXD223" s="110"/>
      <c r="GXE223" s="110"/>
      <c r="GXF223" s="110"/>
      <c r="GXG223" s="110"/>
      <c r="GXH223" s="110"/>
      <c r="GXI223" s="110"/>
      <c r="GXJ223" s="110"/>
      <c r="GXK223" s="110"/>
      <c r="GXL223" s="110"/>
      <c r="GXM223" s="110"/>
      <c r="GXN223" s="225">
        <v>18</v>
      </c>
      <c r="GXO223" s="226" t="s">
        <v>356</v>
      </c>
      <c r="GXP223" s="224" t="s">
        <v>357</v>
      </c>
      <c r="GXQ223" s="133" t="s">
        <v>316</v>
      </c>
      <c r="GXR223" s="133"/>
      <c r="GXS223" s="138">
        <v>22</v>
      </c>
      <c r="GXT223" s="133"/>
      <c r="GXU223" s="138"/>
      <c r="GXV223" s="133"/>
      <c r="GXW223" s="138"/>
      <c r="GXX223" s="133"/>
      <c r="GXY223" s="138"/>
      <c r="GXZ223" s="134"/>
      <c r="GYA223" s="110"/>
      <c r="GYB223" s="110"/>
      <c r="GYC223" s="110"/>
      <c r="GYD223" s="110"/>
      <c r="GYE223" s="110"/>
      <c r="GYF223" s="110"/>
      <c r="GYG223" s="110"/>
      <c r="GYH223" s="110"/>
      <c r="GYI223" s="110"/>
      <c r="GYJ223" s="110"/>
      <c r="GYK223" s="110"/>
      <c r="GYL223" s="110"/>
      <c r="GYM223" s="110"/>
      <c r="GYN223" s="110"/>
      <c r="GYO223" s="110"/>
      <c r="GYP223" s="110"/>
      <c r="GYQ223" s="110"/>
      <c r="GYR223" s="110"/>
      <c r="GYS223" s="110"/>
      <c r="GYT223" s="110"/>
      <c r="GYU223" s="110"/>
      <c r="GYV223" s="110"/>
      <c r="GYW223" s="110"/>
      <c r="GYX223" s="110"/>
      <c r="GYY223" s="110"/>
      <c r="GYZ223" s="110"/>
      <c r="GZA223" s="110"/>
      <c r="GZB223" s="110"/>
      <c r="GZC223" s="110"/>
      <c r="GZD223" s="110"/>
      <c r="GZE223" s="110"/>
      <c r="GZF223" s="110"/>
      <c r="GZG223" s="110"/>
      <c r="GZH223" s="110"/>
      <c r="GZI223" s="110"/>
      <c r="GZJ223" s="110"/>
      <c r="GZK223" s="110"/>
      <c r="GZL223" s="110"/>
      <c r="GZM223" s="110"/>
      <c r="GZN223" s="110"/>
      <c r="GZO223" s="110"/>
      <c r="GZP223" s="110"/>
      <c r="GZQ223" s="110"/>
      <c r="GZR223" s="110"/>
      <c r="GZS223" s="110"/>
      <c r="GZT223" s="110"/>
      <c r="GZU223" s="110"/>
      <c r="GZV223" s="110"/>
      <c r="GZW223" s="110"/>
      <c r="GZX223" s="110"/>
      <c r="GZY223" s="110"/>
      <c r="GZZ223" s="110"/>
      <c r="HAA223" s="110"/>
      <c r="HAB223" s="110"/>
      <c r="HAC223" s="110"/>
      <c r="HAD223" s="110"/>
      <c r="HAE223" s="110"/>
      <c r="HAF223" s="110"/>
      <c r="HAG223" s="110"/>
      <c r="HAH223" s="110"/>
      <c r="HAI223" s="110"/>
      <c r="HAJ223" s="110"/>
      <c r="HAK223" s="110"/>
      <c r="HAL223" s="110"/>
      <c r="HAM223" s="110"/>
      <c r="HAN223" s="110"/>
      <c r="HAO223" s="110"/>
      <c r="HAP223" s="110"/>
      <c r="HAQ223" s="110"/>
      <c r="HAR223" s="110"/>
      <c r="HAS223" s="110"/>
      <c r="HAT223" s="110"/>
      <c r="HAU223" s="110"/>
      <c r="HAV223" s="110"/>
      <c r="HAW223" s="110"/>
      <c r="HAX223" s="110"/>
      <c r="HAY223" s="110"/>
      <c r="HAZ223" s="110"/>
      <c r="HBA223" s="110"/>
      <c r="HBB223" s="110"/>
      <c r="HBC223" s="110"/>
      <c r="HBD223" s="110"/>
      <c r="HBE223" s="110"/>
      <c r="HBF223" s="110"/>
      <c r="HBG223" s="110"/>
      <c r="HBH223" s="110"/>
      <c r="HBI223" s="110"/>
      <c r="HBJ223" s="110"/>
      <c r="HBK223" s="110"/>
      <c r="HBL223" s="110"/>
      <c r="HBM223" s="110"/>
      <c r="HBN223" s="110"/>
      <c r="HBO223" s="110"/>
      <c r="HBP223" s="110"/>
      <c r="HBQ223" s="110"/>
      <c r="HBR223" s="110"/>
      <c r="HBS223" s="110"/>
      <c r="HBT223" s="110"/>
      <c r="HBU223" s="110"/>
      <c r="HBV223" s="110"/>
      <c r="HBW223" s="110"/>
      <c r="HBX223" s="110"/>
      <c r="HBY223" s="110"/>
      <c r="HBZ223" s="110"/>
      <c r="HCA223" s="110"/>
      <c r="HCB223" s="110"/>
      <c r="HCC223" s="110"/>
      <c r="HCD223" s="110"/>
      <c r="HCE223" s="110"/>
      <c r="HCF223" s="110"/>
      <c r="HCG223" s="110"/>
      <c r="HCH223" s="110"/>
      <c r="HCI223" s="110"/>
      <c r="HCJ223" s="110"/>
      <c r="HCK223" s="110"/>
      <c r="HCL223" s="110"/>
      <c r="HCM223" s="110"/>
      <c r="HCN223" s="110"/>
      <c r="HCO223" s="110"/>
      <c r="HCP223" s="110"/>
      <c r="HCQ223" s="110"/>
      <c r="HCR223" s="110"/>
      <c r="HCS223" s="110"/>
      <c r="HCT223" s="110"/>
      <c r="HCU223" s="110"/>
      <c r="HCV223" s="110"/>
      <c r="HCW223" s="110"/>
      <c r="HCX223" s="110"/>
      <c r="HCY223" s="110"/>
      <c r="HCZ223" s="110"/>
      <c r="HDA223" s="110"/>
      <c r="HDB223" s="110"/>
      <c r="HDC223" s="110"/>
      <c r="HDD223" s="110"/>
      <c r="HDE223" s="110"/>
      <c r="HDF223" s="110"/>
      <c r="HDG223" s="110"/>
      <c r="HDH223" s="110"/>
      <c r="HDI223" s="110"/>
      <c r="HDJ223" s="110"/>
      <c r="HDK223" s="110"/>
      <c r="HDL223" s="110"/>
      <c r="HDM223" s="110"/>
      <c r="HDN223" s="110"/>
      <c r="HDO223" s="110"/>
      <c r="HDP223" s="110"/>
      <c r="HDQ223" s="110"/>
      <c r="HDR223" s="110"/>
      <c r="HDS223" s="110"/>
      <c r="HDT223" s="110"/>
      <c r="HDU223" s="110"/>
      <c r="HDV223" s="110"/>
      <c r="HDW223" s="110"/>
      <c r="HDX223" s="110"/>
      <c r="HDY223" s="110"/>
      <c r="HDZ223" s="110"/>
      <c r="HEA223" s="110"/>
      <c r="HEB223" s="110"/>
      <c r="HEC223" s="110"/>
      <c r="HED223" s="110"/>
      <c r="HEE223" s="110"/>
      <c r="HEF223" s="110"/>
      <c r="HEG223" s="110"/>
      <c r="HEH223" s="110"/>
      <c r="HEI223" s="110"/>
      <c r="HEJ223" s="110"/>
      <c r="HEK223" s="110"/>
      <c r="HEL223" s="110"/>
      <c r="HEM223" s="110"/>
      <c r="HEN223" s="110"/>
      <c r="HEO223" s="110"/>
      <c r="HEP223" s="110"/>
      <c r="HEQ223" s="110"/>
      <c r="HER223" s="110"/>
      <c r="HES223" s="110"/>
      <c r="HET223" s="110"/>
      <c r="HEU223" s="110"/>
      <c r="HEV223" s="110"/>
      <c r="HEW223" s="110"/>
      <c r="HEX223" s="110"/>
      <c r="HEY223" s="110"/>
      <c r="HEZ223" s="110"/>
      <c r="HFA223" s="110"/>
      <c r="HFB223" s="110"/>
      <c r="HFC223" s="110"/>
      <c r="HFD223" s="110"/>
      <c r="HFE223" s="110"/>
      <c r="HFF223" s="110"/>
      <c r="HFG223" s="110"/>
      <c r="HFH223" s="110"/>
      <c r="HFI223" s="110"/>
      <c r="HFJ223" s="110"/>
      <c r="HFK223" s="110"/>
      <c r="HFL223" s="110"/>
      <c r="HFM223" s="110"/>
      <c r="HFN223" s="110"/>
      <c r="HFO223" s="110"/>
      <c r="HFP223" s="110"/>
      <c r="HFQ223" s="110"/>
      <c r="HFR223" s="110"/>
      <c r="HFS223" s="110"/>
      <c r="HFT223" s="110"/>
      <c r="HFU223" s="110"/>
      <c r="HFV223" s="110"/>
      <c r="HFW223" s="110"/>
      <c r="HFX223" s="110"/>
      <c r="HFY223" s="110"/>
      <c r="HFZ223" s="110"/>
      <c r="HGA223" s="110"/>
      <c r="HGB223" s="110"/>
      <c r="HGC223" s="110"/>
      <c r="HGD223" s="110"/>
      <c r="HGE223" s="110"/>
      <c r="HGF223" s="110"/>
      <c r="HGG223" s="110"/>
      <c r="HGH223" s="110"/>
      <c r="HGI223" s="110"/>
      <c r="HGJ223" s="110"/>
      <c r="HGK223" s="110"/>
      <c r="HGL223" s="110"/>
      <c r="HGM223" s="110"/>
      <c r="HGN223" s="110"/>
      <c r="HGO223" s="110"/>
      <c r="HGP223" s="110"/>
      <c r="HGQ223" s="110"/>
      <c r="HGR223" s="110"/>
      <c r="HGS223" s="110"/>
      <c r="HGT223" s="110"/>
      <c r="HGU223" s="110"/>
      <c r="HGV223" s="110"/>
      <c r="HGW223" s="110"/>
      <c r="HGX223" s="110"/>
      <c r="HGY223" s="110"/>
      <c r="HGZ223" s="110"/>
      <c r="HHA223" s="110"/>
      <c r="HHB223" s="110"/>
      <c r="HHC223" s="110"/>
      <c r="HHD223" s="110"/>
      <c r="HHE223" s="110"/>
      <c r="HHF223" s="110"/>
      <c r="HHG223" s="110"/>
      <c r="HHH223" s="110"/>
      <c r="HHI223" s="110"/>
      <c r="HHJ223" s="225">
        <v>18</v>
      </c>
      <c r="HHK223" s="226" t="s">
        <v>356</v>
      </c>
      <c r="HHL223" s="224" t="s">
        <v>357</v>
      </c>
      <c r="HHM223" s="133" t="s">
        <v>316</v>
      </c>
      <c r="HHN223" s="133"/>
      <c r="HHO223" s="138">
        <v>22</v>
      </c>
      <c r="HHP223" s="133"/>
      <c r="HHQ223" s="138"/>
      <c r="HHR223" s="133"/>
      <c r="HHS223" s="138"/>
      <c r="HHT223" s="133"/>
      <c r="HHU223" s="138"/>
      <c r="HHV223" s="134"/>
      <c r="HHW223" s="110"/>
      <c r="HHX223" s="110"/>
      <c r="HHY223" s="110"/>
      <c r="HHZ223" s="110"/>
      <c r="HIA223" s="110"/>
      <c r="HIB223" s="110"/>
      <c r="HIC223" s="110"/>
      <c r="HID223" s="110"/>
      <c r="HIE223" s="110"/>
      <c r="HIF223" s="110"/>
      <c r="HIG223" s="110"/>
      <c r="HIH223" s="110"/>
      <c r="HII223" s="110"/>
      <c r="HIJ223" s="110"/>
      <c r="HIK223" s="110"/>
      <c r="HIL223" s="110"/>
      <c r="HIM223" s="110"/>
      <c r="HIN223" s="110"/>
      <c r="HIO223" s="110"/>
      <c r="HIP223" s="110"/>
      <c r="HIQ223" s="110"/>
      <c r="HIR223" s="110"/>
      <c r="HIS223" s="110"/>
      <c r="HIT223" s="110"/>
      <c r="HIU223" s="110"/>
      <c r="HIV223" s="110"/>
      <c r="HIW223" s="110"/>
      <c r="HIX223" s="110"/>
      <c r="HIY223" s="110"/>
      <c r="HIZ223" s="110"/>
      <c r="HJA223" s="110"/>
      <c r="HJB223" s="110"/>
      <c r="HJC223" s="110"/>
      <c r="HJD223" s="110"/>
      <c r="HJE223" s="110"/>
      <c r="HJF223" s="110"/>
      <c r="HJG223" s="110"/>
      <c r="HJH223" s="110"/>
      <c r="HJI223" s="110"/>
      <c r="HJJ223" s="110"/>
      <c r="HJK223" s="110"/>
      <c r="HJL223" s="110"/>
      <c r="HJM223" s="110"/>
      <c r="HJN223" s="110"/>
      <c r="HJO223" s="110"/>
      <c r="HJP223" s="110"/>
      <c r="HJQ223" s="110"/>
      <c r="HJR223" s="110"/>
      <c r="HJS223" s="110"/>
      <c r="HJT223" s="110"/>
      <c r="HJU223" s="110"/>
      <c r="HJV223" s="110"/>
      <c r="HJW223" s="110"/>
      <c r="HJX223" s="110"/>
      <c r="HJY223" s="110"/>
      <c r="HJZ223" s="110"/>
      <c r="HKA223" s="110"/>
      <c r="HKB223" s="110"/>
      <c r="HKC223" s="110"/>
      <c r="HKD223" s="110"/>
      <c r="HKE223" s="110"/>
      <c r="HKF223" s="110"/>
      <c r="HKG223" s="110"/>
      <c r="HKH223" s="110"/>
      <c r="HKI223" s="110"/>
      <c r="HKJ223" s="110"/>
      <c r="HKK223" s="110"/>
      <c r="HKL223" s="110"/>
      <c r="HKM223" s="110"/>
      <c r="HKN223" s="110"/>
      <c r="HKO223" s="110"/>
      <c r="HKP223" s="110"/>
      <c r="HKQ223" s="110"/>
      <c r="HKR223" s="110"/>
      <c r="HKS223" s="110"/>
      <c r="HKT223" s="110"/>
      <c r="HKU223" s="110"/>
      <c r="HKV223" s="110"/>
      <c r="HKW223" s="110"/>
      <c r="HKX223" s="110"/>
      <c r="HKY223" s="110"/>
      <c r="HKZ223" s="110"/>
      <c r="HLA223" s="110"/>
      <c r="HLB223" s="110"/>
      <c r="HLC223" s="110"/>
      <c r="HLD223" s="110"/>
      <c r="HLE223" s="110"/>
      <c r="HLF223" s="110"/>
      <c r="HLG223" s="110"/>
      <c r="HLH223" s="110"/>
      <c r="HLI223" s="110"/>
      <c r="HLJ223" s="110"/>
      <c r="HLK223" s="110"/>
      <c r="HLL223" s="110"/>
      <c r="HLM223" s="110"/>
      <c r="HLN223" s="110"/>
      <c r="HLO223" s="110"/>
      <c r="HLP223" s="110"/>
      <c r="HLQ223" s="110"/>
      <c r="HLR223" s="110"/>
      <c r="HLS223" s="110"/>
      <c r="HLT223" s="110"/>
      <c r="HLU223" s="110"/>
      <c r="HLV223" s="110"/>
      <c r="HLW223" s="110"/>
      <c r="HLX223" s="110"/>
      <c r="HLY223" s="110"/>
      <c r="HLZ223" s="110"/>
      <c r="HMA223" s="110"/>
      <c r="HMB223" s="110"/>
      <c r="HMC223" s="110"/>
      <c r="HMD223" s="110"/>
      <c r="HME223" s="110"/>
      <c r="HMF223" s="110"/>
      <c r="HMG223" s="110"/>
      <c r="HMH223" s="110"/>
      <c r="HMI223" s="110"/>
      <c r="HMJ223" s="110"/>
      <c r="HMK223" s="110"/>
      <c r="HML223" s="110"/>
      <c r="HMM223" s="110"/>
      <c r="HMN223" s="110"/>
      <c r="HMO223" s="110"/>
      <c r="HMP223" s="110"/>
      <c r="HMQ223" s="110"/>
      <c r="HMR223" s="110"/>
      <c r="HMS223" s="110"/>
      <c r="HMT223" s="110"/>
      <c r="HMU223" s="110"/>
      <c r="HMV223" s="110"/>
      <c r="HMW223" s="110"/>
      <c r="HMX223" s="110"/>
      <c r="HMY223" s="110"/>
      <c r="HMZ223" s="110"/>
      <c r="HNA223" s="110"/>
      <c r="HNB223" s="110"/>
      <c r="HNC223" s="110"/>
      <c r="HND223" s="110"/>
      <c r="HNE223" s="110"/>
      <c r="HNF223" s="110"/>
      <c r="HNG223" s="110"/>
      <c r="HNH223" s="110"/>
      <c r="HNI223" s="110"/>
      <c r="HNJ223" s="110"/>
      <c r="HNK223" s="110"/>
      <c r="HNL223" s="110"/>
      <c r="HNM223" s="110"/>
      <c r="HNN223" s="110"/>
      <c r="HNO223" s="110"/>
      <c r="HNP223" s="110"/>
      <c r="HNQ223" s="110"/>
      <c r="HNR223" s="110"/>
      <c r="HNS223" s="110"/>
      <c r="HNT223" s="110"/>
      <c r="HNU223" s="110"/>
      <c r="HNV223" s="110"/>
      <c r="HNW223" s="110"/>
      <c r="HNX223" s="110"/>
      <c r="HNY223" s="110"/>
      <c r="HNZ223" s="110"/>
      <c r="HOA223" s="110"/>
      <c r="HOB223" s="110"/>
      <c r="HOC223" s="110"/>
      <c r="HOD223" s="110"/>
      <c r="HOE223" s="110"/>
      <c r="HOF223" s="110"/>
      <c r="HOG223" s="110"/>
      <c r="HOH223" s="110"/>
      <c r="HOI223" s="110"/>
      <c r="HOJ223" s="110"/>
      <c r="HOK223" s="110"/>
      <c r="HOL223" s="110"/>
      <c r="HOM223" s="110"/>
      <c r="HON223" s="110"/>
      <c r="HOO223" s="110"/>
      <c r="HOP223" s="110"/>
      <c r="HOQ223" s="110"/>
      <c r="HOR223" s="110"/>
      <c r="HOS223" s="110"/>
      <c r="HOT223" s="110"/>
      <c r="HOU223" s="110"/>
      <c r="HOV223" s="110"/>
      <c r="HOW223" s="110"/>
      <c r="HOX223" s="110"/>
      <c r="HOY223" s="110"/>
      <c r="HOZ223" s="110"/>
      <c r="HPA223" s="110"/>
      <c r="HPB223" s="110"/>
      <c r="HPC223" s="110"/>
      <c r="HPD223" s="110"/>
      <c r="HPE223" s="110"/>
      <c r="HPF223" s="110"/>
      <c r="HPG223" s="110"/>
      <c r="HPH223" s="110"/>
      <c r="HPI223" s="110"/>
      <c r="HPJ223" s="110"/>
      <c r="HPK223" s="110"/>
      <c r="HPL223" s="110"/>
      <c r="HPM223" s="110"/>
      <c r="HPN223" s="110"/>
      <c r="HPO223" s="110"/>
      <c r="HPP223" s="110"/>
      <c r="HPQ223" s="110"/>
      <c r="HPR223" s="110"/>
      <c r="HPS223" s="110"/>
      <c r="HPT223" s="110"/>
      <c r="HPU223" s="110"/>
      <c r="HPV223" s="110"/>
      <c r="HPW223" s="110"/>
      <c r="HPX223" s="110"/>
      <c r="HPY223" s="110"/>
      <c r="HPZ223" s="110"/>
      <c r="HQA223" s="110"/>
      <c r="HQB223" s="110"/>
      <c r="HQC223" s="110"/>
      <c r="HQD223" s="110"/>
      <c r="HQE223" s="110"/>
      <c r="HQF223" s="110"/>
      <c r="HQG223" s="110"/>
      <c r="HQH223" s="110"/>
      <c r="HQI223" s="110"/>
      <c r="HQJ223" s="110"/>
      <c r="HQK223" s="110"/>
      <c r="HQL223" s="110"/>
      <c r="HQM223" s="110"/>
      <c r="HQN223" s="110"/>
      <c r="HQO223" s="110"/>
      <c r="HQP223" s="110"/>
      <c r="HQQ223" s="110"/>
      <c r="HQR223" s="110"/>
      <c r="HQS223" s="110"/>
      <c r="HQT223" s="110"/>
      <c r="HQU223" s="110"/>
      <c r="HQV223" s="110"/>
      <c r="HQW223" s="110"/>
      <c r="HQX223" s="110"/>
      <c r="HQY223" s="110"/>
      <c r="HQZ223" s="110"/>
      <c r="HRA223" s="110"/>
      <c r="HRB223" s="110"/>
      <c r="HRC223" s="110"/>
      <c r="HRD223" s="110"/>
      <c r="HRE223" s="110"/>
      <c r="HRF223" s="225">
        <v>18</v>
      </c>
      <c r="HRG223" s="226" t="s">
        <v>356</v>
      </c>
      <c r="HRH223" s="224" t="s">
        <v>357</v>
      </c>
      <c r="HRI223" s="133" t="s">
        <v>316</v>
      </c>
      <c r="HRJ223" s="133"/>
      <c r="HRK223" s="138">
        <v>22</v>
      </c>
      <c r="HRL223" s="133"/>
      <c r="HRM223" s="138"/>
      <c r="HRN223" s="133"/>
      <c r="HRO223" s="138"/>
      <c r="HRP223" s="133"/>
      <c r="HRQ223" s="138"/>
      <c r="HRR223" s="134"/>
      <c r="HRS223" s="110"/>
      <c r="HRT223" s="110"/>
      <c r="HRU223" s="110"/>
      <c r="HRV223" s="110"/>
      <c r="HRW223" s="110"/>
      <c r="HRX223" s="110"/>
      <c r="HRY223" s="110"/>
      <c r="HRZ223" s="110"/>
      <c r="HSA223" s="110"/>
      <c r="HSB223" s="110"/>
      <c r="HSC223" s="110"/>
      <c r="HSD223" s="110"/>
      <c r="HSE223" s="110"/>
      <c r="HSF223" s="110"/>
      <c r="HSG223" s="110"/>
      <c r="HSH223" s="110"/>
      <c r="HSI223" s="110"/>
      <c r="HSJ223" s="110"/>
      <c r="HSK223" s="110"/>
      <c r="HSL223" s="110"/>
      <c r="HSM223" s="110"/>
      <c r="HSN223" s="110"/>
      <c r="HSO223" s="110"/>
      <c r="HSP223" s="110"/>
      <c r="HSQ223" s="110"/>
      <c r="HSR223" s="110"/>
      <c r="HSS223" s="110"/>
      <c r="HST223" s="110"/>
      <c r="HSU223" s="110"/>
      <c r="HSV223" s="110"/>
      <c r="HSW223" s="110"/>
      <c r="HSX223" s="110"/>
      <c r="HSY223" s="110"/>
      <c r="HSZ223" s="110"/>
      <c r="HTA223" s="110"/>
      <c r="HTB223" s="110"/>
      <c r="HTC223" s="110"/>
      <c r="HTD223" s="110"/>
      <c r="HTE223" s="110"/>
      <c r="HTF223" s="110"/>
      <c r="HTG223" s="110"/>
      <c r="HTH223" s="110"/>
      <c r="HTI223" s="110"/>
      <c r="HTJ223" s="110"/>
      <c r="HTK223" s="110"/>
      <c r="HTL223" s="110"/>
      <c r="HTM223" s="110"/>
      <c r="HTN223" s="110"/>
      <c r="HTO223" s="110"/>
      <c r="HTP223" s="110"/>
      <c r="HTQ223" s="110"/>
      <c r="HTR223" s="110"/>
      <c r="HTS223" s="110"/>
      <c r="HTT223" s="110"/>
      <c r="HTU223" s="110"/>
      <c r="HTV223" s="110"/>
      <c r="HTW223" s="110"/>
      <c r="HTX223" s="110"/>
      <c r="HTY223" s="110"/>
      <c r="HTZ223" s="110"/>
      <c r="HUA223" s="110"/>
      <c r="HUB223" s="110"/>
      <c r="HUC223" s="110"/>
      <c r="HUD223" s="110"/>
      <c r="HUE223" s="110"/>
      <c r="HUF223" s="110"/>
      <c r="HUG223" s="110"/>
      <c r="HUH223" s="110"/>
      <c r="HUI223" s="110"/>
      <c r="HUJ223" s="110"/>
      <c r="HUK223" s="110"/>
      <c r="HUL223" s="110"/>
      <c r="HUM223" s="110"/>
      <c r="HUN223" s="110"/>
      <c r="HUO223" s="110"/>
      <c r="HUP223" s="110"/>
      <c r="HUQ223" s="110"/>
      <c r="HUR223" s="110"/>
      <c r="HUS223" s="110"/>
      <c r="HUT223" s="110"/>
      <c r="HUU223" s="110"/>
      <c r="HUV223" s="110"/>
      <c r="HUW223" s="110"/>
      <c r="HUX223" s="110"/>
      <c r="HUY223" s="110"/>
      <c r="HUZ223" s="110"/>
      <c r="HVA223" s="110"/>
      <c r="HVB223" s="110"/>
      <c r="HVC223" s="110"/>
      <c r="HVD223" s="110"/>
      <c r="HVE223" s="110"/>
      <c r="HVF223" s="110"/>
      <c r="HVG223" s="110"/>
      <c r="HVH223" s="110"/>
      <c r="HVI223" s="110"/>
      <c r="HVJ223" s="110"/>
      <c r="HVK223" s="110"/>
      <c r="HVL223" s="110"/>
      <c r="HVM223" s="110"/>
      <c r="HVN223" s="110"/>
      <c r="HVO223" s="110"/>
      <c r="HVP223" s="110"/>
      <c r="HVQ223" s="110"/>
      <c r="HVR223" s="110"/>
      <c r="HVS223" s="110"/>
      <c r="HVT223" s="110"/>
      <c r="HVU223" s="110"/>
      <c r="HVV223" s="110"/>
      <c r="HVW223" s="110"/>
      <c r="HVX223" s="110"/>
      <c r="HVY223" s="110"/>
      <c r="HVZ223" s="110"/>
      <c r="HWA223" s="110"/>
      <c r="HWB223" s="110"/>
      <c r="HWC223" s="110"/>
      <c r="HWD223" s="110"/>
      <c r="HWE223" s="110"/>
      <c r="HWF223" s="110"/>
      <c r="HWG223" s="110"/>
      <c r="HWH223" s="110"/>
      <c r="HWI223" s="110"/>
      <c r="HWJ223" s="110"/>
      <c r="HWK223" s="110"/>
      <c r="HWL223" s="110"/>
      <c r="HWM223" s="110"/>
      <c r="HWN223" s="110"/>
      <c r="HWO223" s="110"/>
      <c r="HWP223" s="110"/>
      <c r="HWQ223" s="110"/>
      <c r="HWR223" s="110"/>
      <c r="HWS223" s="110"/>
      <c r="HWT223" s="110"/>
      <c r="HWU223" s="110"/>
      <c r="HWV223" s="110"/>
      <c r="HWW223" s="110"/>
      <c r="HWX223" s="110"/>
      <c r="HWY223" s="110"/>
      <c r="HWZ223" s="110"/>
      <c r="HXA223" s="110"/>
      <c r="HXB223" s="110"/>
      <c r="HXC223" s="110"/>
      <c r="HXD223" s="110"/>
      <c r="HXE223" s="110"/>
      <c r="HXF223" s="110"/>
      <c r="HXG223" s="110"/>
      <c r="HXH223" s="110"/>
      <c r="HXI223" s="110"/>
      <c r="HXJ223" s="110"/>
      <c r="HXK223" s="110"/>
      <c r="HXL223" s="110"/>
      <c r="HXM223" s="110"/>
      <c r="HXN223" s="110"/>
      <c r="HXO223" s="110"/>
      <c r="HXP223" s="110"/>
      <c r="HXQ223" s="110"/>
      <c r="HXR223" s="110"/>
      <c r="HXS223" s="110"/>
      <c r="HXT223" s="110"/>
      <c r="HXU223" s="110"/>
      <c r="HXV223" s="110"/>
      <c r="HXW223" s="110"/>
      <c r="HXX223" s="110"/>
      <c r="HXY223" s="110"/>
      <c r="HXZ223" s="110"/>
      <c r="HYA223" s="110"/>
      <c r="HYB223" s="110"/>
      <c r="HYC223" s="110"/>
      <c r="HYD223" s="110"/>
      <c r="HYE223" s="110"/>
      <c r="HYF223" s="110"/>
      <c r="HYG223" s="110"/>
      <c r="HYH223" s="110"/>
      <c r="HYI223" s="110"/>
      <c r="HYJ223" s="110"/>
      <c r="HYK223" s="110"/>
      <c r="HYL223" s="110"/>
      <c r="HYM223" s="110"/>
      <c r="HYN223" s="110"/>
      <c r="HYO223" s="110"/>
      <c r="HYP223" s="110"/>
      <c r="HYQ223" s="110"/>
      <c r="HYR223" s="110"/>
      <c r="HYS223" s="110"/>
      <c r="HYT223" s="110"/>
      <c r="HYU223" s="110"/>
      <c r="HYV223" s="110"/>
      <c r="HYW223" s="110"/>
      <c r="HYX223" s="110"/>
      <c r="HYY223" s="110"/>
      <c r="HYZ223" s="110"/>
      <c r="HZA223" s="110"/>
      <c r="HZB223" s="110"/>
      <c r="HZC223" s="110"/>
      <c r="HZD223" s="110"/>
      <c r="HZE223" s="110"/>
      <c r="HZF223" s="110"/>
      <c r="HZG223" s="110"/>
      <c r="HZH223" s="110"/>
      <c r="HZI223" s="110"/>
      <c r="HZJ223" s="110"/>
      <c r="HZK223" s="110"/>
      <c r="HZL223" s="110"/>
      <c r="HZM223" s="110"/>
      <c r="HZN223" s="110"/>
      <c r="HZO223" s="110"/>
      <c r="HZP223" s="110"/>
      <c r="HZQ223" s="110"/>
      <c r="HZR223" s="110"/>
      <c r="HZS223" s="110"/>
      <c r="HZT223" s="110"/>
      <c r="HZU223" s="110"/>
      <c r="HZV223" s="110"/>
      <c r="HZW223" s="110"/>
      <c r="HZX223" s="110"/>
      <c r="HZY223" s="110"/>
      <c r="HZZ223" s="110"/>
      <c r="IAA223" s="110"/>
      <c r="IAB223" s="110"/>
      <c r="IAC223" s="110"/>
      <c r="IAD223" s="110"/>
      <c r="IAE223" s="110"/>
      <c r="IAF223" s="110"/>
      <c r="IAG223" s="110"/>
      <c r="IAH223" s="110"/>
      <c r="IAI223" s="110"/>
      <c r="IAJ223" s="110"/>
      <c r="IAK223" s="110"/>
      <c r="IAL223" s="110"/>
      <c r="IAM223" s="110"/>
      <c r="IAN223" s="110"/>
      <c r="IAO223" s="110"/>
      <c r="IAP223" s="110"/>
      <c r="IAQ223" s="110"/>
      <c r="IAR223" s="110"/>
      <c r="IAS223" s="110"/>
      <c r="IAT223" s="110"/>
      <c r="IAU223" s="110"/>
      <c r="IAV223" s="110"/>
      <c r="IAW223" s="110"/>
      <c r="IAX223" s="110"/>
      <c r="IAY223" s="110"/>
      <c r="IAZ223" s="110"/>
      <c r="IBA223" s="110"/>
      <c r="IBB223" s="225">
        <v>18</v>
      </c>
      <c r="IBC223" s="226" t="s">
        <v>356</v>
      </c>
      <c r="IBD223" s="224" t="s">
        <v>357</v>
      </c>
      <c r="IBE223" s="133" t="s">
        <v>316</v>
      </c>
      <c r="IBF223" s="133"/>
      <c r="IBG223" s="138">
        <v>22</v>
      </c>
      <c r="IBH223" s="133"/>
      <c r="IBI223" s="138"/>
      <c r="IBJ223" s="133"/>
      <c r="IBK223" s="138"/>
      <c r="IBL223" s="133"/>
      <c r="IBM223" s="138"/>
      <c r="IBN223" s="134"/>
      <c r="IBO223" s="110"/>
      <c r="IBP223" s="110"/>
      <c r="IBQ223" s="110"/>
      <c r="IBR223" s="110"/>
      <c r="IBS223" s="110"/>
      <c r="IBT223" s="110"/>
      <c r="IBU223" s="110"/>
      <c r="IBV223" s="110"/>
      <c r="IBW223" s="110"/>
      <c r="IBX223" s="110"/>
      <c r="IBY223" s="110"/>
      <c r="IBZ223" s="110"/>
      <c r="ICA223" s="110"/>
      <c r="ICB223" s="110"/>
      <c r="ICC223" s="110"/>
      <c r="ICD223" s="110"/>
      <c r="ICE223" s="110"/>
      <c r="ICF223" s="110"/>
      <c r="ICG223" s="110"/>
      <c r="ICH223" s="110"/>
      <c r="ICI223" s="110"/>
      <c r="ICJ223" s="110"/>
      <c r="ICK223" s="110"/>
      <c r="ICL223" s="110"/>
      <c r="ICM223" s="110"/>
      <c r="ICN223" s="110"/>
      <c r="ICO223" s="110"/>
      <c r="ICP223" s="110"/>
      <c r="ICQ223" s="110"/>
      <c r="ICR223" s="110"/>
      <c r="ICS223" s="110"/>
      <c r="ICT223" s="110"/>
      <c r="ICU223" s="110"/>
      <c r="ICV223" s="110"/>
      <c r="ICW223" s="110"/>
      <c r="ICX223" s="110"/>
      <c r="ICY223" s="110"/>
      <c r="ICZ223" s="110"/>
      <c r="IDA223" s="110"/>
      <c r="IDB223" s="110"/>
      <c r="IDC223" s="110"/>
      <c r="IDD223" s="110"/>
      <c r="IDE223" s="110"/>
      <c r="IDF223" s="110"/>
      <c r="IDG223" s="110"/>
      <c r="IDH223" s="110"/>
      <c r="IDI223" s="110"/>
      <c r="IDJ223" s="110"/>
      <c r="IDK223" s="110"/>
      <c r="IDL223" s="110"/>
      <c r="IDM223" s="110"/>
      <c r="IDN223" s="110"/>
      <c r="IDO223" s="110"/>
      <c r="IDP223" s="110"/>
      <c r="IDQ223" s="110"/>
      <c r="IDR223" s="110"/>
      <c r="IDS223" s="110"/>
      <c r="IDT223" s="110"/>
      <c r="IDU223" s="110"/>
      <c r="IDV223" s="110"/>
      <c r="IDW223" s="110"/>
      <c r="IDX223" s="110"/>
      <c r="IDY223" s="110"/>
      <c r="IDZ223" s="110"/>
      <c r="IEA223" s="110"/>
      <c r="IEB223" s="110"/>
      <c r="IEC223" s="110"/>
      <c r="IED223" s="110"/>
      <c r="IEE223" s="110"/>
      <c r="IEF223" s="110"/>
      <c r="IEG223" s="110"/>
      <c r="IEH223" s="110"/>
      <c r="IEI223" s="110"/>
      <c r="IEJ223" s="110"/>
      <c r="IEK223" s="110"/>
      <c r="IEL223" s="110"/>
      <c r="IEM223" s="110"/>
      <c r="IEN223" s="110"/>
      <c r="IEO223" s="110"/>
      <c r="IEP223" s="110"/>
      <c r="IEQ223" s="110"/>
      <c r="IER223" s="110"/>
      <c r="IES223" s="110"/>
      <c r="IET223" s="110"/>
      <c r="IEU223" s="110"/>
      <c r="IEV223" s="110"/>
      <c r="IEW223" s="110"/>
      <c r="IEX223" s="110"/>
      <c r="IEY223" s="110"/>
      <c r="IEZ223" s="110"/>
      <c r="IFA223" s="110"/>
      <c r="IFB223" s="110"/>
      <c r="IFC223" s="110"/>
      <c r="IFD223" s="110"/>
      <c r="IFE223" s="110"/>
      <c r="IFF223" s="110"/>
      <c r="IFG223" s="110"/>
      <c r="IFH223" s="110"/>
      <c r="IFI223" s="110"/>
      <c r="IFJ223" s="110"/>
      <c r="IFK223" s="110"/>
      <c r="IFL223" s="110"/>
      <c r="IFM223" s="110"/>
      <c r="IFN223" s="110"/>
      <c r="IFO223" s="110"/>
      <c r="IFP223" s="110"/>
      <c r="IFQ223" s="110"/>
      <c r="IFR223" s="110"/>
      <c r="IFS223" s="110"/>
      <c r="IFT223" s="110"/>
      <c r="IFU223" s="110"/>
      <c r="IFV223" s="110"/>
      <c r="IFW223" s="110"/>
      <c r="IFX223" s="110"/>
      <c r="IFY223" s="110"/>
      <c r="IFZ223" s="110"/>
      <c r="IGA223" s="110"/>
      <c r="IGB223" s="110"/>
      <c r="IGC223" s="110"/>
      <c r="IGD223" s="110"/>
      <c r="IGE223" s="110"/>
      <c r="IGF223" s="110"/>
      <c r="IGG223" s="110"/>
      <c r="IGH223" s="110"/>
      <c r="IGI223" s="110"/>
      <c r="IGJ223" s="110"/>
      <c r="IGK223" s="110"/>
      <c r="IGL223" s="110"/>
      <c r="IGM223" s="110"/>
      <c r="IGN223" s="110"/>
      <c r="IGO223" s="110"/>
      <c r="IGP223" s="110"/>
      <c r="IGQ223" s="110"/>
      <c r="IGR223" s="110"/>
      <c r="IGS223" s="110"/>
      <c r="IGT223" s="110"/>
      <c r="IGU223" s="110"/>
      <c r="IGV223" s="110"/>
      <c r="IGW223" s="110"/>
      <c r="IGX223" s="110"/>
      <c r="IGY223" s="110"/>
      <c r="IGZ223" s="110"/>
      <c r="IHA223" s="110"/>
      <c r="IHB223" s="110"/>
      <c r="IHC223" s="110"/>
      <c r="IHD223" s="110"/>
      <c r="IHE223" s="110"/>
      <c r="IHF223" s="110"/>
      <c r="IHG223" s="110"/>
      <c r="IHH223" s="110"/>
      <c r="IHI223" s="110"/>
      <c r="IHJ223" s="110"/>
      <c r="IHK223" s="110"/>
      <c r="IHL223" s="110"/>
      <c r="IHM223" s="110"/>
      <c r="IHN223" s="110"/>
      <c r="IHO223" s="110"/>
      <c r="IHP223" s="110"/>
      <c r="IHQ223" s="110"/>
      <c r="IHR223" s="110"/>
      <c r="IHS223" s="110"/>
      <c r="IHT223" s="110"/>
      <c r="IHU223" s="110"/>
      <c r="IHV223" s="110"/>
      <c r="IHW223" s="110"/>
      <c r="IHX223" s="110"/>
      <c r="IHY223" s="110"/>
      <c r="IHZ223" s="110"/>
      <c r="IIA223" s="110"/>
      <c r="IIB223" s="110"/>
      <c r="IIC223" s="110"/>
      <c r="IID223" s="110"/>
      <c r="IIE223" s="110"/>
      <c r="IIF223" s="110"/>
      <c r="IIG223" s="110"/>
      <c r="IIH223" s="110"/>
      <c r="III223" s="110"/>
      <c r="IIJ223" s="110"/>
      <c r="IIK223" s="110"/>
      <c r="IIL223" s="110"/>
      <c r="IIM223" s="110"/>
      <c r="IIN223" s="110"/>
      <c r="IIO223" s="110"/>
      <c r="IIP223" s="110"/>
      <c r="IIQ223" s="110"/>
      <c r="IIR223" s="110"/>
      <c r="IIS223" s="110"/>
      <c r="IIT223" s="110"/>
      <c r="IIU223" s="110"/>
      <c r="IIV223" s="110"/>
      <c r="IIW223" s="110"/>
      <c r="IIX223" s="110"/>
      <c r="IIY223" s="110"/>
      <c r="IIZ223" s="110"/>
      <c r="IJA223" s="110"/>
      <c r="IJB223" s="110"/>
      <c r="IJC223" s="110"/>
      <c r="IJD223" s="110"/>
      <c r="IJE223" s="110"/>
      <c r="IJF223" s="110"/>
      <c r="IJG223" s="110"/>
      <c r="IJH223" s="110"/>
      <c r="IJI223" s="110"/>
      <c r="IJJ223" s="110"/>
      <c r="IJK223" s="110"/>
      <c r="IJL223" s="110"/>
      <c r="IJM223" s="110"/>
      <c r="IJN223" s="110"/>
      <c r="IJO223" s="110"/>
      <c r="IJP223" s="110"/>
      <c r="IJQ223" s="110"/>
      <c r="IJR223" s="110"/>
      <c r="IJS223" s="110"/>
      <c r="IJT223" s="110"/>
      <c r="IJU223" s="110"/>
      <c r="IJV223" s="110"/>
      <c r="IJW223" s="110"/>
      <c r="IJX223" s="110"/>
      <c r="IJY223" s="110"/>
      <c r="IJZ223" s="110"/>
      <c r="IKA223" s="110"/>
      <c r="IKB223" s="110"/>
      <c r="IKC223" s="110"/>
      <c r="IKD223" s="110"/>
      <c r="IKE223" s="110"/>
      <c r="IKF223" s="110"/>
      <c r="IKG223" s="110"/>
      <c r="IKH223" s="110"/>
      <c r="IKI223" s="110"/>
      <c r="IKJ223" s="110"/>
      <c r="IKK223" s="110"/>
      <c r="IKL223" s="110"/>
      <c r="IKM223" s="110"/>
      <c r="IKN223" s="110"/>
      <c r="IKO223" s="110"/>
      <c r="IKP223" s="110"/>
      <c r="IKQ223" s="110"/>
      <c r="IKR223" s="110"/>
      <c r="IKS223" s="110"/>
      <c r="IKT223" s="110"/>
      <c r="IKU223" s="110"/>
      <c r="IKV223" s="110"/>
      <c r="IKW223" s="110"/>
      <c r="IKX223" s="225">
        <v>18</v>
      </c>
      <c r="IKY223" s="226" t="s">
        <v>356</v>
      </c>
      <c r="IKZ223" s="224" t="s">
        <v>357</v>
      </c>
      <c r="ILA223" s="133" t="s">
        <v>316</v>
      </c>
      <c r="ILB223" s="133"/>
      <c r="ILC223" s="138">
        <v>22</v>
      </c>
      <c r="ILD223" s="133"/>
      <c r="ILE223" s="138"/>
      <c r="ILF223" s="133"/>
      <c r="ILG223" s="138"/>
      <c r="ILH223" s="133"/>
      <c r="ILI223" s="138"/>
      <c r="ILJ223" s="134"/>
      <c r="ILK223" s="110"/>
      <c r="ILL223" s="110"/>
      <c r="ILM223" s="110"/>
      <c r="ILN223" s="110"/>
      <c r="ILO223" s="110"/>
      <c r="ILP223" s="110"/>
      <c r="ILQ223" s="110"/>
      <c r="ILR223" s="110"/>
      <c r="ILS223" s="110"/>
      <c r="ILT223" s="110"/>
      <c r="ILU223" s="110"/>
      <c r="ILV223" s="110"/>
      <c r="ILW223" s="110"/>
      <c r="ILX223" s="110"/>
      <c r="ILY223" s="110"/>
      <c r="ILZ223" s="110"/>
      <c r="IMA223" s="110"/>
      <c r="IMB223" s="110"/>
      <c r="IMC223" s="110"/>
      <c r="IMD223" s="110"/>
      <c r="IME223" s="110"/>
      <c r="IMF223" s="110"/>
      <c r="IMG223" s="110"/>
      <c r="IMH223" s="110"/>
      <c r="IMI223" s="110"/>
      <c r="IMJ223" s="110"/>
      <c r="IMK223" s="110"/>
      <c r="IML223" s="110"/>
      <c r="IMM223" s="110"/>
      <c r="IMN223" s="110"/>
      <c r="IMO223" s="110"/>
      <c r="IMP223" s="110"/>
      <c r="IMQ223" s="110"/>
      <c r="IMR223" s="110"/>
      <c r="IMS223" s="110"/>
      <c r="IMT223" s="110"/>
      <c r="IMU223" s="110"/>
      <c r="IMV223" s="110"/>
      <c r="IMW223" s="110"/>
      <c r="IMX223" s="110"/>
      <c r="IMY223" s="110"/>
      <c r="IMZ223" s="110"/>
      <c r="INA223" s="110"/>
      <c r="INB223" s="110"/>
      <c r="INC223" s="110"/>
      <c r="IND223" s="110"/>
      <c r="INE223" s="110"/>
      <c r="INF223" s="110"/>
      <c r="ING223" s="110"/>
      <c r="INH223" s="110"/>
      <c r="INI223" s="110"/>
      <c r="INJ223" s="110"/>
      <c r="INK223" s="110"/>
      <c r="INL223" s="110"/>
      <c r="INM223" s="110"/>
      <c r="INN223" s="110"/>
      <c r="INO223" s="110"/>
      <c r="INP223" s="110"/>
      <c r="INQ223" s="110"/>
      <c r="INR223" s="110"/>
      <c r="INS223" s="110"/>
      <c r="INT223" s="110"/>
      <c r="INU223" s="110"/>
      <c r="INV223" s="110"/>
      <c r="INW223" s="110"/>
      <c r="INX223" s="110"/>
      <c r="INY223" s="110"/>
      <c r="INZ223" s="110"/>
      <c r="IOA223" s="110"/>
      <c r="IOB223" s="110"/>
      <c r="IOC223" s="110"/>
      <c r="IOD223" s="110"/>
      <c r="IOE223" s="110"/>
      <c r="IOF223" s="110"/>
      <c r="IOG223" s="110"/>
      <c r="IOH223" s="110"/>
      <c r="IOI223" s="110"/>
      <c r="IOJ223" s="110"/>
      <c r="IOK223" s="110"/>
      <c r="IOL223" s="110"/>
      <c r="IOM223" s="110"/>
      <c r="ION223" s="110"/>
      <c r="IOO223" s="110"/>
      <c r="IOP223" s="110"/>
      <c r="IOQ223" s="110"/>
      <c r="IOR223" s="110"/>
      <c r="IOS223" s="110"/>
      <c r="IOT223" s="110"/>
      <c r="IOU223" s="110"/>
      <c r="IOV223" s="110"/>
      <c r="IOW223" s="110"/>
      <c r="IOX223" s="110"/>
      <c r="IOY223" s="110"/>
      <c r="IOZ223" s="110"/>
      <c r="IPA223" s="110"/>
      <c r="IPB223" s="110"/>
      <c r="IPC223" s="110"/>
      <c r="IPD223" s="110"/>
      <c r="IPE223" s="110"/>
      <c r="IPF223" s="110"/>
      <c r="IPG223" s="110"/>
      <c r="IPH223" s="110"/>
      <c r="IPI223" s="110"/>
      <c r="IPJ223" s="110"/>
      <c r="IPK223" s="110"/>
      <c r="IPL223" s="110"/>
      <c r="IPM223" s="110"/>
      <c r="IPN223" s="110"/>
      <c r="IPO223" s="110"/>
      <c r="IPP223" s="110"/>
      <c r="IPQ223" s="110"/>
      <c r="IPR223" s="110"/>
      <c r="IPS223" s="110"/>
      <c r="IPT223" s="110"/>
      <c r="IPU223" s="110"/>
      <c r="IPV223" s="110"/>
      <c r="IPW223" s="110"/>
      <c r="IPX223" s="110"/>
      <c r="IPY223" s="110"/>
      <c r="IPZ223" s="110"/>
      <c r="IQA223" s="110"/>
      <c r="IQB223" s="110"/>
      <c r="IQC223" s="110"/>
      <c r="IQD223" s="110"/>
      <c r="IQE223" s="110"/>
      <c r="IQF223" s="110"/>
      <c r="IQG223" s="110"/>
      <c r="IQH223" s="110"/>
      <c r="IQI223" s="110"/>
      <c r="IQJ223" s="110"/>
      <c r="IQK223" s="110"/>
      <c r="IQL223" s="110"/>
      <c r="IQM223" s="110"/>
      <c r="IQN223" s="110"/>
      <c r="IQO223" s="110"/>
      <c r="IQP223" s="110"/>
      <c r="IQQ223" s="110"/>
      <c r="IQR223" s="110"/>
      <c r="IQS223" s="110"/>
      <c r="IQT223" s="110"/>
      <c r="IQU223" s="110"/>
      <c r="IQV223" s="110"/>
      <c r="IQW223" s="110"/>
      <c r="IQX223" s="110"/>
      <c r="IQY223" s="110"/>
      <c r="IQZ223" s="110"/>
      <c r="IRA223" s="110"/>
      <c r="IRB223" s="110"/>
      <c r="IRC223" s="110"/>
      <c r="IRD223" s="110"/>
      <c r="IRE223" s="110"/>
      <c r="IRF223" s="110"/>
      <c r="IRG223" s="110"/>
      <c r="IRH223" s="110"/>
      <c r="IRI223" s="110"/>
      <c r="IRJ223" s="110"/>
      <c r="IRK223" s="110"/>
      <c r="IRL223" s="110"/>
      <c r="IRM223" s="110"/>
      <c r="IRN223" s="110"/>
      <c r="IRO223" s="110"/>
      <c r="IRP223" s="110"/>
      <c r="IRQ223" s="110"/>
      <c r="IRR223" s="110"/>
      <c r="IRS223" s="110"/>
      <c r="IRT223" s="110"/>
      <c r="IRU223" s="110"/>
      <c r="IRV223" s="110"/>
      <c r="IRW223" s="110"/>
      <c r="IRX223" s="110"/>
      <c r="IRY223" s="110"/>
      <c r="IRZ223" s="110"/>
      <c r="ISA223" s="110"/>
      <c r="ISB223" s="110"/>
      <c r="ISC223" s="110"/>
      <c r="ISD223" s="110"/>
      <c r="ISE223" s="110"/>
      <c r="ISF223" s="110"/>
      <c r="ISG223" s="110"/>
      <c r="ISH223" s="110"/>
      <c r="ISI223" s="110"/>
      <c r="ISJ223" s="110"/>
      <c r="ISK223" s="110"/>
      <c r="ISL223" s="110"/>
      <c r="ISM223" s="110"/>
      <c r="ISN223" s="110"/>
      <c r="ISO223" s="110"/>
      <c r="ISP223" s="110"/>
      <c r="ISQ223" s="110"/>
      <c r="ISR223" s="110"/>
      <c r="ISS223" s="110"/>
      <c r="IST223" s="110"/>
      <c r="ISU223" s="110"/>
      <c r="ISV223" s="110"/>
      <c r="ISW223" s="110"/>
      <c r="ISX223" s="110"/>
      <c r="ISY223" s="110"/>
      <c r="ISZ223" s="110"/>
      <c r="ITA223" s="110"/>
      <c r="ITB223" s="110"/>
      <c r="ITC223" s="110"/>
      <c r="ITD223" s="110"/>
      <c r="ITE223" s="110"/>
      <c r="ITF223" s="110"/>
      <c r="ITG223" s="110"/>
      <c r="ITH223" s="110"/>
      <c r="ITI223" s="110"/>
      <c r="ITJ223" s="110"/>
      <c r="ITK223" s="110"/>
      <c r="ITL223" s="110"/>
      <c r="ITM223" s="110"/>
      <c r="ITN223" s="110"/>
      <c r="ITO223" s="110"/>
      <c r="ITP223" s="110"/>
      <c r="ITQ223" s="110"/>
      <c r="ITR223" s="110"/>
      <c r="ITS223" s="110"/>
      <c r="ITT223" s="110"/>
      <c r="ITU223" s="110"/>
      <c r="ITV223" s="110"/>
      <c r="ITW223" s="110"/>
      <c r="ITX223" s="110"/>
      <c r="ITY223" s="110"/>
      <c r="ITZ223" s="110"/>
      <c r="IUA223" s="110"/>
      <c r="IUB223" s="110"/>
      <c r="IUC223" s="110"/>
      <c r="IUD223" s="110"/>
      <c r="IUE223" s="110"/>
      <c r="IUF223" s="110"/>
      <c r="IUG223" s="110"/>
      <c r="IUH223" s="110"/>
      <c r="IUI223" s="110"/>
      <c r="IUJ223" s="110"/>
      <c r="IUK223" s="110"/>
      <c r="IUL223" s="110"/>
      <c r="IUM223" s="110"/>
      <c r="IUN223" s="110"/>
      <c r="IUO223" s="110"/>
      <c r="IUP223" s="110"/>
      <c r="IUQ223" s="110"/>
      <c r="IUR223" s="110"/>
      <c r="IUS223" s="110"/>
      <c r="IUT223" s="225">
        <v>18</v>
      </c>
      <c r="IUU223" s="226" t="s">
        <v>356</v>
      </c>
      <c r="IUV223" s="224" t="s">
        <v>357</v>
      </c>
      <c r="IUW223" s="133" t="s">
        <v>316</v>
      </c>
      <c r="IUX223" s="133"/>
      <c r="IUY223" s="138">
        <v>22</v>
      </c>
      <c r="IUZ223" s="133"/>
      <c r="IVA223" s="138"/>
      <c r="IVB223" s="133"/>
      <c r="IVC223" s="138"/>
      <c r="IVD223" s="133"/>
      <c r="IVE223" s="138"/>
      <c r="IVF223" s="134"/>
      <c r="IVG223" s="110"/>
      <c r="IVH223" s="110"/>
      <c r="IVI223" s="110"/>
      <c r="IVJ223" s="110"/>
      <c r="IVK223" s="110"/>
      <c r="IVL223" s="110"/>
      <c r="IVM223" s="110"/>
      <c r="IVN223" s="110"/>
      <c r="IVO223" s="110"/>
      <c r="IVP223" s="110"/>
      <c r="IVQ223" s="110"/>
      <c r="IVR223" s="110"/>
      <c r="IVS223" s="110"/>
      <c r="IVT223" s="110"/>
      <c r="IVU223" s="110"/>
      <c r="IVV223" s="110"/>
      <c r="IVW223" s="110"/>
      <c r="IVX223" s="110"/>
      <c r="IVY223" s="110"/>
      <c r="IVZ223" s="110"/>
      <c r="IWA223" s="110"/>
      <c r="IWB223" s="110"/>
      <c r="IWC223" s="110"/>
      <c r="IWD223" s="110"/>
      <c r="IWE223" s="110"/>
      <c r="IWF223" s="110"/>
      <c r="IWG223" s="110"/>
      <c r="IWH223" s="110"/>
      <c r="IWI223" s="110"/>
      <c r="IWJ223" s="110"/>
      <c r="IWK223" s="110"/>
      <c r="IWL223" s="110"/>
      <c r="IWM223" s="110"/>
      <c r="IWN223" s="110"/>
      <c r="IWO223" s="110"/>
      <c r="IWP223" s="110"/>
      <c r="IWQ223" s="110"/>
      <c r="IWR223" s="110"/>
      <c r="IWS223" s="110"/>
      <c r="IWT223" s="110"/>
      <c r="IWU223" s="110"/>
      <c r="IWV223" s="110"/>
      <c r="IWW223" s="110"/>
      <c r="IWX223" s="110"/>
      <c r="IWY223" s="110"/>
      <c r="IWZ223" s="110"/>
      <c r="IXA223" s="110"/>
      <c r="IXB223" s="110"/>
      <c r="IXC223" s="110"/>
      <c r="IXD223" s="110"/>
      <c r="IXE223" s="110"/>
      <c r="IXF223" s="110"/>
      <c r="IXG223" s="110"/>
      <c r="IXH223" s="110"/>
      <c r="IXI223" s="110"/>
      <c r="IXJ223" s="110"/>
      <c r="IXK223" s="110"/>
      <c r="IXL223" s="110"/>
      <c r="IXM223" s="110"/>
      <c r="IXN223" s="110"/>
      <c r="IXO223" s="110"/>
      <c r="IXP223" s="110"/>
      <c r="IXQ223" s="110"/>
      <c r="IXR223" s="110"/>
      <c r="IXS223" s="110"/>
      <c r="IXT223" s="110"/>
      <c r="IXU223" s="110"/>
      <c r="IXV223" s="110"/>
      <c r="IXW223" s="110"/>
      <c r="IXX223" s="110"/>
      <c r="IXY223" s="110"/>
      <c r="IXZ223" s="110"/>
      <c r="IYA223" s="110"/>
      <c r="IYB223" s="110"/>
      <c r="IYC223" s="110"/>
      <c r="IYD223" s="110"/>
      <c r="IYE223" s="110"/>
      <c r="IYF223" s="110"/>
      <c r="IYG223" s="110"/>
      <c r="IYH223" s="110"/>
      <c r="IYI223" s="110"/>
      <c r="IYJ223" s="110"/>
      <c r="IYK223" s="110"/>
      <c r="IYL223" s="110"/>
      <c r="IYM223" s="110"/>
      <c r="IYN223" s="110"/>
      <c r="IYO223" s="110"/>
      <c r="IYP223" s="110"/>
      <c r="IYQ223" s="110"/>
      <c r="IYR223" s="110"/>
      <c r="IYS223" s="110"/>
      <c r="IYT223" s="110"/>
      <c r="IYU223" s="110"/>
      <c r="IYV223" s="110"/>
      <c r="IYW223" s="110"/>
      <c r="IYX223" s="110"/>
      <c r="IYY223" s="110"/>
      <c r="IYZ223" s="110"/>
      <c r="IZA223" s="110"/>
      <c r="IZB223" s="110"/>
      <c r="IZC223" s="110"/>
      <c r="IZD223" s="110"/>
      <c r="IZE223" s="110"/>
      <c r="IZF223" s="110"/>
      <c r="IZG223" s="110"/>
      <c r="IZH223" s="110"/>
      <c r="IZI223" s="110"/>
      <c r="IZJ223" s="110"/>
      <c r="IZK223" s="110"/>
      <c r="IZL223" s="110"/>
      <c r="IZM223" s="110"/>
      <c r="IZN223" s="110"/>
      <c r="IZO223" s="110"/>
      <c r="IZP223" s="110"/>
      <c r="IZQ223" s="110"/>
      <c r="IZR223" s="110"/>
      <c r="IZS223" s="110"/>
      <c r="IZT223" s="110"/>
      <c r="IZU223" s="110"/>
      <c r="IZV223" s="110"/>
      <c r="IZW223" s="110"/>
      <c r="IZX223" s="110"/>
      <c r="IZY223" s="110"/>
      <c r="IZZ223" s="110"/>
      <c r="JAA223" s="110"/>
      <c r="JAB223" s="110"/>
      <c r="JAC223" s="110"/>
      <c r="JAD223" s="110"/>
      <c r="JAE223" s="110"/>
      <c r="JAF223" s="110"/>
      <c r="JAG223" s="110"/>
      <c r="JAH223" s="110"/>
      <c r="JAI223" s="110"/>
      <c r="JAJ223" s="110"/>
      <c r="JAK223" s="110"/>
      <c r="JAL223" s="110"/>
      <c r="JAM223" s="110"/>
      <c r="JAN223" s="110"/>
      <c r="JAO223" s="110"/>
      <c r="JAP223" s="110"/>
      <c r="JAQ223" s="110"/>
      <c r="JAR223" s="110"/>
      <c r="JAS223" s="110"/>
      <c r="JAT223" s="110"/>
      <c r="JAU223" s="110"/>
      <c r="JAV223" s="110"/>
      <c r="JAW223" s="110"/>
      <c r="JAX223" s="110"/>
      <c r="JAY223" s="110"/>
      <c r="JAZ223" s="110"/>
      <c r="JBA223" s="110"/>
      <c r="JBB223" s="110"/>
      <c r="JBC223" s="110"/>
      <c r="JBD223" s="110"/>
      <c r="JBE223" s="110"/>
      <c r="JBF223" s="110"/>
      <c r="JBG223" s="110"/>
      <c r="JBH223" s="110"/>
      <c r="JBI223" s="110"/>
      <c r="JBJ223" s="110"/>
      <c r="JBK223" s="110"/>
      <c r="JBL223" s="110"/>
      <c r="JBM223" s="110"/>
      <c r="JBN223" s="110"/>
      <c r="JBO223" s="110"/>
      <c r="JBP223" s="110"/>
      <c r="JBQ223" s="110"/>
      <c r="JBR223" s="110"/>
      <c r="JBS223" s="110"/>
      <c r="JBT223" s="110"/>
      <c r="JBU223" s="110"/>
      <c r="JBV223" s="110"/>
      <c r="JBW223" s="110"/>
      <c r="JBX223" s="110"/>
      <c r="JBY223" s="110"/>
      <c r="JBZ223" s="110"/>
      <c r="JCA223" s="110"/>
      <c r="JCB223" s="110"/>
      <c r="JCC223" s="110"/>
      <c r="JCD223" s="110"/>
      <c r="JCE223" s="110"/>
      <c r="JCF223" s="110"/>
      <c r="JCG223" s="110"/>
      <c r="JCH223" s="110"/>
      <c r="JCI223" s="110"/>
      <c r="JCJ223" s="110"/>
      <c r="JCK223" s="110"/>
      <c r="JCL223" s="110"/>
      <c r="JCM223" s="110"/>
      <c r="JCN223" s="110"/>
      <c r="JCO223" s="110"/>
      <c r="JCP223" s="110"/>
      <c r="JCQ223" s="110"/>
      <c r="JCR223" s="110"/>
      <c r="JCS223" s="110"/>
      <c r="JCT223" s="110"/>
      <c r="JCU223" s="110"/>
      <c r="JCV223" s="110"/>
      <c r="JCW223" s="110"/>
      <c r="JCX223" s="110"/>
      <c r="JCY223" s="110"/>
      <c r="JCZ223" s="110"/>
      <c r="JDA223" s="110"/>
      <c r="JDB223" s="110"/>
      <c r="JDC223" s="110"/>
      <c r="JDD223" s="110"/>
      <c r="JDE223" s="110"/>
      <c r="JDF223" s="110"/>
      <c r="JDG223" s="110"/>
      <c r="JDH223" s="110"/>
      <c r="JDI223" s="110"/>
      <c r="JDJ223" s="110"/>
      <c r="JDK223" s="110"/>
      <c r="JDL223" s="110"/>
      <c r="JDM223" s="110"/>
      <c r="JDN223" s="110"/>
      <c r="JDO223" s="110"/>
      <c r="JDP223" s="110"/>
      <c r="JDQ223" s="110"/>
      <c r="JDR223" s="110"/>
      <c r="JDS223" s="110"/>
      <c r="JDT223" s="110"/>
      <c r="JDU223" s="110"/>
      <c r="JDV223" s="110"/>
      <c r="JDW223" s="110"/>
      <c r="JDX223" s="110"/>
      <c r="JDY223" s="110"/>
      <c r="JDZ223" s="110"/>
      <c r="JEA223" s="110"/>
      <c r="JEB223" s="110"/>
      <c r="JEC223" s="110"/>
      <c r="JED223" s="110"/>
      <c r="JEE223" s="110"/>
      <c r="JEF223" s="110"/>
      <c r="JEG223" s="110"/>
      <c r="JEH223" s="110"/>
      <c r="JEI223" s="110"/>
      <c r="JEJ223" s="110"/>
      <c r="JEK223" s="110"/>
      <c r="JEL223" s="110"/>
      <c r="JEM223" s="110"/>
      <c r="JEN223" s="110"/>
      <c r="JEO223" s="110"/>
      <c r="JEP223" s="225">
        <v>18</v>
      </c>
      <c r="JEQ223" s="226" t="s">
        <v>356</v>
      </c>
      <c r="JER223" s="224" t="s">
        <v>357</v>
      </c>
      <c r="JES223" s="133" t="s">
        <v>316</v>
      </c>
      <c r="JET223" s="133"/>
      <c r="JEU223" s="138">
        <v>22</v>
      </c>
      <c r="JEV223" s="133"/>
      <c r="JEW223" s="138"/>
      <c r="JEX223" s="133"/>
      <c r="JEY223" s="138"/>
      <c r="JEZ223" s="133"/>
      <c r="JFA223" s="138"/>
      <c r="JFB223" s="134"/>
      <c r="JFC223" s="110"/>
      <c r="JFD223" s="110"/>
      <c r="JFE223" s="110"/>
      <c r="JFF223" s="110"/>
      <c r="JFG223" s="110"/>
      <c r="JFH223" s="110"/>
      <c r="JFI223" s="110"/>
      <c r="JFJ223" s="110"/>
      <c r="JFK223" s="110"/>
      <c r="JFL223" s="110"/>
      <c r="JFM223" s="110"/>
      <c r="JFN223" s="110"/>
      <c r="JFO223" s="110"/>
      <c r="JFP223" s="110"/>
      <c r="JFQ223" s="110"/>
      <c r="JFR223" s="110"/>
      <c r="JFS223" s="110"/>
      <c r="JFT223" s="110"/>
      <c r="JFU223" s="110"/>
      <c r="JFV223" s="110"/>
      <c r="JFW223" s="110"/>
      <c r="JFX223" s="110"/>
      <c r="JFY223" s="110"/>
      <c r="JFZ223" s="110"/>
      <c r="JGA223" s="110"/>
      <c r="JGB223" s="110"/>
      <c r="JGC223" s="110"/>
      <c r="JGD223" s="110"/>
      <c r="JGE223" s="110"/>
      <c r="JGF223" s="110"/>
      <c r="JGG223" s="110"/>
      <c r="JGH223" s="110"/>
      <c r="JGI223" s="110"/>
      <c r="JGJ223" s="110"/>
      <c r="JGK223" s="110"/>
      <c r="JGL223" s="110"/>
      <c r="JGM223" s="110"/>
      <c r="JGN223" s="110"/>
      <c r="JGO223" s="110"/>
      <c r="JGP223" s="110"/>
      <c r="JGQ223" s="110"/>
      <c r="JGR223" s="110"/>
      <c r="JGS223" s="110"/>
      <c r="JGT223" s="110"/>
      <c r="JGU223" s="110"/>
      <c r="JGV223" s="110"/>
      <c r="JGW223" s="110"/>
      <c r="JGX223" s="110"/>
      <c r="JGY223" s="110"/>
      <c r="JGZ223" s="110"/>
      <c r="JHA223" s="110"/>
      <c r="JHB223" s="110"/>
      <c r="JHC223" s="110"/>
      <c r="JHD223" s="110"/>
      <c r="JHE223" s="110"/>
      <c r="JHF223" s="110"/>
      <c r="JHG223" s="110"/>
      <c r="JHH223" s="110"/>
      <c r="JHI223" s="110"/>
      <c r="JHJ223" s="110"/>
      <c r="JHK223" s="110"/>
      <c r="JHL223" s="110"/>
      <c r="JHM223" s="110"/>
      <c r="JHN223" s="110"/>
      <c r="JHO223" s="110"/>
      <c r="JHP223" s="110"/>
      <c r="JHQ223" s="110"/>
      <c r="JHR223" s="110"/>
      <c r="JHS223" s="110"/>
      <c r="JHT223" s="110"/>
      <c r="JHU223" s="110"/>
      <c r="JHV223" s="110"/>
      <c r="JHW223" s="110"/>
      <c r="JHX223" s="110"/>
      <c r="JHY223" s="110"/>
      <c r="JHZ223" s="110"/>
      <c r="JIA223" s="110"/>
      <c r="JIB223" s="110"/>
      <c r="JIC223" s="110"/>
      <c r="JID223" s="110"/>
      <c r="JIE223" s="110"/>
      <c r="JIF223" s="110"/>
      <c r="JIG223" s="110"/>
      <c r="JIH223" s="110"/>
      <c r="JII223" s="110"/>
      <c r="JIJ223" s="110"/>
      <c r="JIK223" s="110"/>
      <c r="JIL223" s="110"/>
      <c r="JIM223" s="110"/>
      <c r="JIN223" s="110"/>
      <c r="JIO223" s="110"/>
      <c r="JIP223" s="110"/>
      <c r="JIQ223" s="110"/>
      <c r="JIR223" s="110"/>
      <c r="JIS223" s="110"/>
      <c r="JIT223" s="110"/>
      <c r="JIU223" s="110"/>
      <c r="JIV223" s="110"/>
      <c r="JIW223" s="110"/>
      <c r="JIX223" s="110"/>
      <c r="JIY223" s="110"/>
      <c r="JIZ223" s="110"/>
      <c r="JJA223" s="110"/>
      <c r="JJB223" s="110"/>
      <c r="JJC223" s="110"/>
      <c r="JJD223" s="110"/>
      <c r="JJE223" s="110"/>
      <c r="JJF223" s="110"/>
      <c r="JJG223" s="110"/>
      <c r="JJH223" s="110"/>
      <c r="JJI223" s="110"/>
      <c r="JJJ223" s="110"/>
      <c r="JJK223" s="110"/>
      <c r="JJL223" s="110"/>
      <c r="JJM223" s="110"/>
      <c r="JJN223" s="110"/>
      <c r="JJO223" s="110"/>
      <c r="JJP223" s="110"/>
      <c r="JJQ223" s="110"/>
      <c r="JJR223" s="110"/>
      <c r="JJS223" s="110"/>
      <c r="JJT223" s="110"/>
      <c r="JJU223" s="110"/>
      <c r="JJV223" s="110"/>
      <c r="JJW223" s="110"/>
      <c r="JJX223" s="110"/>
      <c r="JJY223" s="110"/>
      <c r="JJZ223" s="110"/>
      <c r="JKA223" s="110"/>
      <c r="JKB223" s="110"/>
      <c r="JKC223" s="110"/>
      <c r="JKD223" s="110"/>
      <c r="JKE223" s="110"/>
      <c r="JKF223" s="110"/>
      <c r="JKG223" s="110"/>
      <c r="JKH223" s="110"/>
      <c r="JKI223" s="110"/>
      <c r="JKJ223" s="110"/>
      <c r="JKK223" s="110"/>
      <c r="JKL223" s="110"/>
      <c r="JKM223" s="110"/>
      <c r="JKN223" s="110"/>
      <c r="JKO223" s="110"/>
      <c r="JKP223" s="110"/>
      <c r="JKQ223" s="110"/>
      <c r="JKR223" s="110"/>
      <c r="JKS223" s="110"/>
      <c r="JKT223" s="110"/>
      <c r="JKU223" s="110"/>
      <c r="JKV223" s="110"/>
      <c r="JKW223" s="110"/>
      <c r="JKX223" s="110"/>
      <c r="JKY223" s="110"/>
      <c r="JKZ223" s="110"/>
      <c r="JLA223" s="110"/>
      <c r="JLB223" s="110"/>
      <c r="JLC223" s="110"/>
      <c r="JLD223" s="110"/>
      <c r="JLE223" s="110"/>
      <c r="JLF223" s="110"/>
      <c r="JLG223" s="110"/>
      <c r="JLH223" s="110"/>
      <c r="JLI223" s="110"/>
      <c r="JLJ223" s="110"/>
      <c r="JLK223" s="110"/>
      <c r="JLL223" s="110"/>
      <c r="JLM223" s="110"/>
      <c r="JLN223" s="110"/>
      <c r="JLO223" s="110"/>
      <c r="JLP223" s="110"/>
      <c r="JLQ223" s="110"/>
      <c r="JLR223" s="110"/>
      <c r="JLS223" s="110"/>
      <c r="JLT223" s="110"/>
      <c r="JLU223" s="110"/>
      <c r="JLV223" s="110"/>
      <c r="JLW223" s="110"/>
      <c r="JLX223" s="110"/>
      <c r="JLY223" s="110"/>
      <c r="JLZ223" s="110"/>
      <c r="JMA223" s="110"/>
      <c r="JMB223" s="110"/>
      <c r="JMC223" s="110"/>
      <c r="JMD223" s="110"/>
      <c r="JME223" s="110"/>
      <c r="JMF223" s="110"/>
      <c r="JMG223" s="110"/>
      <c r="JMH223" s="110"/>
      <c r="JMI223" s="110"/>
      <c r="JMJ223" s="110"/>
      <c r="JMK223" s="110"/>
      <c r="JML223" s="110"/>
      <c r="JMM223" s="110"/>
      <c r="JMN223" s="110"/>
      <c r="JMO223" s="110"/>
      <c r="JMP223" s="110"/>
      <c r="JMQ223" s="110"/>
      <c r="JMR223" s="110"/>
      <c r="JMS223" s="110"/>
      <c r="JMT223" s="110"/>
      <c r="JMU223" s="110"/>
      <c r="JMV223" s="110"/>
      <c r="JMW223" s="110"/>
      <c r="JMX223" s="110"/>
      <c r="JMY223" s="110"/>
      <c r="JMZ223" s="110"/>
      <c r="JNA223" s="110"/>
      <c r="JNB223" s="110"/>
      <c r="JNC223" s="110"/>
      <c r="JND223" s="110"/>
      <c r="JNE223" s="110"/>
      <c r="JNF223" s="110"/>
      <c r="JNG223" s="110"/>
      <c r="JNH223" s="110"/>
      <c r="JNI223" s="110"/>
      <c r="JNJ223" s="110"/>
      <c r="JNK223" s="110"/>
      <c r="JNL223" s="110"/>
      <c r="JNM223" s="110"/>
      <c r="JNN223" s="110"/>
      <c r="JNO223" s="110"/>
      <c r="JNP223" s="110"/>
      <c r="JNQ223" s="110"/>
      <c r="JNR223" s="110"/>
      <c r="JNS223" s="110"/>
      <c r="JNT223" s="110"/>
      <c r="JNU223" s="110"/>
      <c r="JNV223" s="110"/>
      <c r="JNW223" s="110"/>
      <c r="JNX223" s="110"/>
      <c r="JNY223" s="110"/>
      <c r="JNZ223" s="110"/>
      <c r="JOA223" s="110"/>
      <c r="JOB223" s="110"/>
      <c r="JOC223" s="110"/>
      <c r="JOD223" s="110"/>
      <c r="JOE223" s="110"/>
      <c r="JOF223" s="110"/>
      <c r="JOG223" s="110"/>
      <c r="JOH223" s="110"/>
      <c r="JOI223" s="110"/>
      <c r="JOJ223" s="110"/>
      <c r="JOK223" s="110"/>
      <c r="JOL223" s="225">
        <v>18</v>
      </c>
      <c r="JOM223" s="226" t="s">
        <v>356</v>
      </c>
      <c r="JON223" s="224" t="s">
        <v>357</v>
      </c>
      <c r="JOO223" s="133" t="s">
        <v>316</v>
      </c>
      <c r="JOP223" s="133"/>
      <c r="JOQ223" s="138">
        <v>22</v>
      </c>
      <c r="JOR223" s="133"/>
      <c r="JOS223" s="138"/>
      <c r="JOT223" s="133"/>
      <c r="JOU223" s="138"/>
      <c r="JOV223" s="133"/>
      <c r="JOW223" s="138"/>
      <c r="JOX223" s="134"/>
      <c r="JOY223" s="110"/>
      <c r="JOZ223" s="110"/>
      <c r="JPA223" s="110"/>
      <c r="JPB223" s="110"/>
      <c r="JPC223" s="110"/>
      <c r="JPD223" s="110"/>
      <c r="JPE223" s="110"/>
      <c r="JPF223" s="110"/>
      <c r="JPG223" s="110"/>
      <c r="JPH223" s="110"/>
      <c r="JPI223" s="110"/>
      <c r="JPJ223" s="110"/>
      <c r="JPK223" s="110"/>
      <c r="JPL223" s="110"/>
      <c r="JPM223" s="110"/>
      <c r="JPN223" s="110"/>
      <c r="JPO223" s="110"/>
      <c r="JPP223" s="110"/>
      <c r="JPQ223" s="110"/>
      <c r="JPR223" s="110"/>
      <c r="JPS223" s="110"/>
      <c r="JPT223" s="110"/>
      <c r="JPU223" s="110"/>
      <c r="JPV223" s="110"/>
      <c r="JPW223" s="110"/>
      <c r="JPX223" s="110"/>
      <c r="JPY223" s="110"/>
      <c r="JPZ223" s="110"/>
      <c r="JQA223" s="110"/>
      <c r="JQB223" s="110"/>
      <c r="JQC223" s="110"/>
      <c r="JQD223" s="110"/>
      <c r="JQE223" s="110"/>
      <c r="JQF223" s="110"/>
      <c r="JQG223" s="110"/>
      <c r="JQH223" s="110"/>
      <c r="JQI223" s="110"/>
      <c r="JQJ223" s="110"/>
      <c r="JQK223" s="110"/>
      <c r="JQL223" s="110"/>
      <c r="JQM223" s="110"/>
      <c r="JQN223" s="110"/>
      <c r="JQO223" s="110"/>
      <c r="JQP223" s="110"/>
      <c r="JQQ223" s="110"/>
      <c r="JQR223" s="110"/>
      <c r="JQS223" s="110"/>
      <c r="JQT223" s="110"/>
      <c r="JQU223" s="110"/>
      <c r="JQV223" s="110"/>
      <c r="JQW223" s="110"/>
      <c r="JQX223" s="110"/>
      <c r="JQY223" s="110"/>
      <c r="JQZ223" s="110"/>
      <c r="JRA223" s="110"/>
      <c r="JRB223" s="110"/>
      <c r="JRC223" s="110"/>
      <c r="JRD223" s="110"/>
      <c r="JRE223" s="110"/>
      <c r="JRF223" s="110"/>
      <c r="JRG223" s="110"/>
      <c r="JRH223" s="110"/>
      <c r="JRI223" s="110"/>
      <c r="JRJ223" s="110"/>
      <c r="JRK223" s="110"/>
      <c r="JRL223" s="110"/>
      <c r="JRM223" s="110"/>
      <c r="JRN223" s="110"/>
      <c r="JRO223" s="110"/>
      <c r="JRP223" s="110"/>
      <c r="JRQ223" s="110"/>
      <c r="JRR223" s="110"/>
      <c r="JRS223" s="110"/>
      <c r="JRT223" s="110"/>
      <c r="JRU223" s="110"/>
      <c r="JRV223" s="110"/>
      <c r="JRW223" s="110"/>
      <c r="JRX223" s="110"/>
      <c r="JRY223" s="110"/>
      <c r="JRZ223" s="110"/>
      <c r="JSA223" s="110"/>
      <c r="JSB223" s="110"/>
      <c r="JSC223" s="110"/>
      <c r="JSD223" s="110"/>
      <c r="JSE223" s="110"/>
      <c r="JSF223" s="110"/>
      <c r="JSG223" s="110"/>
      <c r="JSH223" s="110"/>
      <c r="JSI223" s="110"/>
      <c r="JSJ223" s="110"/>
      <c r="JSK223" s="110"/>
      <c r="JSL223" s="110"/>
      <c r="JSM223" s="110"/>
      <c r="JSN223" s="110"/>
      <c r="JSO223" s="110"/>
      <c r="JSP223" s="110"/>
      <c r="JSQ223" s="110"/>
      <c r="JSR223" s="110"/>
      <c r="JSS223" s="110"/>
      <c r="JST223" s="110"/>
      <c r="JSU223" s="110"/>
      <c r="JSV223" s="110"/>
      <c r="JSW223" s="110"/>
      <c r="JSX223" s="110"/>
      <c r="JSY223" s="110"/>
      <c r="JSZ223" s="110"/>
      <c r="JTA223" s="110"/>
      <c r="JTB223" s="110"/>
      <c r="JTC223" s="110"/>
      <c r="JTD223" s="110"/>
      <c r="JTE223" s="110"/>
      <c r="JTF223" s="110"/>
      <c r="JTG223" s="110"/>
      <c r="JTH223" s="110"/>
      <c r="JTI223" s="110"/>
      <c r="JTJ223" s="110"/>
      <c r="JTK223" s="110"/>
      <c r="JTL223" s="110"/>
      <c r="JTM223" s="110"/>
      <c r="JTN223" s="110"/>
      <c r="JTO223" s="110"/>
      <c r="JTP223" s="110"/>
      <c r="JTQ223" s="110"/>
      <c r="JTR223" s="110"/>
      <c r="JTS223" s="110"/>
      <c r="JTT223" s="110"/>
      <c r="JTU223" s="110"/>
      <c r="JTV223" s="110"/>
      <c r="JTW223" s="110"/>
      <c r="JTX223" s="110"/>
      <c r="JTY223" s="110"/>
      <c r="JTZ223" s="110"/>
      <c r="JUA223" s="110"/>
      <c r="JUB223" s="110"/>
      <c r="JUC223" s="110"/>
      <c r="JUD223" s="110"/>
      <c r="JUE223" s="110"/>
      <c r="JUF223" s="110"/>
      <c r="JUG223" s="110"/>
      <c r="JUH223" s="110"/>
      <c r="JUI223" s="110"/>
      <c r="JUJ223" s="110"/>
      <c r="JUK223" s="110"/>
      <c r="JUL223" s="110"/>
      <c r="JUM223" s="110"/>
      <c r="JUN223" s="110"/>
      <c r="JUO223" s="110"/>
      <c r="JUP223" s="110"/>
      <c r="JUQ223" s="110"/>
      <c r="JUR223" s="110"/>
      <c r="JUS223" s="110"/>
      <c r="JUT223" s="110"/>
      <c r="JUU223" s="110"/>
      <c r="JUV223" s="110"/>
      <c r="JUW223" s="110"/>
      <c r="JUX223" s="110"/>
      <c r="JUY223" s="110"/>
      <c r="JUZ223" s="110"/>
      <c r="JVA223" s="110"/>
      <c r="JVB223" s="110"/>
      <c r="JVC223" s="110"/>
      <c r="JVD223" s="110"/>
      <c r="JVE223" s="110"/>
      <c r="JVF223" s="110"/>
      <c r="JVG223" s="110"/>
      <c r="JVH223" s="110"/>
      <c r="JVI223" s="110"/>
      <c r="JVJ223" s="110"/>
      <c r="JVK223" s="110"/>
      <c r="JVL223" s="110"/>
      <c r="JVM223" s="110"/>
      <c r="JVN223" s="110"/>
      <c r="JVO223" s="110"/>
      <c r="JVP223" s="110"/>
      <c r="JVQ223" s="110"/>
      <c r="JVR223" s="110"/>
      <c r="JVS223" s="110"/>
      <c r="JVT223" s="110"/>
      <c r="JVU223" s="110"/>
      <c r="JVV223" s="110"/>
      <c r="JVW223" s="110"/>
      <c r="JVX223" s="110"/>
      <c r="JVY223" s="110"/>
      <c r="JVZ223" s="110"/>
      <c r="JWA223" s="110"/>
      <c r="JWB223" s="110"/>
      <c r="JWC223" s="110"/>
      <c r="JWD223" s="110"/>
      <c r="JWE223" s="110"/>
      <c r="JWF223" s="110"/>
      <c r="JWG223" s="110"/>
      <c r="JWH223" s="110"/>
      <c r="JWI223" s="110"/>
      <c r="JWJ223" s="110"/>
      <c r="JWK223" s="110"/>
      <c r="JWL223" s="110"/>
      <c r="JWM223" s="110"/>
      <c r="JWN223" s="110"/>
      <c r="JWO223" s="110"/>
      <c r="JWP223" s="110"/>
      <c r="JWQ223" s="110"/>
      <c r="JWR223" s="110"/>
      <c r="JWS223" s="110"/>
      <c r="JWT223" s="110"/>
      <c r="JWU223" s="110"/>
      <c r="JWV223" s="110"/>
      <c r="JWW223" s="110"/>
      <c r="JWX223" s="110"/>
      <c r="JWY223" s="110"/>
      <c r="JWZ223" s="110"/>
      <c r="JXA223" s="110"/>
      <c r="JXB223" s="110"/>
      <c r="JXC223" s="110"/>
      <c r="JXD223" s="110"/>
      <c r="JXE223" s="110"/>
      <c r="JXF223" s="110"/>
      <c r="JXG223" s="110"/>
      <c r="JXH223" s="110"/>
      <c r="JXI223" s="110"/>
      <c r="JXJ223" s="110"/>
      <c r="JXK223" s="110"/>
      <c r="JXL223" s="110"/>
      <c r="JXM223" s="110"/>
      <c r="JXN223" s="110"/>
      <c r="JXO223" s="110"/>
      <c r="JXP223" s="110"/>
      <c r="JXQ223" s="110"/>
      <c r="JXR223" s="110"/>
      <c r="JXS223" s="110"/>
      <c r="JXT223" s="110"/>
      <c r="JXU223" s="110"/>
      <c r="JXV223" s="110"/>
      <c r="JXW223" s="110"/>
      <c r="JXX223" s="110"/>
      <c r="JXY223" s="110"/>
      <c r="JXZ223" s="110"/>
      <c r="JYA223" s="110"/>
      <c r="JYB223" s="110"/>
      <c r="JYC223" s="110"/>
      <c r="JYD223" s="110"/>
      <c r="JYE223" s="110"/>
      <c r="JYF223" s="110"/>
      <c r="JYG223" s="110"/>
      <c r="JYH223" s="225">
        <v>18</v>
      </c>
      <c r="JYI223" s="226" t="s">
        <v>356</v>
      </c>
      <c r="JYJ223" s="224" t="s">
        <v>357</v>
      </c>
      <c r="JYK223" s="133" t="s">
        <v>316</v>
      </c>
      <c r="JYL223" s="133"/>
      <c r="JYM223" s="138">
        <v>22</v>
      </c>
      <c r="JYN223" s="133"/>
      <c r="JYO223" s="138"/>
      <c r="JYP223" s="133"/>
      <c r="JYQ223" s="138"/>
      <c r="JYR223" s="133"/>
      <c r="JYS223" s="138"/>
      <c r="JYT223" s="134"/>
      <c r="JYU223" s="110"/>
      <c r="JYV223" s="110"/>
      <c r="JYW223" s="110"/>
      <c r="JYX223" s="110"/>
      <c r="JYY223" s="110"/>
      <c r="JYZ223" s="110"/>
      <c r="JZA223" s="110"/>
      <c r="JZB223" s="110"/>
      <c r="JZC223" s="110"/>
      <c r="JZD223" s="110"/>
      <c r="JZE223" s="110"/>
      <c r="JZF223" s="110"/>
      <c r="JZG223" s="110"/>
      <c r="JZH223" s="110"/>
      <c r="JZI223" s="110"/>
      <c r="JZJ223" s="110"/>
      <c r="JZK223" s="110"/>
      <c r="JZL223" s="110"/>
      <c r="JZM223" s="110"/>
      <c r="JZN223" s="110"/>
      <c r="JZO223" s="110"/>
      <c r="JZP223" s="110"/>
      <c r="JZQ223" s="110"/>
      <c r="JZR223" s="110"/>
      <c r="JZS223" s="110"/>
      <c r="JZT223" s="110"/>
      <c r="JZU223" s="110"/>
      <c r="JZV223" s="110"/>
      <c r="JZW223" s="110"/>
      <c r="JZX223" s="110"/>
      <c r="JZY223" s="110"/>
      <c r="JZZ223" s="110"/>
      <c r="KAA223" s="110"/>
      <c r="KAB223" s="110"/>
      <c r="KAC223" s="110"/>
      <c r="KAD223" s="110"/>
      <c r="KAE223" s="110"/>
      <c r="KAF223" s="110"/>
      <c r="KAG223" s="110"/>
      <c r="KAH223" s="110"/>
      <c r="KAI223" s="110"/>
      <c r="KAJ223" s="110"/>
      <c r="KAK223" s="110"/>
      <c r="KAL223" s="110"/>
      <c r="KAM223" s="110"/>
      <c r="KAN223" s="110"/>
      <c r="KAO223" s="110"/>
      <c r="KAP223" s="110"/>
      <c r="KAQ223" s="110"/>
      <c r="KAR223" s="110"/>
      <c r="KAS223" s="110"/>
      <c r="KAT223" s="110"/>
      <c r="KAU223" s="110"/>
      <c r="KAV223" s="110"/>
      <c r="KAW223" s="110"/>
      <c r="KAX223" s="110"/>
      <c r="KAY223" s="110"/>
      <c r="KAZ223" s="110"/>
      <c r="KBA223" s="110"/>
      <c r="KBB223" s="110"/>
      <c r="KBC223" s="110"/>
      <c r="KBD223" s="110"/>
      <c r="KBE223" s="110"/>
      <c r="KBF223" s="110"/>
      <c r="KBG223" s="110"/>
      <c r="KBH223" s="110"/>
      <c r="KBI223" s="110"/>
      <c r="KBJ223" s="110"/>
      <c r="KBK223" s="110"/>
      <c r="KBL223" s="110"/>
      <c r="KBM223" s="110"/>
      <c r="KBN223" s="110"/>
      <c r="KBO223" s="110"/>
      <c r="KBP223" s="110"/>
      <c r="KBQ223" s="110"/>
      <c r="KBR223" s="110"/>
      <c r="KBS223" s="110"/>
      <c r="KBT223" s="110"/>
      <c r="KBU223" s="110"/>
      <c r="KBV223" s="110"/>
      <c r="KBW223" s="110"/>
      <c r="KBX223" s="110"/>
      <c r="KBY223" s="110"/>
      <c r="KBZ223" s="110"/>
      <c r="KCA223" s="110"/>
      <c r="KCB223" s="110"/>
      <c r="KCC223" s="110"/>
      <c r="KCD223" s="110"/>
      <c r="KCE223" s="110"/>
      <c r="KCF223" s="110"/>
      <c r="KCG223" s="110"/>
      <c r="KCH223" s="110"/>
      <c r="KCI223" s="110"/>
      <c r="KCJ223" s="110"/>
      <c r="KCK223" s="110"/>
      <c r="KCL223" s="110"/>
      <c r="KCM223" s="110"/>
      <c r="KCN223" s="110"/>
      <c r="KCO223" s="110"/>
      <c r="KCP223" s="110"/>
      <c r="KCQ223" s="110"/>
      <c r="KCR223" s="110"/>
      <c r="KCS223" s="110"/>
      <c r="KCT223" s="110"/>
      <c r="KCU223" s="110"/>
      <c r="KCV223" s="110"/>
      <c r="KCW223" s="110"/>
      <c r="KCX223" s="110"/>
      <c r="KCY223" s="110"/>
      <c r="KCZ223" s="110"/>
      <c r="KDA223" s="110"/>
      <c r="KDB223" s="110"/>
      <c r="KDC223" s="110"/>
      <c r="KDD223" s="110"/>
      <c r="KDE223" s="110"/>
      <c r="KDF223" s="110"/>
      <c r="KDG223" s="110"/>
      <c r="KDH223" s="110"/>
      <c r="KDI223" s="110"/>
      <c r="KDJ223" s="110"/>
      <c r="KDK223" s="110"/>
      <c r="KDL223" s="110"/>
      <c r="KDM223" s="110"/>
      <c r="KDN223" s="110"/>
      <c r="KDO223" s="110"/>
      <c r="KDP223" s="110"/>
      <c r="KDQ223" s="110"/>
      <c r="KDR223" s="110"/>
      <c r="KDS223" s="110"/>
      <c r="KDT223" s="110"/>
      <c r="KDU223" s="110"/>
      <c r="KDV223" s="110"/>
      <c r="KDW223" s="110"/>
      <c r="KDX223" s="110"/>
      <c r="KDY223" s="110"/>
      <c r="KDZ223" s="110"/>
      <c r="KEA223" s="110"/>
      <c r="KEB223" s="110"/>
      <c r="KEC223" s="110"/>
      <c r="KED223" s="110"/>
      <c r="KEE223" s="110"/>
      <c r="KEF223" s="110"/>
      <c r="KEG223" s="110"/>
      <c r="KEH223" s="110"/>
      <c r="KEI223" s="110"/>
      <c r="KEJ223" s="110"/>
      <c r="KEK223" s="110"/>
      <c r="KEL223" s="110"/>
      <c r="KEM223" s="110"/>
      <c r="KEN223" s="110"/>
      <c r="KEO223" s="110"/>
      <c r="KEP223" s="110"/>
      <c r="KEQ223" s="110"/>
      <c r="KER223" s="110"/>
      <c r="KES223" s="110"/>
      <c r="KET223" s="110"/>
      <c r="KEU223" s="110"/>
      <c r="KEV223" s="110"/>
      <c r="KEW223" s="110"/>
      <c r="KEX223" s="110"/>
      <c r="KEY223" s="110"/>
      <c r="KEZ223" s="110"/>
      <c r="KFA223" s="110"/>
      <c r="KFB223" s="110"/>
      <c r="KFC223" s="110"/>
      <c r="KFD223" s="110"/>
      <c r="KFE223" s="110"/>
      <c r="KFF223" s="110"/>
      <c r="KFG223" s="110"/>
      <c r="KFH223" s="110"/>
      <c r="KFI223" s="110"/>
      <c r="KFJ223" s="110"/>
      <c r="KFK223" s="110"/>
      <c r="KFL223" s="110"/>
      <c r="KFM223" s="110"/>
      <c r="KFN223" s="110"/>
      <c r="KFO223" s="110"/>
      <c r="KFP223" s="110"/>
      <c r="KFQ223" s="110"/>
      <c r="KFR223" s="110"/>
      <c r="KFS223" s="110"/>
      <c r="KFT223" s="110"/>
      <c r="KFU223" s="110"/>
      <c r="KFV223" s="110"/>
      <c r="KFW223" s="110"/>
      <c r="KFX223" s="110"/>
      <c r="KFY223" s="110"/>
      <c r="KFZ223" s="110"/>
      <c r="KGA223" s="110"/>
      <c r="KGB223" s="110"/>
      <c r="KGC223" s="110"/>
      <c r="KGD223" s="110"/>
      <c r="KGE223" s="110"/>
      <c r="KGF223" s="110"/>
      <c r="KGG223" s="110"/>
      <c r="KGH223" s="110"/>
      <c r="KGI223" s="110"/>
      <c r="KGJ223" s="110"/>
      <c r="KGK223" s="110"/>
      <c r="KGL223" s="110"/>
      <c r="KGM223" s="110"/>
      <c r="KGN223" s="110"/>
      <c r="KGO223" s="110"/>
      <c r="KGP223" s="110"/>
      <c r="KGQ223" s="110"/>
      <c r="KGR223" s="110"/>
      <c r="KGS223" s="110"/>
      <c r="KGT223" s="110"/>
      <c r="KGU223" s="110"/>
      <c r="KGV223" s="110"/>
      <c r="KGW223" s="110"/>
      <c r="KGX223" s="110"/>
      <c r="KGY223" s="110"/>
      <c r="KGZ223" s="110"/>
      <c r="KHA223" s="110"/>
      <c r="KHB223" s="110"/>
      <c r="KHC223" s="110"/>
      <c r="KHD223" s="110"/>
      <c r="KHE223" s="110"/>
      <c r="KHF223" s="110"/>
      <c r="KHG223" s="110"/>
      <c r="KHH223" s="110"/>
      <c r="KHI223" s="110"/>
      <c r="KHJ223" s="110"/>
      <c r="KHK223" s="110"/>
      <c r="KHL223" s="110"/>
      <c r="KHM223" s="110"/>
      <c r="KHN223" s="110"/>
      <c r="KHO223" s="110"/>
      <c r="KHP223" s="110"/>
      <c r="KHQ223" s="110"/>
      <c r="KHR223" s="110"/>
      <c r="KHS223" s="110"/>
      <c r="KHT223" s="110"/>
      <c r="KHU223" s="110"/>
      <c r="KHV223" s="110"/>
      <c r="KHW223" s="110"/>
      <c r="KHX223" s="110"/>
      <c r="KHY223" s="110"/>
      <c r="KHZ223" s="110"/>
      <c r="KIA223" s="110"/>
      <c r="KIB223" s="110"/>
      <c r="KIC223" s="110"/>
      <c r="KID223" s="225">
        <v>18</v>
      </c>
      <c r="KIE223" s="226" t="s">
        <v>356</v>
      </c>
      <c r="KIF223" s="224" t="s">
        <v>357</v>
      </c>
      <c r="KIG223" s="133" t="s">
        <v>316</v>
      </c>
      <c r="KIH223" s="133"/>
      <c r="KII223" s="138">
        <v>22</v>
      </c>
      <c r="KIJ223" s="133"/>
      <c r="KIK223" s="138"/>
      <c r="KIL223" s="133"/>
      <c r="KIM223" s="138"/>
      <c r="KIN223" s="133"/>
      <c r="KIO223" s="138"/>
      <c r="KIP223" s="134"/>
      <c r="KIQ223" s="110"/>
      <c r="KIR223" s="110"/>
      <c r="KIS223" s="110"/>
      <c r="KIT223" s="110"/>
      <c r="KIU223" s="110"/>
      <c r="KIV223" s="110"/>
      <c r="KIW223" s="110"/>
      <c r="KIX223" s="110"/>
      <c r="KIY223" s="110"/>
      <c r="KIZ223" s="110"/>
      <c r="KJA223" s="110"/>
      <c r="KJB223" s="110"/>
      <c r="KJC223" s="110"/>
      <c r="KJD223" s="110"/>
      <c r="KJE223" s="110"/>
      <c r="KJF223" s="110"/>
      <c r="KJG223" s="110"/>
      <c r="KJH223" s="110"/>
      <c r="KJI223" s="110"/>
      <c r="KJJ223" s="110"/>
      <c r="KJK223" s="110"/>
      <c r="KJL223" s="110"/>
      <c r="KJM223" s="110"/>
      <c r="KJN223" s="110"/>
      <c r="KJO223" s="110"/>
      <c r="KJP223" s="110"/>
      <c r="KJQ223" s="110"/>
      <c r="KJR223" s="110"/>
      <c r="KJS223" s="110"/>
      <c r="KJT223" s="110"/>
      <c r="KJU223" s="110"/>
      <c r="KJV223" s="110"/>
      <c r="KJW223" s="110"/>
      <c r="KJX223" s="110"/>
      <c r="KJY223" s="110"/>
      <c r="KJZ223" s="110"/>
      <c r="KKA223" s="110"/>
      <c r="KKB223" s="110"/>
      <c r="KKC223" s="110"/>
      <c r="KKD223" s="110"/>
      <c r="KKE223" s="110"/>
      <c r="KKF223" s="110"/>
      <c r="KKG223" s="110"/>
      <c r="KKH223" s="110"/>
      <c r="KKI223" s="110"/>
      <c r="KKJ223" s="110"/>
      <c r="KKK223" s="110"/>
      <c r="KKL223" s="110"/>
      <c r="KKM223" s="110"/>
      <c r="KKN223" s="110"/>
      <c r="KKO223" s="110"/>
      <c r="KKP223" s="110"/>
      <c r="KKQ223" s="110"/>
      <c r="KKR223" s="110"/>
      <c r="KKS223" s="110"/>
      <c r="KKT223" s="110"/>
      <c r="KKU223" s="110"/>
      <c r="KKV223" s="110"/>
      <c r="KKW223" s="110"/>
      <c r="KKX223" s="110"/>
      <c r="KKY223" s="110"/>
      <c r="KKZ223" s="110"/>
      <c r="KLA223" s="110"/>
      <c r="KLB223" s="110"/>
      <c r="KLC223" s="110"/>
      <c r="KLD223" s="110"/>
      <c r="KLE223" s="110"/>
      <c r="KLF223" s="110"/>
      <c r="KLG223" s="110"/>
      <c r="KLH223" s="110"/>
      <c r="KLI223" s="110"/>
      <c r="KLJ223" s="110"/>
      <c r="KLK223" s="110"/>
      <c r="KLL223" s="110"/>
      <c r="KLM223" s="110"/>
      <c r="KLN223" s="110"/>
      <c r="KLO223" s="110"/>
      <c r="KLP223" s="110"/>
      <c r="KLQ223" s="110"/>
      <c r="KLR223" s="110"/>
      <c r="KLS223" s="110"/>
      <c r="KLT223" s="110"/>
      <c r="KLU223" s="110"/>
      <c r="KLV223" s="110"/>
      <c r="KLW223" s="110"/>
      <c r="KLX223" s="110"/>
      <c r="KLY223" s="110"/>
      <c r="KLZ223" s="110"/>
      <c r="KMA223" s="110"/>
      <c r="KMB223" s="110"/>
      <c r="KMC223" s="110"/>
      <c r="KMD223" s="110"/>
      <c r="KME223" s="110"/>
      <c r="KMF223" s="110"/>
      <c r="KMG223" s="110"/>
      <c r="KMH223" s="110"/>
      <c r="KMI223" s="110"/>
      <c r="KMJ223" s="110"/>
      <c r="KMK223" s="110"/>
      <c r="KML223" s="110"/>
      <c r="KMM223" s="110"/>
      <c r="KMN223" s="110"/>
      <c r="KMO223" s="110"/>
      <c r="KMP223" s="110"/>
      <c r="KMQ223" s="110"/>
      <c r="KMR223" s="110"/>
      <c r="KMS223" s="110"/>
      <c r="KMT223" s="110"/>
      <c r="KMU223" s="110"/>
      <c r="KMV223" s="110"/>
      <c r="KMW223" s="110"/>
      <c r="KMX223" s="110"/>
      <c r="KMY223" s="110"/>
      <c r="KMZ223" s="110"/>
      <c r="KNA223" s="110"/>
      <c r="KNB223" s="110"/>
      <c r="KNC223" s="110"/>
      <c r="KND223" s="110"/>
      <c r="KNE223" s="110"/>
      <c r="KNF223" s="110"/>
      <c r="KNG223" s="110"/>
      <c r="KNH223" s="110"/>
      <c r="KNI223" s="110"/>
      <c r="KNJ223" s="110"/>
      <c r="KNK223" s="110"/>
      <c r="KNL223" s="110"/>
      <c r="KNM223" s="110"/>
      <c r="KNN223" s="110"/>
      <c r="KNO223" s="110"/>
      <c r="KNP223" s="110"/>
      <c r="KNQ223" s="110"/>
      <c r="KNR223" s="110"/>
      <c r="KNS223" s="110"/>
      <c r="KNT223" s="110"/>
      <c r="KNU223" s="110"/>
      <c r="KNV223" s="110"/>
      <c r="KNW223" s="110"/>
      <c r="KNX223" s="110"/>
      <c r="KNY223" s="110"/>
      <c r="KNZ223" s="110"/>
      <c r="KOA223" s="110"/>
      <c r="KOB223" s="110"/>
      <c r="KOC223" s="110"/>
      <c r="KOD223" s="110"/>
      <c r="KOE223" s="110"/>
      <c r="KOF223" s="110"/>
      <c r="KOG223" s="110"/>
      <c r="KOH223" s="110"/>
      <c r="KOI223" s="110"/>
      <c r="KOJ223" s="110"/>
      <c r="KOK223" s="110"/>
      <c r="KOL223" s="110"/>
      <c r="KOM223" s="110"/>
      <c r="KON223" s="110"/>
      <c r="KOO223" s="110"/>
      <c r="KOP223" s="110"/>
      <c r="KOQ223" s="110"/>
      <c r="KOR223" s="110"/>
      <c r="KOS223" s="110"/>
      <c r="KOT223" s="110"/>
      <c r="KOU223" s="110"/>
      <c r="KOV223" s="110"/>
      <c r="KOW223" s="110"/>
      <c r="KOX223" s="110"/>
      <c r="KOY223" s="110"/>
      <c r="KOZ223" s="110"/>
      <c r="KPA223" s="110"/>
      <c r="KPB223" s="110"/>
      <c r="KPC223" s="110"/>
      <c r="KPD223" s="110"/>
      <c r="KPE223" s="110"/>
      <c r="KPF223" s="110"/>
      <c r="KPG223" s="110"/>
      <c r="KPH223" s="110"/>
      <c r="KPI223" s="110"/>
      <c r="KPJ223" s="110"/>
      <c r="KPK223" s="110"/>
      <c r="KPL223" s="110"/>
      <c r="KPM223" s="110"/>
      <c r="KPN223" s="110"/>
      <c r="KPO223" s="110"/>
      <c r="KPP223" s="110"/>
      <c r="KPQ223" s="110"/>
      <c r="KPR223" s="110"/>
      <c r="KPS223" s="110"/>
      <c r="KPT223" s="110"/>
      <c r="KPU223" s="110"/>
      <c r="KPV223" s="110"/>
      <c r="KPW223" s="110"/>
      <c r="KPX223" s="110"/>
      <c r="KPY223" s="110"/>
      <c r="KPZ223" s="110"/>
      <c r="KQA223" s="110"/>
      <c r="KQB223" s="110"/>
      <c r="KQC223" s="110"/>
      <c r="KQD223" s="110"/>
      <c r="KQE223" s="110"/>
      <c r="KQF223" s="110"/>
      <c r="KQG223" s="110"/>
      <c r="KQH223" s="110"/>
      <c r="KQI223" s="110"/>
      <c r="KQJ223" s="110"/>
      <c r="KQK223" s="110"/>
      <c r="KQL223" s="110"/>
      <c r="KQM223" s="110"/>
      <c r="KQN223" s="110"/>
      <c r="KQO223" s="110"/>
      <c r="KQP223" s="110"/>
      <c r="KQQ223" s="110"/>
      <c r="KQR223" s="110"/>
      <c r="KQS223" s="110"/>
      <c r="KQT223" s="110"/>
      <c r="KQU223" s="110"/>
      <c r="KQV223" s="110"/>
      <c r="KQW223" s="110"/>
      <c r="KQX223" s="110"/>
      <c r="KQY223" s="110"/>
      <c r="KQZ223" s="110"/>
      <c r="KRA223" s="110"/>
      <c r="KRB223" s="110"/>
      <c r="KRC223" s="110"/>
      <c r="KRD223" s="110"/>
      <c r="KRE223" s="110"/>
      <c r="KRF223" s="110"/>
      <c r="KRG223" s="110"/>
      <c r="KRH223" s="110"/>
      <c r="KRI223" s="110"/>
      <c r="KRJ223" s="110"/>
      <c r="KRK223" s="110"/>
      <c r="KRL223" s="110"/>
      <c r="KRM223" s="110"/>
      <c r="KRN223" s="110"/>
      <c r="KRO223" s="110"/>
      <c r="KRP223" s="110"/>
      <c r="KRQ223" s="110"/>
      <c r="KRR223" s="110"/>
      <c r="KRS223" s="110"/>
      <c r="KRT223" s="110"/>
      <c r="KRU223" s="110"/>
      <c r="KRV223" s="110"/>
      <c r="KRW223" s="110"/>
      <c r="KRX223" s="110"/>
      <c r="KRY223" s="110"/>
      <c r="KRZ223" s="225">
        <v>18</v>
      </c>
      <c r="KSA223" s="226" t="s">
        <v>356</v>
      </c>
      <c r="KSB223" s="224" t="s">
        <v>357</v>
      </c>
      <c r="KSC223" s="133" t="s">
        <v>316</v>
      </c>
      <c r="KSD223" s="133"/>
      <c r="KSE223" s="138">
        <v>22</v>
      </c>
      <c r="KSF223" s="133"/>
      <c r="KSG223" s="138"/>
      <c r="KSH223" s="133"/>
      <c r="KSI223" s="138"/>
      <c r="KSJ223" s="133"/>
      <c r="KSK223" s="138"/>
      <c r="KSL223" s="134"/>
      <c r="KSM223" s="110"/>
      <c r="KSN223" s="110"/>
      <c r="KSO223" s="110"/>
      <c r="KSP223" s="110"/>
      <c r="KSQ223" s="110"/>
      <c r="KSR223" s="110"/>
      <c r="KSS223" s="110"/>
      <c r="KST223" s="110"/>
      <c r="KSU223" s="110"/>
      <c r="KSV223" s="110"/>
      <c r="KSW223" s="110"/>
      <c r="KSX223" s="110"/>
      <c r="KSY223" s="110"/>
      <c r="KSZ223" s="110"/>
      <c r="KTA223" s="110"/>
      <c r="KTB223" s="110"/>
      <c r="KTC223" s="110"/>
      <c r="KTD223" s="110"/>
      <c r="KTE223" s="110"/>
      <c r="KTF223" s="110"/>
      <c r="KTG223" s="110"/>
      <c r="KTH223" s="110"/>
      <c r="KTI223" s="110"/>
      <c r="KTJ223" s="110"/>
      <c r="KTK223" s="110"/>
      <c r="KTL223" s="110"/>
      <c r="KTM223" s="110"/>
      <c r="KTN223" s="110"/>
      <c r="KTO223" s="110"/>
      <c r="KTP223" s="110"/>
      <c r="KTQ223" s="110"/>
      <c r="KTR223" s="110"/>
      <c r="KTS223" s="110"/>
      <c r="KTT223" s="110"/>
      <c r="KTU223" s="110"/>
      <c r="KTV223" s="110"/>
      <c r="KTW223" s="110"/>
      <c r="KTX223" s="110"/>
      <c r="KTY223" s="110"/>
      <c r="KTZ223" s="110"/>
      <c r="KUA223" s="110"/>
      <c r="KUB223" s="110"/>
      <c r="KUC223" s="110"/>
      <c r="KUD223" s="110"/>
      <c r="KUE223" s="110"/>
      <c r="KUF223" s="110"/>
      <c r="KUG223" s="110"/>
      <c r="KUH223" s="110"/>
      <c r="KUI223" s="110"/>
      <c r="KUJ223" s="110"/>
      <c r="KUK223" s="110"/>
      <c r="KUL223" s="110"/>
      <c r="KUM223" s="110"/>
      <c r="KUN223" s="110"/>
      <c r="KUO223" s="110"/>
      <c r="KUP223" s="110"/>
      <c r="KUQ223" s="110"/>
      <c r="KUR223" s="110"/>
      <c r="KUS223" s="110"/>
      <c r="KUT223" s="110"/>
      <c r="KUU223" s="110"/>
      <c r="KUV223" s="110"/>
      <c r="KUW223" s="110"/>
      <c r="KUX223" s="110"/>
      <c r="KUY223" s="110"/>
      <c r="KUZ223" s="110"/>
      <c r="KVA223" s="110"/>
      <c r="KVB223" s="110"/>
      <c r="KVC223" s="110"/>
      <c r="KVD223" s="110"/>
      <c r="KVE223" s="110"/>
      <c r="KVF223" s="110"/>
      <c r="KVG223" s="110"/>
      <c r="KVH223" s="110"/>
      <c r="KVI223" s="110"/>
      <c r="KVJ223" s="110"/>
      <c r="KVK223" s="110"/>
      <c r="KVL223" s="110"/>
      <c r="KVM223" s="110"/>
      <c r="KVN223" s="110"/>
      <c r="KVO223" s="110"/>
      <c r="KVP223" s="110"/>
      <c r="KVQ223" s="110"/>
      <c r="KVR223" s="110"/>
      <c r="KVS223" s="110"/>
      <c r="KVT223" s="110"/>
      <c r="KVU223" s="110"/>
      <c r="KVV223" s="110"/>
      <c r="KVW223" s="110"/>
      <c r="KVX223" s="110"/>
      <c r="KVY223" s="110"/>
      <c r="KVZ223" s="110"/>
      <c r="KWA223" s="110"/>
      <c r="KWB223" s="110"/>
      <c r="KWC223" s="110"/>
      <c r="KWD223" s="110"/>
      <c r="KWE223" s="110"/>
      <c r="KWF223" s="110"/>
      <c r="KWG223" s="110"/>
      <c r="KWH223" s="110"/>
      <c r="KWI223" s="110"/>
      <c r="KWJ223" s="110"/>
      <c r="KWK223" s="110"/>
      <c r="KWL223" s="110"/>
      <c r="KWM223" s="110"/>
      <c r="KWN223" s="110"/>
      <c r="KWO223" s="110"/>
      <c r="KWP223" s="110"/>
      <c r="KWQ223" s="110"/>
      <c r="KWR223" s="110"/>
      <c r="KWS223" s="110"/>
      <c r="KWT223" s="110"/>
      <c r="KWU223" s="110"/>
      <c r="KWV223" s="110"/>
      <c r="KWW223" s="110"/>
      <c r="KWX223" s="110"/>
      <c r="KWY223" s="110"/>
      <c r="KWZ223" s="110"/>
      <c r="KXA223" s="110"/>
      <c r="KXB223" s="110"/>
      <c r="KXC223" s="110"/>
      <c r="KXD223" s="110"/>
      <c r="KXE223" s="110"/>
      <c r="KXF223" s="110"/>
      <c r="KXG223" s="110"/>
      <c r="KXH223" s="110"/>
      <c r="KXI223" s="110"/>
      <c r="KXJ223" s="110"/>
      <c r="KXK223" s="110"/>
      <c r="KXL223" s="110"/>
      <c r="KXM223" s="110"/>
      <c r="KXN223" s="110"/>
      <c r="KXO223" s="110"/>
      <c r="KXP223" s="110"/>
      <c r="KXQ223" s="110"/>
      <c r="KXR223" s="110"/>
      <c r="KXS223" s="110"/>
      <c r="KXT223" s="110"/>
      <c r="KXU223" s="110"/>
      <c r="KXV223" s="110"/>
      <c r="KXW223" s="110"/>
      <c r="KXX223" s="110"/>
      <c r="KXY223" s="110"/>
      <c r="KXZ223" s="110"/>
      <c r="KYA223" s="110"/>
      <c r="KYB223" s="110"/>
      <c r="KYC223" s="110"/>
      <c r="KYD223" s="110"/>
      <c r="KYE223" s="110"/>
      <c r="KYF223" s="110"/>
      <c r="KYG223" s="110"/>
      <c r="KYH223" s="110"/>
      <c r="KYI223" s="110"/>
      <c r="KYJ223" s="110"/>
      <c r="KYK223" s="110"/>
      <c r="KYL223" s="110"/>
      <c r="KYM223" s="110"/>
      <c r="KYN223" s="110"/>
      <c r="KYO223" s="110"/>
      <c r="KYP223" s="110"/>
      <c r="KYQ223" s="110"/>
      <c r="KYR223" s="110"/>
      <c r="KYS223" s="110"/>
      <c r="KYT223" s="110"/>
      <c r="KYU223" s="110"/>
      <c r="KYV223" s="110"/>
      <c r="KYW223" s="110"/>
      <c r="KYX223" s="110"/>
      <c r="KYY223" s="110"/>
      <c r="KYZ223" s="110"/>
      <c r="KZA223" s="110"/>
      <c r="KZB223" s="110"/>
      <c r="KZC223" s="110"/>
      <c r="KZD223" s="110"/>
      <c r="KZE223" s="110"/>
      <c r="KZF223" s="110"/>
      <c r="KZG223" s="110"/>
      <c r="KZH223" s="110"/>
      <c r="KZI223" s="110"/>
      <c r="KZJ223" s="110"/>
      <c r="KZK223" s="110"/>
      <c r="KZL223" s="110"/>
      <c r="KZM223" s="110"/>
      <c r="KZN223" s="110"/>
      <c r="KZO223" s="110"/>
      <c r="KZP223" s="110"/>
      <c r="KZQ223" s="110"/>
      <c r="KZR223" s="110"/>
      <c r="KZS223" s="110"/>
      <c r="KZT223" s="110"/>
      <c r="KZU223" s="110"/>
      <c r="KZV223" s="110"/>
      <c r="KZW223" s="110"/>
      <c r="KZX223" s="110"/>
      <c r="KZY223" s="110"/>
      <c r="KZZ223" s="110"/>
      <c r="LAA223" s="110"/>
      <c r="LAB223" s="110"/>
      <c r="LAC223" s="110"/>
      <c r="LAD223" s="110"/>
      <c r="LAE223" s="110"/>
      <c r="LAF223" s="110"/>
      <c r="LAG223" s="110"/>
      <c r="LAH223" s="110"/>
      <c r="LAI223" s="110"/>
      <c r="LAJ223" s="110"/>
      <c r="LAK223" s="110"/>
      <c r="LAL223" s="110"/>
      <c r="LAM223" s="110"/>
      <c r="LAN223" s="110"/>
      <c r="LAO223" s="110"/>
      <c r="LAP223" s="110"/>
      <c r="LAQ223" s="110"/>
      <c r="LAR223" s="110"/>
      <c r="LAS223" s="110"/>
      <c r="LAT223" s="110"/>
      <c r="LAU223" s="110"/>
      <c r="LAV223" s="110"/>
      <c r="LAW223" s="110"/>
      <c r="LAX223" s="110"/>
      <c r="LAY223" s="110"/>
      <c r="LAZ223" s="110"/>
      <c r="LBA223" s="110"/>
      <c r="LBB223" s="110"/>
      <c r="LBC223" s="110"/>
      <c r="LBD223" s="110"/>
      <c r="LBE223" s="110"/>
      <c r="LBF223" s="110"/>
      <c r="LBG223" s="110"/>
      <c r="LBH223" s="110"/>
      <c r="LBI223" s="110"/>
      <c r="LBJ223" s="110"/>
      <c r="LBK223" s="110"/>
      <c r="LBL223" s="110"/>
      <c r="LBM223" s="110"/>
      <c r="LBN223" s="110"/>
      <c r="LBO223" s="110"/>
      <c r="LBP223" s="110"/>
      <c r="LBQ223" s="110"/>
      <c r="LBR223" s="110"/>
      <c r="LBS223" s="110"/>
      <c r="LBT223" s="110"/>
      <c r="LBU223" s="110"/>
      <c r="LBV223" s="225">
        <v>18</v>
      </c>
      <c r="LBW223" s="226" t="s">
        <v>356</v>
      </c>
      <c r="LBX223" s="224" t="s">
        <v>357</v>
      </c>
      <c r="LBY223" s="133" t="s">
        <v>316</v>
      </c>
      <c r="LBZ223" s="133"/>
      <c r="LCA223" s="138">
        <v>22</v>
      </c>
      <c r="LCB223" s="133"/>
      <c r="LCC223" s="138"/>
      <c r="LCD223" s="133"/>
      <c r="LCE223" s="138"/>
      <c r="LCF223" s="133"/>
      <c r="LCG223" s="138"/>
      <c r="LCH223" s="134"/>
      <c r="LCI223" s="110"/>
      <c r="LCJ223" s="110"/>
      <c r="LCK223" s="110"/>
      <c r="LCL223" s="110"/>
      <c r="LCM223" s="110"/>
      <c r="LCN223" s="110"/>
      <c r="LCO223" s="110"/>
      <c r="LCP223" s="110"/>
      <c r="LCQ223" s="110"/>
      <c r="LCR223" s="110"/>
      <c r="LCS223" s="110"/>
      <c r="LCT223" s="110"/>
      <c r="LCU223" s="110"/>
      <c r="LCV223" s="110"/>
      <c r="LCW223" s="110"/>
      <c r="LCX223" s="110"/>
      <c r="LCY223" s="110"/>
      <c r="LCZ223" s="110"/>
      <c r="LDA223" s="110"/>
      <c r="LDB223" s="110"/>
      <c r="LDC223" s="110"/>
      <c r="LDD223" s="110"/>
      <c r="LDE223" s="110"/>
      <c r="LDF223" s="110"/>
      <c r="LDG223" s="110"/>
      <c r="LDH223" s="110"/>
      <c r="LDI223" s="110"/>
      <c r="LDJ223" s="110"/>
      <c r="LDK223" s="110"/>
      <c r="LDL223" s="110"/>
      <c r="LDM223" s="110"/>
      <c r="LDN223" s="110"/>
      <c r="LDO223" s="110"/>
      <c r="LDP223" s="110"/>
      <c r="LDQ223" s="110"/>
      <c r="LDR223" s="110"/>
      <c r="LDS223" s="110"/>
      <c r="LDT223" s="110"/>
      <c r="LDU223" s="110"/>
      <c r="LDV223" s="110"/>
      <c r="LDW223" s="110"/>
      <c r="LDX223" s="110"/>
      <c r="LDY223" s="110"/>
      <c r="LDZ223" s="110"/>
      <c r="LEA223" s="110"/>
      <c r="LEB223" s="110"/>
      <c r="LEC223" s="110"/>
      <c r="LED223" s="110"/>
      <c r="LEE223" s="110"/>
      <c r="LEF223" s="110"/>
      <c r="LEG223" s="110"/>
      <c r="LEH223" s="110"/>
      <c r="LEI223" s="110"/>
      <c r="LEJ223" s="110"/>
      <c r="LEK223" s="110"/>
      <c r="LEL223" s="110"/>
      <c r="LEM223" s="110"/>
      <c r="LEN223" s="110"/>
      <c r="LEO223" s="110"/>
      <c r="LEP223" s="110"/>
      <c r="LEQ223" s="110"/>
      <c r="LER223" s="110"/>
      <c r="LES223" s="110"/>
      <c r="LET223" s="110"/>
      <c r="LEU223" s="110"/>
      <c r="LEV223" s="110"/>
      <c r="LEW223" s="110"/>
      <c r="LEX223" s="110"/>
      <c r="LEY223" s="110"/>
      <c r="LEZ223" s="110"/>
      <c r="LFA223" s="110"/>
      <c r="LFB223" s="110"/>
      <c r="LFC223" s="110"/>
      <c r="LFD223" s="110"/>
      <c r="LFE223" s="110"/>
      <c r="LFF223" s="110"/>
      <c r="LFG223" s="110"/>
      <c r="LFH223" s="110"/>
      <c r="LFI223" s="110"/>
      <c r="LFJ223" s="110"/>
      <c r="LFK223" s="110"/>
      <c r="LFL223" s="110"/>
      <c r="LFM223" s="110"/>
      <c r="LFN223" s="110"/>
      <c r="LFO223" s="110"/>
      <c r="LFP223" s="110"/>
      <c r="LFQ223" s="110"/>
      <c r="LFR223" s="110"/>
      <c r="LFS223" s="110"/>
      <c r="LFT223" s="110"/>
      <c r="LFU223" s="110"/>
      <c r="LFV223" s="110"/>
      <c r="LFW223" s="110"/>
      <c r="LFX223" s="110"/>
      <c r="LFY223" s="110"/>
      <c r="LFZ223" s="110"/>
      <c r="LGA223" s="110"/>
      <c r="LGB223" s="110"/>
      <c r="LGC223" s="110"/>
      <c r="LGD223" s="110"/>
      <c r="LGE223" s="110"/>
      <c r="LGF223" s="110"/>
      <c r="LGG223" s="110"/>
      <c r="LGH223" s="110"/>
      <c r="LGI223" s="110"/>
      <c r="LGJ223" s="110"/>
      <c r="LGK223" s="110"/>
      <c r="LGL223" s="110"/>
      <c r="LGM223" s="110"/>
      <c r="LGN223" s="110"/>
      <c r="LGO223" s="110"/>
      <c r="LGP223" s="110"/>
      <c r="LGQ223" s="110"/>
      <c r="LGR223" s="110"/>
      <c r="LGS223" s="110"/>
      <c r="LGT223" s="110"/>
      <c r="LGU223" s="110"/>
      <c r="LGV223" s="110"/>
      <c r="LGW223" s="110"/>
      <c r="LGX223" s="110"/>
      <c r="LGY223" s="110"/>
      <c r="LGZ223" s="110"/>
      <c r="LHA223" s="110"/>
      <c r="LHB223" s="110"/>
      <c r="LHC223" s="110"/>
      <c r="LHD223" s="110"/>
      <c r="LHE223" s="110"/>
      <c r="LHF223" s="110"/>
      <c r="LHG223" s="110"/>
      <c r="LHH223" s="110"/>
      <c r="LHI223" s="110"/>
      <c r="LHJ223" s="110"/>
      <c r="LHK223" s="110"/>
      <c r="LHL223" s="110"/>
      <c r="LHM223" s="110"/>
      <c r="LHN223" s="110"/>
      <c r="LHO223" s="110"/>
      <c r="LHP223" s="110"/>
      <c r="LHQ223" s="110"/>
      <c r="LHR223" s="110"/>
      <c r="LHS223" s="110"/>
      <c r="LHT223" s="110"/>
      <c r="LHU223" s="110"/>
      <c r="LHV223" s="110"/>
      <c r="LHW223" s="110"/>
      <c r="LHX223" s="110"/>
      <c r="LHY223" s="110"/>
      <c r="LHZ223" s="110"/>
      <c r="LIA223" s="110"/>
      <c r="LIB223" s="110"/>
      <c r="LIC223" s="110"/>
      <c r="LID223" s="110"/>
      <c r="LIE223" s="110"/>
      <c r="LIF223" s="110"/>
      <c r="LIG223" s="110"/>
      <c r="LIH223" s="110"/>
      <c r="LII223" s="110"/>
      <c r="LIJ223" s="110"/>
      <c r="LIK223" s="110"/>
      <c r="LIL223" s="110"/>
      <c r="LIM223" s="110"/>
      <c r="LIN223" s="110"/>
      <c r="LIO223" s="110"/>
      <c r="LIP223" s="110"/>
      <c r="LIQ223" s="110"/>
      <c r="LIR223" s="110"/>
      <c r="LIS223" s="110"/>
      <c r="LIT223" s="110"/>
      <c r="LIU223" s="110"/>
      <c r="LIV223" s="110"/>
      <c r="LIW223" s="110"/>
      <c r="LIX223" s="110"/>
      <c r="LIY223" s="110"/>
      <c r="LIZ223" s="110"/>
      <c r="LJA223" s="110"/>
      <c r="LJB223" s="110"/>
      <c r="LJC223" s="110"/>
      <c r="LJD223" s="110"/>
      <c r="LJE223" s="110"/>
      <c r="LJF223" s="110"/>
      <c r="LJG223" s="110"/>
      <c r="LJH223" s="110"/>
      <c r="LJI223" s="110"/>
      <c r="LJJ223" s="110"/>
      <c r="LJK223" s="110"/>
      <c r="LJL223" s="110"/>
      <c r="LJM223" s="110"/>
      <c r="LJN223" s="110"/>
      <c r="LJO223" s="110"/>
      <c r="LJP223" s="110"/>
      <c r="LJQ223" s="110"/>
      <c r="LJR223" s="110"/>
      <c r="LJS223" s="110"/>
      <c r="LJT223" s="110"/>
      <c r="LJU223" s="110"/>
      <c r="LJV223" s="110"/>
      <c r="LJW223" s="110"/>
      <c r="LJX223" s="110"/>
      <c r="LJY223" s="110"/>
      <c r="LJZ223" s="110"/>
      <c r="LKA223" s="110"/>
      <c r="LKB223" s="110"/>
      <c r="LKC223" s="110"/>
      <c r="LKD223" s="110"/>
      <c r="LKE223" s="110"/>
      <c r="LKF223" s="110"/>
      <c r="LKG223" s="110"/>
      <c r="LKH223" s="110"/>
      <c r="LKI223" s="110"/>
      <c r="LKJ223" s="110"/>
      <c r="LKK223" s="110"/>
      <c r="LKL223" s="110"/>
      <c r="LKM223" s="110"/>
      <c r="LKN223" s="110"/>
      <c r="LKO223" s="110"/>
      <c r="LKP223" s="110"/>
      <c r="LKQ223" s="110"/>
      <c r="LKR223" s="110"/>
      <c r="LKS223" s="110"/>
      <c r="LKT223" s="110"/>
      <c r="LKU223" s="110"/>
      <c r="LKV223" s="110"/>
      <c r="LKW223" s="110"/>
      <c r="LKX223" s="110"/>
      <c r="LKY223" s="110"/>
      <c r="LKZ223" s="110"/>
      <c r="LLA223" s="110"/>
      <c r="LLB223" s="110"/>
      <c r="LLC223" s="110"/>
      <c r="LLD223" s="110"/>
      <c r="LLE223" s="110"/>
      <c r="LLF223" s="110"/>
      <c r="LLG223" s="110"/>
      <c r="LLH223" s="110"/>
      <c r="LLI223" s="110"/>
      <c r="LLJ223" s="110"/>
      <c r="LLK223" s="110"/>
      <c r="LLL223" s="110"/>
      <c r="LLM223" s="110"/>
      <c r="LLN223" s="110"/>
      <c r="LLO223" s="110"/>
      <c r="LLP223" s="110"/>
      <c r="LLQ223" s="110"/>
      <c r="LLR223" s="225">
        <v>18</v>
      </c>
      <c r="LLS223" s="226" t="s">
        <v>356</v>
      </c>
      <c r="LLT223" s="224" t="s">
        <v>357</v>
      </c>
      <c r="LLU223" s="133" t="s">
        <v>316</v>
      </c>
      <c r="LLV223" s="133"/>
      <c r="LLW223" s="138">
        <v>22</v>
      </c>
      <c r="LLX223" s="133"/>
      <c r="LLY223" s="138"/>
      <c r="LLZ223" s="133"/>
      <c r="LMA223" s="138"/>
      <c r="LMB223" s="133"/>
      <c r="LMC223" s="138"/>
      <c r="LMD223" s="134"/>
      <c r="LME223" s="110"/>
      <c r="LMF223" s="110"/>
      <c r="LMG223" s="110"/>
      <c r="LMH223" s="110"/>
      <c r="LMI223" s="110"/>
      <c r="LMJ223" s="110"/>
      <c r="LMK223" s="110"/>
      <c r="LML223" s="110"/>
      <c r="LMM223" s="110"/>
      <c r="LMN223" s="110"/>
      <c r="LMO223" s="110"/>
      <c r="LMP223" s="110"/>
      <c r="LMQ223" s="110"/>
      <c r="LMR223" s="110"/>
      <c r="LMS223" s="110"/>
      <c r="LMT223" s="110"/>
      <c r="LMU223" s="110"/>
      <c r="LMV223" s="110"/>
      <c r="LMW223" s="110"/>
      <c r="LMX223" s="110"/>
      <c r="LMY223" s="110"/>
      <c r="LMZ223" s="110"/>
      <c r="LNA223" s="110"/>
      <c r="LNB223" s="110"/>
      <c r="LNC223" s="110"/>
      <c r="LND223" s="110"/>
      <c r="LNE223" s="110"/>
      <c r="LNF223" s="110"/>
      <c r="LNG223" s="110"/>
      <c r="LNH223" s="110"/>
      <c r="LNI223" s="110"/>
      <c r="LNJ223" s="110"/>
      <c r="LNK223" s="110"/>
      <c r="LNL223" s="110"/>
      <c r="LNM223" s="110"/>
      <c r="LNN223" s="110"/>
      <c r="LNO223" s="110"/>
      <c r="LNP223" s="110"/>
      <c r="LNQ223" s="110"/>
      <c r="LNR223" s="110"/>
      <c r="LNS223" s="110"/>
      <c r="LNT223" s="110"/>
      <c r="LNU223" s="110"/>
      <c r="LNV223" s="110"/>
      <c r="LNW223" s="110"/>
      <c r="LNX223" s="110"/>
      <c r="LNY223" s="110"/>
      <c r="LNZ223" s="110"/>
      <c r="LOA223" s="110"/>
      <c r="LOB223" s="110"/>
      <c r="LOC223" s="110"/>
      <c r="LOD223" s="110"/>
      <c r="LOE223" s="110"/>
      <c r="LOF223" s="110"/>
      <c r="LOG223" s="110"/>
      <c r="LOH223" s="110"/>
      <c r="LOI223" s="110"/>
      <c r="LOJ223" s="110"/>
      <c r="LOK223" s="110"/>
      <c r="LOL223" s="110"/>
      <c r="LOM223" s="110"/>
      <c r="LON223" s="110"/>
      <c r="LOO223" s="110"/>
      <c r="LOP223" s="110"/>
      <c r="LOQ223" s="110"/>
      <c r="LOR223" s="110"/>
      <c r="LOS223" s="110"/>
      <c r="LOT223" s="110"/>
      <c r="LOU223" s="110"/>
      <c r="LOV223" s="110"/>
      <c r="LOW223" s="110"/>
      <c r="LOX223" s="110"/>
      <c r="LOY223" s="110"/>
      <c r="LOZ223" s="110"/>
      <c r="LPA223" s="110"/>
      <c r="LPB223" s="110"/>
      <c r="LPC223" s="110"/>
      <c r="LPD223" s="110"/>
      <c r="LPE223" s="110"/>
      <c r="LPF223" s="110"/>
      <c r="LPG223" s="110"/>
      <c r="LPH223" s="110"/>
      <c r="LPI223" s="110"/>
      <c r="LPJ223" s="110"/>
      <c r="LPK223" s="110"/>
      <c r="LPL223" s="110"/>
      <c r="LPM223" s="110"/>
      <c r="LPN223" s="110"/>
      <c r="LPO223" s="110"/>
      <c r="LPP223" s="110"/>
      <c r="LPQ223" s="110"/>
      <c r="LPR223" s="110"/>
      <c r="LPS223" s="110"/>
      <c r="LPT223" s="110"/>
      <c r="LPU223" s="110"/>
      <c r="LPV223" s="110"/>
      <c r="LPW223" s="110"/>
      <c r="LPX223" s="110"/>
      <c r="LPY223" s="110"/>
      <c r="LPZ223" s="110"/>
      <c r="LQA223" s="110"/>
      <c r="LQB223" s="110"/>
      <c r="LQC223" s="110"/>
      <c r="LQD223" s="110"/>
      <c r="LQE223" s="110"/>
      <c r="LQF223" s="110"/>
      <c r="LQG223" s="110"/>
      <c r="LQH223" s="110"/>
      <c r="LQI223" s="110"/>
      <c r="LQJ223" s="110"/>
      <c r="LQK223" s="110"/>
      <c r="LQL223" s="110"/>
      <c r="LQM223" s="110"/>
      <c r="LQN223" s="110"/>
      <c r="LQO223" s="110"/>
      <c r="LQP223" s="110"/>
      <c r="LQQ223" s="110"/>
      <c r="LQR223" s="110"/>
      <c r="LQS223" s="110"/>
      <c r="LQT223" s="110"/>
      <c r="LQU223" s="110"/>
      <c r="LQV223" s="110"/>
      <c r="LQW223" s="110"/>
      <c r="LQX223" s="110"/>
      <c r="LQY223" s="110"/>
      <c r="LQZ223" s="110"/>
      <c r="LRA223" s="110"/>
      <c r="LRB223" s="110"/>
      <c r="LRC223" s="110"/>
      <c r="LRD223" s="110"/>
      <c r="LRE223" s="110"/>
      <c r="LRF223" s="110"/>
      <c r="LRG223" s="110"/>
      <c r="LRH223" s="110"/>
      <c r="LRI223" s="110"/>
      <c r="LRJ223" s="110"/>
      <c r="LRK223" s="110"/>
      <c r="LRL223" s="110"/>
      <c r="LRM223" s="110"/>
      <c r="LRN223" s="110"/>
      <c r="LRO223" s="110"/>
      <c r="LRP223" s="110"/>
      <c r="LRQ223" s="110"/>
      <c r="LRR223" s="110"/>
      <c r="LRS223" s="110"/>
      <c r="LRT223" s="110"/>
      <c r="LRU223" s="110"/>
      <c r="LRV223" s="110"/>
      <c r="LRW223" s="110"/>
      <c r="LRX223" s="110"/>
      <c r="LRY223" s="110"/>
      <c r="LRZ223" s="110"/>
      <c r="LSA223" s="110"/>
      <c r="LSB223" s="110"/>
      <c r="LSC223" s="110"/>
      <c r="LSD223" s="110"/>
      <c r="LSE223" s="110"/>
      <c r="LSF223" s="110"/>
      <c r="LSG223" s="110"/>
      <c r="LSH223" s="110"/>
      <c r="LSI223" s="110"/>
      <c r="LSJ223" s="110"/>
      <c r="LSK223" s="110"/>
      <c r="LSL223" s="110"/>
      <c r="LSM223" s="110"/>
      <c r="LSN223" s="110"/>
      <c r="LSO223" s="110"/>
      <c r="LSP223" s="110"/>
      <c r="LSQ223" s="110"/>
      <c r="LSR223" s="110"/>
      <c r="LSS223" s="110"/>
      <c r="LST223" s="110"/>
      <c r="LSU223" s="110"/>
      <c r="LSV223" s="110"/>
      <c r="LSW223" s="110"/>
      <c r="LSX223" s="110"/>
      <c r="LSY223" s="110"/>
      <c r="LSZ223" s="110"/>
      <c r="LTA223" s="110"/>
      <c r="LTB223" s="110"/>
      <c r="LTC223" s="110"/>
      <c r="LTD223" s="110"/>
      <c r="LTE223" s="110"/>
      <c r="LTF223" s="110"/>
      <c r="LTG223" s="110"/>
      <c r="LTH223" s="110"/>
      <c r="LTI223" s="110"/>
      <c r="LTJ223" s="110"/>
      <c r="LTK223" s="110"/>
      <c r="LTL223" s="110"/>
      <c r="LTM223" s="110"/>
      <c r="LTN223" s="110"/>
      <c r="LTO223" s="110"/>
      <c r="LTP223" s="110"/>
      <c r="LTQ223" s="110"/>
      <c r="LTR223" s="110"/>
      <c r="LTS223" s="110"/>
      <c r="LTT223" s="110"/>
      <c r="LTU223" s="110"/>
      <c r="LTV223" s="110"/>
      <c r="LTW223" s="110"/>
      <c r="LTX223" s="110"/>
      <c r="LTY223" s="110"/>
      <c r="LTZ223" s="110"/>
      <c r="LUA223" s="110"/>
      <c r="LUB223" s="110"/>
      <c r="LUC223" s="110"/>
      <c r="LUD223" s="110"/>
      <c r="LUE223" s="110"/>
      <c r="LUF223" s="110"/>
      <c r="LUG223" s="110"/>
      <c r="LUH223" s="110"/>
      <c r="LUI223" s="110"/>
      <c r="LUJ223" s="110"/>
      <c r="LUK223" s="110"/>
      <c r="LUL223" s="110"/>
      <c r="LUM223" s="110"/>
      <c r="LUN223" s="110"/>
      <c r="LUO223" s="110"/>
      <c r="LUP223" s="110"/>
      <c r="LUQ223" s="110"/>
      <c r="LUR223" s="110"/>
      <c r="LUS223" s="110"/>
      <c r="LUT223" s="110"/>
      <c r="LUU223" s="110"/>
      <c r="LUV223" s="110"/>
      <c r="LUW223" s="110"/>
      <c r="LUX223" s="110"/>
      <c r="LUY223" s="110"/>
      <c r="LUZ223" s="110"/>
      <c r="LVA223" s="110"/>
      <c r="LVB223" s="110"/>
      <c r="LVC223" s="110"/>
      <c r="LVD223" s="110"/>
      <c r="LVE223" s="110"/>
      <c r="LVF223" s="110"/>
      <c r="LVG223" s="110"/>
      <c r="LVH223" s="110"/>
      <c r="LVI223" s="110"/>
      <c r="LVJ223" s="110"/>
      <c r="LVK223" s="110"/>
      <c r="LVL223" s="110"/>
      <c r="LVM223" s="110"/>
      <c r="LVN223" s="225">
        <v>18</v>
      </c>
      <c r="LVO223" s="226" t="s">
        <v>356</v>
      </c>
      <c r="LVP223" s="224" t="s">
        <v>357</v>
      </c>
      <c r="LVQ223" s="133" t="s">
        <v>316</v>
      </c>
      <c r="LVR223" s="133"/>
      <c r="LVS223" s="138">
        <v>22</v>
      </c>
      <c r="LVT223" s="133"/>
      <c r="LVU223" s="138"/>
      <c r="LVV223" s="133"/>
      <c r="LVW223" s="138"/>
      <c r="LVX223" s="133"/>
      <c r="LVY223" s="138"/>
      <c r="LVZ223" s="134"/>
      <c r="LWA223" s="110"/>
      <c r="LWB223" s="110"/>
      <c r="LWC223" s="110"/>
      <c r="LWD223" s="110"/>
      <c r="LWE223" s="110"/>
      <c r="LWF223" s="110"/>
      <c r="LWG223" s="110"/>
      <c r="LWH223" s="110"/>
      <c r="LWI223" s="110"/>
      <c r="LWJ223" s="110"/>
      <c r="LWK223" s="110"/>
      <c r="LWL223" s="110"/>
      <c r="LWM223" s="110"/>
      <c r="LWN223" s="110"/>
      <c r="LWO223" s="110"/>
      <c r="LWP223" s="110"/>
      <c r="LWQ223" s="110"/>
      <c r="LWR223" s="110"/>
      <c r="LWS223" s="110"/>
      <c r="LWT223" s="110"/>
      <c r="LWU223" s="110"/>
      <c r="LWV223" s="110"/>
      <c r="LWW223" s="110"/>
      <c r="LWX223" s="110"/>
      <c r="LWY223" s="110"/>
      <c r="LWZ223" s="110"/>
      <c r="LXA223" s="110"/>
      <c r="LXB223" s="110"/>
      <c r="LXC223" s="110"/>
      <c r="LXD223" s="110"/>
      <c r="LXE223" s="110"/>
      <c r="LXF223" s="110"/>
      <c r="LXG223" s="110"/>
      <c r="LXH223" s="110"/>
      <c r="LXI223" s="110"/>
      <c r="LXJ223" s="110"/>
      <c r="LXK223" s="110"/>
      <c r="LXL223" s="110"/>
      <c r="LXM223" s="110"/>
      <c r="LXN223" s="110"/>
      <c r="LXO223" s="110"/>
      <c r="LXP223" s="110"/>
      <c r="LXQ223" s="110"/>
      <c r="LXR223" s="110"/>
      <c r="LXS223" s="110"/>
      <c r="LXT223" s="110"/>
      <c r="LXU223" s="110"/>
      <c r="LXV223" s="110"/>
      <c r="LXW223" s="110"/>
      <c r="LXX223" s="110"/>
      <c r="LXY223" s="110"/>
      <c r="LXZ223" s="110"/>
      <c r="LYA223" s="110"/>
      <c r="LYB223" s="110"/>
      <c r="LYC223" s="110"/>
      <c r="LYD223" s="110"/>
      <c r="LYE223" s="110"/>
      <c r="LYF223" s="110"/>
      <c r="LYG223" s="110"/>
      <c r="LYH223" s="110"/>
      <c r="LYI223" s="110"/>
      <c r="LYJ223" s="110"/>
      <c r="LYK223" s="110"/>
      <c r="LYL223" s="110"/>
      <c r="LYM223" s="110"/>
      <c r="LYN223" s="110"/>
      <c r="LYO223" s="110"/>
      <c r="LYP223" s="110"/>
      <c r="LYQ223" s="110"/>
      <c r="LYR223" s="110"/>
      <c r="LYS223" s="110"/>
      <c r="LYT223" s="110"/>
      <c r="LYU223" s="110"/>
      <c r="LYV223" s="110"/>
      <c r="LYW223" s="110"/>
      <c r="LYX223" s="110"/>
      <c r="LYY223" s="110"/>
      <c r="LYZ223" s="110"/>
      <c r="LZA223" s="110"/>
      <c r="LZB223" s="110"/>
      <c r="LZC223" s="110"/>
      <c r="LZD223" s="110"/>
      <c r="LZE223" s="110"/>
      <c r="LZF223" s="110"/>
      <c r="LZG223" s="110"/>
      <c r="LZH223" s="110"/>
      <c r="LZI223" s="110"/>
      <c r="LZJ223" s="110"/>
      <c r="LZK223" s="110"/>
      <c r="LZL223" s="110"/>
      <c r="LZM223" s="110"/>
      <c r="LZN223" s="110"/>
      <c r="LZO223" s="110"/>
      <c r="LZP223" s="110"/>
      <c r="LZQ223" s="110"/>
      <c r="LZR223" s="110"/>
      <c r="LZS223" s="110"/>
      <c r="LZT223" s="110"/>
      <c r="LZU223" s="110"/>
      <c r="LZV223" s="110"/>
      <c r="LZW223" s="110"/>
      <c r="LZX223" s="110"/>
      <c r="LZY223" s="110"/>
      <c r="LZZ223" s="110"/>
      <c r="MAA223" s="110"/>
      <c r="MAB223" s="110"/>
      <c r="MAC223" s="110"/>
      <c r="MAD223" s="110"/>
      <c r="MAE223" s="110"/>
      <c r="MAF223" s="110"/>
      <c r="MAG223" s="110"/>
      <c r="MAH223" s="110"/>
      <c r="MAI223" s="110"/>
      <c r="MAJ223" s="110"/>
      <c r="MAK223" s="110"/>
      <c r="MAL223" s="110"/>
      <c r="MAM223" s="110"/>
      <c r="MAN223" s="110"/>
      <c r="MAO223" s="110"/>
      <c r="MAP223" s="110"/>
      <c r="MAQ223" s="110"/>
      <c r="MAR223" s="110"/>
      <c r="MAS223" s="110"/>
      <c r="MAT223" s="110"/>
      <c r="MAU223" s="110"/>
      <c r="MAV223" s="110"/>
      <c r="MAW223" s="110"/>
      <c r="MAX223" s="110"/>
      <c r="MAY223" s="110"/>
      <c r="MAZ223" s="110"/>
      <c r="MBA223" s="110"/>
      <c r="MBB223" s="110"/>
      <c r="MBC223" s="110"/>
      <c r="MBD223" s="110"/>
      <c r="MBE223" s="110"/>
      <c r="MBF223" s="110"/>
      <c r="MBG223" s="110"/>
      <c r="MBH223" s="110"/>
      <c r="MBI223" s="110"/>
      <c r="MBJ223" s="110"/>
      <c r="MBK223" s="110"/>
      <c r="MBL223" s="110"/>
      <c r="MBM223" s="110"/>
      <c r="MBN223" s="110"/>
      <c r="MBO223" s="110"/>
      <c r="MBP223" s="110"/>
      <c r="MBQ223" s="110"/>
      <c r="MBR223" s="110"/>
      <c r="MBS223" s="110"/>
      <c r="MBT223" s="110"/>
      <c r="MBU223" s="110"/>
      <c r="MBV223" s="110"/>
      <c r="MBW223" s="110"/>
      <c r="MBX223" s="110"/>
      <c r="MBY223" s="110"/>
      <c r="MBZ223" s="110"/>
      <c r="MCA223" s="110"/>
      <c r="MCB223" s="110"/>
      <c r="MCC223" s="110"/>
      <c r="MCD223" s="110"/>
      <c r="MCE223" s="110"/>
      <c r="MCF223" s="110"/>
      <c r="MCG223" s="110"/>
      <c r="MCH223" s="110"/>
      <c r="MCI223" s="110"/>
      <c r="MCJ223" s="110"/>
      <c r="MCK223" s="110"/>
      <c r="MCL223" s="110"/>
      <c r="MCM223" s="110"/>
      <c r="MCN223" s="110"/>
      <c r="MCO223" s="110"/>
      <c r="MCP223" s="110"/>
      <c r="MCQ223" s="110"/>
      <c r="MCR223" s="110"/>
      <c r="MCS223" s="110"/>
      <c r="MCT223" s="110"/>
      <c r="MCU223" s="110"/>
      <c r="MCV223" s="110"/>
      <c r="MCW223" s="110"/>
      <c r="MCX223" s="110"/>
      <c r="MCY223" s="110"/>
      <c r="MCZ223" s="110"/>
      <c r="MDA223" s="110"/>
      <c r="MDB223" s="110"/>
      <c r="MDC223" s="110"/>
      <c r="MDD223" s="110"/>
      <c r="MDE223" s="110"/>
      <c r="MDF223" s="110"/>
      <c r="MDG223" s="110"/>
      <c r="MDH223" s="110"/>
      <c r="MDI223" s="110"/>
      <c r="MDJ223" s="110"/>
      <c r="MDK223" s="110"/>
      <c r="MDL223" s="110"/>
      <c r="MDM223" s="110"/>
      <c r="MDN223" s="110"/>
      <c r="MDO223" s="110"/>
      <c r="MDP223" s="110"/>
      <c r="MDQ223" s="110"/>
      <c r="MDR223" s="110"/>
      <c r="MDS223" s="110"/>
      <c r="MDT223" s="110"/>
      <c r="MDU223" s="110"/>
      <c r="MDV223" s="110"/>
      <c r="MDW223" s="110"/>
      <c r="MDX223" s="110"/>
      <c r="MDY223" s="110"/>
      <c r="MDZ223" s="110"/>
      <c r="MEA223" s="110"/>
      <c r="MEB223" s="110"/>
      <c r="MEC223" s="110"/>
      <c r="MED223" s="110"/>
      <c r="MEE223" s="110"/>
      <c r="MEF223" s="110"/>
      <c r="MEG223" s="110"/>
      <c r="MEH223" s="110"/>
      <c r="MEI223" s="110"/>
      <c r="MEJ223" s="110"/>
      <c r="MEK223" s="110"/>
      <c r="MEL223" s="110"/>
      <c r="MEM223" s="110"/>
      <c r="MEN223" s="110"/>
      <c r="MEO223" s="110"/>
      <c r="MEP223" s="110"/>
      <c r="MEQ223" s="110"/>
      <c r="MER223" s="110"/>
      <c r="MES223" s="110"/>
      <c r="MET223" s="110"/>
      <c r="MEU223" s="110"/>
      <c r="MEV223" s="110"/>
      <c r="MEW223" s="110"/>
      <c r="MEX223" s="110"/>
      <c r="MEY223" s="110"/>
      <c r="MEZ223" s="110"/>
      <c r="MFA223" s="110"/>
      <c r="MFB223" s="110"/>
      <c r="MFC223" s="110"/>
      <c r="MFD223" s="110"/>
      <c r="MFE223" s="110"/>
      <c r="MFF223" s="110"/>
      <c r="MFG223" s="110"/>
      <c r="MFH223" s="110"/>
      <c r="MFI223" s="110"/>
      <c r="MFJ223" s="225">
        <v>18</v>
      </c>
      <c r="MFK223" s="226" t="s">
        <v>356</v>
      </c>
      <c r="MFL223" s="224" t="s">
        <v>357</v>
      </c>
      <c r="MFM223" s="133" t="s">
        <v>316</v>
      </c>
      <c r="MFN223" s="133"/>
      <c r="MFO223" s="138">
        <v>22</v>
      </c>
      <c r="MFP223" s="133"/>
      <c r="MFQ223" s="138"/>
      <c r="MFR223" s="133"/>
      <c r="MFS223" s="138"/>
      <c r="MFT223" s="133"/>
      <c r="MFU223" s="138"/>
      <c r="MFV223" s="134"/>
      <c r="MFW223" s="110"/>
      <c r="MFX223" s="110"/>
      <c r="MFY223" s="110"/>
      <c r="MFZ223" s="110"/>
      <c r="MGA223" s="110"/>
      <c r="MGB223" s="110"/>
      <c r="MGC223" s="110"/>
      <c r="MGD223" s="110"/>
      <c r="MGE223" s="110"/>
      <c r="MGF223" s="110"/>
      <c r="MGG223" s="110"/>
      <c r="MGH223" s="110"/>
      <c r="MGI223" s="110"/>
      <c r="MGJ223" s="110"/>
      <c r="MGK223" s="110"/>
      <c r="MGL223" s="110"/>
      <c r="MGM223" s="110"/>
      <c r="MGN223" s="110"/>
      <c r="MGO223" s="110"/>
      <c r="MGP223" s="110"/>
      <c r="MGQ223" s="110"/>
      <c r="MGR223" s="110"/>
      <c r="MGS223" s="110"/>
      <c r="MGT223" s="110"/>
      <c r="MGU223" s="110"/>
      <c r="MGV223" s="110"/>
      <c r="MGW223" s="110"/>
      <c r="MGX223" s="110"/>
      <c r="MGY223" s="110"/>
      <c r="MGZ223" s="110"/>
      <c r="MHA223" s="110"/>
      <c r="MHB223" s="110"/>
      <c r="MHC223" s="110"/>
      <c r="MHD223" s="110"/>
      <c r="MHE223" s="110"/>
      <c r="MHF223" s="110"/>
      <c r="MHG223" s="110"/>
      <c r="MHH223" s="110"/>
      <c r="MHI223" s="110"/>
      <c r="MHJ223" s="110"/>
      <c r="MHK223" s="110"/>
      <c r="MHL223" s="110"/>
      <c r="MHM223" s="110"/>
      <c r="MHN223" s="110"/>
      <c r="MHO223" s="110"/>
      <c r="MHP223" s="110"/>
      <c r="MHQ223" s="110"/>
      <c r="MHR223" s="110"/>
      <c r="MHS223" s="110"/>
      <c r="MHT223" s="110"/>
      <c r="MHU223" s="110"/>
      <c r="MHV223" s="110"/>
      <c r="MHW223" s="110"/>
      <c r="MHX223" s="110"/>
      <c r="MHY223" s="110"/>
      <c r="MHZ223" s="110"/>
      <c r="MIA223" s="110"/>
      <c r="MIB223" s="110"/>
      <c r="MIC223" s="110"/>
      <c r="MID223" s="110"/>
      <c r="MIE223" s="110"/>
      <c r="MIF223" s="110"/>
      <c r="MIG223" s="110"/>
      <c r="MIH223" s="110"/>
      <c r="MII223" s="110"/>
      <c r="MIJ223" s="110"/>
      <c r="MIK223" s="110"/>
      <c r="MIL223" s="110"/>
      <c r="MIM223" s="110"/>
      <c r="MIN223" s="110"/>
      <c r="MIO223" s="110"/>
      <c r="MIP223" s="110"/>
      <c r="MIQ223" s="110"/>
      <c r="MIR223" s="110"/>
      <c r="MIS223" s="110"/>
      <c r="MIT223" s="110"/>
      <c r="MIU223" s="110"/>
      <c r="MIV223" s="110"/>
      <c r="MIW223" s="110"/>
      <c r="MIX223" s="110"/>
      <c r="MIY223" s="110"/>
      <c r="MIZ223" s="110"/>
      <c r="MJA223" s="110"/>
      <c r="MJB223" s="110"/>
      <c r="MJC223" s="110"/>
      <c r="MJD223" s="110"/>
      <c r="MJE223" s="110"/>
      <c r="MJF223" s="110"/>
      <c r="MJG223" s="110"/>
      <c r="MJH223" s="110"/>
      <c r="MJI223" s="110"/>
      <c r="MJJ223" s="110"/>
      <c r="MJK223" s="110"/>
      <c r="MJL223" s="110"/>
      <c r="MJM223" s="110"/>
      <c r="MJN223" s="110"/>
      <c r="MJO223" s="110"/>
      <c r="MJP223" s="110"/>
      <c r="MJQ223" s="110"/>
      <c r="MJR223" s="110"/>
      <c r="MJS223" s="110"/>
      <c r="MJT223" s="110"/>
      <c r="MJU223" s="110"/>
      <c r="MJV223" s="110"/>
      <c r="MJW223" s="110"/>
      <c r="MJX223" s="110"/>
      <c r="MJY223" s="110"/>
      <c r="MJZ223" s="110"/>
      <c r="MKA223" s="110"/>
      <c r="MKB223" s="110"/>
      <c r="MKC223" s="110"/>
      <c r="MKD223" s="110"/>
      <c r="MKE223" s="110"/>
      <c r="MKF223" s="110"/>
      <c r="MKG223" s="110"/>
      <c r="MKH223" s="110"/>
      <c r="MKI223" s="110"/>
      <c r="MKJ223" s="110"/>
      <c r="MKK223" s="110"/>
      <c r="MKL223" s="110"/>
      <c r="MKM223" s="110"/>
      <c r="MKN223" s="110"/>
      <c r="MKO223" s="110"/>
      <c r="MKP223" s="110"/>
      <c r="MKQ223" s="110"/>
      <c r="MKR223" s="110"/>
      <c r="MKS223" s="110"/>
      <c r="MKT223" s="110"/>
      <c r="MKU223" s="110"/>
      <c r="MKV223" s="110"/>
      <c r="MKW223" s="110"/>
      <c r="MKX223" s="110"/>
      <c r="MKY223" s="110"/>
      <c r="MKZ223" s="110"/>
      <c r="MLA223" s="110"/>
      <c r="MLB223" s="110"/>
      <c r="MLC223" s="110"/>
      <c r="MLD223" s="110"/>
      <c r="MLE223" s="110"/>
      <c r="MLF223" s="110"/>
      <c r="MLG223" s="110"/>
      <c r="MLH223" s="110"/>
      <c r="MLI223" s="110"/>
      <c r="MLJ223" s="110"/>
      <c r="MLK223" s="110"/>
      <c r="MLL223" s="110"/>
      <c r="MLM223" s="110"/>
      <c r="MLN223" s="110"/>
      <c r="MLO223" s="110"/>
      <c r="MLP223" s="110"/>
      <c r="MLQ223" s="110"/>
      <c r="MLR223" s="110"/>
      <c r="MLS223" s="110"/>
      <c r="MLT223" s="110"/>
      <c r="MLU223" s="110"/>
      <c r="MLV223" s="110"/>
      <c r="MLW223" s="110"/>
      <c r="MLX223" s="110"/>
      <c r="MLY223" s="110"/>
      <c r="MLZ223" s="110"/>
      <c r="MMA223" s="110"/>
      <c r="MMB223" s="110"/>
      <c r="MMC223" s="110"/>
      <c r="MMD223" s="110"/>
      <c r="MME223" s="110"/>
      <c r="MMF223" s="110"/>
      <c r="MMG223" s="110"/>
      <c r="MMH223" s="110"/>
      <c r="MMI223" s="110"/>
      <c r="MMJ223" s="110"/>
      <c r="MMK223" s="110"/>
      <c r="MML223" s="110"/>
      <c r="MMM223" s="110"/>
      <c r="MMN223" s="110"/>
      <c r="MMO223" s="110"/>
      <c r="MMP223" s="110"/>
      <c r="MMQ223" s="110"/>
      <c r="MMR223" s="110"/>
      <c r="MMS223" s="110"/>
      <c r="MMT223" s="110"/>
      <c r="MMU223" s="110"/>
      <c r="MMV223" s="110"/>
      <c r="MMW223" s="110"/>
      <c r="MMX223" s="110"/>
      <c r="MMY223" s="110"/>
      <c r="MMZ223" s="110"/>
      <c r="MNA223" s="110"/>
      <c r="MNB223" s="110"/>
      <c r="MNC223" s="110"/>
      <c r="MND223" s="110"/>
      <c r="MNE223" s="110"/>
      <c r="MNF223" s="110"/>
      <c r="MNG223" s="110"/>
      <c r="MNH223" s="110"/>
      <c r="MNI223" s="110"/>
      <c r="MNJ223" s="110"/>
      <c r="MNK223" s="110"/>
      <c r="MNL223" s="110"/>
      <c r="MNM223" s="110"/>
      <c r="MNN223" s="110"/>
      <c r="MNO223" s="110"/>
      <c r="MNP223" s="110"/>
      <c r="MNQ223" s="110"/>
      <c r="MNR223" s="110"/>
      <c r="MNS223" s="110"/>
      <c r="MNT223" s="110"/>
      <c r="MNU223" s="110"/>
      <c r="MNV223" s="110"/>
      <c r="MNW223" s="110"/>
      <c r="MNX223" s="110"/>
      <c r="MNY223" s="110"/>
      <c r="MNZ223" s="110"/>
      <c r="MOA223" s="110"/>
      <c r="MOB223" s="110"/>
      <c r="MOC223" s="110"/>
      <c r="MOD223" s="110"/>
      <c r="MOE223" s="110"/>
      <c r="MOF223" s="110"/>
      <c r="MOG223" s="110"/>
      <c r="MOH223" s="110"/>
      <c r="MOI223" s="110"/>
      <c r="MOJ223" s="110"/>
      <c r="MOK223" s="110"/>
      <c r="MOL223" s="110"/>
      <c r="MOM223" s="110"/>
      <c r="MON223" s="110"/>
      <c r="MOO223" s="110"/>
      <c r="MOP223" s="110"/>
      <c r="MOQ223" s="110"/>
      <c r="MOR223" s="110"/>
      <c r="MOS223" s="110"/>
      <c r="MOT223" s="110"/>
      <c r="MOU223" s="110"/>
      <c r="MOV223" s="110"/>
      <c r="MOW223" s="110"/>
      <c r="MOX223" s="110"/>
      <c r="MOY223" s="110"/>
      <c r="MOZ223" s="110"/>
      <c r="MPA223" s="110"/>
      <c r="MPB223" s="110"/>
      <c r="MPC223" s="110"/>
      <c r="MPD223" s="110"/>
      <c r="MPE223" s="110"/>
      <c r="MPF223" s="225">
        <v>18</v>
      </c>
      <c r="MPG223" s="226" t="s">
        <v>356</v>
      </c>
      <c r="MPH223" s="224" t="s">
        <v>357</v>
      </c>
      <c r="MPI223" s="133" t="s">
        <v>316</v>
      </c>
      <c r="MPJ223" s="133"/>
      <c r="MPK223" s="138">
        <v>22</v>
      </c>
      <c r="MPL223" s="133"/>
      <c r="MPM223" s="138"/>
      <c r="MPN223" s="133"/>
      <c r="MPO223" s="138"/>
      <c r="MPP223" s="133"/>
      <c r="MPQ223" s="138"/>
      <c r="MPR223" s="134"/>
      <c r="MPS223" s="110"/>
      <c r="MPT223" s="110"/>
      <c r="MPU223" s="110"/>
      <c r="MPV223" s="110"/>
      <c r="MPW223" s="110"/>
      <c r="MPX223" s="110"/>
      <c r="MPY223" s="110"/>
      <c r="MPZ223" s="110"/>
      <c r="MQA223" s="110"/>
      <c r="MQB223" s="110"/>
      <c r="MQC223" s="110"/>
      <c r="MQD223" s="110"/>
      <c r="MQE223" s="110"/>
      <c r="MQF223" s="110"/>
      <c r="MQG223" s="110"/>
      <c r="MQH223" s="110"/>
      <c r="MQI223" s="110"/>
      <c r="MQJ223" s="110"/>
      <c r="MQK223" s="110"/>
      <c r="MQL223" s="110"/>
      <c r="MQM223" s="110"/>
      <c r="MQN223" s="110"/>
      <c r="MQO223" s="110"/>
      <c r="MQP223" s="110"/>
      <c r="MQQ223" s="110"/>
      <c r="MQR223" s="110"/>
      <c r="MQS223" s="110"/>
      <c r="MQT223" s="110"/>
      <c r="MQU223" s="110"/>
      <c r="MQV223" s="110"/>
      <c r="MQW223" s="110"/>
      <c r="MQX223" s="110"/>
      <c r="MQY223" s="110"/>
      <c r="MQZ223" s="110"/>
      <c r="MRA223" s="110"/>
      <c r="MRB223" s="110"/>
      <c r="MRC223" s="110"/>
      <c r="MRD223" s="110"/>
      <c r="MRE223" s="110"/>
      <c r="MRF223" s="110"/>
      <c r="MRG223" s="110"/>
      <c r="MRH223" s="110"/>
      <c r="MRI223" s="110"/>
      <c r="MRJ223" s="110"/>
      <c r="MRK223" s="110"/>
      <c r="MRL223" s="110"/>
      <c r="MRM223" s="110"/>
      <c r="MRN223" s="110"/>
      <c r="MRO223" s="110"/>
      <c r="MRP223" s="110"/>
      <c r="MRQ223" s="110"/>
      <c r="MRR223" s="110"/>
      <c r="MRS223" s="110"/>
      <c r="MRT223" s="110"/>
      <c r="MRU223" s="110"/>
      <c r="MRV223" s="110"/>
      <c r="MRW223" s="110"/>
      <c r="MRX223" s="110"/>
      <c r="MRY223" s="110"/>
      <c r="MRZ223" s="110"/>
      <c r="MSA223" s="110"/>
      <c r="MSB223" s="110"/>
      <c r="MSC223" s="110"/>
      <c r="MSD223" s="110"/>
      <c r="MSE223" s="110"/>
      <c r="MSF223" s="110"/>
      <c r="MSG223" s="110"/>
      <c r="MSH223" s="110"/>
      <c r="MSI223" s="110"/>
      <c r="MSJ223" s="110"/>
      <c r="MSK223" s="110"/>
      <c r="MSL223" s="110"/>
      <c r="MSM223" s="110"/>
      <c r="MSN223" s="110"/>
      <c r="MSO223" s="110"/>
      <c r="MSP223" s="110"/>
      <c r="MSQ223" s="110"/>
      <c r="MSR223" s="110"/>
      <c r="MSS223" s="110"/>
      <c r="MST223" s="110"/>
      <c r="MSU223" s="110"/>
      <c r="MSV223" s="110"/>
      <c r="MSW223" s="110"/>
      <c r="MSX223" s="110"/>
      <c r="MSY223" s="110"/>
      <c r="MSZ223" s="110"/>
      <c r="MTA223" s="110"/>
      <c r="MTB223" s="110"/>
      <c r="MTC223" s="110"/>
      <c r="MTD223" s="110"/>
      <c r="MTE223" s="110"/>
      <c r="MTF223" s="110"/>
      <c r="MTG223" s="110"/>
      <c r="MTH223" s="110"/>
      <c r="MTI223" s="110"/>
      <c r="MTJ223" s="110"/>
      <c r="MTK223" s="110"/>
      <c r="MTL223" s="110"/>
      <c r="MTM223" s="110"/>
      <c r="MTN223" s="110"/>
      <c r="MTO223" s="110"/>
      <c r="MTP223" s="110"/>
      <c r="MTQ223" s="110"/>
      <c r="MTR223" s="110"/>
      <c r="MTS223" s="110"/>
      <c r="MTT223" s="110"/>
      <c r="MTU223" s="110"/>
      <c r="MTV223" s="110"/>
      <c r="MTW223" s="110"/>
      <c r="MTX223" s="110"/>
      <c r="MTY223" s="110"/>
      <c r="MTZ223" s="110"/>
      <c r="MUA223" s="110"/>
      <c r="MUB223" s="110"/>
      <c r="MUC223" s="110"/>
      <c r="MUD223" s="110"/>
      <c r="MUE223" s="110"/>
      <c r="MUF223" s="110"/>
      <c r="MUG223" s="110"/>
      <c r="MUH223" s="110"/>
      <c r="MUI223" s="110"/>
      <c r="MUJ223" s="110"/>
      <c r="MUK223" s="110"/>
      <c r="MUL223" s="110"/>
      <c r="MUM223" s="110"/>
      <c r="MUN223" s="110"/>
      <c r="MUO223" s="110"/>
      <c r="MUP223" s="110"/>
      <c r="MUQ223" s="110"/>
      <c r="MUR223" s="110"/>
      <c r="MUS223" s="110"/>
      <c r="MUT223" s="110"/>
      <c r="MUU223" s="110"/>
      <c r="MUV223" s="110"/>
      <c r="MUW223" s="110"/>
      <c r="MUX223" s="110"/>
      <c r="MUY223" s="110"/>
      <c r="MUZ223" s="110"/>
      <c r="MVA223" s="110"/>
      <c r="MVB223" s="110"/>
      <c r="MVC223" s="110"/>
      <c r="MVD223" s="110"/>
      <c r="MVE223" s="110"/>
      <c r="MVF223" s="110"/>
      <c r="MVG223" s="110"/>
      <c r="MVH223" s="110"/>
      <c r="MVI223" s="110"/>
      <c r="MVJ223" s="110"/>
      <c r="MVK223" s="110"/>
      <c r="MVL223" s="110"/>
      <c r="MVM223" s="110"/>
      <c r="MVN223" s="110"/>
      <c r="MVO223" s="110"/>
      <c r="MVP223" s="110"/>
      <c r="MVQ223" s="110"/>
      <c r="MVR223" s="110"/>
      <c r="MVS223" s="110"/>
      <c r="MVT223" s="110"/>
      <c r="MVU223" s="110"/>
      <c r="MVV223" s="110"/>
      <c r="MVW223" s="110"/>
      <c r="MVX223" s="110"/>
      <c r="MVY223" s="110"/>
      <c r="MVZ223" s="110"/>
      <c r="MWA223" s="110"/>
      <c r="MWB223" s="110"/>
      <c r="MWC223" s="110"/>
      <c r="MWD223" s="110"/>
      <c r="MWE223" s="110"/>
      <c r="MWF223" s="110"/>
      <c r="MWG223" s="110"/>
      <c r="MWH223" s="110"/>
      <c r="MWI223" s="110"/>
      <c r="MWJ223" s="110"/>
      <c r="MWK223" s="110"/>
      <c r="MWL223" s="110"/>
      <c r="MWM223" s="110"/>
      <c r="MWN223" s="110"/>
      <c r="MWO223" s="110"/>
      <c r="MWP223" s="110"/>
      <c r="MWQ223" s="110"/>
      <c r="MWR223" s="110"/>
      <c r="MWS223" s="110"/>
      <c r="MWT223" s="110"/>
      <c r="MWU223" s="110"/>
      <c r="MWV223" s="110"/>
      <c r="MWW223" s="110"/>
      <c r="MWX223" s="110"/>
      <c r="MWY223" s="110"/>
      <c r="MWZ223" s="110"/>
      <c r="MXA223" s="110"/>
      <c r="MXB223" s="110"/>
      <c r="MXC223" s="110"/>
      <c r="MXD223" s="110"/>
      <c r="MXE223" s="110"/>
      <c r="MXF223" s="110"/>
      <c r="MXG223" s="110"/>
      <c r="MXH223" s="110"/>
      <c r="MXI223" s="110"/>
      <c r="MXJ223" s="110"/>
      <c r="MXK223" s="110"/>
      <c r="MXL223" s="110"/>
      <c r="MXM223" s="110"/>
      <c r="MXN223" s="110"/>
      <c r="MXO223" s="110"/>
      <c r="MXP223" s="110"/>
      <c r="MXQ223" s="110"/>
      <c r="MXR223" s="110"/>
      <c r="MXS223" s="110"/>
      <c r="MXT223" s="110"/>
      <c r="MXU223" s="110"/>
      <c r="MXV223" s="110"/>
      <c r="MXW223" s="110"/>
      <c r="MXX223" s="110"/>
      <c r="MXY223" s="110"/>
      <c r="MXZ223" s="110"/>
      <c r="MYA223" s="110"/>
      <c r="MYB223" s="110"/>
      <c r="MYC223" s="110"/>
      <c r="MYD223" s="110"/>
      <c r="MYE223" s="110"/>
      <c r="MYF223" s="110"/>
      <c r="MYG223" s="110"/>
      <c r="MYH223" s="110"/>
      <c r="MYI223" s="110"/>
      <c r="MYJ223" s="110"/>
      <c r="MYK223" s="110"/>
      <c r="MYL223" s="110"/>
      <c r="MYM223" s="110"/>
      <c r="MYN223" s="110"/>
      <c r="MYO223" s="110"/>
      <c r="MYP223" s="110"/>
      <c r="MYQ223" s="110"/>
      <c r="MYR223" s="110"/>
      <c r="MYS223" s="110"/>
      <c r="MYT223" s="110"/>
      <c r="MYU223" s="110"/>
      <c r="MYV223" s="110"/>
      <c r="MYW223" s="110"/>
      <c r="MYX223" s="110"/>
      <c r="MYY223" s="110"/>
      <c r="MYZ223" s="110"/>
      <c r="MZA223" s="110"/>
      <c r="MZB223" s="225">
        <v>18</v>
      </c>
      <c r="MZC223" s="226" t="s">
        <v>356</v>
      </c>
      <c r="MZD223" s="224" t="s">
        <v>357</v>
      </c>
      <c r="MZE223" s="133" t="s">
        <v>316</v>
      </c>
      <c r="MZF223" s="133"/>
      <c r="MZG223" s="138">
        <v>22</v>
      </c>
      <c r="MZH223" s="133"/>
      <c r="MZI223" s="138"/>
      <c r="MZJ223" s="133"/>
      <c r="MZK223" s="138"/>
      <c r="MZL223" s="133"/>
      <c r="MZM223" s="138"/>
      <c r="MZN223" s="134"/>
      <c r="MZO223" s="110"/>
      <c r="MZP223" s="110"/>
      <c r="MZQ223" s="110"/>
      <c r="MZR223" s="110"/>
      <c r="MZS223" s="110"/>
      <c r="MZT223" s="110"/>
      <c r="MZU223" s="110"/>
      <c r="MZV223" s="110"/>
      <c r="MZW223" s="110"/>
      <c r="MZX223" s="110"/>
      <c r="MZY223" s="110"/>
      <c r="MZZ223" s="110"/>
      <c r="NAA223" s="110"/>
      <c r="NAB223" s="110"/>
      <c r="NAC223" s="110"/>
      <c r="NAD223" s="110"/>
      <c r="NAE223" s="110"/>
      <c r="NAF223" s="110"/>
      <c r="NAG223" s="110"/>
      <c r="NAH223" s="110"/>
      <c r="NAI223" s="110"/>
      <c r="NAJ223" s="110"/>
      <c r="NAK223" s="110"/>
      <c r="NAL223" s="110"/>
      <c r="NAM223" s="110"/>
      <c r="NAN223" s="110"/>
      <c r="NAO223" s="110"/>
      <c r="NAP223" s="110"/>
      <c r="NAQ223" s="110"/>
      <c r="NAR223" s="110"/>
      <c r="NAS223" s="110"/>
      <c r="NAT223" s="110"/>
      <c r="NAU223" s="110"/>
      <c r="NAV223" s="110"/>
      <c r="NAW223" s="110"/>
      <c r="NAX223" s="110"/>
      <c r="NAY223" s="110"/>
      <c r="NAZ223" s="110"/>
      <c r="NBA223" s="110"/>
      <c r="NBB223" s="110"/>
      <c r="NBC223" s="110"/>
      <c r="NBD223" s="110"/>
      <c r="NBE223" s="110"/>
      <c r="NBF223" s="110"/>
      <c r="NBG223" s="110"/>
      <c r="NBH223" s="110"/>
      <c r="NBI223" s="110"/>
      <c r="NBJ223" s="110"/>
      <c r="NBK223" s="110"/>
      <c r="NBL223" s="110"/>
      <c r="NBM223" s="110"/>
      <c r="NBN223" s="110"/>
      <c r="NBO223" s="110"/>
      <c r="NBP223" s="110"/>
      <c r="NBQ223" s="110"/>
      <c r="NBR223" s="110"/>
      <c r="NBS223" s="110"/>
      <c r="NBT223" s="110"/>
      <c r="NBU223" s="110"/>
      <c r="NBV223" s="110"/>
      <c r="NBW223" s="110"/>
      <c r="NBX223" s="110"/>
      <c r="NBY223" s="110"/>
      <c r="NBZ223" s="110"/>
      <c r="NCA223" s="110"/>
      <c r="NCB223" s="110"/>
      <c r="NCC223" s="110"/>
      <c r="NCD223" s="110"/>
      <c r="NCE223" s="110"/>
      <c r="NCF223" s="110"/>
      <c r="NCG223" s="110"/>
      <c r="NCH223" s="110"/>
      <c r="NCI223" s="110"/>
      <c r="NCJ223" s="110"/>
      <c r="NCK223" s="110"/>
      <c r="NCL223" s="110"/>
      <c r="NCM223" s="110"/>
      <c r="NCN223" s="110"/>
      <c r="NCO223" s="110"/>
      <c r="NCP223" s="110"/>
      <c r="NCQ223" s="110"/>
      <c r="NCR223" s="110"/>
      <c r="NCS223" s="110"/>
      <c r="NCT223" s="110"/>
      <c r="NCU223" s="110"/>
      <c r="NCV223" s="110"/>
      <c r="NCW223" s="110"/>
      <c r="NCX223" s="110"/>
      <c r="NCY223" s="110"/>
      <c r="NCZ223" s="110"/>
      <c r="NDA223" s="110"/>
      <c r="NDB223" s="110"/>
      <c r="NDC223" s="110"/>
      <c r="NDD223" s="110"/>
      <c r="NDE223" s="110"/>
      <c r="NDF223" s="110"/>
      <c r="NDG223" s="110"/>
      <c r="NDH223" s="110"/>
      <c r="NDI223" s="110"/>
      <c r="NDJ223" s="110"/>
      <c r="NDK223" s="110"/>
      <c r="NDL223" s="110"/>
      <c r="NDM223" s="110"/>
      <c r="NDN223" s="110"/>
      <c r="NDO223" s="110"/>
      <c r="NDP223" s="110"/>
      <c r="NDQ223" s="110"/>
      <c r="NDR223" s="110"/>
      <c r="NDS223" s="110"/>
      <c r="NDT223" s="110"/>
      <c r="NDU223" s="110"/>
      <c r="NDV223" s="110"/>
      <c r="NDW223" s="110"/>
      <c r="NDX223" s="110"/>
      <c r="NDY223" s="110"/>
      <c r="NDZ223" s="110"/>
      <c r="NEA223" s="110"/>
      <c r="NEB223" s="110"/>
      <c r="NEC223" s="110"/>
      <c r="NED223" s="110"/>
      <c r="NEE223" s="110"/>
      <c r="NEF223" s="110"/>
      <c r="NEG223" s="110"/>
      <c r="NEH223" s="110"/>
      <c r="NEI223" s="110"/>
      <c r="NEJ223" s="110"/>
      <c r="NEK223" s="110"/>
      <c r="NEL223" s="110"/>
      <c r="NEM223" s="110"/>
      <c r="NEN223" s="110"/>
      <c r="NEO223" s="110"/>
      <c r="NEP223" s="110"/>
      <c r="NEQ223" s="110"/>
      <c r="NER223" s="110"/>
      <c r="NES223" s="110"/>
      <c r="NET223" s="110"/>
      <c r="NEU223" s="110"/>
      <c r="NEV223" s="110"/>
      <c r="NEW223" s="110"/>
      <c r="NEX223" s="110"/>
      <c r="NEY223" s="110"/>
      <c r="NEZ223" s="110"/>
      <c r="NFA223" s="110"/>
      <c r="NFB223" s="110"/>
      <c r="NFC223" s="110"/>
      <c r="NFD223" s="110"/>
      <c r="NFE223" s="110"/>
      <c r="NFF223" s="110"/>
      <c r="NFG223" s="110"/>
      <c r="NFH223" s="110"/>
      <c r="NFI223" s="110"/>
      <c r="NFJ223" s="110"/>
      <c r="NFK223" s="110"/>
      <c r="NFL223" s="110"/>
      <c r="NFM223" s="110"/>
      <c r="NFN223" s="110"/>
      <c r="NFO223" s="110"/>
      <c r="NFP223" s="110"/>
      <c r="NFQ223" s="110"/>
      <c r="NFR223" s="110"/>
      <c r="NFS223" s="110"/>
      <c r="NFT223" s="110"/>
      <c r="NFU223" s="110"/>
      <c r="NFV223" s="110"/>
      <c r="NFW223" s="110"/>
      <c r="NFX223" s="110"/>
      <c r="NFY223" s="110"/>
      <c r="NFZ223" s="110"/>
      <c r="NGA223" s="110"/>
      <c r="NGB223" s="110"/>
      <c r="NGC223" s="110"/>
      <c r="NGD223" s="110"/>
      <c r="NGE223" s="110"/>
      <c r="NGF223" s="110"/>
      <c r="NGG223" s="110"/>
      <c r="NGH223" s="110"/>
      <c r="NGI223" s="110"/>
      <c r="NGJ223" s="110"/>
      <c r="NGK223" s="110"/>
      <c r="NGL223" s="110"/>
      <c r="NGM223" s="110"/>
      <c r="NGN223" s="110"/>
      <c r="NGO223" s="110"/>
      <c r="NGP223" s="110"/>
      <c r="NGQ223" s="110"/>
      <c r="NGR223" s="110"/>
      <c r="NGS223" s="110"/>
      <c r="NGT223" s="110"/>
      <c r="NGU223" s="110"/>
      <c r="NGV223" s="110"/>
      <c r="NGW223" s="110"/>
      <c r="NGX223" s="110"/>
      <c r="NGY223" s="110"/>
      <c r="NGZ223" s="110"/>
      <c r="NHA223" s="110"/>
      <c r="NHB223" s="110"/>
      <c r="NHC223" s="110"/>
      <c r="NHD223" s="110"/>
      <c r="NHE223" s="110"/>
      <c r="NHF223" s="110"/>
      <c r="NHG223" s="110"/>
      <c r="NHH223" s="110"/>
      <c r="NHI223" s="110"/>
      <c r="NHJ223" s="110"/>
      <c r="NHK223" s="110"/>
      <c r="NHL223" s="110"/>
      <c r="NHM223" s="110"/>
      <c r="NHN223" s="110"/>
      <c r="NHO223" s="110"/>
      <c r="NHP223" s="110"/>
      <c r="NHQ223" s="110"/>
      <c r="NHR223" s="110"/>
      <c r="NHS223" s="110"/>
      <c r="NHT223" s="110"/>
      <c r="NHU223" s="110"/>
      <c r="NHV223" s="110"/>
      <c r="NHW223" s="110"/>
      <c r="NHX223" s="110"/>
      <c r="NHY223" s="110"/>
      <c r="NHZ223" s="110"/>
      <c r="NIA223" s="110"/>
      <c r="NIB223" s="110"/>
      <c r="NIC223" s="110"/>
      <c r="NID223" s="110"/>
      <c r="NIE223" s="110"/>
      <c r="NIF223" s="110"/>
      <c r="NIG223" s="110"/>
      <c r="NIH223" s="110"/>
      <c r="NII223" s="110"/>
      <c r="NIJ223" s="110"/>
      <c r="NIK223" s="110"/>
      <c r="NIL223" s="110"/>
      <c r="NIM223" s="110"/>
      <c r="NIN223" s="110"/>
      <c r="NIO223" s="110"/>
      <c r="NIP223" s="110"/>
      <c r="NIQ223" s="110"/>
      <c r="NIR223" s="110"/>
      <c r="NIS223" s="110"/>
      <c r="NIT223" s="110"/>
      <c r="NIU223" s="110"/>
      <c r="NIV223" s="110"/>
      <c r="NIW223" s="110"/>
      <c r="NIX223" s="225">
        <v>18</v>
      </c>
      <c r="NIY223" s="226" t="s">
        <v>356</v>
      </c>
      <c r="NIZ223" s="224" t="s">
        <v>357</v>
      </c>
      <c r="NJA223" s="133" t="s">
        <v>316</v>
      </c>
      <c r="NJB223" s="133"/>
      <c r="NJC223" s="138">
        <v>22</v>
      </c>
      <c r="NJD223" s="133"/>
      <c r="NJE223" s="138"/>
      <c r="NJF223" s="133"/>
      <c r="NJG223" s="138"/>
      <c r="NJH223" s="133"/>
      <c r="NJI223" s="138"/>
      <c r="NJJ223" s="134"/>
      <c r="NJK223" s="110"/>
      <c r="NJL223" s="110"/>
      <c r="NJM223" s="110"/>
      <c r="NJN223" s="110"/>
      <c r="NJO223" s="110"/>
      <c r="NJP223" s="110"/>
      <c r="NJQ223" s="110"/>
      <c r="NJR223" s="110"/>
      <c r="NJS223" s="110"/>
      <c r="NJT223" s="110"/>
      <c r="NJU223" s="110"/>
      <c r="NJV223" s="110"/>
      <c r="NJW223" s="110"/>
      <c r="NJX223" s="110"/>
      <c r="NJY223" s="110"/>
      <c r="NJZ223" s="110"/>
      <c r="NKA223" s="110"/>
      <c r="NKB223" s="110"/>
      <c r="NKC223" s="110"/>
      <c r="NKD223" s="110"/>
      <c r="NKE223" s="110"/>
      <c r="NKF223" s="110"/>
      <c r="NKG223" s="110"/>
      <c r="NKH223" s="110"/>
      <c r="NKI223" s="110"/>
      <c r="NKJ223" s="110"/>
      <c r="NKK223" s="110"/>
      <c r="NKL223" s="110"/>
      <c r="NKM223" s="110"/>
      <c r="NKN223" s="110"/>
      <c r="NKO223" s="110"/>
      <c r="NKP223" s="110"/>
      <c r="NKQ223" s="110"/>
      <c r="NKR223" s="110"/>
      <c r="NKS223" s="110"/>
      <c r="NKT223" s="110"/>
      <c r="NKU223" s="110"/>
      <c r="NKV223" s="110"/>
      <c r="NKW223" s="110"/>
      <c r="NKX223" s="110"/>
      <c r="NKY223" s="110"/>
      <c r="NKZ223" s="110"/>
      <c r="NLA223" s="110"/>
      <c r="NLB223" s="110"/>
      <c r="NLC223" s="110"/>
      <c r="NLD223" s="110"/>
      <c r="NLE223" s="110"/>
      <c r="NLF223" s="110"/>
      <c r="NLG223" s="110"/>
      <c r="NLH223" s="110"/>
      <c r="NLI223" s="110"/>
      <c r="NLJ223" s="110"/>
      <c r="NLK223" s="110"/>
      <c r="NLL223" s="110"/>
      <c r="NLM223" s="110"/>
      <c r="NLN223" s="110"/>
      <c r="NLO223" s="110"/>
      <c r="NLP223" s="110"/>
      <c r="NLQ223" s="110"/>
      <c r="NLR223" s="110"/>
      <c r="NLS223" s="110"/>
      <c r="NLT223" s="110"/>
      <c r="NLU223" s="110"/>
      <c r="NLV223" s="110"/>
      <c r="NLW223" s="110"/>
      <c r="NLX223" s="110"/>
      <c r="NLY223" s="110"/>
      <c r="NLZ223" s="110"/>
      <c r="NMA223" s="110"/>
      <c r="NMB223" s="110"/>
      <c r="NMC223" s="110"/>
      <c r="NMD223" s="110"/>
      <c r="NME223" s="110"/>
      <c r="NMF223" s="110"/>
      <c r="NMG223" s="110"/>
      <c r="NMH223" s="110"/>
      <c r="NMI223" s="110"/>
      <c r="NMJ223" s="110"/>
      <c r="NMK223" s="110"/>
      <c r="NML223" s="110"/>
      <c r="NMM223" s="110"/>
      <c r="NMN223" s="110"/>
      <c r="NMO223" s="110"/>
      <c r="NMP223" s="110"/>
      <c r="NMQ223" s="110"/>
      <c r="NMR223" s="110"/>
      <c r="NMS223" s="110"/>
      <c r="NMT223" s="110"/>
      <c r="NMU223" s="110"/>
      <c r="NMV223" s="110"/>
      <c r="NMW223" s="110"/>
      <c r="NMX223" s="110"/>
      <c r="NMY223" s="110"/>
      <c r="NMZ223" s="110"/>
      <c r="NNA223" s="110"/>
      <c r="NNB223" s="110"/>
      <c r="NNC223" s="110"/>
      <c r="NND223" s="110"/>
      <c r="NNE223" s="110"/>
      <c r="NNF223" s="110"/>
      <c r="NNG223" s="110"/>
      <c r="NNH223" s="110"/>
      <c r="NNI223" s="110"/>
      <c r="NNJ223" s="110"/>
      <c r="NNK223" s="110"/>
      <c r="NNL223" s="110"/>
      <c r="NNM223" s="110"/>
      <c r="NNN223" s="110"/>
      <c r="NNO223" s="110"/>
      <c r="NNP223" s="110"/>
      <c r="NNQ223" s="110"/>
      <c r="NNR223" s="110"/>
      <c r="NNS223" s="110"/>
      <c r="NNT223" s="110"/>
      <c r="NNU223" s="110"/>
      <c r="NNV223" s="110"/>
      <c r="NNW223" s="110"/>
      <c r="NNX223" s="110"/>
      <c r="NNY223" s="110"/>
      <c r="NNZ223" s="110"/>
      <c r="NOA223" s="110"/>
      <c r="NOB223" s="110"/>
      <c r="NOC223" s="110"/>
      <c r="NOD223" s="110"/>
      <c r="NOE223" s="110"/>
      <c r="NOF223" s="110"/>
      <c r="NOG223" s="110"/>
      <c r="NOH223" s="110"/>
      <c r="NOI223" s="110"/>
      <c r="NOJ223" s="110"/>
      <c r="NOK223" s="110"/>
      <c r="NOL223" s="110"/>
      <c r="NOM223" s="110"/>
      <c r="NON223" s="110"/>
      <c r="NOO223" s="110"/>
      <c r="NOP223" s="110"/>
      <c r="NOQ223" s="110"/>
      <c r="NOR223" s="110"/>
      <c r="NOS223" s="110"/>
      <c r="NOT223" s="110"/>
      <c r="NOU223" s="110"/>
      <c r="NOV223" s="110"/>
      <c r="NOW223" s="110"/>
      <c r="NOX223" s="110"/>
      <c r="NOY223" s="110"/>
      <c r="NOZ223" s="110"/>
      <c r="NPA223" s="110"/>
      <c r="NPB223" s="110"/>
      <c r="NPC223" s="110"/>
      <c r="NPD223" s="110"/>
      <c r="NPE223" s="110"/>
      <c r="NPF223" s="110"/>
      <c r="NPG223" s="110"/>
      <c r="NPH223" s="110"/>
      <c r="NPI223" s="110"/>
      <c r="NPJ223" s="110"/>
      <c r="NPK223" s="110"/>
      <c r="NPL223" s="110"/>
      <c r="NPM223" s="110"/>
      <c r="NPN223" s="110"/>
      <c r="NPO223" s="110"/>
      <c r="NPP223" s="110"/>
      <c r="NPQ223" s="110"/>
      <c r="NPR223" s="110"/>
      <c r="NPS223" s="110"/>
      <c r="NPT223" s="110"/>
      <c r="NPU223" s="110"/>
      <c r="NPV223" s="110"/>
      <c r="NPW223" s="110"/>
      <c r="NPX223" s="110"/>
      <c r="NPY223" s="110"/>
      <c r="NPZ223" s="110"/>
      <c r="NQA223" s="110"/>
      <c r="NQB223" s="110"/>
      <c r="NQC223" s="110"/>
      <c r="NQD223" s="110"/>
      <c r="NQE223" s="110"/>
      <c r="NQF223" s="110"/>
      <c r="NQG223" s="110"/>
      <c r="NQH223" s="110"/>
      <c r="NQI223" s="110"/>
      <c r="NQJ223" s="110"/>
      <c r="NQK223" s="110"/>
      <c r="NQL223" s="110"/>
      <c r="NQM223" s="110"/>
      <c r="NQN223" s="110"/>
      <c r="NQO223" s="110"/>
      <c r="NQP223" s="110"/>
      <c r="NQQ223" s="110"/>
      <c r="NQR223" s="110"/>
      <c r="NQS223" s="110"/>
      <c r="NQT223" s="110"/>
      <c r="NQU223" s="110"/>
      <c r="NQV223" s="110"/>
      <c r="NQW223" s="110"/>
      <c r="NQX223" s="110"/>
      <c r="NQY223" s="110"/>
      <c r="NQZ223" s="110"/>
      <c r="NRA223" s="110"/>
      <c r="NRB223" s="110"/>
      <c r="NRC223" s="110"/>
      <c r="NRD223" s="110"/>
      <c r="NRE223" s="110"/>
      <c r="NRF223" s="110"/>
      <c r="NRG223" s="110"/>
      <c r="NRH223" s="110"/>
      <c r="NRI223" s="110"/>
      <c r="NRJ223" s="110"/>
      <c r="NRK223" s="110"/>
      <c r="NRL223" s="110"/>
      <c r="NRM223" s="110"/>
      <c r="NRN223" s="110"/>
      <c r="NRO223" s="110"/>
      <c r="NRP223" s="110"/>
      <c r="NRQ223" s="110"/>
      <c r="NRR223" s="110"/>
      <c r="NRS223" s="110"/>
      <c r="NRT223" s="110"/>
      <c r="NRU223" s="110"/>
      <c r="NRV223" s="110"/>
      <c r="NRW223" s="110"/>
      <c r="NRX223" s="110"/>
      <c r="NRY223" s="110"/>
      <c r="NRZ223" s="110"/>
      <c r="NSA223" s="110"/>
      <c r="NSB223" s="110"/>
      <c r="NSC223" s="110"/>
      <c r="NSD223" s="110"/>
      <c r="NSE223" s="110"/>
      <c r="NSF223" s="110"/>
      <c r="NSG223" s="110"/>
      <c r="NSH223" s="110"/>
      <c r="NSI223" s="110"/>
      <c r="NSJ223" s="110"/>
      <c r="NSK223" s="110"/>
      <c r="NSL223" s="110"/>
      <c r="NSM223" s="110"/>
      <c r="NSN223" s="110"/>
      <c r="NSO223" s="110"/>
      <c r="NSP223" s="110"/>
      <c r="NSQ223" s="110"/>
      <c r="NSR223" s="110"/>
      <c r="NSS223" s="110"/>
      <c r="NST223" s="225">
        <v>18</v>
      </c>
      <c r="NSU223" s="226" t="s">
        <v>356</v>
      </c>
      <c r="NSV223" s="224" t="s">
        <v>357</v>
      </c>
      <c r="NSW223" s="133" t="s">
        <v>316</v>
      </c>
      <c r="NSX223" s="133"/>
      <c r="NSY223" s="138">
        <v>22</v>
      </c>
      <c r="NSZ223" s="133"/>
      <c r="NTA223" s="138"/>
      <c r="NTB223" s="133"/>
      <c r="NTC223" s="138"/>
      <c r="NTD223" s="133"/>
      <c r="NTE223" s="138"/>
      <c r="NTF223" s="134"/>
      <c r="NTG223" s="110"/>
      <c r="NTH223" s="110"/>
      <c r="NTI223" s="110"/>
      <c r="NTJ223" s="110"/>
      <c r="NTK223" s="110"/>
      <c r="NTL223" s="110"/>
      <c r="NTM223" s="110"/>
      <c r="NTN223" s="110"/>
      <c r="NTO223" s="110"/>
      <c r="NTP223" s="110"/>
      <c r="NTQ223" s="110"/>
      <c r="NTR223" s="110"/>
      <c r="NTS223" s="110"/>
      <c r="NTT223" s="110"/>
      <c r="NTU223" s="110"/>
      <c r="NTV223" s="110"/>
      <c r="NTW223" s="110"/>
      <c r="NTX223" s="110"/>
      <c r="NTY223" s="110"/>
      <c r="NTZ223" s="110"/>
      <c r="NUA223" s="110"/>
      <c r="NUB223" s="110"/>
      <c r="NUC223" s="110"/>
      <c r="NUD223" s="110"/>
      <c r="NUE223" s="110"/>
      <c r="NUF223" s="110"/>
      <c r="NUG223" s="110"/>
      <c r="NUH223" s="110"/>
      <c r="NUI223" s="110"/>
      <c r="NUJ223" s="110"/>
      <c r="NUK223" s="110"/>
      <c r="NUL223" s="110"/>
      <c r="NUM223" s="110"/>
      <c r="NUN223" s="110"/>
      <c r="NUO223" s="110"/>
      <c r="NUP223" s="110"/>
      <c r="NUQ223" s="110"/>
      <c r="NUR223" s="110"/>
      <c r="NUS223" s="110"/>
      <c r="NUT223" s="110"/>
      <c r="NUU223" s="110"/>
      <c r="NUV223" s="110"/>
      <c r="NUW223" s="110"/>
      <c r="NUX223" s="110"/>
      <c r="NUY223" s="110"/>
      <c r="NUZ223" s="110"/>
      <c r="NVA223" s="110"/>
      <c r="NVB223" s="110"/>
      <c r="NVC223" s="110"/>
      <c r="NVD223" s="110"/>
      <c r="NVE223" s="110"/>
      <c r="NVF223" s="110"/>
      <c r="NVG223" s="110"/>
      <c r="NVH223" s="110"/>
      <c r="NVI223" s="110"/>
      <c r="NVJ223" s="110"/>
      <c r="NVK223" s="110"/>
      <c r="NVL223" s="110"/>
      <c r="NVM223" s="110"/>
      <c r="NVN223" s="110"/>
      <c r="NVO223" s="110"/>
      <c r="NVP223" s="110"/>
      <c r="NVQ223" s="110"/>
      <c r="NVR223" s="110"/>
      <c r="NVS223" s="110"/>
      <c r="NVT223" s="110"/>
      <c r="NVU223" s="110"/>
      <c r="NVV223" s="110"/>
      <c r="NVW223" s="110"/>
      <c r="NVX223" s="110"/>
      <c r="NVY223" s="110"/>
      <c r="NVZ223" s="110"/>
      <c r="NWA223" s="110"/>
      <c r="NWB223" s="110"/>
      <c r="NWC223" s="110"/>
      <c r="NWD223" s="110"/>
      <c r="NWE223" s="110"/>
      <c r="NWF223" s="110"/>
      <c r="NWG223" s="110"/>
      <c r="NWH223" s="110"/>
      <c r="NWI223" s="110"/>
      <c r="NWJ223" s="110"/>
      <c r="NWK223" s="110"/>
      <c r="NWL223" s="110"/>
      <c r="NWM223" s="110"/>
      <c r="NWN223" s="110"/>
      <c r="NWO223" s="110"/>
      <c r="NWP223" s="110"/>
      <c r="NWQ223" s="110"/>
      <c r="NWR223" s="110"/>
      <c r="NWS223" s="110"/>
      <c r="NWT223" s="110"/>
      <c r="NWU223" s="110"/>
      <c r="NWV223" s="110"/>
      <c r="NWW223" s="110"/>
      <c r="NWX223" s="110"/>
      <c r="NWY223" s="110"/>
      <c r="NWZ223" s="110"/>
      <c r="NXA223" s="110"/>
      <c r="NXB223" s="110"/>
      <c r="NXC223" s="110"/>
      <c r="NXD223" s="110"/>
      <c r="NXE223" s="110"/>
      <c r="NXF223" s="110"/>
      <c r="NXG223" s="110"/>
      <c r="NXH223" s="110"/>
      <c r="NXI223" s="110"/>
      <c r="NXJ223" s="110"/>
      <c r="NXK223" s="110"/>
      <c r="NXL223" s="110"/>
      <c r="NXM223" s="110"/>
      <c r="NXN223" s="110"/>
      <c r="NXO223" s="110"/>
      <c r="NXP223" s="110"/>
      <c r="NXQ223" s="110"/>
      <c r="NXR223" s="110"/>
      <c r="NXS223" s="110"/>
      <c r="NXT223" s="110"/>
      <c r="NXU223" s="110"/>
      <c r="NXV223" s="110"/>
      <c r="NXW223" s="110"/>
      <c r="NXX223" s="110"/>
      <c r="NXY223" s="110"/>
      <c r="NXZ223" s="110"/>
      <c r="NYA223" s="110"/>
      <c r="NYB223" s="110"/>
      <c r="NYC223" s="110"/>
      <c r="NYD223" s="110"/>
      <c r="NYE223" s="110"/>
      <c r="NYF223" s="110"/>
      <c r="NYG223" s="110"/>
      <c r="NYH223" s="110"/>
      <c r="NYI223" s="110"/>
      <c r="NYJ223" s="110"/>
      <c r="NYK223" s="110"/>
      <c r="NYL223" s="110"/>
      <c r="NYM223" s="110"/>
      <c r="NYN223" s="110"/>
      <c r="NYO223" s="110"/>
      <c r="NYP223" s="110"/>
      <c r="NYQ223" s="110"/>
      <c r="NYR223" s="110"/>
      <c r="NYS223" s="110"/>
      <c r="NYT223" s="110"/>
      <c r="NYU223" s="110"/>
      <c r="NYV223" s="110"/>
      <c r="NYW223" s="110"/>
      <c r="NYX223" s="110"/>
      <c r="NYY223" s="110"/>
      <c r="NYZ223" s="110"/>
      <c r="NZA223" s="110"/>
      <c r="NZB223" s="110"/>
      <c r="NZC223" s="110"/>
      <c r="NZD223" s="110"/>
      <c r="NZE223" s="110"/>
      <c r="NZF223" s="110"/>
      <c r="NZG223" s="110"/>
      <c r="NZH223" s="110"/>
      <c r="NZI223" s="110"/>
      <c r="NZJ223" s="110"/>
      <c r="NZK223" s="110"/>
      <c r="NZL223" s="110"/>
      <c r="NZM223" s="110"/>
      <c r="NZN223" s="110"/>
      <c r="NZO223" s="110"/>
      <c r="NZP223" s="110"/>
      <c r="NZQ223" s="110"/>
      <c r="NZR223" s="110"/>
      <c r="NZS223" s="110"/>
      <c r="NZT223" s="110"/>
      <c r="NZU223" s="110"/>
      <c r="NZV223" s="110"/>
      <c r="NZW223" s="110"/>
      <c r="NZX223" s="110"/>
      <c r="NZY223" s="110"/>
      <c r="NZZ223" s="110"/>
      <c r="OAA223" s="110"/>
      <c r="OAB223" s="110"/>
      <c r="OAC223" s="110"/>
      <c r="OAD223" s="110"/>
      <c r="OAE223" s="110"/>
      <c r="OAF223" s="110"/>
      <c r="OAG223" s="110"/>
      <c r="OAH223" s="110"/>
      <c r="OAI223" s="110"/>
      <c r="OAJ223" s="110"/>
      <c r="OAK223" s="110"/>
      <c r="OAL223" s="110"/>
      <c r="OAM223" s="110"/>
      <c r="OAN223" s="110"/>
      <c r="OAO223" s="110"/>
      <c r="OAP223" s="110"/>
      <c r="OAQ223" s="110"/>
      <c r="OAR223" s="110"/>
      <c r="OAS223" s="110"/>
      <c r="OAT223" s="110"/>
      <c r="OAU223" s="110"/>
      <c r="OAV223" s="110"/>
      <c r="OAW223" s="110"/>
      <c r="OAX223" s="110"/>
      <c r="OAY223" s="110"/>
      <c r="OAZ223" s="110"/>
      <c r="OBA223" s="110"/>
      <c r="OBB223" s="110"/>
      <c r="OBC223" s="110"/>
      <c r="OBD223" s="110"/>
      <c r="OBE223" s="110"/>
      <c r="OBF223" s="110"/>
      <c r="OBG223" s="110"/>
      <c r="OBH223" s="110"/>
      <c r="OBI223" s="110"/>
      <c r="OBJ223" s="110"/>
      <c r="OBK223" s="110"/>
      <c r="OBL223" s="110"/>
      <c r="OBM223" s="110"/>
      <c r="OBN223" s="110"/>
      <c r="OBO223" s="110"/>
      <c r="OBP223" s="110"/>
      <c r="OBQ223" s="110"/>
      <c r="OBR223" s="110"/>
      <c r="OBS223" s="110"/>
      <c r="OBT223" s="110"/>
      <c r="OBU223" s="110"/>
      <c r="OBV223" s="110"/>
      <c r="OBW223" s="110"/>
      <c r="OBX223" s="110"/>
      <c r="OBY223" s="110"/>
      <c r="OBZ223" s="110"/>
      <c r="OCA223" s="110"/>
      <c r="OCB223" s="110"/>
      <c r="OCC223" s="110"/>
      <c r="OCD223" s="110"/>
      <c r="OCE223" s="110"/>
      <c r="OCF223" s="110"/>
      <c r="OCG223" s="110"/>
      <c r="OCH223" s="110"/>
      <c r="OCI223" s="110"/>
      <c r="OCJ223" s="110"/>
      <c r="OCK223" s="110"/>
      <c r="OCL223" s="110"/>
      <c r="OCM223" s="110"/>
      <c r="OCN223" s="110"/>
      <c r="OCO223" s="110"/>
      <c r="OCP223" s="225">
        <v>18</v>
      </c>
      <c r="OCQ223" s="226" t="s">
        <v>356</v>
      </c>
      <c r="OCR223" s="224" t="s">
        <v>357</v>
      </c>
      <c r="OCS223" s="133" t="s">
        <v>316</v>
      </c>
      <c r="OCT223" s="133"/>
      <c r="OCU223" s="138">
        <v>22</v>
      </c>
      <c r="OCV223" s="133"/>
      <c r="OCW223" s="138"/>
      <c r="OCX223" s="133"/>
      <c r="OCY223" s="138"/>
      <c r="OCZ223" s="133"/>
      <c r="ODA223" s="138"/>
      <c r="ODB223" s="134"/>
      <c r="ODC223" s="110"/>
      <c r="ODD223" s="110"/>
      <c r="ODE223" s="110"/>
      <c r="ODF223" s="110"/>
      <c r="ODG223" s="110"/>
      <c r="ODH223" s="110"/>
      <c r="ODI223" s="110"/>
      <c r="ODJ223" s="110"/>
      <c r="ODK223" s="110"/>
      <c r="ODL223" s="110"/>
      <c r="ODM223" s="110"/>
      <c r="ODN223" s="110"/>
      <c r="ODO223" s="110"/>
      <c r="ODP223" s="110"/>
      <c r="ODQ223" s="110"/>
      <c r="ODR223" s="110"/>
      <c r="ODS223" s="110"/>
      <c r="ODT223" s="110"/>
      <c r="ODU223" s="110"/>
      <c r="ODV223" s="110"/>
      <c r="ODW223" s="110"/>
      <c r="ODX223" s="110"/>
      <c r="ODY223" s="110"/>
      <c r="ODZ223" s="110"/>
      <c r="OEA223" s="110"/>
      <c r="OEB223" s="110"/>
      <c r="OEC223" s="110"/>
      <c r="OED223" s="110"/>
      <c r="OEE223" s="110"/>
      <c r="OEF223" s="110"/>
      <c r="OEG223" s="110"/>
      <c r="OEH223" s="110"/>
      <c r="OEI223" s="110"/>
      <c r="OEJ223" s="110"/>
      <c r="OEK223" s="110"/>
      <c r="OEL223" s="110"/>
      <c r="OEM223" s="110"/>
      <c r="OEN223" s="110"/>
      <c r="OEO223" s="110"/>
      <c r="OEP223" s="110"/>
      <c r="OEQ223" s="110"/>
      <c r="OER223" s="110"/>
      <c r="OES223" s="110"/>
      <c r="OET223" s="110"/>
      <c r="OEU223" s="110"/>
      <c r="OEV223" s="110"/>
      <c r="OEW223" s="110"/>
      <c r="OEX223" s="110"/>
      <c r="OEY223" s="110"/>
      <c r="OEZ223" s="110"/>
      <c r="OFA223" s="110"/>
      <c r="OFB223" s="110"/>
      <c r="OFC223" s="110"/>
      <c r="OFD223" s="110"/>
      <c r="OFE223" s="110"/>
      <c r="OFF223" s="110"/>
      <c r="OFG223" s="110"/>
      <c r="OFH223" s="110"/>
      <c r="OFI223" s="110"/>
      <c r="OFJ223" s="110"/>
      <c r="OFK223" s="110"/>
      <c r="OFL223" s="110"/>
      <c r="OFM223" s="110"/>
      <c r="OFN223" s="110"/>
      <c r="OFO223" s="110"/>
      <c r="OFP223" s="110"/>
      <c r="OFQ223" s="110"/>
      <c r="OFR223" s="110"/>
      <c r="OFS223" s="110"/>
      <c r="OFT223" s="110"/>
      <c r="OFU223" s="110"/>
      <c r="OFV223" s="110"/>
      <c r="OFW223" s="110"/>
      <c r="OFX223" s="110"/>
      <c r="OFY223" s="110"/>
      <c r="OFZ223" s="110"/>
      <c r="OGA223" s="110"/>
      <c r="OGB223" s="110"/>
      <c r="OGC223" s="110"/>
      <c r="OGD223" s="110"/>
      <c r="OGE223" s="110"/>
      <c r="OGF223" s="110"/>
      <c r="OGG223" s="110"/>
      <c r="OGH223" s="110"/>
      <c r="OGI223" s="110"/>
      <c r="OGJ223" s="110"/>
      <c r="OGK223" s="110"/>
      <c r="OGL223" s="110"/>
      <c r="OGM223" s="110"/>
      <c r="OGN223" s="110"/>
      <c r="OGO223" s="110"/>
      <c r="OGP223" s="110"/>
      <c r="OGQ223" s="110"/>
      <c r="OGR223" s="110"/>
      <c r="OGS223" s="110"/>
      <c r="OGT223" s="110"/>
      <c r="OGU223" s="110"/>
      <c r="OGV223" s="110"/>
      <c r="OGW223" s="110"/>
      <c r="OGX223" s="110"/>
      <c r="OGY223" s="110"/>
      <c r="OGZ223" s="110"/>
      <c r="OHA223" s="110"/>
      <c r="OHB223" s="110"/>
      <c r="OHC223" s="110"/>
      <c r="OHD223" s="110"/>
      <c r="OHE223" s="110"/>
      <c r="OHF223" s="110"/>
      <c r="OHG223" s="110"/>
      <c r="OHH223" s="110"/>
      <c r="OHI223" s="110"/>
      <c r="OHJ223" s="110"/>
      <c r="OHK223" s="110"/>
      <c r="OHL223" s="110"/>
      <c r="OHM223" s="110"/>
      <c r="OHN223" s="110"/>
      <c r="OHO223" s="110"/>
      <c r="OHP223" s="110"/>
      <c r="OHQ223" s="110"/>
      <c r="OHR223" s="110"/>
      <c r="OHS223" s="110"/>
      <c r="OHT223" s="110"/>
      <c r="OHU223" s="110"/>
      <c r="OHV223" s="110"/>
      <c r="OHW223" s="110"/>
      <c r="OHX223" s="110"/>
      <c r="OHY223" s="110"/>
      <c r="OHZ223" s="110"/>
      <c r="OIA223" s="110"/>
      <c r="OIB223" s="110"/>
      <c r="OIC223" s="110"/>
      <c r="OID223" s="110"/>
      <c r="OIE223" s="110"/>
      <c r="OIF223" s="110"/>
      <c r="OIG223" s="110"/>
      <c r="OIH223" s="110"/>
      <c r="OII223" s="110"/>
      <c r="OIJ223" s="110"/>
      <c r="OIK223" s="110"/>
      <c r="OIL223" s="110"/>
      <c r="OIM223" s="110"/>
      <c r="OIN223" s="110"/>
      <c r="OIO223" s="110"/>
      <c r="OIP223" s="110"/>
      <c r="OIQ223" s="110"/>
      <c r="OIR223" s="110"/>
      <c r="OIS223" s="110"/>
      <c r="OIT223" s="110"/>
      <c r="OIU223" s="110"/>
      <c r="OIV223" s="110"/>
      <c r="OIW223" s="110"/>
      <c r="OIX223" s="110"/>
      <c r="OIY223" s="110"/>
      <c r="OIZ223" s="110"/>
      <c r="OJA223" s="110"/>
      <c r="OJB223" s="110"/>
      <c r="OJC223" s="110"/>
      <c r="OJD223" s="110"/>
      <c r="OJE223" s="110"/>
      <c r="OJF223" s="110"/>
      <c r="OJG223" s="110"/>
      <c r="OJH223" s="110"/>
      <c r="OJI223" s="110"/>
      <c r="OJJ223" s="110"/>
      <c r="OJK223" s="110"/>
      <c r="OJL223" s="110"/>
      <c r="OJM223" s="110"/>
      <c r="OJN223" s="110"/>
      <c r="OJO223" s="110"/>
      <c r="OJP223" s="110"/>
      <c r="OJQ223" s="110"/>
      <c r="OJR223" s="110"/>
      <c r="OJS223" s="110"/>
      <c r="OJT223" s="110"/>
      <c r="OJU223" s="110"/>
      <c r="OJV223" s="110"/>
      <c r="OJW223" s="110"/>
      <c r="OJX223" s="110"/>
      <c r="OJY223" s="110"/>
      <c r="OJZ223" s="110"/>
      <c r="OKA223" s="110"/>
      <c r="OKB223" s="110"/>
      <c r="OKC223" s="110"/>
      <c r="OKD223" s="110"/>
      <c r="OKE223" s="110"/>
      <c r="OKF223" s="110"/>
      <c r="OKG223" s="110"/>
      <c r="OKH223" s="110"/>
      <c r="OKI223" s="110"/>
      <c r="OKJ223" s="110"/>
      <c r="OKK223" s="110"/>
      <c r="OKL223" s="110"/>
      <c r="OKM223" s="110"/>
      <c r="OKN223" s="110"/>
      <c r="OKO223" s="110"/>
      <c r="OKP223" s="110"/>
      <c r="OKQ223" s="110"/>
      <c r="OKR223" s="110"/>
      <c r="OKS223" s="110"/>
      <c r="OKT223" s="110"/>
      <c r="OKU223" s="110"/>
      <c r="OKV223" s="110"/>
      <c r="OKW223" s="110"/>
      <c r="OKX223" s="110"/>
      <c r="OKY223" s="110"/>
      <c r="OKZ223" s="110"/>
      <c r="OLA223" s="110"/>
      <c r="OLB223" s="110"/>
      <c r="OLC223" s="110"/>
      <c r="OLD223" s="110"/>
      <c r="OLE223" s="110"/>
      <c r="OLF223" s="110"/>
      <c r="OLG223" s="110"/>
      <c r="OLH223" s="110"/>
      <c r="OLI223" s="110"/>
      <c r="OLJ223" s="110"/>
      <c r="OLK223" s="110"/>
      <c r="OLL223" s="110"/>
      <c r="OLM223" s="110"/>
      <c r="OLN223" s="110"/>
      <c r="OLO223" s="110"/>
      <c r="OLP223" s="110"/>
      <c r="OLQ223" s="110"/>
      <c r="OLR223" s="110"/>
      <c r="OLS223" s="110"/>
      <c r="OLT223" s="110"/>
      <c r="OLU223" s="110"/>
      <c r="OLV223" s="110"/>
      <c r="OLW223" s="110"/>
      <c r="OLX223" s="110"/>
      <c r="OLY223" s="110"/>
      <c r="OLZ223" s="110"/>
      <c r="OMA223" s="110"/>
      <c r="OMB223" s="110"/>
      <c r="OMC223" s="110"/>
      <c r="OMD223" s="110"/>
      <c r="OME223" s="110"/>
      <c r="OMF223" s="110"/>
      <c r="OMG223" s="110"/>
      <c r="OMH223" s="110"/>
      <c r="OMI223" s="110"/>
      <c r="OMJ223" s="110"/>
      <c r="OMK223" s="110"/>
      <c r="OML223" s="225">
        <v>18</v>
      </c>
      <c r="OMM223" s="226" t="s">
        <v>356</v>
      </c>
      <c r="OMN223" s="224" t="s">
        <v>357</v>
      </c>
      <c r="OMO223" s="133" t="s">
        <v>316</v>
      </c>
      <c r="OMP223" s="133"/>
      <c r="OMQ223" s="138">
        <v>22</v>
      </c>
      <c r="OMR223" s="133"/>
      <c r="OMS223" s="138"/>
      <c r="OMT223" s="133"/>
      <c r="OMU223" s="138"/>
      <c r="OMV223" s="133"/>
      <c r="OMW223" s="138"/>
      <c r="OMX223" s="134"/>
      <c r="OMY223" s="110"/>
      <c r="OMZ223" s="110"/>
      <c r="ONA223" s="110"/>
      <c r="ONB223" s="110"/>
      <c r="ONC223" s="110"/>
      <c r="OND223" s="110"/>
      <c r="ONE223" s="110"/>
      <c r="ONF223" s="110"/>
      <c r="ONG223" s="110"/>
      <c r="ONH223" s="110"/>
      <c r="ONI223" s="110"/>
      <c r="ONJ223" s="110"/>
      <c r="ONK223" s="110"/>
      <c r="ONL223" s="110"/>
      <c r="ONM223" s="110"/>
      <c r="ONN223" s="110"/>
      <c r="ONO223" s="110"/>
      <c r="ONP223" s="110"/>
      <c r="ONQ223" s="110"/>
      <c r="ONR223" s="110"/>
      <c r="ONS223" s="110"/>
      <c r="ONT223" s="110"/>
      <c r="ONU223" s="110"/>
      <c r="ONV223" s="110"/>
      <c r="ONW223" s="110"/>
      <c r="ONX223" s="110"/>
      <c r="ONY223" s="110"/>
      <c r="ONZ223" s="110"/>
      <c r="OOA223" s="110"/>
      <c r="OOB223" s="110"/>
      <c r="OOC223" s="110"/>
      <c r="OOD223" s="110"/>
      <c r="OOE223" s="110"/>
      <c r="OOF223" s="110"/>
      <c r="OOG223" s="110"/>
      <c r="OOH223" s="110"/>
      <c r="OOI223" s="110"/>
      <c r="OOJ223" s="110"/>
      <c r="OOK223" s="110"/>
      <c r="OOL223" s="110"/>
      <c r="OOM223" s="110"/>
      <c r="OON223" s="110"/>
      <c r="OOO223" s="110"/>
      <c r="OOP223" s="110"/>
      <c r="OOQ223" s="110"/>
      <c r="OOR223" s="110"/>
      <c r="OOS223" s="110"/>
      <c r="OOT223" s="110"/>
      <c r="OOU223" s="110"/>
      <c r="OOV223" s="110"/>
      <c r="OOW223" s="110"/>
      <c r="OOX223" s="110"/>
      <c r="OOY223" s="110"/>
      <c r="OOZ223" s="110"/>
      <c r="OPA223" s="110"/>
      <c r="OPB223" s="110"/>
      <c r="OPC223" s="110"/>
      <c r="OPD223" s="110"/>
      <c r="OPE223" s="110"/>
      <c r="OPF223" s="110"/>
      <c r="OPG223" s="110"/>
      <c r="OPH223" s="110"/>
      <c r="OPI223" s="110"/>
      <c r="OPJ223" s="110"/>
      <c r="OPK223" s="110"/>
      <c r="OPL223" s="110"/>
      <c r="OPM223" s="110"/>
      <c r="OPN223" s="110"/>
      <c r="OPO223" s="110"/>
      <c r="OPP223" s="110"/>
      <c r="OPQ223" s="110"/>
      <c r="OPR223" s="110"/>
      <c r="OPS223" s="110"/>
      <c r="OPT223" s="110"/>
      <c r="OPU223" s="110"/>
      <c r="OPV223" s="110"/>
      <c r="OPW223" s="110"/>
      <c r="OPX223" s="110"/>
      <c r="OPY223" s="110"/>
      <c r="OPZ223" s="110"/>
      <c r="OQA223" s="110"/>
      <c r="OQB223" s="110"/>
      <c r="OQC223" s="110"/>
      <c r="OQD223" s="110"/>
      <c r="OQE223" s="110"/>
      <c r="OQF223" s="110"/>
      <c r="OQG223" s="110"/>
      <c r="OQH223" s="110"/>
      <c r="OQI223" s="110"/>
      <c r="OQJ223" s="110"/>
      <c r="OQK223" s="110"/>
      <c r="OQL223" s="110"/>
      <c r="OQM223" s="110"/>
      <c r="OQN223" s="110"/>
      <c r="OQO223" s="110"/>
      <c r="OQP223" s="110"/>
      <c r="OQQ223" s="110"/>
      <c r="OQR223" s="110"/>
      <c r="OQS223" s="110"/>
      <c r="OQT223" s="110"/>
      <c r="OQU223" s="110"/>
      <c r="OQV223" s="110"/>
      <c r="OQW223" s="110"/>
      <c r="OQX223" s="110"/>
      <c r="OQY223" s="110"/>
      <c r="OQZ223" s="110"/>
      <c r="ORA223" s="110"/>
      <c r="ORB223" s="110"/>
      <c r="ORC223" s="110"/>
      <c r="ORD223" s="110"/>
      <c r="ORE223" s="110"/>
      <c r="ORF223" s="110"/>
      <c r="ORG223" s="110"/>
      <c r="ORH223" s="110"/>
      <c r="ORI223" s="110"/>
      <c r="ORJ223" s="110"/>
      <c r="ORK223" s="110"/>
      <c r="ORL223" s="110"/>
      <c r="ORM223" s="110"/>
      <c r="ORN223" s="110"/>
      <c r="ORO223" s="110"/>
      <c r="ORP223" s="110"/>
      <c r="ORQ223" s="110"/>
      <c r="ORR223" s="110"/>
      <c r="ORS223" s="110"/>
      <c r="ORT223" s="110"/>
      <c r="ORU223" s="110"/>
      <c r="ORV223" s="110"/>
      <c r="ORW223" s="110"/>
      <c r="ORX223" s="110"/>
      <c r="ORY223" s="110"/>
      <c r="ORZ223" s="110"/>
      <c r="OSA223" s="110"/>
      <c r="OSB223" s="110"/>
      <c r="OSC223" s="110"/>
      <c r="OSD223" s="110"/>
      <c r="OSE223" s="110"/>
      <c r="OSF223" s="110"/>
      <c r="OSG223" s="110"/>
      <c r="OSH223" s="110"/>
      <c r="OSI223" s="110"/>
      <c r="OSJ223" s="110"/>
      <c r="OSK223" s="110"/>
      <c r="OSL223" s="110"/>
      <c r="OSM223" s="110"/>
      <c r="OSN223" s="110"/>
      <c r="OSO223" s="110"/>
      <c r="OSP223" s="110"/>
      <c r="OSQ223" s="110"/>
      <c r="OSR223" s="110"/>
      <c r="OSS223" s="110"/>
      <c r="OST223" s="110"/>
      <c r="OSU223" s="110"/>
      <c r="OSV223" s="110"/>
      <c r="OSW223" s="110"/>
      <c r="OSX223" s="110"/>
      <c r="OSY223" s="110"/>
      <c r="OSZ223" s="110"/>
      <c r="OTA223" s="110"/>
      <c r="OTB223" s="110"/>
      <c r="OTC223" s="110"/>
      <c r="OTD223" s="110"/>
      <c r="OTE223" s="110"/>
      <c r="OTF223" s="110"/>
      <c r="OTG223" s="110"/>
      <c r="OTH223" s="110"/>
      <c r="OTI223" s="110"/>
      <c r="OTJ223" s="110"/>
      <c r="OTK223" s="110"/>
      <c r="OTL223" s="110"/>
      <c r="OTM223" s="110"/>
      <c r="OTN223" s="110"/>
      <c r="OTO223" s="110"/>
      <c r="OTP223" s="110"/>
      <c r="OTQ223" s="110"/>
      <c r="OTR223" s="110"/>
      <c r="OTS223" s="110"/>
      <c r="OTT223" s="110"/>
      <c r="OTU223" s="110"/>
      <c r="OTV223" s="110"/>
      <c r="OTW223" s="110"/>
      <c r="OTX223" s="110"/>
      <c r="OTY223" s="110"/>
      <c r="OTZ223" s="110"/>
      <c r="OUA223" s="110"/>
      <c r="OUB223" s="110"/>
      <c r="OUC223" s="110"/>
      <c r="OUD223" s="110"/>
      <c r="OUE223" s="110"/>
      <c r="OUF223" s="110"/>
      <c r="OUG223" s="110"/>
      <c r="OUH223" s="110"/>
      <c r="OUI223" s="110"/>
      <c r="OUJ223" s="110"/>
      <c r="OUK223" s="110"/>
      <c r="OUL223" s="110"/>
      <c r="OUM223" s="110"/>
      <c r="OUN223" s="110"/>
      <c r="OUO223" s="110"/>
      <c r="OUP223" s="110"/>
      <c r="OUQ223" s="110"/>
      <c r="OUR223" s="110"/>
      <c r="OUS223" s="110"/>
      <c r="OUT223" s="110"/>
      <c r="OUU223" s="110"/>
      <c r="OUV223" s="110"/>
      <c r="OUW223" s="110"/>
      <c r="OUX223" s="110"/>
      <c r="OUY223" s="110"/>
      <c r="OUZ223" s="110"/>
      <c r="OVA223" s="110"/>
      <c r="OVB223" s="110"/>
      <c r="OVC223" s="110"/>
      <c r="OVD223" s="110"/>
      <c r="OVE223" s="110"/>
      <c r="OVF223" s="110"/>
      <c r="OVG223" s="110"/>
      <c r="OVH223" s="110"/>
      <c r="OVI223" s="110"/>
      <c r="OVJ223" s="110"/>
      <c r="OVK223" s="110"/>
      <c r="OVL223" s="110"/>
      <c r="OVM223" s="110"/>
      <c r="OVN223" s="110"/>
      <c r="OVO223" s="110"/>
      <c r="OVP223" s="110"/>
      <c r="OVQ223" s="110"/>
      <c r="OVR223" s="110"/>
      <c r="OVS223" s="110"/>
      <c r="OVT223" s="110"/>
      <c r="OVU223" s="110"/>
      <c r="OVV223" s="110"/>
      <c r="OVW223" s="110"/>
      <c r="OVX223" s="110"/>
      <c r="OVY223" s="110"/>
      <c r="OVZ223" s="110"/>
      <c r="OWA223" s="110"/>
      <c r="OWB223" s="110"/>
      <c r="OWC223" s="110"/>
      <c r="OWD223" s="110"/>
      <c r="OWE223" s="110"/>
      <c r="OWF223" s="110"/>
      <c r="OWG223" s="110"/>
      <c r="OWH223" s="225">
        <v>18</v>
      </c>
      <c r="OWI223" s="226" t="s">
        <v>356</v>
      </c>
      <c r="OWJ223" s="224" t="s">
        <v>357</v>
      </c>
      <c r="OWK223" s="133" t="s">
        <v>316</v>
      </c>
      <c r="OWL223" s="133"/>
      <c r="OWM223" s="138">
        <v>22</v>
      </c>
      <c r="OWN223" s="133"/>
      <c r="OWO223" s="138"/>
      <c r="OWP223" s="133"/>
      <c r="OWQ223" s="138"/>
      <c r="OWR223" s="133"/>
      <c r="OWS223" s="138"/>
      <c r="OWT223" s="134"/>
      <c r="OWU223" s="110"/>
      <c r="OWV223" s="110"/>
      <c r="OWW223" s="110"/>
      <c r="OWX223" s="110"/>
      <c r="OWY223" s="110"/>
      <c r="OWZ223" s="110"/>
      <c r="OXA223" s="110"/>
      <c r="OXB223" s="110"/>
      <c r="OXC223" s="110"/>
      <c r="OXD223" s="110"/>
      <c r="OXE223" s="110"/>
      <c r="OXF223" s="110"/>
      <c r="OXG223" s="110"/>
      <c r="OXH223" s="110"/>
      <c r="OXI223" s="110"/>
      <c r="OXJ223" s="110"/>
      <c r="OXK223" s="110"/>
      <c r="OXL223" s="110"/>
      <c r="OXM223" s="110"/>
      <c r="OXN223" s="110"/>
      <c r="OXO223" s="110"/>
      <c r="OXP223" s="110"/>
      <c r="OXQ223" s="110"/>
      <c r="OXR223" s="110"/>
      <c r="OXS223" s="110"/>
      <c r="OXT223" s="110"/>
      <c r="OXU223" s="110"/>
      <c r="OXV223" s="110"/>
      <c r="OXW223" s="110"/>
      <c r="OXX223" s="110"/>
      <c r="OXY223" s="110"/>
      <c r="OXZ223" s="110"/>
      <c r="OYA223" s="110"/>
      <c r="OYB223" s="110"/>
      <c r="OYC223" s="110"/>
      <c r="OYD223" s="110"/>
      <c r="OYE223" s="110"/>
      <c r="OYF223" s="110"/>
      <c r="OYG223" s="110"/>
      <c r="OYH223" s="110"/>
      <c r="OYI223" s="110"/>
      <c r="OYJ223" s="110"/>
      <c r="OYK223" s="110"/>
      <c r="OYL223" s="110"/>
      <c r="OYM223" s="110"/>
      <c r="OYN223" s="110"/>
      <c r="OYO223" s="110"/>
      <c r="OYP223" s="110"/>
      <c r="OYQ223" s="110"/>
      <c r="OYR223" s="110"/>
      <c r="OYS223" s="110"/>
      <c r="OYT223" s="110"/>
      <c r="OYU223" s="110"/>
      <c r="OYV223" s="110"/>
      <c r="OYW223" s="110"/>
      <c r="OYX223" s="110"/>
      <c r="OYY223" s="110"/>
      <c r="OYZ223" s="110"/>
      <c r="OZA223" s="110"/>
      <c r="OZB223" s="110"/>
      <c r="OZC223" s="110"/>
      <c r="OZD223" s="110"/>
      <c r="OZE223" s="110"/>
      <c r="OZF223" s="110"/>
      <c r="OZG223" s="110"/>
      <c r="OZH223" s="110"/>
      <c r="OZI223" s="110"/>
      <c r="OZJ223" s="110"/>
      <c r="OZK223" s="110"/>
      <c r="OZL223" s="110"/>
      <c r="OZM223" s="110"/>
      <c r="OZN223" s="110"/>
      <c r="OZO223" s="110"/>
      <c r="OZP223" s="110"/>
      <c r="OZQ223" s="110"/>
      <c r="OZR223" s="110"/>
      <c r="OZS223" s="110"/>
      <c r="OZT223" s="110"/>
      <c r="OZU223" s="110"/>
      <c r="OZV223" s="110"/>
      <c r="OZW223" s="110"/>
      <c r="OZX223" s="110"/>
      <c r="OZY223" s="110"/>
      <c r="OZZ223" s="110"/>
      <c r="PAA223" s="110"/>
      <c r="PAB223" s="110"/>
      <c r="PAC223" s="110"/>
      <c r="PAD223" s="110"/>
      <c r="PAE223" s="110"/>
      <c r="PAF223" s="110"/>
      <c r="PAG223" s="110"/>
      <c r="PAH223" s="110"/>
      <c r="PAI223" s="110"/>
      <c r="PAJ223" s="110"/>
      <c r="PAK223" s="110"/>
      <c r="PAL223" s="110"/>
      <c r="PAM223" s="110"/>
      <c r="PAN223" s="110"/>
      <c r="PAO223" s="110"/>
      <c r="PAP223" s="110"/>
      <c r="PAQ223" s="110"/>
      <c r="PAR223" s="110"/>
      <c r="PAS223" s="110"/>
      <c r="PAT223" s="110"/>
      <c r="PAU223" s="110"/>
      <c r="PAV223" s="110"/>
      <c r="PAW223" s="110"/>
      <c r="PAX223" s="110"/>
      <c r="PAY223" s="110"/>
      <c r="PAZ223" s="110"/>
      <c r="PBA223" s="110"/>
      <c r="PBB223" s="110"/>
      <c r="PBC223" s="110"/>
      <c r="PBD223" s="110"/>
      <c r="PBE223" s="110"/>
      <c r="PBF223" s="110"/>
      <c r="PBG223" s="110"/>
      <c r="PBH223" s="110"/>
      <c r="PBI223" s="110"/>
      <c r="PBJ223" s="110"/>
      <c r="PBK223" s="110"/>
      <c r="PBL223" s="110"/>
      <c r="PBM223" s="110"/>
      <c r="PBN223" s="110"/>
      <c r="PBO223" s="110"/>
      <c r="PBP223" s="110"/>
      <c r="PBQ223" s="110"/>
      <c r="PBR223" s="110"/>
      <c r="PBS223" s="110"/>
      <c r="PBT223" s="110"/>
      <c r="PBU223" s="110"/>
      <c r="PBV223" s="110"/>
      <c r="PBW223" s="110"/>
      <c r="PBX223" s="110"/>
      <c r="PBY223" s="110"/>
      <c r="PBZ223" s="110"/>
      <c r="PCA223" s="110"/>
      <c r="PCB223" s="110"/>
      <c r="PCC223" s="110"/>
      <c r="PCD223" s="110"/>
      <c r="PCE223" s="110"/>
      <c r="PCF223" s="110"/>
      <c r="PCG223" s="110"/>
      <c r="PCH223" s="110"/>
      <c r="PCI223" s="110"/>
      <c r="PCJ223" s="110"/>
      <c r="PCK223" s="110"/>
      <c r="PCL223" s="110"/>
      <c r="PCM223" s="110"/>
      <c r="PCN223" s="110"/>
      <c r="PCO223" s="110"/>
      <c r="PCP223" s="110"/>
      <c r="PCQ223" s="110"/>
      <c r="PCR223" s="110"/>
      <c r="PCS223" s="110"/>
      <c r="PCT223" s="110"/>
      <c r="PCU223" s="110"/>
      <c r="PCV223" s="110"/>
      <c r="PCW223" s="110"/>
      <c r="PCX223" s="110"/>
      <c r="PCY223" s="110"/>
      <c r="PCZ223" s="110"/>
      <c r="PDA223" s="110"/>
      <c r="PDB223" s="110"/>
      <c r="PDC223" s="110"/>
      <c r="PDD223" s="110"/>
      <c r="PDE223" s="110"/>
      <c r="PDF223" s="110"/>
      <c r="PDG223" s="110"/>
      <c r="PDH223" s="110"/>
      <c r="PDI223" s="110"/>
      <c r="PDJ223" s="110"/>
      <c r="PDK223" s="110"/>
      <c r="PDL223" s="110"/>
      <c r="PDM223" s="110"/>
      <c r="PDN223" s="110"/>
      <c r="PDO223" s="110"/>
      <c r="PDP223" s="110"/>
      <c r="PDQ223" s="110"/>
      <c r="PDR223" s="110"/>
      <c r="PDS223" s="110"/>
      <c r="PDT223" s="110"/>
      <c r="PDU223" s="110"/>
      <c r="PDV223" s="110"/>
      <c r="PDW223" s="110"/>
      <c r="PDX223" s="110"/>
      <c r="PDY223" s="110"/>
      <c r="PDZ223" s="110"/>
      <c r="PEA223" s="110"/>
      <c r="PEB223" s="110"/>
      <c r="PEC223" s="110"/>
      <c r="PED223" s="110"/>
      <c r="PEE223" s="110"/>
      <c r="PEF223" s="110"/>
      <c r="PEG223" s="110"/>
      <c r="PEH223" s="110"/>
      <c r="PEI223" s="110"/>
      <c r="PEJ223" s="110"/>
      <c r="PEK223" s="110"/>
      <c r="PEL223" s="110"/>
      <c r="PEM223" s="110"/>
      <c r="PEN223" s="110"/>
      <c r="PEO223" s="110"/>
      <c r="PEP223" s="110"/>
      <c r="PEQ223" s="110"/>
      <c r="PER223" s="110"/>
      <c r="PES223" s="110"/>
      <c r="PET223" s="110"/>
      <c r="PEU223" s="110"/>
      <c r="PEV223" s="110"/>
      <c r="PEW223" s="110"/>
      <c r="PEX223" s="110"/>
      <c r="PEY223" s="110"/>
      <c r="PEZ223" s="110"/>
      <c r="PFA223" s="110"/>
      <c r="PFB223" s="110"/>
      <c r="PFC223" s="110"/>
      <c r="PFD223" s="110"/>
      <c r="PFE223" s="110"/>
      <c r="PFF223" s="110"/>
      <c r="PFG223" s="110"/>
      <c r="PFH223" s="110"/>
      <c r="PFI223" s="110"/>
      <c r="PFJ223" s="110"/>
      <c r="PFK223" s="110"/>
      <c r="PFL223" s="110"/>
      <c r="PFM223" s="110"/>
      <c r="PFN223" s="110"/>
      <c r="PFO223" s="110"/>
      <c r="PFP223" s="110"/>
      <c r="PFQ223" s="110"/>
      <c r="PFR223" s="110"/>
      <c r="PFS223" s="110"/>
      <c r="PFT223" s="110"/>
      <c r="PFU223" s="110"/>
      <c r="PFV223" s="110"/>
      <c r="PFW223" s="110"/>
      <c r="PFX223" s="110"/>
      <c r="PFY223" s="110"/>
      <c r="PFZ223" s="110"/>
      <c r="PGA223" s="110"/>
      <c r="PGB223" s="110"/>
      <c r="PGC223" s="110"/>
      <c r="PGD223" s="225">
        <v>18</v>
      </c>
      <c r="PGE223" s="226" t="s">
        <v>356</v>
      </c>
      <c r="PGF223" s="224" t="s">
        <v>357</v>
      </c>
      <c r="PGG223" s="133" t="s">
        <v>316</v>
      </c>
      <c r="PGH223" s="133"/>
      <c r="PGI223" s="138">
        <v>22</v>
      </c>
      <c r="PGJ223" s="133"/>
      <c r="PGK223" s="138"/>
      <c r="PGL223" s="133"/>
      <c r="PGM223" s="138"/>
      <c r="PGN223" s="133"/>
      <c r="PGO223" s="138"/>
      <c r="PGP223" s="134"/>
      <c r="PGQ223" s="110"/>
      <c r="PGR223" s="110"/>
      <c r="PGS223" s="110"/>
      <c r="PGT223" s="110"/>
      <c r="PGU223" s="110"/>
      <c r="PGV223" s="110"/>
      <c r="PGW223" s="110"/>
      <c r="PGX223" s="110"/>
      <c r="PGY223" s="110"/>
      <c r="PGZ223" s="110"/>
      <c r="PHA223" s="110"/>
      <c r="PHB223" s="110"/>
      <c r="PHC223" s="110"/>
      <c r="PHD223" s="110"/>
      <c r="PHE223" s="110"/>
      <c r="PHF223" s="110"/>
      <c r="PHG223" s="110"/>
      <c r="PHH223" s="110"/>
      <c r="PHI223" s="110"/>
      <c r="PHJ223" s="110"/>
      <c r="PHK223" s="110"/>
      <c r="PHL223" s="110"/>
      <c r="PHM223" s="110"/>
      <c r="PHN223" s="110"/>
      <c r="PHO223" s="110"/>
      <c r="PHP223" s="110"/>
      <c r="PHQ223" s="110"/>
      <c r="PHR223" s="110"/>
      <c r="PHS223" s="110"/>
      <c r="PHT223" s="110"/>
      <c r="PHU223" s="110"/>
      <c r="PHV223" s="110"/>
      <c r="PHW223" s="110"/>
      <c r="PHX223" s="110"/>
      <c r="PHY223" s="110"/>
      <c r="PHZ223" s="110"/>
      <c r="PIA223" s="110"/>
      <c r="PIB223" s="110"/>
      <c r="PIC223" s="110"/>
      <c r="PID223" s="110"/>
      <c r="PIE223" s="110"/>
      <c r="PIF223" s="110"/>
      <c r="PIG223" s="110"/>
      <c r="PIH223" s="110"/>
      <c r="PII223" s="110"/>
      <c r="PIJ223" s="110"/>
      <c r="PIK223" s="110"/>
      <c r="PIL223" s="110"/>
      <c r="PIM223" s="110"/>
      <c r="PIN223" s="110"/>
      <c r="PIO223" s="110"/>
      <c r="PIP223" s="110"/>
      <c r="PIQ223" s="110"/>
      <c r="PIR223" s="110"/>
      <c r="PIS223" s="110"/>
      <c r="PIT223" s="110"/>
      <c r="PIU223" s="110"/>
      <c r="PIV223" s="110"/>
      <c r="PIW223" s="110"/>
      <c r="PIX223" s="110"/>
      <c r="PIY223" s="110"/>
      <c r="PIZ223" s="110"/>
      <c r="PJA223" s="110"/>
      <c r="PJB223" s="110"/>
      <c r="PJC223" s="110"/>
      <c r="PJD223" s="110"/>
      <c r="PJE223" s="110"/>
      <c r="PJF223" s="110"/>
      <c r="PJG223" s="110"/>
      <c r="PJH223" s="110"/>
      <c r="PJI223" s="110"/>
      <c r="PJJ223" s="110"/>
      <c r="PJK223" s="110"/>
      <c r="PJL223" s="110"/>
      <c r="PJM223" s="110"/>
      <c r="PJN223" s="110"/>
      <c r="PJO223" s="110"/>
      <c r="PJP223" s="110"/>
      <c r="PJQ223" s="110"/>
      <c r="PJR223" s="110"/>
      <c r="PJS223" s="110"/>
      <c r="PJT223" s="110"/>
      <c r="PJU223" s="110"/>
      <c r="PJV223" s="110"/>
      <c r="PJW223" s="110"/>
      <c r="PJX223" s="110"/>
      <c r="PJY223" s="110"/>
      <c r="PJZ223" s="110"/>
      <c r="PKA223" s="110"/>
      <c r="PKB223" s="110"/>
      <c r="PKC223" s="110"/>
      <c r="PKD223" s="110"/>
      <c r="PKE223" s="110"/>
      <c r="PKF223" s="110"/>
      <c r="PKG223" s="110"/>
      <c r="PKH223" s="110"/>
      <c r="PKI223" s="110"/>
      <c r="PKJ223" s="110"/>
      <c r="PKK223" s="110"/>
      <c r="PKL223" s="110"/>
      <c r="PKM223" s="110"/>
      <c r="PKN223" s="110"/>
      <c r="PKO223" s="110"/>
      <c r="PKP223" s="110"/>
      <c r="PKQ223" s="110"/>
      <c r="PKR223" s="110"/>
      <c r="PKS223" s="110"/>
      <c r="PKT223" s="110"/>
      <c r="PKU223" s="110"/>
      <c r="PKV223" s="110"/>
      <c r="PKW223" s="110"/>
      <c r="PKX223" s="110"/>
      <c r="PKY223" s="110"/>
      <c r="PKZ223" s="110"/>
      <c r="PLA223" s="110"/>
      <c r="PLB223" s="110"/>
      <c r="PLC223" s="110"/>
      <c r="PLD223" s="110"/>
      <c r="PLE223" s="110"/>
      <c r="PLF223" s="110"/>
      <c r="PLG223" s="110"/>
      <c r="PLH223" s="110"/>
      <c r="PLI223" s="110"/>
      <c r="PLJ223" s="110"/>
      <c r="PLK223" s="110"/>
      <c r="PLL223" s="110"/>
      <c r="PLM223" s="110"/>
      <c r="PLN223" s="110"/>
      <c r="PLO223" s="110"/>
      <c r="PLP223" s="110"/>
      <c r="PLQ223" s="110"/>
      <c r="PLR223" s="110"/>
      <c r="PLS223" s="110"/>
      <c r="PLT223" s="110"/>
      <c r="PLU223" s="110"/>
      <c r="PLV223" s="110"/>
      <c r="PLW223" s="110"/>
      <c r="PLX223" s="110"/>
      <c r="PLY223" s="110"/>
      <c r="PLZ223" s="110"/>
      <c r="PMA223" s="110"/>
      <c r="PMB223" s="110"/>
      <c r="PMC223" s="110"/>
      <c r="PMD223" s="110"/>
      <c r="PME223" s="110"/>
      <c r="PMF223" s="110"/>
      <c r="PMG223" s="110"/>
      <c r="PMH223" s="110"/>
      <c r="PMI223" s="110"/>
      <c r="PMJ223" s="110"/>
      <c r="PMK223" s="110"/>
      <c r="PML223" s="110"/>
      <c r="PMM223" s="110"/>
      <c r="PMN223" s="110"/>
      <c r="PMO223" s="110"/>
      <c r="PMP223" s="110"/>
      <c r="PMQ223" s="110"/>
      <c r="PMR223" s="110"/>
      <c r="PMS223" s="110"/>
      <c r="PMT223" s="110"/>
      <c r="PMU223" s="110"/>
      <c r="PMV223" s="110"/>
      <c r="PMW223" s="110"/>
      <c r="PMX223" s="110"/>
      <c r="PMY223" s="110"/>
      <c r="PMZ223" s="110"/>
      <c r="PNA223" s="110"/>
      <c r="PNB223" s="110"/>
      <c r="PNC223" s="110"/>
      <c r="PND223" s="110"/>
      <c r="PNE223" s="110"/>
      <c r="PNF223" s="110"/>
      <c r="PNG223" s="110"/>
      <c r="PNH223" s="110"/>
      <c r="PNI223" s="110"/>
      <c r="PNJ223" s="110"/>
      <c r="PNK223" s="110"/>
      <c r="PNL223" s="110"/>
      <c r="PNM223" s="110"/>
      <c r="PNN223" s="110"/>
      <c r="PNO223" s="110"/>
      <c r="PNP223" s="110"/>
      <c r="PNQ223" s="110"/>
      <c r="PNR223" s="110"/>
      <c r="PNS223" s="110"/>
      <c r="PNT223" s="110"/>
      <c r="PNU223" s="110"/>
      <c r="PNV223" s="110"/>
      <c r="PNW223" s="110"/>
      <c r="PNX223" s="110"/>
      <c r="PNY223" s="110"/>
      <c r="PNZ223" s="110"/>
      <c r="POA223" s="110"/>
      <c r="POB223" s="110"/>
      <c r="POC223" s="110"/>
      <c r="POD223" s="110"/>
      <c r="POE223" s="110"/>
      <c r="POF223" s="110"/>
      <c r="POG223" s="110"/>
      <c r="POH223" s="110"/>
      <c r="POI223" s="110"/>
      <c r="POJ223" s="110"/>
      <c r="POK223" s="110"/>
      <c r="POL223" s="110"/>
      <c r="POM223" s="110"/>
      <c r="PON223" s="110"/>
      <c r="POO223" s="110"/>
      <c r="POP223" s="110"/>
      <c r="POQ223" s="110"/>
      <c r="POR223" s="110"/>
      <c r="POS223" s="110"/>
      <c r="POT223" s="110"/>
      <c r="POU223" s="110"/>
      <c r="POV223" s="110"/>
      <c r="POW223" s="110"/>
      <c r="POX223" s="110"/>
      <c r="POY223" s="110"/>
      <c r="POZ223" s="110"/>
      <c r="PPA223" s="110"/>
      <c r="PPB223" s="110"/>
      <c r="PPC223" s="110"/>
      <c r="PPD223" s="110"/>
      <c r="PPE223" s="110"/>
      <c r="PPF223" s="110"/>
      <c r="PPG223" s="110"/>
      <c r="PPH223" s="110"/>
      <c r="PPI223" s="110"/>
      <c r="PPJ223" s="110"/>
      <c r="PPK223" s="110"/>
      <c r="PPL223" s="110"/>
      <c r="PPM223" s="110"/>
      <c r="PPN223" s="110"/>
      <c r="PPO223" s="110"/>
      <c r="PPP223" s="110"/>
      <c r="PPQ223" s="110"/>
      <c r="PPR223" s="110"/>
      <c r="PPS223" s="110"/>
      <c r="PPT223" s="110"/>
      <c r="PPU223" s="110"/>
      <c r="PPV223" s="110"/>
      <c r="PPW223" s="110"/>
      <c r="PPX223" s="110"/>
      <c r="PPY223" s="110"/>
      <c r="PPZ223" s="225">
        <v>18</v>
      </c>
      <c r="PQA223" s="226" t="s">
        <v>356</v>
      </c>
      <c r="PQB223" s="224" t="s">
        <v>357</v>
      </c>
      <c r="PQC223" s="133" t="s">
        <v>316</v>
      </c>
      <c r="PQD223" s="133"/>
      <c r="PQE223" s="138">
        <v>22</v>
      </c>
      <c r="PQF223" s="133"/>
      <c r="PQG223" s="138"/>
      <c r="PQH223" s="133"/>
      <c r="PQI223" s="138"/>
      <c r="PQJ223" s="133"/>
      <c r="PQK223" s="138"/>
      <c r="PQL223" s="134"/>
      <c r="PQM223" s="110"/>
      <c r="PQN223" s="110"/>
      <c r="PQO223" s="110"/>
      <c r="PQP223" s="110"/>
      <c r="PQQ223" s="110"/>
      <c r="PQR223" s="110"/>
      <c r="PQS223" s="110"/>
      <c r="PQT223" s="110"/>
      <c r="PQU223" s="110"/>
      <c r="PQV223" s="110"/>
      <c r="PQW223" s="110"/>
      <c r="PQX223" s="110"/>
      <c r="PQY223" s="110"/>
      <c r="PQZ223" s="110"/>
      <c r="PRA223" s="110"/>
      <c r="PRB223" s="110"/>
      <c r="PRC223" s="110"/>
      <c r="PRD223" s="110"/>
      <c r="PRE223" s="110"/>
      <c r="PRF223" s="110"/>
      <c r="PRG223" s="110"/>
      <c r="PRH223" s="110"/>
      <c r="PRI223" s="110"/>
      <c r="PRJ223" s="110"/>
      <c r="PRK223" s="110"/>
      <c r="PRL223" s="110"/>
      <c r="PRM223" s="110"/>
      <c r="PRN223" s="110"/>
      <c r="PRO223" s="110"/>
      <c r="PRP223" s="110"/>
      <c r="PRQ223" s="110"/>
      <c r="PRR223" s="110"/>
      <c r="PRS223" s="110"/>
      <c r="PRT223" s="110"/>
      <c r="PRU223" s="110"/>
      <c r="PRV223" s="110"/>
      <c r="PRW223" s="110"/>
      <c r="PRX223" s="110"/>
      <c r="PRY223" s="110"/>
      <c r="PRZ223" s="110"/>
      <c r="PSA223" s="110"/>
      <c r="PSB223" s="110"/>
      <c r="PSC223" s="110"/>
      <c r="PSD223" s="110"/>
      <c r="PSE223" s="110"/>
      <c r="PSF223" s="110"/>
      <c r="PSG223" s="110"/>
      <c r="PSH223" s="110"/>
      <c r="PSI223" s="110"/>
      <c r="PSJ223" s="110"/>
      <c r="PSK223" s="110"/>
      <c r="PSL223" s="110"/>
      <c r="PSM223" s="110"/>
      <c r="PSN223" s="110"/>
      <c r="PSO223" s="110"/>
      <c r="PSP223" s="110"/>
      <c r="PSQ223" s="110"/>
      <c r="PSR223" s="110"/>
      <c r="PSS223" s="110"/>
      <c r="PST223" s="110"/>
      <c r="PSU223" s="110"/>
      <c r="PSV223" s="110"/>
      <c r="PSW223" s="110"/>
      <c r="PSX223" s="110"/>
      <c r="PSY223" s="110"/>
      <c r="PSZ223" s="110"/>
      <c r="PTA223" s="110"/>
      <c r="PTB223" s="110"/>
      <c r="PTC223" s="110"/>
      <c r="PTD223" s="110"/>
      <c r="PTE223" s="110"/>
      <c r="PTF223" s="110"/>
      <c r="PTG223" s="110"/>
      <c r="PTH223" s="110"/>
      <c r="PTI223" s="110"/>
      <c r="PTJ223" s="110"/>
      <c r="PTK223" s="110"/>
      <c r="PTL223" s="110"/>
      <c r="PTM223" s="110"/>
      <c r="PTN223" s="110"/>
      <c r="PTO223" s="110"/>
      <c r="PTP223" s="110"/>
      <c r="PTQ223" s="110"/>
      <c r="PTR223" s="110"/>
      <c r="PTS223" s="110"/>
      <c r="PTT223" s="110"/>
      <c r="PTU223" s="110"/>
      <c r="PTV223" s="110"/>
      <c r="PTW223" s="110"/>
      <c r="PTX223" s="110"/>
      <c r="PTY223" s="110"/>
      <c r="PTZ223" s="110"/>
      <c r="PUA223" s="110"/>
      <c r="PUB223" s="110"/>
      <c r="PUC223" s="110"/>
      <c r="PUD223" s="110"/>
      <c r="PUE223" s="110"/>
      <c r="PUF223" s="110"/>
      <c r="PUG223" s="110"/>
      <c r="PUH223" s="110"/>
      <c r="PUI223" s="110"/>
      <c r="PUJ223" s="110"/>
      <c r="PUK223" s="110"/>
      <c r="PUL223" s="110"/>
      <c r="PUM223" s="110"/>
      <c r="PUN223" s="110"/>
      <c r="PUO223" s="110"/>
      <c r="PUP223" s="110"/>
      <c r="PUQ223" s="110"/>
      <c r="PUR223" s="110"/>
      <c r="PUS223" s="110"/>
      <c r="PUT223" s="110"/>
      <c r="PUU223" s="110"/>
      <c r="PUV223" s="110"/>
      <c r="PUW223" s="110"/>
      <c r="PUX223" s="110"/>
      <c r="PUY223" s="110"/>
      <c r="PUZ223" s="110"/>
      <c r="PVA223" s="110"/>
      <c r="PVB223" s="110"/>
      <c r="PVC223" s="110"/>
      <c r="PVD223" s="110"/>
      <c r="PVE223" s="110"/>
      <c r="PVF223" s="110"/>
      <c r="PVG223" s="110"/>
      <c r="PVH223" s="110"/>
      <c r="PVI223" s="110"/>
      <c r="PVJ223" s="110"/>
      <c r="PVK223" s="110"/>
      <c r="PVL223" s="110"/>
      <c r="PVM223" s="110"/>
      <c r="PVN223" s="110"/>
      <c r="PVO223" s="110"/>
      <c r="PVP223" s="110"/>
      <c r="PVQ223" s="110"/>
      <c r="PVR223" s="110"/>
      <c r="PVS223" s="110"/>
      <c r="PVT223" s="110"/>
      <c r="PVU223" s="110"/>
      <c r="PVV223" s="110"/>
      <c r="PVW223" s="110"/>
      <c r="PVX223" s="110"/>
      <c r="PVY223" s="110"/>
      <c r="PVZ223" s="110"/>
      <c r="PWA223" s="110"/>
      <c r="PWB223" s="110"/>
      <c r="PWC223" s="110"/>
      <c r="PWD223" s="110"/>
      <c r="PWE223" s="110"/>
      <c r="PWF223" s="110"/>
      <c r="PWG223" s="110"/>
      <c r="PWH223" s="110"/>
      <c r="PWI223" s="110"/>
      <c r="PWJ223" s="110"/>
      <c r="PWK223" s="110"/>
      <c r="PWL223" s="110"/>
      <c r="PWM223" s="110"/>
      <c r="PWN223" s="110"/>
      <c r="PWO223" s="110"/>
      <c r="PWP223" s="110"/>
      <c r="PWQ223" s="110"/>
      <c r="PWR223" s="110"/>
      <c r="PWS223" s="110"/>
      <c r="PWT223" s="110"/>
      <c r="PWU223" s="110"/>
      <c r="PWV223" s="110"/>
      <c r="PWW223" s="110"/>
      <c r="PWX223" s="110"/>
      <c r="PWY223" s="110"/>
      <c r="PWZ223" s="110"/>
      <c r="PXA223" s="110"/>
      <c r="PXB223" s="110"/>
      <c r="PXC223" s="110"/>
      <c r="PXD223" s="110"/>
      <c r="PXE223" s="110"/>
      <c r="PXF223" s="110"/>
      <c r="PXG223" s="110"/>
      <c r="PXH223" s="110"/>
      <c r="PXI223" s="110"/>
      <c r="PXJ223" s="110"/>
      <c r="PXK223" s="110"/>
      <c r="PXL223" s="110"/>
      <c r="PXM223" s="110"/>
      <c r="PXN223" s="110"/>
      <c r="PXO223" s="110"/>
      <c r="PXP223" s="110"/>
      <c r="PXQ223" s="110"/>
      <c r="PXR223" s="110"/>
      <c r="PXS223" s="110"/>
      <c r="PXT223" s="110"/>
      <c r="PXU223" s="110"/>
      <c r="PXV223" s="110"/>
      <c r="PXW223" s="110"/>
      <c r="PXX223" s="110"/>
      <c r="PXY223" s="110"/>
      <c r="PXZ223" s="110"/>
      <c r="PYA223" s="110"/>
      <c r="PYB223" s="110"/>
      <c r="PYC223" s="110"/>
      <c r="PYD223" s="110"/>
      <c r="PYE223" s="110"/>
      <c r="PYF223" s="110"/>
      <c r="PYG223" s="110"/>
      <c r="PYH223" s="110"/>
      <c r="PYI223" s="110"/>
      <c r="PYJ223" s="110"/>
      <c r="PYK223" s="110"/>
      <c r="PYL223" s="110"/>
      <c r="PYM223" s="110"/>
      <c r="PYN223" s="110"/>
      <c r="PYO223" s="110"/>
      <c r="PYP223" s="110"/>
      <c r="PYQ223" s="110"/>
      <c r="PYR223" s="110"/>
      <c r="PYS223" s="110"/>
      <c r="PYT223" s="110"/>
      <c r="PYU223" s="110"/>
      <c r="PYV223" s="110"/>
      <c r="PYW223" s="110"/>
      <c r="PYX223" s="110"/>
      <c r="PYY223" s="110"/>
      <c r="PYZ223" s="110"/>
      <c r="PZA223" s="110"/>
      <c r="PZB223" s="110"/>
      <c r="PZC223" s="110"/>
      <c r="PZD223" s="110"/>
      <c r="PZE223" s="110"/>
      <c r="PZF223" s="110"/>
      <c r="PZG223" s="110"/>
      <c r="PZH223" s="110"/>
      <c r="PZI223" s="110"/>
      <c r="PZJ223" s="110"/>
      <c r="PZK223" s="110"/>
      <c r="PZL223" s="110"/>
      <c r="PZM223" s="110"/>
      <c r="PZN223" s="110"/>
      <c r="PZO223" s="110"/>
      <c r="PZP223" s="110"/>
      <c r="PZQ223" s="110"/>
      <c r="PZR223" s="110"/>
      <c r="PZS223" s="110"/>
      <c r="PZT223" s="110"/>
      <c r="PZU223" s="110"/>
      <c r="PZV223" s="225">
        <v>18</v>
      </c>
      <c r="PZW223" s="226" t="s">
        <v>356</v>
      </c>
      <c r="PZX223" s="224" t="s">
        <v>357</v>
      </c>
      <c r="PZY223" s="133" t="s">
        <v>316</v>
      </c>
      <c r="PZZ223" s="133"/>
      <c r="QAA223" s="138">
        <v>22</v>
      </c>
      <c r="QAB223" s="133"/>
      <c r="QAC223" s="138"/>
      <c r="QAD223" s="133"/>
      <c r="QAE223" s="138"/>
      <c r="QAF223" s="133"/>
      <c r="QAG223" s="138"/>
      <c r="QAH223" s="134"/>
      <c r="QAI223" s="110"/>
      <c r="QAJ223" s="110"/>
      <c r="QAK223" s="110"/>
      <c r="QAL223" s="110"/>
      <c r="QAM223" s="110"/>
      <c r="QAN223" s="110"/>
      <c r="QAO223" s="110"/>
      <c r="QAP223" s="110"/>
      <c r="QAQ223" s="110"/>
      <c r="QAR223" s="110"/>
      <c r="QAS223" s="110"/>
      <c r="QAT223" s="110"/>
      <c r="QAU223" s="110"/>
      <c r="QAV223" s="110"/>
      <c r="QAW223" s="110"/>
      <c r="QAX223" s="110"/>
      <c r="QAY223" s="110"/>
      <c r="QAZ223" s="110"/>
      <c r="QBA223" s="110"/>
      <c r="QBB223" s="110"/>
      <c r="QBC223" s="110"/>
      <c r="QBD223" s="110"/>
      <c r="QBE223" s="110"/>
      <c r="QBF223" s="110"/>
      <c r="QBG223" s="110"/>
      <c r="QBH223" s="110"/>
      <c r="QBI223" s="110"/>
      <c r="QBJ223" s="110"/>
      <c r="QBK223" s="110"/>
      <c r="QBL223" s="110"/>
      <c r="QBM223" s="110"/>
      <c r="QBN223" s="110"/>
      <c r="QBO223" s="110"/>
      <c r="QBP223" s="110"/>
      <c r="QBQ223" s="110"/>
      <c r="QBR223" s="110"/>
      <c r="QBS223" s="110"/>
      <c r="QBT223" s="110"/>
      <c r="QBU223" s="110"/>
      <c r="QBV223" s="110"/>
      <c r="QBW223" s="110"/>
      <c r="QBX223" s="110"/>
      <c r="QBY223" s="110"/>
      <c r="QBZ223" s="110"/>
      <c r="QCA223" s="110"/>
      <c r="QCB223" s="110"/>
      <c r="QCC223" s="110"/>
      <c r="QCD223" s="110"/>
      <c r="QCE223" s="110"/>
      <c r="QCF223" s="110"/>
      <c r="QCG223" s="110"/>
      <c r="QCH223" s="110"/>
      <c r="QCI223" s="110"/>
      <c r="QCJ223" s="110"/>
      <c r="QCK223" s="110"/>
      <c r="QCL223" s="110"/>
      <c r="QCM223" s="110"/>
      <c r="QCN223" s="110"/>
      <c r="QCO223" s="110"/>
      <c r="QCP223" s="110"/>
      <c r="QCQ223" s="110"/>
      <c r="QCR223" s="110"/>
      <c r="QCS223" s="110"/>
      <c r="QCT223" s="110"/>
      <c r="QCU223" s="110"/>
      <c r="QCV223" s="110"/>
      <c r="QCW223" s="110"/>
      <c r="QCX223" s="110"/>
      <c r="QCY223" s="110"/>
      <c r="QCZ223" s="110"/>
      <c r="QDA223" s="110"/>
      <c r="QDB223" s="110"/>
      <c r="QDC223" s="110"/>
      <c r="QDD223" s="110"/>
      <c r="QDE223" s="110"/>
      <c r="QDF223" s="110"/>
      <c r="QDG223" s="110"/>
      <c r="QDH223" s="110"/>
      <c r="QDI223" s="110"/>
      <c r="QDJ223" s="110"/>
      <c r="QDK223" s="110"/>
      <c r="QDL223" s="110"/>
      <c r="QDM223" s="110"/>
      <c r="QDN223" s="110"/>
      <c r="QDO223" s="110"/>
      <c r="QDP223" s="110"/>
      <c r="QDQ223" s="110"/>
      <c r="QDR223" s="110"/>
      <c r="QDS223" s="110"/>
      <c r="QDT223" s="110"/>
      <c r="QDU223" s="110"/>
      <c r="QDV223" s="110"/>
      <c r="QDW223" s="110"/>
      <c r="QDX223" s="110"/>
      <c r="QDY223" s="110"/>
      <c r="QDZ223" s="110"/>
      <c r="QEA223" s="110"/>
      <c r="QEB223" s="110"/>
      <c r="QEC223" s="110"/>
      <c r="QED223" s="110"/>
      <c r="QEE223" s="110"/>
      <c r="QEF223" s="110"/>
      <c r="QEG223" s="110"/>
      <c r="QEH223" s="110"/>
      <c r="QEI223" s="110"/>
      <c r="QEJ223" s="110"/>
      <c r="QEK223" s="110"/>
      <c r="QEL223" s="110"/>
      <c r="QEM223" s="110"/>
      <c r="QEN223" s="110"/>
      <c r="QEO223" s="110"/>
      <c r="QEP223" s="110"/>
      <c r="QEQ223" s="110"/>
      <c r="QER223" s="110"/>
      <c r="QES223" s="110"/>
      <c r="QET223" s="110"/>
      <c r="QEU223" s="110"/>
      <c r="QEV223" s="110"/>
      <c r="QEW223" s="110"/>
      <c r="QEX223" s="110"/>
      <c r="QEY223" s="110"/>
      <c r="QEZ223" s="110"/>
      <c r="QFA223" s="110"/>
      <c r="QFB223" s="110"/>
      <c r="QFC223" s="110"/>
      <c r="QFD223" s="110"/>
      <c r="QFE223" s="110"/>
      <c r="QFF223" s="110"/>
      <c r="QFG223" s="110"/>
      <c r="QFH223" s="110"/>
      <c r="QFI223" s="110"/>
      <c r="QFJ223" s="110"/>
      <c r="QFK223" s="110"/>
      <c r="QFL223" s="110"/>
      <c r="QFM223" s="110"/>
      <c r="QFN223" s="110"/>
      <c r="QFO223" s="110"/>
      <c r="QFP223" s="110"/>
      <c r="QFQ223" s="110"/>
      <c r="QFR223" s="110"/>
      <c r="QFS223" s="110"/>
      <c r="QFT223" s="110"/>
      <c r="QFU223" s="110"/>
      <c r="QFV223" s="110"/>
      <c r="QFW223" s="110"/>
      <c r="QFX223" s="110"/>
      <c r="QFY223" s="110"/>
      <c r="QFZ223" s="110"/>
      <c r="QGA223" s="110"/>
      <c r="QGB223" s="110"/>
      <c r="QGC223" s="110"/>
      <c r="QGD223" s="110"/>
      <c r="QGE223" s="110"/>
      <c r="QGF223" s="110"/>
      <c r="QGG223" s="110"/>
      <c r="QGH223" s="110"/>
      <c r="QGI223" s="110"/>
      <c r="QGJ223" s="110"/>
      <c r="QGK223" s="110"/>
      <c r="QGL223" s="110"/>
      <c r="QGM223" s="110"/>
      <c r="QGN223" s="110"/>
      <c r="QGO223" s="110"/>
      <c r="QGP223" s="110"/>
      <c r="QGQ223" s="110"/>
      <c r="QGR223" s="110"/>
      <c r="QGS223" s="110"/>
      <c r="QGT223" s="110"/>
      <c r="QGU223" s="110"/>
      <c r="QGV223" s="110"/>
      <c r="QGW223" s="110"/>
      <c r="QGX223" s="110"/>
      <c r="QGY223" s="110"/>
      <c r="QGZ223" s="110"/>
      <c r="QHA223" s="110"/>
      <c r="QHB223" s="110"/>
      <c r="QHC223" s="110"/>
      <c r="QHD223" s="110"/>
      <c r="QHE223" s="110"/>
      <c r="QHF223" s="110"/>
      <c r="QHG223" s="110"/>
      <c r="QHH223" s="110"/>
      <c r="QHI223" s="110"/>
      <c r="QHJ223" s="110"/>
      <c r="QHK223" s="110"/>
      <c r="QHL223" s="110"/>
      <c r="QHM223" s="110"/>
      <c r="QHN223" s="110"/>
      <c r="QHO223" s="110"/>
      <c r="QHP223" s="110"/>
      <c r="QHQ223" s="110"/>
      <c r="QHR223" s="110"/>
      <c r="QHS223" s="110"/>
      <c r="QHT223" s="110"/>
      <c r="QHU223" s="110"/>
      <c r="QHV223" s="110"/>
      <c r="QHW223" s="110"/>
      <c r="QHX223" s="110"/>
      <c r="QHY223" s="110"/>
      <c r="QHZ223" s="110"/>
      <c r="QIA223" s="110"/>
      <c r="QIB223" s="110"/>
      <c r="QIC223" s="110"/>
      <c r="QID223" s="110"/>
      <c r="QIE223" s="110"/>
      <c r="QIF223" s="110"/>
      <c r="QIG223" s="110"/>
      <c r="QIH223" s="110"/>
      <c r="QII223" s="110"/>
      <c r="QIJ223" s="110"/>
      <c r="QIK223" s="110"/>
      <c r="QIL223" s="110"/>
      <c r="QIM223" s="110"/>
      <c r="QIN223" s="110"/>
      <c r="QIO223" s="110"/>
      <c r="QIP223" s="110"/>
      <c r="QIQ223" s="110"/>
      <c r="QIR223" s="110"/>
      <c r="QIS223" s="110"/>
      <c r="QIT223" s="110"/>
      <c r="QIU223" s="110"/>
      <c r="QIV223" s="110"/>
      <c r="QIW223" s="110"/>
      <c r="QIX223" s="110"/>
      <c r="QIY223" s="110"/>
      <c r="QIZ223" s="110"/>
      <c r="QJA223" s="110"/>
      <c r="QJB223" s="110"/>
      <c r="QJC223" s="110"/>
      <c r="QJD223" s="110"/>
      <c r="QJE223" s="110"/>
      <c r="QJF223" s="110"/>
      <c r="QJG223" s="110"/>
      <c r="QJH223" s="110"/>
      <c r="QJI223" s="110"/>
      <c r="QJJ223" s="110"/>
      <c r="QJK223" s="110"/>
      <c r="QJL223" s="110"/>
      <c r="QJM223" s="110"/>
      <c r="QJN223" s="110"/>
      <c r="QJO223" s="110"/>
      <c r="QJP223" s="110"/>
      <c r="QJQ223" s="110"/>
      <c r="QJR223" s="225">
        <v>18</v>
      </c>
      <c r="QJS223" s="226" t="s">
        <v>356</v>
      </c>
      <c r="QJT223" s="224" t="s">
        <v>357</v>
      </c>
      <c r="QJU223" s="133" t="s">
        <v>316</v>
      </c>
      <c r="QJV223" s="133"/>
      <c r="QJW223" s="138">
        <v>22</v>
      </c>
      <c r="QJX223" s="133"/>
      <c r="QJY223" s="138"/>
      <c r="QJZ223" s="133"/>
      <c r="QKA223" s="138"/>
      <c r="QKB223" s="133"/>
      <c r="QKC223" s="138"/>
      <c r="QKD223" s="134"/>
      <c r="QKE223" s="110"/>
      <c r="QKF223" s="110"/>
      <c r="QKG223" s="110"/>
      <c r="QKH223" s="110"/>
      <c r="QKI223" s="110"/>
      <c r="QKJ223" s="110"/>
      <c r="QKK223" s="110"/>
      <c r="QKL223" s="110"/>
      <c r="QKM223" s="110"/>
      <c r="QKN223" s="110"/>
      <c r="QKO223" s="110"/>
      <c r="QKP223" s="110"/>
      <c r="QKQ223" s="110"/>
      <c r="QKR223" s="110"/>
      <c r="QKS223" s="110"/>
      <c r="QKT223" s="110"/>
      <c r="QKU223" s="110"/>
      <c r="QKV223" s="110"/>
      <c r="QKW223" s="110"/>
      <c r="QKX223" s="110"/>
      <c r="QKY223" s="110"/>
      <c r="QKZ223" s="110"/>
      <c r="QLA223" s="110"/>
      <c r="QLB223" s="110"/>
      <c r="QLC223" s="110"/>
      <c r="QLD223" s="110"/>
      <c r="QLE223" s="110"/>
      <c r="QLF223" s="110"/>
      <c r="QLG223" s="110"/>
      <c r="QLH223" s="110"/>
      <c r="QLI223" s="110"/>
      <c r="QLJ223" s="110"/>
      <c r="QLK223" s="110"/>
      <c r="QLL223" s="110"/>
      <c r="QLM223" s="110"/>
      <c r="QLN223" s="110"/>
      <c r="QLO223" s="110"/>
      <c r="QLP223" s="110"/>
      <c r="QLQ223" s="110"/>
      <c r="QLR223" s="110"/>
      <c r="QLS223" s="110"/>
      <c r="QLT223" s="110"/>
      <c r="QLU223" s="110"/>
      <c r="QLV223" s="110"/>
      <c r="QLW223" s="110"/>
      <c r="QLX223" s="110"/>
      <c r="QLY223" s="110"/>
      <c r="QLZ223" s="110"/>
      <c r="QMA223" s="110"/>
      <c r="QMB223" s="110"/>
      <c r="QMC223" s="110"/>
      <c r="QMD223" s="110"/>
      <c r="QME223" s="110"/>
      <c r="QMF223" s="110"/>
      <c r="QMG223" s="110"/>
      <c r="QMH223" s="110"/>
      <c r="QMI223" s="110"/>
      <c r="QMJ223" s="110"/>
      <c r="QMK223" s="110"/>
      <c r="QML223" s="110"/>
      <c r="QMM223" s="110"/>
      <c r="QMN223" s="110"/>
      <c r="QMO223" s="110"/>
      <c r="QMP223" s="110"/>
      <c r="QMQ223" s="110"/>
      <c r="QMR223" s="110"/>
      <c r="QMS223" s="110"/>
      <c r="QMT223" s="110"/>
      <c r="QMU223" s="110"/>
      <c r="QMV223" s="110"/>
      <c r="QMW223" s="110"/>
      <c r="QMX223" s="110"/>
      <c r="QMY223" s="110"/>
      <c r="QMZ223" s="110"/>
      <c r="QNA223" s="110"/>
      <c r="QNB223" s="110"/>
      <c r="QNC223" s="110"/>
      <c r="QND223" s="110"/>
      <c r="QNE223" s="110"/>
      <c r="QNF223" s="110"/>
      <c r="QNG223" s="110"/>
      <c r="QNH223" s="110"/>
      <c r="QNI223" s="110"/>
      <c r="QNJ223" s="110"/>
      <c r="QNK223" s="110"/>
      <c r="QNL223" s="110"/>
      <c r="QNM223" s="110"/>
      <c r="QNN223" s="110"/>
      <c r="QNO223" s="110"/>
      <c r="QNP223" s="110"/>
      <c r="QNQ223" s="110"/>
      <c r="QNR223" s="110"/>
      <c r="QNS223" s="110"/>
      <c r="QNT223" s="110"/>
      <c r="QNU223" s="110"/>
      <c r="QNV223" s="110"/>
      <c r="QNW223" s="110"/>
      <c r="QNX223" s="110"/>
      <c r="QNY223" s="110"/>
      <c r="QNZ223" s="110"/>
      <c r="QOA223" s="110"/>
      <c r="QOB223" s="110"/>
      <c r="QOC223" s="110"/>
      <c r="QOD223" s="110"/>
      <c r="QOE223" s="110"/>
      <c r="QOF223" s="110"/>
      <c r="QOG223" s="110"/>
      <c r="QOH223" s="110"/>
      <c r="QOI223" s="110"/>
      <c r="QOJ223" s="110"/>
      <c r="QOK223" s="110"/>
      <c r="QOL223" s="110"/>
      <c r="QOM223" s="110"/>
      <c r="QON223" s="110"/>
      <c r="QOO223" s="110"/>
      <c r="QOP223" s="110"/>
      <c r="QOQ223" s="110"/>
      <c r="QOR223" s="110"/>
      <c r="QOS223" s="110"/>
      <c r="QOT223" s="110"/>
      <c r="QOU223" s="110"/>
      <c r="QOV223" s="110"/>
      <c r="QOW223" s="110"/>
      <c r="QOX223" s="110"/>
      <c r="QOY223" s="110"/>
      <c r="QOZ223" s="110"/>
      <c r="QPA223" s="110"/>
      <c r="QPB223" s="110"/>
      <c r="QPC223" s="110"/>
      <c r="QPD223" s="110"/>
      <c r="QPE223" s="110"/>
      <c r="QPF223" s="110"/>
      <c r="QPG223" s="110"/>
      <c r="QPH223" s="110"/>
      <c r="QPI223" s="110"/>
      <c r="QPJ223" s="110"/>
      <c r="QPK223" s="110"/>
      <c r="QPL223" s="110"/>
      <c r="QPM223" s="110"/>
      <c r="QPN223" s="110"/>
      <c r="QPO223" s="110"/>
      <c r="QPP223" s="110"/>
      <c r="QPQ223" s="110"/>
      <c r="QPR223" s="110"/>
      <c r="QPS223" s="110"/>
      <c r="QPT223" s="110"/>
      <c r="QPU223" s="110"/>
      <c r="QPV223" s="110"/>
      <c r="QPW223" s="110"/>
      <c r="QPX223" s="110"/>
      <c r="QPY223" s="110"/>
      <c r="QPZ223" s="110"/>
      <c r="QQA223" s="110"/>
      <c r="QQB223" s="110"/>
      <c r="QQC223" s="110"/>
      <c r="QQD223" s="110"/>
      <c r="QQE223" s="110"/>
      <c r="QQF223" s="110"/>
      <c r="QQG223" s="110"/>
      <c r="QQH223" s="110"/>
      <c r="QQI223" s="110"/>
      <c r="QQJ223" s="110"/>
      <c r="QQK223" s="110"/>
      <c r="QQL223" s="110"/>
      <c r="QQM223" s="110"/>
      <c r="QQN223" s="110"/>
      <c r="QQO223" s="110"/>
      <c r="QQP223" s="110"/>
      <c r="QQQ223" s="110"/>
      <c r="QQR223" s="110"/>
      <c r="QQS223" s="110"/>
      <c r="QQT223" s="110"/>
      <c r="QQU223" s="110"/>
      <c r="QQV223" s="110"/>
      <c r="QQW223" s="110"/>
      <c r="QQX223" s="110"/>
      <c r="QQY223" s="110"/>
      <c r="QQZ223" s="110"/>
      <c r="QRA223" s="110"/>
      <c r="QRB223" s="110"/>
      <c r="QRC223" s="110"/>
      <c r="QRD223" s="110"/>
      <c r="QRE223" s="110"/>
      <c r="QRF223" s="110"/>
      <c r="QRG223" s="110"/>
      <c r="QRH223" s="110"/>
      <c r="QRI223" s="110"/>
      <c r="QRJ223" s="110"/>
      <c r="QRK223" s="110"/>
      <c r="QRL223" s="110"/>
      <c r="QRM223" s="110"/>
      <c r="QRN223" s="110"/>
      <c r="QRO223" s="110"/>
      <c r="QRP223" s="110"/>
      <c r="QRQ223" s="110"/>
      <c r="QRR223" s="110"/>
      <c r="QRS223" s="110"/>
      <c r="QRT223" s="110"/>
      <c r="QRU223" s="110"/>
      <c r="QRV223" s="110"/>
      <c r="QRW223" s="110"/>
      <c r="QRX223" s="110"/>
      <c r="QRY223" s="110"/>
      <c r="QRZ223" s="110"/>
      <c r="QSA223" s="110"/>
      <c r="QSB223" s="110"/>
      <c r="QSC223" s="110"/>
      <c r="QSD223" s="110"/>
      <c r="QSE223" s="110"/>
      <c r="QSF223" s="110"/>
      <c r="QSG223" s="110"/>
      <c r="QSH223" s="110"/>
      <c r="QSI223" s="110"/>
      <c r="QSJ223" s="110"/>
      <c r="QSK223" s="110"/>
      <c r="QSL223" s="110"/>
      <c r="QSM223" s="110"/>
      <c r="QSN223" s="110"/>
      <c r="QSO223" s="110"/>
      <c r="QSP223" s="110"/>
      <c r="QSQ223" s="110"/>
      <c r="QSR223" s="110"/>
      <c r="QSS223" s="110"/>
      <c r="QST223" s="110"/>
      <c r="QSU223" s="110"/>
      <c r="QSV223" s="110"/>
      <c r="QSW223" s="110"/>
      <c r="QSX223" s="110"/>
      <c r="QSY223" s="110"/>
      <c r="QSZ223" s="110"/>
      <c r="QTA223" s="110"/>
      <c r="QTB223" s="110"/>
      <c r="QTC223" s="110"/>
      <c r="QTD223" s="110"/>
      <c r="QTE223" s="110"/>
      <c r="QTF223" s="110"/>
      <c r="QTG223" s="110"/>
      <c r="QTH223" s="110"/>
      <c r="QTI223" s="110"/>
      <c r="QTJ223" s="110"/>
      <c r="QTK223" s="110"/>
      <c r="QTL223" s="110"/>
      <c r="QTM223" s="110"/>
      <c r="QTN223" s="225">
        <v>18</v>
      </c>
      <c r="QTO223" s="226" t="s">
        <v>356</v>
      </c>
      <c r="QTP223" s="224" t="s">
        <v>357</v>
      </c>
      <c r="QTQ223" s="133" t="s">
        <v>316</v>
      </c>
      <c r="QTR223" s="133"/>
      <c r="QTS223" s="138">
        <v>22</v>
      </c>
      <c r="QTT223" s="133"/>
      <c r="QTU223" s="138"/>
      <c r="QTV223" s="133"/>
      <c r="QTW223" s="138"/>
      <c r="QTX223" s="133"/>
      <c r="QTY223" s="138"/>
      <c r="QTZ223" s="134"/>
      <c r="QUA223" s="110"/>
      <c r="QUB223" s="110"/>
      <c r="QUC223" s="110"/>
      <c r="QUD223" s="110"/>
      <c r="QUE223" s="110"/>
      <c r="QUF223" s="110"/>
      <c r="QUG223" s="110"/>
      <c r="QUH223" s="110"/>
      <c r="QUI223" s="110"/>
      <c r="QUJ223" s="110"/>
      <c r="QUK223" s="110"/>
      <c r="QUL223" s="110"/>
      <c r="QUM223" s="110"/>
      <c r="QUN223" s="110"/>
      <c r="QUO223" s="110"/>
      <c r="QUP223" s="110"/>
      <c r="QUQ223" s="110"/>
      <c r="QUR223" s="110"/>
      <c r="QUS223" s="110"/>
      <c r="QUT223" s="110"/>
      <c r="QUU223" s="110"/>
      <c r="QUV223" s="110"/>
      <c r="QUW223" s="110"/>
      <c r="QUX223" s="110"/>
      <c r="QUY223" s="110"/>
      <c r="QUZ223" s="110"/>
      <c r="QVA223" s="110"/>
      <c r="QVB223" s="110"/>
      <c r="QVC223" s="110"/>
      <c r="QVD223" s="110"/>
      <c r="QVE223" s="110"/>
      <c r="QVF223" s="110"/>
      <c r="QVG223" s="110"/>
      <c r="QVH223" s="110"/>
      <c r="QVI223" s="110"/>
      <c r="QVJ223" s="110"/>
      <c r="QVK223" s="110"/>
      <c r="QVL223" s="110"/>
      <c r="QVM223" s="110"/>
      <c r="QVN223" s="110"/>
      <c r="QVO223" s="110"/>
      <c r="QVP223" s="110"/>
      <c r="QVQ223" s="110"/>
      <c r="QVR223" s="110"/>
      <c r="QVS223" s="110"/>
      <c r="QVT223" s="110"/>
      <c r="QVU223" s="110"/>
      <c r="QVV223" s="110"/>
      <c r="QVW223" s="110"/>
      <c r="QVX223" s="110"/>
      <c r="QVY223" s="110"/>
      <c r="QVZ223" s="110"/>
      <c r="QWA223" s="110"/>
      <c r="QWB223" s="110"/>
      <c r="QWC223" s="110"/>
      <c r="QWD223" s="110"/>
      <c r="QWE223" s="110"/>
      <c r="QWF223" s="110"/>
      <c r="QWG223" s="110"/>
      <c r="QWH223" s="110"/>
      <c r="QWI223" s="110"/>
      <c r="QWJ223" s="110"/>
      <c r="QWK223" s="110"/>
      <c r="QWL223" s="110"/>
      <c r="QWM223" s="110"/>
      <c r="QWN223" s="110"/>
      <c r="QWO223" s="110"/>
      <c r="QWP223" s="110"/>
      <c r="QWQ223" s="110"/>
      <c r="QWR223" s="110"/>
      <c r="QWS223" s="110"/>
      <c r="QWT223" s="110"/>
      <c r="QWU223" s="110"/>
      <c r="QWV223" s="110"/>
      <c r="QWW223" s="110"/>
      <c r="QWX223" s="110"/>
      <c r="QWY223" s="110"/>
      <c r="QWZ223" s="110"/>
      <c r="QXA223" s="110"/>
      <c r="QXB223" s="110"/>
      <c r="QXC223" s="110"/>
      <c r="QXD223" s="110"/>
      <c r="QXE223" s="110"/>
      <c r="QXF223" s="110"/>
      <c r="QXG223" s="110"/>
      <c r="QXH223" s="110"/>
      <c r="QXI223" s="110"/>
      <c r="QXJ223" s="110"/>
      <c r="QXK223" s="110"/>
      <c r="QXL223" s="110"/>
      <c r="QXM223" s="110"/>
      <c r="QXN223" s="110"/>
      <c r="QXO223" s="110"/>
      <c r="QXP223" s="110"/>
      <c r="QXQ223" s="110"/>
      <c r="QXR223" s="110"/>
      <c r="QXS223" s="110"/>
      <c r="QXT223" s="110"/>
      <c r="QXU223" s="110"/>
      <c r="QXV223" s="110"/>
      <c r="QXW223" s="110"/>
      <c r="QXX223" s="110"/>
      <c r="QXY223" s="110"/>
      <c r="QXZ223" s="110"/>
      <c r="QYA223" s="110"/>
      <c r="QYB223" s="110"/>
      <c r="QYC223" s="110"/>
      <c r="QYD223" s="110"/>
      <c r="QYE223" s="110"/>
      <c r="QYF223" s="110"/>
      <c r="QYG223" s="110"/>
      <c r="QYH223" s="110"/>
      <c r="QYI223" s="110"/>
      <c r="QYJ223" s="110"/>
      <c r="QYK223" s="110"/>
      <c r="QYL223" s="110"/>
      <c r="QYM223" s="110"/>
      <c r="QYN223" s="110"/>
      <c r="QYO223" s="110"/>
      <c r="QYP223" s="110"/>
      <c r="QYQ223" s="110"/>
      <c r="QYR223" s="110"/>
      <c r="QYS223" s="110"/>
      <c r="QYT223" s="110"/>
      <c r="QYU223" s="110"/>
      <c r="QYV223" s="110"/>
      <c r="QYW223" s="110"/>
      <c r="QYX223" s="110"/>
      <c r="QYY223" s="110"/>
      <c r="QYZ223" s="110"/>
      <c r="QZA223" s="110"/>
      <c r="QZB223" s="110"/>
      <c r="QZC223" s="110"/>
      <c r="QZD223" s="110"/>
      <c r="QZE223" s="110"/>
      <c r="QZF223" s="110"/>
      <c r="QZG223" s="110"/>
      <c r="QZH223" s="110"/>
      <c r="QZI223" s="110"/>
      <c r="QZJ223" s="110"/>
      <c r="QZK223" s="110"/>
      <c r="QZL223" s="110"/>
      <c r="QZM223" s="110"/>
      <c r="QZN223" s="110"/>
      <c r="QZO223" s="110"/>
      <c r="QZP223" s="110"/>
      <c r="QZQ223" s="110"/>
      <c r="QZR223" s="110"/>
      <c r="QZS223" s="110"/>
      <c r="QZT223" s="110"/>
      <c r="QZU223" s="110"/>
      <c r="QZV223" s="110"/>
      <c r="QZW223" s="110"/>
      <c r="QZX223" s="110"/>
      <c r="QZY223" s="110"/>
      <c r="QZZ223" s="110"/>
      <c r="RAA223" s="110"/>
      <c r="RAB223" s="110"/>
      <c r="RAC223" s="110"/>
      <c r="RAD223" s="110"/>
      <c r="RAE223" s="110"/>
      <c r="RAF223" s="110"/>
      <c r="RAG223" s="110"/>
      <c r="RAH223" s="110"/>
      <c r="RAI223" s="110"/>
      <c r="RAJ223" s="110"/>
      <c r="RAK223" s="110"/>
      <c r="RAL223" s="110"/>
      <c r="RAM223" s="110"/>
      <c r="RAN223" s="110"/>
      <c r="RAO223" s="110"/>
      <c r="RAP223" s="110"/>
      <c r="RAQ223" s="110"/>
      <c r="RAR223" s="110"/>
      <c r="RAS223" s="110"/>
      <c r="RAT223" s="110"/>
      <c r="RAU223" s="110"/>
      <c r="RAV223" s="110"/>
      <c r="RAW223" s="110"/>
      <c r="RAX223" s="110"/>
      <c r="RAY223" s="110"/>
      <c r="RAZ223" s="110"/>
      <c r="RBA223" s="110"/>
      <c r="RBB223" s="110"/>
      <c r="RBC223" s="110"/>
      <c r="RBD223" s="110"/>
      <c r="RBE223" s="110"/>
      <c r="RBF223" s="110"/>
      <c r="RBG223" s="110"/>
      <c r="RBH223" s="110"/>
      <c r="RBI223" s="110"/>
      <c r="RBJ223" s="110"/>
      <c r="RBK223" s="110"/>
      <c r="RBL223" s="110"/>
      <c r="RBM223" s="110"/>
      <c r="RBN223" s="110"/>
      <c r="RBO223" s="110"/>
      <c r="RBP223" s="110"/>
      <c r="RBQ223" s="110"/>
      <c r="RBR223" s="110"/>
      <c r="RBS223" s="110"/>
      <c r="RBT223" s="110"/>
      <c r="RBU223" s="110"/>
      <c r="RBV223" s="110"/>
      <c r="RBW223" s="110"/>
      <c r="RBX223" s="110"/>
      <c r="RBY223" s="110"/>
      <c r="RBZ223" s="110"/>
      <c r="RCA223" s="110"/>
      <c r="RCB223" s="110"/>
      <c r="RCC223" s="110"/>
      <c r="RCD223" s="110"/>
      <c r="RCE223" s="110"/>
      <c r="RCF223" s="110"/>
      <c r="RCG223" s="110"/>
      <c r="RCH223" s="110"/>
      <c r="RCI223" s="110"/>
      <c r="RCJ223" s="110"/>
      <c r="RCK223" s="110"/>
      <c r="RCL223" s="110"/>
      <c r="RCM223" s="110"/>
      <c r="RCN223" s="110"/>
      <c r="RCO223" s="110"/>
      <c r="RCP223" s="110"/>
      <c r="RCQ223" s="110"/>
      <c r="RCR223" s="110"/>
      <c r="RCS223" s="110"/>
      <c r="RCT223" s="110"/>
      <c r="RCU223" s="110"/>
      <c r="RCV223" s="110"/>
      <c r="RCW223" s="110"/>
      <c r="RCX223" s="110"/>
      <c r="RCY223" s="110"/>
      <c r="RCZ223" s="110"/>
      <c r="RDA223" s="110"/>
      <c r="RDB223" s="110"/>
      <c r="RDC223" s="110"/>
      <c r="RDD223" s="110"/>
      <c r="RDE223" s="110"/>
      <c r="RDF223" s="110"/>
      <c r="RDG223" s="110"/>
      <c r="RDH223" s="110"/>
      <c r="RDI223" s="110"/>
      <c r="RDJ223" s="225">
        <v>18</v>
      </c>
      <c r="RDK223" s="226" t="s">
        <v>356</v>
      </c>
      <c r="RDL223" s="224" t="s">
        <v>357</v>
      </c>
      <c r="RDM223" s="133" t="s">
        <v>316</v>
      </c>
      <c r="RDN223" s="133"/>
      <c r="RDO223" s="138">
        <v>22</v>
      </c>
      <c r="RDP223" s="133"/>
      <c r="RDQ223" s="138"/>
      <c r="RDR223" s="133"/>
      <c r="RDS223" s="138"/>
      <c r="RDT223" s="133"/>
      <c r="RDU223" s="138"/>
      <c r="RDV223" s="134"/>
      <c r="RDW223" s="110"/>
      <c r="RDX223" s="110"/>
      <c r="RDY223" s="110"/>
      <c r="RDZ223" s="110"/>
      <c r="REA223" s="110"/>
      <c r="REB223" s="110"/>
      <c r="REC223" s="110"/>
      <c r="RED223" s="110"/>
      <c r="REE223" s="110"/>
      <c r="REF223" s="110"/>
      <c r="REG223" s="110"/>
      <c r="REH223" s="110"/>
      <c r="REI223" s="110"/>
      <c r="REJ223" s="110"/>
      <c r="REK223" s="110"/>
      <c r="REL223" s="110"/>
      <c r="REM223" s="110"/>
      <c r="REN223" s="110"/>
      <c r="REO223" s="110"/>
      <c r="REP223" s="110"/>
      <c r="REQ223" s="110"/>
      <c r="RER223" s="110"/>
      <c r="RES223" s="110"/>
      <c r="RET223" s="110"/>
      <c r="REU223" s="110"/>
      <c r="REV223" s="110"/>
      <c r="REW223" s="110"/>
      <c r="REX223" s="110"/>
      <c r="REY223" s="110"/>
      <c r="REZ223" s="110"/>
      <c r="RFA223" s="110"/>
      <c r="RFB223" s="110"/>
      <c r="RFC223" s="110"/>
      <c r="RFD223" s="110"/>
      <c r="RFE223" s="110"/>
      <c r="RFF223" s="110"/>
      <c r="RFG223" s="110"/>
      <c r="RFH223" s="110"/>
      <c r="RFI223" s="110"/>
      <c r="RFJ223" s="110"/>
      <c r="RFK223" s="110"/>
      <c r="RFL223" s="110"/>
      <c r="RFM223" s="110"/>
      <c r="RFN223" s="110"/>
      <c r="RFO223" s="110"/>
      <c r="RFP223" s="110"/>
      <c r="RFQ223" s="110"/>
      <c r="RFR223" s="110"/>
      <c r="RFS223" s="110"/>
      <c r="RFT223" s="110"/>
      <c r="RFU223" s="110"/>
      <c r="RFV223" s="110"/>
      <c r="RFW223" s="110"/>
      <c r="RFX223" s="110"/>
      <c r="RFY223" s="110"/>
      <c r="RFZ223" s="110"/>
      <c r="RGA223" s="110"/>
      <c r="RGB223" s="110"/>
      <c r="RGC223" s="110"/>
      <c r="RGD223" s="110"/>
      <c r="RGE223" s="110"/>
      <c r="RGF223" s="110"/>
      <c r="RGG223" s="110"/>
      <c r="RGH223" s="110"/>
      <c r="RGI223" s="110"/>
      <c r="RGJ223" s="110"/>
      <c r="RGK223" s="110"/>
      <c r="RGL223" s="110"/>
      <c r="RGM223" s="110"/>
      <c r="RGN223" s="110"/>
      <c r="RGO223" s="110"/>
      <c r="RGP223" s="110"/>
      <c r="RGQ223" s="110"/>
      <c r="RGR223" s="110"/>
      <c r="RGS223" s="110"/>
      <c r="RGT223" s="110"/>
      <c r="RGU223" s="110"/>
      <c r="RGV223" s="110"/>
      <c r="RGW223" s="110"/>
      <c r="RGX223" s="110"/>
      <c r="RGY223" s="110"/>
      <c r="RGZ223" s="110"/>
      <c r="RHA223" s="110"/>
      <c r="RHB223" s="110"/>
      <c r="RHC223" s="110"/>
      <c r="RHD223" s="110"/>
      <c r="RHE223" s="110"/>
      <c r="RHF223" s="110"/>
      <c r="RHG223" s="110"/>
      <c r="RHH223" s="110"/>
      <c r="RHI223" s="110"/>
      <c r="RHJ223" s="110"/>
      <c r="RHK223" s="110"/>
      <c r="RHL223" s="110"/>
      <c r="RHM223" s="110"/>
      <c r="RHN223" s="110"/>
      <c r="RHO223" s="110"/>
      <c r="RHP223" s="110"/>
      <c r="RHQ223" s="110"/>
      <c r="RHR223" s="110"/>
      <c r="RHS223" s="110"/>
      <c r="RHT223" s="110"/>
      <c r="RHU223" s="110"/>
      <c r="RHV223" s="110"/>
      <c r="RHW223" s="110"/>
      <c r="RHX223" s="110"/>
      <c r="RHY223" s="110"/>
      <c r="RHZ223" s="110"/>
      <c r="RIA223" s="110"/>
      <c r="RIB223" s="110"/>
      <c r="RIC223" s="110"/>
      <c r="RID223" s="110"/>
      <c r="RIE223" s="110"/>
      <c r="RIF223" s="110"/>
      <c r="RIG223" s="110"/>
      <c r="RIH223" s="110"/>
      <c r="RII223" s="110"/>
      <c r="RIJ223" s="110"/>
      <c r="RIK223" s="110"/>
      <c r="RIL223" s="110"/>
      <c r="RIM223" s="110"/>
      <c r="RIN223" s="110"/>
      <c r="RIO223" s="110"/>
      <c r="RIP223" s="110"/>
      <c r="RIQ223" s="110"/>
      <c r="RIR223" s="110"/>
      <c r="RIS223" s="110"/>
      <c r="RIT223" s="110"/>
      <c r="RIU223" s="110"/>
      <c r="RIV223" s="110"/>
      <c r="RIW223" s="110"/>
      <c r="RIX223" s="110"/>
      <c r="RIY223" s="110"/>
      <c r="RIZ223" s="110"/>
      <c r="RJA223" s="110"/>
      <c r="RJB223" s="110"/>
      <c r="RJC223" s="110"/>
      <c r="RJD223" s="110"/>
      <c r="RJE223" s="110"/>
      <c r="RJF223" s="110"/>
      <c r="RJG223" s="110"/>
      <c r="RJH223" s="110"/>
      <c r="RJI223" s="110"/>
      <c r="RJJ223" s="110"/>
      <c r="RJK223" s="110"/>
      <c r="RJL223" s="110"/>
      <c r="RJM223" s="110"/>
      <c r="RJN223" s="110"/>
      <c r="RJO223" s="110"/>
      <c r="RJP223" s="110"/>
      <c r="RJQ223" s="110"/>
      <c r="RJR223" s="110"/>
      <c r="RJS223" s="110"/>
      <c r="RJT223" s="110"/>
      <c r="RJU223" s="110"/>
      <c r="RJV223" s="110"/>
      <c r="RJW223" s="110"/>
      <c r="RJX223" s="110"/>
      <c r="RJY223" s="110"/>
      <c r="RJZ223" s="110"/>
      <c r="RKA223" s="110"/>
      <c r="RKB223" s="110"/>
      <c r="RKC223" s="110"/>
      <c r="RKD223" s="110"/>
      <c r="RKE223" s="110"/>
      <c r="RKF223" s="110"/>
      <c r="RKG223" s="110"/>
      <c r="RKH223" s="110"/>
      <c r="RKI223" s="110"/>
      <c r="RKJ223" s="110"/>
      <c r="RKK223" s="110"/>
      <c r="RKL223" s="110"/>
      <c r="RKM223" s="110"/>
      <c r="RKN223" s="110"/>
      <c r="RKO223" s="110"/>
      <c r="RKP223" s="110"/>
      <c r="RKQ223" s="110"/>
      <c r="RKR223" s="110"/>
      <c r="RKS223" s="110"/>
      <c r="RKT223" s="110"/>
      <c r="RKU223" s="110"/>
      <c r="RKV223" s="110"/>
      <c r="RKW223" s="110"/>
      <c r="RKX223" s="110"/>
      <c r="RKY223" s="110"/>
      <c r="RKZ223" s="110"/>
      <c r="RLA223" s="110"/>
      <c r="RLB223" s="110"/>
      <c r="RLC223" s="110"/>
      <c r="RLD223" s="110"/>
      <c r="RLE223" s="110"/>
      <c r="RLF223" s="110"/>
      <c r="RLG223" s="110"/>
      <c r="RLH223" s="110"/>
      <c r="RLI223" s="110"/>
      <c r="RLJ223" s="110"/>
      <c r="RLK223" s="110"/>
      <c r="RLL223" s="110"/>
      <c r="RLM223" s="110"/>
      <c r="RLN223" s="110"/>
      <c r="RLO223" s="110"/>
      <c r="RLP223" s="110"/>
      <c r="RLQ223" s="110"/>
      <c r="RLR223" s="110"/>
      <c r="RLS223" s="110"/>
      <c r="RLT223" s="110"/>
      <c r="RLU223" s="110"/>
      <c r="RLV223" s="110"/>
      <c r="RLW223" s="110"/>
      <c r="RLX223" s="110"/>
      <c r="RLY223" s="110"/>
      <c r="RLZ223" s="110"/>
      <c r="RMA223" s="110"/>
      <c r="RMB223" s="110"/>
      <c r="RMC223" s="110"/>
      <c r="RMD223" s="110"/>
      <c r="RME223" s="110"/>
      <c r="RMF223" s="110"/>
      <c r="RMG223" s="110"/>
      <c r="RMH223" s="110"/>
      <c r="RMI223" s="110"/>
      <c r="RMJ223" s="110"/>
      <c r="RMK223" s="110"/>
      <c r="RML223" s="110"/>
      <c r="RMM223" s="110"/>
      <c r="RMN223" s="110"/>
      <c r="RMO223" s="110"/>
      <c r="RMP223" s="110"/>
      <c r="RMQ223" s="110"/>
      <c r="RMR223" s="110"/>
      <c r="RMS223" s="110"/>
      <c r="RMT223" s="110"/>
      <c r="RMU223" s="110"/>
      <c r="RMV223" s="110"/>
      <c r="RMW223" s="110"/>
      <c r="RMX223" s="110"/>
      <c r="RMY223" s="110"/>
      <c r="RMZ223" s="110"/>
      <c r="RNA223" s="110"/>
      <c r="RNB223" s="110"/>
      <c r="RNC223" s="110"/>
      <c r="RND223" s="110"/>
      <c r="RNE223" s="110"/>
      <c r="RNF223" s="225">
        <v>18</v>
      </c>
      <c r="RNG223" s="226" t="s">
        <v>356</v>
      </c>
      <c r="RNH223" s="224" t="s">
        <v>357</v>
      </c>
      <c r="RNI223" s="133" t="s">
        <v>316</v>
      </c>
      <c r="RNJ223" s="133"/>
      <c r="RNK223" s="138">
        <v>22</v>
      </c>
      <c r="RNL223" s="133"/>
      <c r="RNM223" s="138"/>
      <c r="RNN223" s="133"/>
      <c r="RNO223" s="138"/>
      <c r="RNP223" s="133"/>
      <c r="RNQ223" s="138"/>
      <c r="RNR223" s="134"/>
      <c r="RNS223" s="110"/>
      <c r="RNT223" s="110"/>
      <c r="RNU223" s="110"/>
      <c r="RNV223" s="110"/>
      <c r="RNW223" s="110"/>
      <c r="RNX223" s="110"/>
      <c r="RNY223" s="110"/>
      <c r="RNZ223" s="110"/>
      <c r="ROA223" s="110"/>
      <c r="ROB223" s="110"/>
      <c r="ROC223" s="110"/>
      <c r="ROD223" s="110"/>
      <c r="ROE223" s="110"/>
      <c r="ROF223" s="110"/>
      <c r="ROG223" s="110"/>
      <c r="ROH223" s="110"/>
      <c r="ROI223" s="110"/>
      <c r="ROJ223" s="110"/>
      <c r="ROK223" s="110"/>
      <c r="ROL223" s="110"/>
      <c r="ROM223" s="110"/>
      <c r="RON223" s="110"/>
      <c r="ROO223" s="110"/>
      <c r="ROP223" s="110"/>
      <c r="ROQ223" s="110"/>
      <c r="ROR223" s="110"/>
      <c r="ROS223" s="110"/>
      <c r="ROT223" s="110"/>
      <c r="ROU223" s="110"/>
      <c r="ROV223" s="110"/>
      <c r="ROW223" s="110"/>
      <c r="ROX223" s="110"/>
      <c r="ROY223" s="110"/>
      <c r="ROZ223" s="110"/>
      <c r="RPA223" s="110"/>
      <c r="RPB223" s="110"/>
      <c r="RPC223" s="110"/>
      <c r="RPD223" s="110"/>
      <c r="RPE223" s="110"/>
      <c r="RPF223" s="110"/>
      <c r="RPG223" s="110"/>
      <c r="RPH223" s="110"/>
      <c r="RPI223" s="110"/>
      <c r="RPJ223" s="110"/>
      <c r="RPK223" s="110"/>
      <c r="RPL223" s="110"/>
      <c r="RPM223" s="110"/>
      <c r="RPN223" s="110"/>
      <c r="RPO223" s="110"/>
      <c r="RPP223" s="110"/>
      <c r="RPQ223" s="110"/>
      <c r="RPR223" s="110"/>
      <c r="RPS223" s="110"/>
      <c r="RPT223" s="110"/>
      <c r="RPU223" s="110"/>
      <c r="RPV223" s="110"/>
      <c r="RPW223" s="110"/>
      <c r="RPX223" s="110"/>
      <c r="RPY223" s="110"/>
      <c r="RPZ223" s="110"/>
      <c r="RQA223" s="110"/>
      <c r="RQB223" s="110"/>
      <c r="RQC223" s="110"/>
      <c r="RQD223" s="110"/>
      <c r="RQE223" s="110"/>
      <c r="RQF223" s="110"/>
      <c r="RQG223" s="110"/>
      <c r="RQH223" s="110"/>
      <c r="RQI223" s="110"/>
      <c r="RQJ223" s="110"/>
      <c r="RQK223" s="110"/>
      <c r="RQL223" s="110"/>
      <c r="RQM223" s="110"/>
      <c r="RQN223" s="110"/>
      <c r="RQO223" s="110"/>
      <c r="RQP223" s="110"/>
      <c r="RQQ223" s="110"/>
      <c r="RQR223" s="110"/>
      <c r="RQS223" s="110"/>
      <c r="RQT223" s="110"/>
      <c r="RQU223" s="110"/>
      <c r="RQV223" s="110"/>
      <c r="RQW223" s="110"/>
      <c r="RQX223" s="110"/>
      <c r="RQY223" s="110"/>
      <c r="RQZ223" s="110"/>
      <c r="RRA223" s="110"/>
      <c r="RRB223" s="110"/>
      <c r="RRC223" s="110"/>
      <c r="RRD223" s="110"/>
      <c r="RRE223" s="110"/>
      <c r="RRF223" s="110"/>
      <c r="RRG223" s="110"/>
      <c r="RRH223" s="110"/>
      <c r="RRI223" s="110"/>
      <c r="RRJ223" s="110"/>
      <c r="RRK223" s="110"/>
      <c r="RRL223" s="110"/>
      <c r="RRM223" s="110"/>
      <c r="RRN223" s="110"/>
      <c r="RRO223" s="110"/>
      <c r="RRP223" s="110"/>
      <c r="RRQ223" s="110"/>
      <c r="RRR223" s="110"/>
      <c r="RRS223" s="110"/>
      <c r="RRT223" s="110"/>
      <c r="RRU223" s="110"/>
      <c r="RRV223" s="110"/>
      <c r="RRW223" s="110"/>
      <c r="RRX223" s="110"/>
      <c r="RRY223" s="110"/>
      <c r="RRZ223" s="110"/>
      <c r="RSA223" s="110"/>
      <c r="RSB223" s="110"/>
      <c r="RSC223" s="110"/>
      <c r="RSD223" s="110"/>
      <c r="RSE223" s="110"/>
      <c r="RSF223" s="110"/>
      <c r="RSG223" s="110"/>
      <c r="RSH223" s="110"/>
      <c r="RSI223" s="110"/>
      <c r="RSJ223" s="110"/>
      <c r="RSK223" s="110"/>
      <c r="RSL223" s="110"/>
      <c r="RSM223" s="110"/>
      <c r="RSN223" s="110"/>
      <c r="RSO223" s="110"/>
      <c r="RSP223" s="110"/>
      <c r="RSQ223" s="110"/>
      <c r="RSR223" s="110"/>
      <c r="RSS223" s="110"/>
      <c r="RST223" s="110"/>
      <c r="RSU223" s="110"/>
      <c r="RSV223" s="110"/>
      <c r="RSW223" s="110"/>
      <c r="RSX223" s="110"/>
      <c r="RSY223" s="110"/>
      <c r="RSZ223" s="110"/>
      <c r="RTA223" s="110"/>
      <c r="RTB223" s="110"/>
      <c r="RTC223" s="110"/>
      <c r="RTD223" s="110"/>
      <c r="RTE223" s="110"/>
      <c r="RTF223" s="110"/>
      <c r="RTG223" s="110"/>
      <c r="RTH223" s="110"/>
      <c r="RTI223" s="110"/>
      <c r="RTJ223" s="110"/>
      <c r="RTK223" s="110"/>
      <c r="RTL223" s="110"/>
      <c r="RTM223" s="110"/>
      <c r="RTN223" s="110"/>
      <c r="RTO223" s="110"/>
      <c r="RTP223" s="110"/>
      <c r="RTQ223" s="110"/>
      <c r="RTR223" s="110"/>
      <c r="RTS223" s="110"/>
      <c r="RTT223" s="110"/>
      <c r="RTU223" s="110"/>
      <c r="RTV223" s="110"/>
      <c r="RTW223" s="110"/>
      <c r="RTX223" s="110"/>
      <c r="RTY223" s="110"/>
      <c r="RTZ223" s="110"/>
      <c r="RUA223" s="110"/>
      <c r="RUB223" s="110"/>
      <c r="RUC223" s="110"/>
      <c r="RUD223" s="110"/>
      <c r="RUE223" s="110"/>
      <c r="RUF223" s="110"/>
      <c r="RUG223" s="110"/>
      <c r="RUH223" s="110"/>
      <c r="RUI223" s="110"/>
      <c r="RUJ223" s="110"/>
      <c r="RUK223" s="110"/>
      <c r="RUL223" s="110"/>
      <c r="RUM223" s="110"/>
      <c r="RUN223" s="110"/>
      <c r="RUO223" s="110"/>
      <c r="RUP223" s="110"/>
      <c r="RUQ223" s="110"/>
      <c r="RUR223" s="110"/>
      <c r="RUS223" s="110"/>
      <c r="RUT223" s="110"/>
      <c r="RUU223" s="110"/>
      <c r="RUV223" s="110"/>
      <c r="RUW223" s="110"/>
      <c r="RUX223" s="110"/>
      <c r="RUY223" s="110"/>
      <c r="RUZ223" s="110"/>
      <c r="RVA223" s="110"/>
      <c r="RVB223" s="110"/>
      <c r="RVC223" s="110"/>
      <c r="RVD223" s="110"/>
      <c r="RVE223" s="110"/>
      <c r="RVF223" s="110"/>
      <c r="RVG223" s="110"/>
      <c r="RVH223" s="110"/>
      <c r="RVI223" s="110"/>
      <c r="RVJ223" s="110"/>
      <c r="RVK223" s="110"/>
      <c r="RVL223" s="110"/>
      <c r="RVM223" s="110"/>
      <c r="RVN223" s="110"/>
      <c r="RVO223" s="110"/>
      <c r="RVP223" s="110"/>
      <c r="RVQ223" s="110"/>
      <c r="RVR223" s="110"/>
      <c r="RVS223" s="110"/>
      <c r="RVT223" s="110"/>
      <c r="RVU223" s="110"/>
      <c r="RVV223" s="110"/>
      <c r="RVW223" s="110"/>
      <c r="RVX223" s="110"/>
      <c r="RVY223" s="110"/>
      <c r="RVZ223" s="110"/>
      <c r="RWA223" s="110"/>
      <c r="RWB223" s="110"/>
      <c r="RWC223" s="110"/>
      <c r="RWD223" s="110"/>
      <c r="RWE223" s="110"/>
      <c r="RWF223" s="110"/>
      <c r="RWG223" s="110"/>
      <c r="RWH223" s="110"/>
      <c r="RWI223" s="110"/>
      <c r="RWJ223" s="110"/>
      <c r="RWK223" s="110"/>
      <c r="RWL223" s="110"/>
      <c r="RWM223" s="110"/>
      <c r="RWN223" s="110"/>
      <c r="RWO223" s="110"/>
      <c r="RWP223" s="110"/>
      <c r="RWQ223" s="110"/>
      <c r="RWR223" s="110"/>
      <c r="RWS223" s="110"/>
      <c r="RWT223" s="110"/>
      <c r="RWU223" s="110"/>
      <c r="RWV223" s="110"/>
      <c r="RWW223" s="110"/>
      <c r="RWX223" s="110"/>
      <c r="RWY223" s="110"/>
      <c r="RWZ223" s="110"/>
      <c r="RXA223" s="110"/>
      <c r="RXB223" s="225">
        <v>18</v>
      </c>
      <c r="RXC223" s="226" t="s">
        <v>356</v>
      </c>
      <c r="RXD223" s="224" t="s">
        <v>357</v>
      </c>
      <c r="RXE223" s="133" t="s">
        <v>316</v>
      </c>
      <c r="RXF223" s="133"/>
      <c r="RXG223" s="138">
        <v>22</v>
      </c>
      <c r="RXH223" s="133"/>
      <c r="RXI223" s="138"/>
      <c r="RXJ223" s="133"/>
      <c r="RXK223" s="138"/>
      <c r="RXL223" s="133"/>
      <c r="RXM223" s="138"/>
      <c r="RXN223" s="134"/>
      <c r="RXO223" s="110"/>
      <c r="RXP223" s="110"/>
      <c r="RXQ223" s="110"/>
      <c r="RXR223" s="110"/>
      <c r="RXS223" s="110"/>
      <c r="RXT223" s="110"/>
      <c r="RXU223" s="110"/>
      <c r="RXV223" s="110"/>
      <c r="RXW223" s="110"/>
      <c r="RXX223" s="110"/>
      <c r="RXY223" s="110"/>
      <c r="RXZ223" s="110"/>
      <c r="RYA223" s="110"/>
      <c r="RYB223" s="110"/>
      <c r="RYC223" s="110"/>
      <c r="RYD223" s="110"/>
      <c r="RYE223" s="110"/>
      <c r="RYF223" s="110"/>
      <c r="RYG223" s="110"/>
      <c r="RYH223" s="110"/>
      <c r="RYI223" s="110"/>
      <c r="RYJ223" s="110"/>
      <c r="RYK223" s="110"/>
      <c r="RYL223" s="110"/>
      <c r="RYM223" s="110"/>
      <c r="RYN223" s="110"/>
      <c r="RYO223" s="110"/>
      <c r="RYP223" s="110"/>
      <c r="RYQ223" s="110"/>
      <c r="RYR223" s="110"/>
      <c r="RYS223" s="110"/>
      <c r="RYT223" s="110"/>
      <c r="RYU223" s="110"/>
      <c r="RYV223" s="110"/>
      <c r="RYW223" s="110"/>
      <c r="RYX223" s="110"/>
      <c r="RYY223" s="110"/>
      <c r="RYZ223" s="110"/>
      <c r="RZA223" s="110"/>
      <c r="RZB223" s="110"/>
      <c r="RZC223" s="110"/>
      <c r="RZD223" s="110"/>
      <c r="RZE223" s="110"/>
      <c r="RZF223" s="110"/>
      <c r="RZG223" s="110"/>
      <c r="RZH223" s="110"/>
      <c r="RZI223" s="110"/>
      <c r="RZJ223" s="110"/>
      <c r="RZK223" s="110"/>
      <c r="RZL223" s="110"/>
      <c r="RZM223" s="110"/>
      <c r="RZN223" s="110"/>
      <c r="RZO223" s="110"/>
      <c r="RZP223" s="110"/>
      <c r="RZQ223" s="110"/>
      <c r="RZR223" s="110"/>
      <c r="RZS223" s="110"/>
      <c r="RZT223" s="110"/>
      <c r="RZU223" s="110"/>
      <c r="RZV223" s="110"/>
      <c r="RZW223" s="110"/>
      <c r="RZX223" s="110"/>
      <c r="RZY223" s="110"/>
      <c r="RZZ223" s="110"/>
      <c r="SAA223" s="110"/>
      <c r="SAB223" s="110"/>
      <c r="SAC223" s="110"/>
      <c r="SAD223" s="110"/>
      <c r="SAE223" s="110"/>
      <c r="SAF223" s="110"/>
      <c r="SAG223" s="110"/>
      <c r="SAH223" s="110"/>
      <c r="SAI223" s="110"/>
      <c r="SAJ223" s="110"/>
      <c r="SAK223" s="110"/>
      <c r="SAL223" s="110"/>
      <c r="SAM223" s="110"/>
      <c r="SAN223" s="110"/>
      <c r="SAO223" s="110"/>
      <c r="SAP223" s="110"/>
      <c r="SAQ223" s="110"/>
      <c r="SAR223" s="110"/>
      <c r="SAS223" s="110"/>
      <c r="SAT223" s="110"/>
      <c r="SAU223" s="110"/>
      <c r="SAV223" s="110"/>
      <c r="SAW223" s="110"/>
      <c r="SAX223" s="110"/>
      <c r="SAY223" s="110"/>
      <c r="SAZ223" s="110"/>
      <c r="SBA223" s="110"/>
      <c r="SBB223" s="110"/>
      <c r="SBC223" s="110"/>
      <c r="SBD223" s="110"/>
      <c r="SBE223" s="110"/>
      <c r="SBF223" s="110"/>
      <c r="SBG223" s="110"/>
      <c r="SBH223" s="110"/>
      <c r="SBI223" s="110"/>
      <c r="SBJ223" s="110"/>
      <c r="SBK223" s="110"/>
      <c r="SBL223" s="110"/>
      <c r="SBM223" s="110"/>
      <c r="SBN223" s="110"/>
      <c r="SBO223" s="110"/>
      <c r="SBP223" s="110"/>
      <c r="SBQ223" s="110"/>
      <c r="SBR223" s="110"/>
      <c r="SBS223" s="110"/>
      <c r="SBT223" s="110"/>
      <c r="SBU223" s="110"/>
      <c r="SBV223" s="110"/>
      <c r="SBW223" s="110"/>
      <c r="SBX223" s="110"/>
      <c r="SBY223" s="110"/>
      <c r="SBZ223" s="110"/>
      <c r="SCA223" s="110"/>
      <c r="SCB223" s="110"/>
      <c r="SCC223" s="110"/>
      <c r="SCD223" s="110"/>
      <c r="SCE223" s="110"/>
      <c r="SCF223" s="110"/>
      <c r="SCG223" s="110"/>
      <c r="SCH223" s="110"/>
      <c r="SCI223" s="110"/>
      <c r="SCJ223" s="110"/>
      <c r="SCK223" s="110"/>
      <c r="SCL223" s="110"/>
      <c r="SCM223" s="110"/>
      <c r="SCN223" s="110"/>
      <c r="SCO223" s="110"/>
      <c r="SCP223" s="110"/>
      <c r="SCQ223" s="110"/>
      <c r="SCR223" s="110"/>
      <c r="SCS223" s="110"/>
      <c r="SCT223" s="110"/>
      <c r="SCU223" s="110"/>
      <c r="SCV223" s="110"/>
      <c r="SCW223" s="110"/>
      <c r="SCX223" s="110"/>
      <c r="SCY223" s="110"/>
      <c r="SCZ223" s="110"/>
      <c r="SDA223" s="110"/>
      <c r="SDB223" s="110"/>
      <c r="SDC223" s="110"/>
      <c r="SDD223" s="110"/>
      <c r="SDE223" s="110"/>
      <c r="SDF223" s="110"/>
      <c r="SDG223" s="110"/>
      <c r="SDH223" s="110"/>
      <c r="SDI223" s="110"/>
      <c r="SDJ223" s="110"/>
      <c r="SDK223" s="110"/>
      <c r="SDL223" s="110"/>
      <c r="SDM223" s="110"/>
      <c r="SDN223" s="110"/>
      <c r="SDO223" s="110"/>
      <c r="SDP223" s="110"/>
      <c r="SDQ223" s="110"/>
      <c r="SDR223" s="110"/>
      <c r="SDS223" s="110"/>
      <c r="SDT223" s="110"/>
      <c r="SDU223" s="110"/>
      <c r="SDV223" s="110"/>
      <c r="SDW223" s="110"/>
      <c r="SDX223" s="110"/>
      <c r="SDY223" s="110"/>
      <c r="SDZ223" s="110"/>
      <c r="SEA223" s="110"/>
      <c r="SEB223" s="110"/>
      <c r="SEC223" s="110"/>
      <c r="SED223" s="110"/>
      <c r="SEE223" s="110"/>
      <c r="SEF223" s="110"/>
      <c r="SEG223" s="110"/>
      <c r="SEH223" s="110"/>
      <c r="SEI223" s="110"/>
      <c r="SEJ223" s="110"/>
      <c r="SEK223" s="110"/>
      <c r="SEL223" s="110"/>
      <c r="SEM223" s="110"/>
      <c r="SEN223" s="110"/>
      <c r="SEO223" s="110"/>
      <c r="SEP223" s="110"/>
      <c r="SEQ223" s="110"/>
      <c r="SER223" s="110"/>
      <c r="SES223" s="110"/>
      <c r="SET223" s="110"/>
      <c r="SEU223" s="110"/>
      <c r="SEV223" s="110"/>
      <c r="SEW223" s="110"/>
      <c r="SEX223" s="110"/>
      <c r="SEY223" s="110"/>
      <c r="SEZ223" s="110"/>
      <c r="SFA223" s="110"/>
      <c r="SFB223" s="110"/>
      <c r="SFC223" s="110"/>
      <c r="SFD223" s="110"/>
      <c r="SFE223" s="110"/>
      <c r="SFF223" s="110"/>
      <c r="SFG223" s="110"/>
      <c r="SFH223" s="110"/>
      <c r="SFI223" s="110"/>
      <c r="SFJ223" s="110"/>
      <c r="SFK223" s="110"/>
      <c r="SFL223" s="110"/>
      <c r="SFM223" s="110"/>
      <c r="SFN223" s="110"/>
      <c r="SFO223" s="110"/>
      <c r="SFP223" s="110"/>
      <c r="SFQ223" s="110"/>
      <c r="SFR223" s="110"/>
      <c r="SFS223" s="110"/>
      <c r="SFT223" s="110"/>
      <c r="SFU223" s="110"/>
      <c r="SFV223" s="110"/>
      <c r="SFW223" s="110"/>
      <c r="SFX223" s="110"/>
      <c r="SFY223" s="110"/>
      <c r="SFZ223" s="110"/>
      <c r="SGA223" s="110"/>
      <c r="SGB223" s="110"/>
      <c r="SGC223" s="110"/>
      <c r="SGD223" s="110"/>
      <c r="SGE223" s="110"/>
      <c r="SGF223" s="110"/>
      <c r="SGG223" s="110"/>
      <c r="SGH223" s="110"/>
      <c r="SGI223" s="110"/>
      <c r="SGJ223" s="110"/>
      <c r="SGK223" s="110"/>
      <c r="SGL223" s="110"/>
      <c r="SGM223" s="110"/>
      <c r="SGN223" s="110"/>
      <c r="SGO223" s="110"/>
      <c r="SGP223" s="110"/>
      <c r="SGQ223" s="110"/>
      <c r="SGR223" s="110"/>
      <c r="SGS223" s="110"/>
      <c r="SGT223" s="110"/>
      <c r="SGU223" s="110"/>
      <c r="SGV223" s="110"/>
      <c r="SGW223" s="110"/>
      <c r="SGX223" s="225">
        <v>18</v>
      </c>
      <c r="SGY223" s="226" t="s">
        <v>356</v>
      </c>
      <c r="SGZ223" s="224" t="s">
        <v>357</v>
      </c>
      <c r="SHA223" s="133" t="s">
        <v>316</v>
      </c>
      <c r="SHB223" s="133"/>
      <c r="SHC223" s="138">
        <v>22</v>
      </c>
      <c r="SHD223" s="133"/>
      <c r="SHE223" s="138"/>
      <c r="SHF223" s="133"/>
      <c r="SHG223" s="138"/>
      <c r="SHH223" s="133"/>
      <c r="SHI223" s="138"/>
      <c r="SHJ223" s="134"/>
      <c r="SHK223" s="110"/>
      <c r="SHL223" s="110"/>
      <c r="SHM223" s="110"/>
      <c r="SHN223" s="110"/>
      <c r="SHO223" s="110"/>
      <c r="SHP223" s="110"/>
      <c r="SHQ223" s="110"/>
      <c r="SHR223" s="110"/>
      <c r="SHS223" s="110"/>
      <c r="SHT223" s="110"/>
      <c r="SHU223" s="110"/>
      <c r="SHV223" s="110"/>
      <c r="SHW223" s="110"/>
      <c r="SHX223" s="110"/>
      <c r="SHY223" s="110"/>
      <c r="SHZ223" s="110"/>
      <c r="SIA223" s="110"/>
      <c r="SIB223" s="110"/>
      <c r="SIC223" s="110"/>
      <c r="SID223" s="110"/>
      <c r="SIE223" s="110"/>
      <c r="SIF223" s="110"/>
      <c r="SIG223" s="110"/>
      <c r="SIH223" s="110"/>
      <c r="SII223" s="110"/>
      <c r="SIJ223" s="110"/>
      <c r="SIK223" s="110"/>
      <c r="SIL223" s="110"/>
      <c r="SIM223" s="110"/>
      <c r="SIN223" s="110"/>
      <c r="SIO223" s="110"/>
      <c r="SIP223" s="110"/>
      <c r="SIQ223" s="110"/>
      <c r="SIR223" s="110"/>
      <c r="SIS223" s="110"/>
      <c r="SIT223" s="110"/>
      <c r="SIU223" s="110"/>
      <c r="SIV223" s="110"/>
      <c r="SIW223" s="110"/>
      <c r="SIX223" s="110"/>
      <c r="SIY223" s="110"/>
      <c r="SIZ223" s="110"/>
      <c r="SJA223" s="110"/>
      <c r="SJB223" s="110"/>
      <c r="SJC223" s="110"/>
      <c r="SJD223" s="110"/>
      <c r="SJE223" s="110"/>
      <c r="SJF223" s="110"/>
      <c r="SJG223" s="110"/>
      <c r="SJH223" s="110"/>
      <c r="SJI223" s="110"/>
      <c r="SJJ223" s="110"/>
      <c r="SJK223" s="110"/>
      <c r="SJL223" s="110"/>
      <c r="SJM223" s="110"/>
      <c r="SJN223" s="110"/>
      <c r="SJO223" s="110"/>
      <c r="SJP223" s="110"/>
      <c r="SJQ223" s="110"/>
      <c r="SJR223" s="110"/>
      <c r="SJS223" s="110"/>
      <c r="SJT223" s="110"/>
      <c r="SJU223" s="110"/>
      <c r="SJV223" s="110"/>
      <c r="SJW223" s="110"/>
      <c r="SJX223" s="110"/>
      <c r="SJY223" s="110"/>
      <c r="SJZ223" s="110"/>
      <c r="SKA223" s="110"/>
      <c r="SKB223" s="110"/>
      <c r="SKC223" s="110"/>
      <c r="SKD223" s="110"/>
      <c r="SKE223" s="110"/>
      <c r="SKF223" s="110"/>
      <c r="SKG223" s="110"/>
      <c r="SKH223" s="110"/>
      <c r="SKI223" s="110"/>
      <c r="SKJ223" s="110"/>
      <c r="SKK223" s="110"/>
      <c r="SKL223" s="110"/>
      <c r="SKM223" s="110"/>
      <c r="SKN223" s="110"/>
      <c r="SKO223" s="110"/>
      <c r="SKP223" s="110"/>
      <c r="SKQ223" s="110"/>
      <c r="SKR223" s="110"/>
      <c r="SKS223" s="110"/>
      <c r="SKT223" s="110"/>
      <c r="SKU223" s="110"/>
      <c r="SKV223" s="110"/>
      <c r="SKW223" s="110"/>
      <c r="SKX223" s="110"/>
      <c r="SKY223" s="110"/>
      <c r="SKZ223" s="110"/>
      <c r="SLA223" s="110"/>
      <c r="SLB223" s="110"/>
      <c r="SLC223" s="110"/>
      <c r="SLD223" s="110"/>
      <c r="SLE223" s="110"/>
      <c r="SLF223" s="110"/>
      <c r="SLG223" s="110"/>
      <c r="SLH223" s="110"/>
      <c r="SLI223" s="110"/>
      <c r="SLJ223" s="110"/>
      <c r="SLK223" s="110"/>
      <c r="SLL223" s="110"/>
      <c r="SLM223" s="110"/>
      <c r="SLN223" s="110"/>
      <c r="SLO223" s="110"/>
      <c r="SLP223" s="110"/>
      <c r="SLQ223" s="110"/>
      <c r="SLR223" s="110"/>
      <c r="SLS223" s="110"/>
      <c r="SLT223" s="110"/>
      <c r="SLU223" s="110"/>
      <c r="SLV223" s="110"/>
      <c r="SLW223" s="110"/>
      <c r="SLX223" s="110"/>
      <c r="SLY223" s="110"/>
      <c r="SLZ223" s="110"/>
      <c r="SMA223" s="110"/>
      <c r="SMB223" s="110"/>
      <c r="SMC223" s="110"/>
      <c r="SMD223" s="110"/>
      <c r="SME223" s="110"/>
      <c r="SMF223" s="110"/>
      <c r="SMG223" s="110"/>
      <c r="SMH223" s="110"/>
      <c r="SMI223" s="110"/>
      <c r="SMJ223" s="110"/>
      <c r="SMK223" s="110"/>
      <c r="SML223" s="110"/>
      <c r="SMM223" s="110"/>
      <c r="SMN223" s="110"/>
      <c r="SMO223" s="110"/>
      <c r="SMP223" s="110"/>
      <c r="SMQ223" s="110"/>
      <c r="SMR223" s="110"/>
      <c r="SMS223" s="110"/>
      <c r="SMT223" s="110"/>
      <c r="SMU223" s="110"/>
      <c r="SMV223" s="110"/>
      <c r="SMW223" s="110"/>
      <c r="SMX223" s="110"/>
      <c r="SMY223" s="110"/>
      <c r="SMZ223" s="110"/>
      <c r="SNA223" s="110"/>
      <c r="SNB223" s="110"/>
      <c r="SNC223" s="110"/>
      <c r="SND223" s="110"/>
      <c r="SNE223" s="110"/>
      <c r="SNF223" s="110"/>
      <c r="SNG223" s="110"/>
      <c r="SNH223" s="110"/>
      <c r="SNI223" s="110"/>
      <c r="SNJ223" s="110"/>
      <c r="SNK223" s="110"/>
      <c r="SNL223" s="110"/>
      <c r="SNM223" s="110"/>
      <c r="SNN223" s="110"/>
      <c r="SNO223" s="110"/>
      <c r="SNP223" s="110"/>
      <c r="SNQ223" s="110"/>
      <c r="SNR223" s="110"/>
      <c r="SNS223" s="110"/>
      <c r="SNT223" s="110"/>
      <c r="SNU223" s="110"/>
      <c r="SNV223" s="110"/>
      <c r="SNW223" s="110"/>
      <c r="SNX223" s="110"/>
      <c r="SNY223" s="110"/>
      <c r="SNZ223" s="110"/>
      <c r="SOA223" s="110"/>
      <c r="SOB223" s="110"/>
      <c r="SOC223" s="110"/>
      <c r="SOD223" s="110"/>
      <c r="SOE223" s="110"/>
      <c r="SOF223" s="110"/>
      <c r="SOG223" s="110"/>
      <c r="SOH223" s="110"/>
      <c r="SOI223" s="110"/>
      <c r="SOJ223" s="110"/>
      <c r="SOK223" s="110"/>
      <c r="SOL223" s="110"/>
      <c r="SOM223" s="110"/>
      <c r="SON223" s="110"/>
      <c r="SOO223" s="110"/>
      <c r="SOP223" s="110"/>
      <c r="SOQ223" s="110"/>
      <c r="SOR223" s="110"/>
      <c r="SOS223" s="110"/>
      <c r="SOT223" s="110"/>
      <c r="SOU223" s="110"/>
      <c r="SOV223" s="110"/>
      <c r="SOW223" s="110"/>
      <c r="SOX223" s="110"/>
      <c r="SOY223" s="110"/>
      <c r="SOZ223" s="110"/>
      <c r="SPA223" s="110"/>
      <c r="SPB223" s="110"/>
      <c r="SPC223" s="110"/>
      <c r="SPD223" s="110"/>
      <c r="SPE223" s="110"/>
      <c r="SPF223" s="110"/>
      <c r="SPG223" s="110"/>
      <c r="SPH223" s="110"/>
      <c r="SPI223" s="110"/>
      <c r="SPJ223" s="110"/>
      <c r="SPK223" s="110"/>
      <c r="SPL223" s="110"/>
      <c r="SPM223" s="110"/>
      <c r="SPN223" s="110"/>
      <c r="SPO223" s="110"/>
      <c r="SPP223" s="110"/>
      <c r="SPQ223" s="110"/>
      <c r="SPR223" s="110"/>
      <c r="SPS223" s="110"/>
      <c r="SPT223" s="110"/>
      <c r="SPU223" s="110"/>
      <c r="SPV223" s="110"/>
      <c r="SPW223" s="110"/>
      <c r="SPX223" s="110"/>
      <c r="SPY223" s="110"/>
      <c r="SPZ223" s="110"/>
      <c r="SQA223" s="110"/>
      <c r="SQB223" s="110"/>
      <c r="SQC223" s="110"/>
      <c r="SQD223" s="110"/>
      <c r="SQE223" s="110"/>
      <c r="SQF223" s="110"/>
      <c r="SQG223" s="110"/>
      <c r="SQH223" s="110"/>
      <c r="SQI223" s="110"/>
      <c r="SQJ223" s="110"/>
      <c r="SQK223" s="110"/>
      <c r="SQL223" s="110"/>
      <c r="SQM223" s="110"/>
      <c r="SQN223" s="110"/>
      <c r="SQO223" s="110"/>
      <c r="SQP223" s="110"/>
      <c r="SQQ223" s="110"/>
      <c r="SQR223" s="110"/>
      <c r="SQS223" s="110"/>
      <c r="SQT223" s="225">
        <v>18</v>
      </c>
      <c r="SQU223" s="226" t="s">
        <v>356</v>
      </c>
      <c r="SQV223" s="224" t="s">
        <v>357</v>
      </c>
      <c r="SQW223" s="133" t="s">
        <v>316</v>
      </c>
      <c r="SQX223" s="133"/>
      <c r="SQY223" s="138">
        <v>22</v>
      </c>
      <c r="SQZ223" s="133"/>
      <c r="SRA223" s="138"/>
      <c r="SRB223" s="133"/>
      <c r="SRC223" s="138"/>
      <c r="SRD223" s="133"/>
      <c r="SRE223" s="138"/>
      <c r="SRF223" s="134"/>
      <c r="SRG223" s="110"/>
      <c r="SRH223" s="110"/>
      <c r="SRI223" s="110"/>
      <c r="SRJ223" s="110"/>
      <c r="SRK223" s="110"/>
      <c r="SRL223" s="110"/>
      <c r="SRM223" s="110"/>
      <c r="SRN223" s="110"/>
      <c r="SRO223" s="110"/>
      <c r="SRP223" s="110"/>
      <c r="SRQ223" s="110"/>
      <c r="SRR223" s="110"/>
      <c r="SRS223" s="110"/>
      <c r="SRT223" s="110"/>
      <c r="SRU223" s="110"/>
      <c r="SRV223" s="110"/>
      <c r="SRW223" s="110"/>
      <c r="SRX223" s="110"/>
      <c r="SRY223" s="110"/>
      <c r="SRZ223" s="110"/>
      <c r="SSA223" s="110"/>
      <c r="SSB223" s="110"/>
      <c r="SSC223" s="110"/>
      <c r="SSD223" s="110"/>
      <c r="SSE223" s="110"/>
      <c r="SSF223" s="110"/>
      <c r="SSG223" s="110"/>
      <c r="SSH223" s="110"/>
      <c r="SSI223" s="110"/>
      <c r="SSJ223" s="110"/>
      <c r="SSK223" s="110"/>
      <c r="SSL223" s="110"/>
      <c r="SSM223" s="110"/>
      <c r="SSN223" s="110"/>
      <c r="SSO223" s="110"/>
      <c r="SSP223" s="110"/>
      <c r="SSQ223" s="110"/>
      <c r="SSR223" s="110"/>
      <c r="SSS223" s="110"/>
      <c r="SST223" s="110"/>
      <c r="SSU223" s="110"/>
      <c r="SSV223" s="110"/>
      <c r="SSW223" s="110"/>
      <c r="SSX223" s="110"/>
      <c r="SSY223" s="110"/>
      <c r="SSZ223" s="110"/>
      <c r="STA223" s="110"/>
      <c r="STB223" s="110"/>
      <c r="STC223" s="110"/>
      <c r="STD223" s="110"/>
      <c r="STE223" s="110"/>
      <c r="STF223" s="110"/>
      <c r="STG223" s="110"/>
      <c r="STH223" s="110"/>
      <c r="STI223" s="110"/>
      <c r="STJ223" s="110"/>
      <c r="STK223" s="110"/>
      <c r="STL223" s="110"/>
      <c r="STM223" s="110"/>
      <c r="STN223" s="110"/>
      <c r="STO223" s="110"/>
      <c r="STP223" s="110"/>
      <c r="STQ223" s="110"/>
      <c r="STR223" s="110"/>
      <c r="STS223" s="110"/>
      <c r="STT223" s="110"/>
      <c r="STU223" s="110"/>
      <c r="STV223" s="110"/>
      <c r="STW223" s="110"/>
      <c r="STX223" s="110"/>
      <c r="STY223" s="110"/>
      <c r="STZ223" s="110"/>
      <c r="SUA223" s="110"/>
      <c r="SUB223" s="110"/>
      <c r="SUC223" s="110"/>
      <c r="SUD223" s="110"/>
      <c r="SUE223" s="110"/>
      <c r="SUF223" s="110"/>
      <c r="SUG223" s="110"/>
      <c r="SUH223" s="110"/>
      <c r="SUI223" s="110"/>
      <c r="SUJ223" s="110"/>
      <c r="SUK223" s="110"/>
      <c r="SUL223" s="110"/>
      <c r="SUM223" s="110"/>
      <c r="SUN223" s="110"/>
      <c r="SUO223" s="110"/>
      <c r="SUP223" s="110"/>
      <c r="SUQ223" s="110"/>
      <c r="SUR223" s="110"/>
      <c r="SUS223" s="110"/>
      <c r="SUT223" s="110"/>
      <c r="SUU223" s="110"/>
      <c r="SUV223" s="110"/>
      <c r="SUW223" s="110"/>
      <c r="SUX223" s="110"/>
      <c r="SUY223" s="110"/>
      <c r="SUZ223" s="110"/>
      <c r="SVA223" s="110"/>
      <c r="SVB223" s="110"/>
      <c r="SVC223" s="110"/>
      <c r="SVD223" s="110"/>
      <c r="SVE223" s="110"/>
      <c r="SVF223" s="110"/>
      <c r="SVG223" s="110"/>
      <c r="SVH223" s="110"/>
      <c r="SVI223" s="110"/>
      <c r="SVJ223" s="110"/>
      <c r="SVK223" s="110"/>
      <c r="SVL223" s="110"/>
      <c r="SVM223" s="110"/>
      <c r="SVN223" s="110"/>
      <c r="SVO223" s="110"/>
      <c r="SVP223" s="110"/>
      <c r="SVQ223" s="110"/>
      <c r="SVR223" s="110"/>
      <c r="SVS223" s="110"/>
      <c r="SVT223" s="110"/>
      <c r="SVU223" s="110"/>
      <c r="SVV223" s="110"/>
      <c r="SVW223" s="110"/>
      <c r="SVX223" s="110"/>
      <c r="SVY223" s="110"/>
      <c r="SVZ223" s="110"/>
      <c r="SWA223" s="110"/>
      <c r="SWB223" s="110"/>
      <c r="SWC223" s="110"/>
      <c r="SWD223" s="110"/>
      <c r="SWE223" s="110"/>
      <c r="SWF223" s="110"/>
      <c r="SWG223" s="110"/>
      <c r="SWH223" s="110"/>
      <c r="SWI223" s="110"/>
      <c r="SWJ223" s="110"/>
      <c r="SWK223" s="110"/>
      <c r="SWL223" s="110"/>
      <c r="SWM223" s="110"/>
      <c r="SWN223" s="110"/>
      <c r="SWO223" s="110"/>
      <c r="SWP223" s="110"/>
      <c r="SWQ223" s="110"/>
      <c r="SWR223" s="110"/>
      <c r="SWS223" s="110"/>
      <c r="SWT223" s="110"/>
      <c r="SWU223" s="110"/>
      <c r="SWV223" s="110"/>
      <c r="SWW223" s="110"/>
      <c r="SWX223" s="110"/>
      <c r="SWY223" s="110"/>
      <c r="SWZ223" s="110"/>
      <c r="SXA223" s="110"/>
      <c r="SXB223" s="110"/>
      <c r="SXC223" s="110"/>
      <c r="SXD223" s="110"/>
      <c r="SXE223" s="110"/>
      <c r="SXF223" s="110"/>
      <c r="SXG223" s="110"/>
      <c r="SXH223" s="110"/>
      <c r="SXI223" s="110"/>
      <c r="SXJ223" s="110"/>
      <c r="SXK223" s="110"/>
      <c r="SXL223" s="110"/>
      <c r="SXM223" s="110"/>
      <c r="SXN223" s="110"/>
      <c r="SXO223" s="110"/>
      <c r="SXP223" s="110"/>
      <c r="SXQ223" s="110"/>
      <c r="SXR223" s="110"/>
      <c r="SXS223" s="110"/>
      <c r="SXT223" s="110"/>
      <c r="SXU223" s="110"/>
      <c r="SXV223" s="110"/>
      <c r="SXW223" s="110"/>
      <c r="SXX223" s="110"/>
      <c r="SXY223" s="110"/>
      <c r="SXZ223" s="110"/>
      <c r="SYA223" s="110"/>
      <c r="SYB223" s="110"/>
      <c r="SYC223" s="110"/>
      <c r="SYD223" s="110"/>
      <c r="SYE223" s="110"/>
      <c r="SYF223" s="110"/>
      <c r="SYG223" s="110"/>
      <c r="SYH223" s="110"/>
      <c r="SYI223" s="110"/>
      <c r="SYJ223" s="110"/>
      <c r="SYK223" s="110"/>
      <c r="SYL223" s="110"/>
      <c r="SYM223" s="110"/>
      <c r="SYN223" s="110"/>
      <c r="SYO223" s="110"/>
      <c r="SYP223" s="110"/>
      <c r="SYQ223" s="110"/>
      <c r="SYR223" s="110"/>
      <c r="SYS223" s="110"/>
      <c r="SYT223" s="110"/>
      <c r="SYU223" s="110"/>
      <c r="SYV223" s="110"/>
      <c r="SYW223" s="110"/>
      <c r="SYX223" s="110"/>
      <c r="SYY223" s="110"/>
      <c r="SYZ223" s="110"/>
      <c r="SZA223" s="110"/>
      <c r="SZB223" s="110"/>
      <c r="SZC223" s="110"/>
      <c r="SZD223" s="110"/>
      <c r="SZE223" s="110"/>
      <c r="SZF223" s="110"/>
      <c r="SZG223" s="110"/>
      <c r="SZH223" s="110"/>
      <c r="SZI223" s="110"/>
      <c r="SZJ223" s="110"/>
      <c r="SZK223" s="110"/>
      <c r="SZL223" s="110"/>
      <c r="SZM223" s="110"/>
      <c r="SZN223" s="110"/>
      <c r="SZO223" s="110"/>
      <c r="SZP223" s="110"/>
      <c r="SZQ223" s="110"/>
      <c r="SZR223" s="110"/>
      <c r="SZS223" s="110"/>
      <c r="SZT223" s="110"/>
      <c r="SZU223" s="110"/>
      <c r="SZV223" s="110"/>
      <c r="SZW223" s="110"/>
      <c r="SZX223" s="110"/>
      <c r="SZY223" s="110"/>
      <c r="SZZ223" s="110"/>
      <c r="TAA223" s="110"/>
      <c r="TAB223" s="110"/>
      <c r="TAC223" s="110"/>
      <c r="TAD223" s="110"/>
      <c r="TAE223" s="110"/>
      <c r="TAF223" s="110"/>
      <c r="TAG223" s="110"/>
      <c r="TAH223" s="110"/>
      <c r="TAI223" s="110"/>
      <c r="TAJ223" s="110"/>
      <c r="TAK223" s="110"/>
      <c r="TAL223" s="110"/>
      <c r="TAM223" s="110"/>
      <c r="TAN223" s="110"/>
      <c r="TAO223" s="110"/>
      <c r="TAP223" s="225">
        <v>18</v>
      </c>
      <c r="TAQ223" s="226" t="s">
        <v>356</v>
      </c>
      <c r="TAR223" s="224" t="s">
        <v>357</v>
      </c>
      <c r="TAS223" s="133" t="s">
        <v>316</v>
      </c>
      <c r="TAT223" s="133"/>
      <c r="TAU223" s="138">
        <v>22</v>
      </c>
      <c r="TAV223" s="133"/>
      <c r="TAW223" s="138"/>
      <c r="TAX223" s="133"/>
      <c r="TAY223" s="138"/>
      <c r="TAZ223" s="133"/>
      <c r="TBA223" s="138"/>
      <c r="TBB223" s="134"/>
      <c r="TBC223" s="110"/>
      <c r="TBD223" s="110"/>
      <c r="TBE223" s="110"/>
      <c r="TBF223" s="110"/>
      <c r="TBG223" s="110"/>
      <c r="TBH223" s="110"/>
      <c r="TBI223" s="110"/>
      <c r="TBJ223" s="110"/>
      <c r="TBK223" s="110"/>
      <c r="TBL223" s="110"/>
      <c r="TBM223" s="110"/>
      <c r="TBN223" s="110"/>
      <c r="TBO223" s="110"/>
      <c r="TBP223" s="110"/>
      <c r="TBQ223" s="110"/>
      <c r="TBR223" s="110"/>
      <c r="TBS223" s="110"/>
      <c r="TBT223" s="110"/>
      <c r="TBU223" s="110"/>
      <c r="TBV223" s="110"/>
      <c r="TBW223" s="110"/>
      <c r="TBX223" s="110"/>
      <c r="TBY223" s="110"/>
      <c r="TBZ223" s="110"/>
      <c r="TCA223" s="110"/>
      <c r="TCB223" s="110"/>
      <c r="TCC223" s="110"/>
      <c r="TCD223" s="110"/>
      <c r="TCE223" s="110"/>
      <c r="TCF223" s="110"/>
      <c r="TCG223" s="110"/>
      <c r="TCH223" s="110"/>
      <c r="TCI223" s="110"/>
      <c r="TCJ223" s="110"/>
      <c r="TCK223" s="110"/>
      <c r="TCL223" s="110"/>
      <c r="TCM223" s="110"/>
      <c r="TCN223" s="110"/>
      <c r="TCO223" s="110"/>
      <c r="TCP223" s="110"/>
      <c r="TCQ223" s="110"/>
      <c r="TCR223" s="110"/>
      <c r="TCS223" s="110"/>
      <c r="TCT223" s="110"/>
      <c r="TCU223" s="110"/>
      <c r="TCV223" s="110"/>
      <c r="TCW223" s="110"/>
      <c r="TCX223" s="110"/>
      <c r="TCY223" s="110"/>
      <c r="TCZ223" s="110"/>
      <c r="TDA223" s="110"/>
      <c r="TDB223" s="110"/>
      <c r="TDC223" s="110"/>
      <c r="TDD223" s="110"/>
      <c r="TDE223" s="110"/>
      <c r="TDF223" s="110"/>
      <c r="TDG223" s="110"/>
      <c r="TDH223" s="110"/>
      <c r="TDI223" s="110"/>
      <c r="TDJ223" s="110"/>
      <c r="TDK223" s="110"/>
      <c r="TDL223" s="110"/>
      <c r="TDM223" s="110"/>
      <c r="TDN223" s="110"/>
      <c r="TDO223" s="110"/>
      <c r="TDP223" s="110"/>
      <c r="TDQ223" s="110"/>
      <c r="TDR223" s="110"/>
      <c r="TDS223" s="110"/>
      <c r="TDT223" s="110"/>
      <c r="TDU223" s="110"/>
      <c r="TDV223" s="110"/>
      <c r="TDW223" s="110"/>
      <c r="TDX223" s="110"/>
      <c r="TDY223" s="110"/>
      <c r="TDZ223" s="110"/>
      <c r="TEA223" s="110"/>
      <c r="TEB223" s="110"/>
      <c r="TEC223" s="110"/>
      <c r="TED223" s="110"/>
      <c r="TEE223" s="110"/>
      <c r="TEF223" s="110"/>
      <c r="TEG223" s="110"/>
      <c r="TEH223" s="110"/>
      <c r="TEI223" s="110"/>
      <c r="TEJ223" s="110"/>
      <c r="TEK223" s="110"/>
      <c r="TEL223" s="110"/>
      <c r="TEM223" s="110"/>
      <c r="TEN223" s="110"/>
      <c r="TEO223" s="110"/>
      <c r="TEP223" s="110"/>
      <c r="TEQ223" s="110"/>
      <c r="TER223" s="110"/>
      <c r="TES223" s="110"/>
      <c r="TET223" s="110"/>
      <c r="TEU223" s="110"/>
      <c r="TEV223" s="110"/>
      <c r="TEW223" s="110"/>
      <c r="TEX223" s="110"/>
      <c r="TEY223" s="110"/>
      <c r="TEZ223" s="110"/>
      <c r="TFA223" s="110"/>
      <c r="TFB223" s="110"/>
      <c r="TFC223" s="110"/>
      <c r="TFD223" s="110"/>
      <c r="TFE223" s="110"/>
      <c r="TFF223" s="110"/>
      <c r="TFG223" s="110"/>
      <c r="TFH223" s="110"/>
      <c r="TFI223" s="110"/>
      <c r="TFJ223" s="110"/>
      <c r="TFK223" s="110"/>
      <c r="TFL223" s="110"/>
      <c r="TFM223" s="110"/>
      <c r="TFN223" s="110"/>
      <c r="TFO223" s="110"/>
      <c r="TFP223" s="110"/>
      <c r="TFQ223" s="110"/>
      <c r="TFR223" s="110"/>
      <c r="TFS223" s="110"/>
      <c r="TFT223" s="110"/>
      <c r="TFU223" s="110"/>
      <c r="TFV223" s="110"/>
      <c r="TFW223" s="110"/>
      <c r="TFX223" s="110"/>
      <c r="TFY223" s="110"/>
      <c r="TFZ223" s="110"/>
      <c r="TGA223" s="110"/>
      <c r="TGB223" s="110"/>
      <c r="TGC223" s="110"/>
      <c r="TGD223" s="110"/>
      <c r="TGE223" s="110"/>
      <c r="TGF223" s="110"/>
      <c r="TGG223" s="110"/>
      <c r="TGH223" s="110"/>
      <c r="TGI223" s="110"/>
      <c r="TGJ223" s="110"/>
      <c r="TGK223" s="110"/>
      <c r="TGL223" s="110"/>
      <c r="TGM223" s="110"/>
      <c r="TGN223" s="110"/>
      <c r="TGO223" s="110"/>
      <c r="TGP223" s="110"/>
      <c r="TGQ223" s="110"/>
      <c r="TGR223" s="110"/>
      <c r="TGS223" s="110"/>
      <c r="TGT223" s="110"/>
      <c r="TGU223" s="110"/>
      <c r="TGV223" s="110"/>
      <c r="TGW223" s="110"/>
      <c r="TGX223" s="110"/>
      <c r="TGY223" s="110"/>
      <c r="TGZ223" s="110"/>
      <c r="THA223" s="110"/>
      <c r="THB223" s="110"/>
      <c r="THC223" s="110"/>
      <c r="THD223" s="110"/>
      <c r="THE223" s="110"/>
      <c r="THF223" s="110"/>
      <c r="THG223" s="110"/>
      <c r="THH223" s="110"/>
      <c r="THI223" s="110"/>
      <c r="THJ223" s="110"/>
      <c r="THK223" s="110"/>
      <c r="THL223" s="110"/>
      <c r="THM223" s="110"/>
      <c r="THN223" s="110"/>
      <c r="THO223" s="110"/>
      <c r="THP223" s="110"/>
      <c r="THQ223" s="110"/>
      <c r="THR223" s="110"/>
      <c r="THS223" s="110"/>
      <c r="THT223" s="110"/>
      <c r="THU223" s="110"/>
      <c r="THV223" s="110"/>
      <c r="THW223" s="110"/>
      <c r="THX223" s="110"/>
      <c r="THY223" s="110"/>
      <c r="THZ223" s="110"/>
      <c r="TIA223" s="110"/>
      <c r="TIB223" s="110"/>
      <c r="TIC223" s="110"/>
      <c r="TID223" s="110"/>
      <c r="TIE223" s="110"/>
      <c r="TIF223" s="110"/>
      <c r="TIG223" s="110"/>
      <c r="TIH223" s="110"/>
      <c r="TII223" s="110"/>
      <c r="TIJ223" s="110"/>
      <c r="TIK223" s="110"/>
      <c r="TIL223" s="110"/>
      <c r="TIM223" s="110"/>
      <c r="TIN223" s="110"/>
      <c r="TIO223" s="110"/>
      <c r="TIP223" s="110"/>
      <c r="TIQ223" s="110"/>
      <c r="TIR223" s="110"/>
      <c r="TIS223" s="110"/>
      <c r="TIT223" s="110"/>
      <c r="TIU223" s="110"/>
      <c r="TIV223" s="110"/>
      <c r="TIW223" s="110"/>
      <c r="TIX223" s="110"/>
      <c r="TIY223" s="110"/>
      <c r="TIZ223" s="110"/>
      <c r="TJA223" s="110"/>
      <c r="TJB223" s="110"/>
      <c r="TJC223" s="110"/>
      <c r="TJD223" s="110"/>
      <c r="TJE223" s="110"/>
      <c r="TJF223" s="110"/>
      <c r="TJG223" s="110"/>
      <c r="TJH223" s="110"/>
      <c r="TJI223" s="110"/>
      <c r="TJJ223" s="110"/>
      <c r="TJK223" s="110"/>
      <c r="TJL223" s="110"/>
      <c r="TJM223" s="110"/>
      <c r="TJN223" s="110"/>
      <c r="TJO223" s="110"/>
      <c r="TJP223" s="110"/>
      <c r="TJQ223" s="110"/>
      <c r="TJR223" s="110"/>
      <c r="TJS223" s="110"/>
      <c r="TJT223" s="110"/>
      <c r="TJU223" s="110"/>
      <c r="TJV223" s="110"/>
      <c r="TJW223" s="110"/>
      <c r="TJX223" s="110"/>
      <c r="TJY223" s="110"/>
      <c r="TJZ223" s="110"/>
      <c r="TKA223" s="110"/>
      <c r="TKB223" s="110"/>
      <c r="TKC223" s="110"/>
      <c r="TKD223" s="110"/>
      <c r="TKE223" s="110"/>
      <c r="TKF223" s="110"/>
      <c r="TKG223" s="110"/>
      <c r="TKH223" s="110"/>
      <c r="TKI223" s="110"/>
      <c r="TKJ223" s="110"/>
      <c r="TKK223" s="110"/>
      <c r="TKL223" s="225">
        <v>18</v>
      </c>
      <c r="TKM223" s="226" t="s">
        <v>356</v>
      </c>
      <c r="TKN223" s="224" t="s">
        <v>357</v>
      </c>
      <c r="TKO223" s="133" t="s">
        <v>316</v>
      </c>
      <c r="TKP223" s="133"/>
      <c r="TKQ223" s="138">
        <v>22</v>
      </c>
      <c r="TKR223" s="133"/>
      <c r="TKS223" s="138"/>
      <c r="TKT223" s="133"/>
      <c r="TKU223" s="138"/>
      <c r="TKV223" s="133"/>
      <c r="TKW223" s="138"/>
      <c r="TKX223" s="134"/>
      <c r="TKY223" s="110"/>
      <c r="TKZ223" s="110"/>
      <c r="TLA223" s="110"/>
      <c r="TLB223" s="110"/>
      <c r="TLC223" s="110"/>
      <c r="TLD223" s="110"/>
      <c r="TLE223" s="110"/>
      <c r="TLF223" s="110"/>
      <c r="TLG223" s="110"/>
      <c r="TLH223" s="110"/>
      <c r="TLI223" s="110"/>
      <c r="TLJ223" s="110"/>
      <c r="TLK223" s="110"/>
      <c r="TLL223" s="110"/>
      <c r="TLM223" s="110"/>
      <c r="TLN223" s="110"/>
      <c r="TLO223" s="110"/>
      <c r="TLP223" s="110"/>
      <c r="TLQ223" s="110"/>
      <c r="TLR223" s="110"/>
      <c r="TLS223" s="110"/>
      <c r="TLT223" s="110"/>
      <c r="TLU223" s="110"/>
      <c r="TLV223" s="110"/>
      <c r="TLW223" s="110"/>
      <c r="TLX223" s="110"/>
      <c r="TLY223" s="110"/>
      <c r="TLZ223" s="110"/>
      <c r="TMA223" s="110"/>
      <c r="TMB223" s="110"/>
      <c r="TMC223" s="110"/>
      <c r="TMD223" s="110"/>
      <c r="TME223" s="110"/>
      <c r="TMF223" s="110"/>
      <c r="TMG223" s="110"/>
      <c r="TMH223" s="110"/>
      <c r="TMI223" s="110"/>
      <c r="TMJ223" s="110"/>
      <c r="TMK223" s="110"/>
      <c r="TML223" s="110"/>
      <c r="TMM223" s="110"/>
      <c r="TMN223" s="110"/>
      <c r="TMO223" s="110"/>
      <c r="TMP223" s="110"/>
      <c r="TMQ223" s="110"/>
      <c r="TMR223" s="110"/>
      <c r="TMS223" s="110"/>
      <c r="TMT223" s="110"/>
      <c r="TMU223" s="110"/>
      <c r="TMV223" s="110"/>
      <c r="TMW223" s="110"/>
      <c r="TMX223" s="110"/>
      <c r="TMY223" s="110"/>
      <c r="TMZ223" s="110"/>
      <c r="TNA223" s="110"/>
      <c r="TNB223" s="110"/>
      <c r="TNC223" s="110"/>
      <c r="TND223" s="110"/>
      <c r="TNE223" s="110"/>
      <c r="TNF223" s="110"/>
      <c r="TNG223" s="110"/>
      <c r="TNH223" s="110"/>
      <c r="TNI223" s="110"/>
      <c r="TNJ223" s="110"/>
      <c r="TNK223" s="110"/>
      <c r="TNL223" s="110"/>
      <c r="TNM223" s="110"/>
      <c r="TNN223" s="110"/>
      <c r="TNO223" s="110"/>
      <c r="TNP223" s="110"/>
      <c r="TNQ223" s="110"/>
      <c r="TNR223" s="110"/>
      <c r="TNS223" s="110"/>
      <c r="TNT223" s="110"/>
      <c r="TNU223" s="110"/>
      <c r="TNV223" s="110"/>
      <c r="TNW223" s="110"/>
      <c r="TNX223" s="110"/>
      <c r="TNY223" s="110"/>
      <c r="TNZ223" s="110"/>
      <c r="TOA223" s="110"/>
      <c r="TOB223" s="110"/>
      <c r="TOC223" s="110"/>
      <c r="TOD223" s="110"/>
      <c r="TOE223" s="110"/>
      <c r="TOF223" s="110"/>
      <c r="TOG223" s="110"/>
      <c r="TOH223" s="110"/>
      <c r="TOI223" s="110"/>
      <c r="TOJ223" s="110"/>
      <c r="TOK223" s="110"/>
      <c r="TOL223" s="110"/>
      <c r="TOM223" s="110"/>
      <c r="TON223" s="110"/>
      <c r="TOO223" s="110"/>
      <c r="TOP223" s="110"/>
      <c r="TOQ223" s="110"/>
      <c r="TOR223" s="110"/>
      <c r="TOS223" s="110"/>
      <c r="TOT223" s="110"/>
      <c r="TOU223" s="110"/>
      <c r="TOV223" s="110"/>
      <c r="TOW223" s="110"/>
      <c r="TOX223" s="110"/>
      <c r="TOY223" s="110"/>
      <c r="TOZ223" s="110"/>
      <c r="TPA223" s="110"/>
      <c r="TPB223" s="110"/>
      <c r="TPC223" s="110"/>
      <c r="TPD223" s="110"/>
      <c r="TPE223" s="110"/>
      <c r="TPF223" s="110"/>
      <c r="TPG223" s="110"/>
      <c r="TPH223" s="110"/>
      <c r="TPI223" s="110"/>
      <c r="TPJ223" s="110"/>
      <c r="TPK223" s="110"/>
      <c r="TPL223" s="110"/>
      <c r="TPM223" s="110"/>
      <c r="TPN223" s="110"/>
      <c r="TPO223" s="110"/>
      <c r="TPP223" s="110"/>
      <c r="TPQ223" s="110"/>
      <c r="TPR223" s="110"/>
      <c r="TPS223" s="110"/>
      <c r="TPT223" s="110"/>
      <c r="TPU223" s="110"/>
      <c r="TPV223" s="110"/>
      <c r="TPW223" s="110"/>
      <c r="TPX223" s="110"/>
      <c r="TPY223" s="110"/>
      <c r="TPZ223" s="110"/>
      <c r="TQA223" s="110"/>
      <c r="TQB223" s="110"/>
      <c r="TQC223" s="110"/>
      <c r="TQD223" s="110"/>
      <c r="TQE223" s="110"/>
      <c r="TQF223" s="110"/>
      <c r="TQG223" s="110"/>
      <c r="TQH223" s="110"/>
      <c r="TQI223" s="110"/>
      <c r="TQJ223" s="110"/>
      <c r="TQK223" s="110"/>
      <c r="TQL223" s="110"/>
      <c r="TQM223" s="110"/>
      <c r="TQN223" s="110"/>
      <c r="TQO223" s="110"/>
      <c r="TQP223" s="110"/>
      <c r="TQQ223" s="110"/>
      <c r="TQR223" s="110"/>
      <c r="TQS223" s="110"/>
      <c r="TQT223" s="110"/>
      <c r="TQU223" s="110"/>
      <c r="TQV223" s="110"/>
      <c r="TQW223" s="110"/>
      <c r="TQX223" s="110"/>
      <c r="TQY223" s="110"/>
      <c r="TQZ223" s="110"/>
      <c r="TRA223" s="110"/>
      <c r="TRB223" s="110"/>
      <c r="TRC223" s="110"/>
      <c r="TRD223" s="110"/>
      <c r="TRE223" s="110"/>
      <c r="TRF223" s="110"/>
      <c r="TRG223" s="110"/>
      <c r="TRH223" s="110"/>
      <c r="TRI223" s="110"/>
      <c r="TRJ223" s="110"/>
      <c r="TRK223" s="110"/>
      <c r="TRL223" s="110"/>
      <c r="TRM223" s="110"/>
      <c r="TRN223" s="110"/>
      <c r="TRO223" s="110"/>
      <c r="TRP223" s="110"/>
      <c r="TRQ223" s="110"/>
      <c r="TRR223" s="110"/>
      <c r="TRS223" s="110"/>
      <c r="TRT223" s="110"/>
      <c r="TRU223" s="110"/>
      <c r="TRV223" s="110"/>
      <c r="TRW223" s="110"/>
      <c r="TRX223" s="110"/>
      <c r="TRY223" s="110"/>
      <c r="TRZ223" s="110"/>
      <c r="TSA223" s="110"/>
      <c r="TSB223" s="110"/>
      <c r="TSC223" s="110"/>
      <c r="TSD223" s="110"/>
      <c r="TSE223" s="110"/>
      <c r="TSF223" s="110"/>
      <c r="TSG223" s="110"/>
      <c r="TSH223" s="110"/>
      <c r="TSI223" s="110"/>
      <c r="TSJ223" s="110"/>
      <c r="TSK223" s="110"/>
      <c r="TSL223" s="110"/>
      <c r="TSM223" s="110"/>
      <c r="TSN223" s="110"/>
      <c r="TSO223" s="110"/>
      <c r="TSP223" s="110"/>
      <c r="TSQ223" s="110"/>
      <c r="TSR223" s="110"/>
      <c r="TSS223" s="110"/>
      <c r="TST223" s="110"/>
      <c r="TSU223" s="110"/>
      <c r="TSV223" s="110"/>
      <c r="TSW223" s="110"/>
      <c r="TSX223" s="110"/>
      <c r="TSY223" s="110"/>
      <c r="TSZ223" s="110"/>
      <c r="TTA223" s="110"/>
      <c r="TTB223" s="110"/>
      <c r="TTC223" s="110"/>
      <c r="TTD223" s="110"/>
      <c r="TTE223" s="110"/>
      <c r="TTF223" s="110"/>
      <c r="TTG223" s="110"/>
      <c r="TTH223" s="110"/>
      <c r="TTI223" s="110"/>
      <c r="TTJ223" s="110"/>
      <c r="TTK223" s="110"/>
      <c r="TTL223" s="110"/>
      <c r="TTM223" s="110"/>
      <c r="TTN223" s="110"/>
      <c r="TTO223" s="110"/>
      <c r="TTP223" s="110"/>
      <c r="TTQ223" s="110"/>
      <c r="TTR223" s="110"/>
      <c r="TTS223" s="110"/>
      <c r="TTT223" s="110"/>
      <c r="TTU223" s="110"/>
      <c r="TTV223" s="110"/>
      <c r="TTW223" s="110"/>
      <c r="TTX223" s="110"/>
      <c r="TTY223" s="110"/>
      <c r="TTZ223" s="110"/>
      <c r="TUA223" s="110"/>
      <c r="TUB223" s="110"/>
      <c r="TUC223" s="110"/>
      <c r="TUD223" s="110"/>
      <c r="TUE223" s="110"/>
      <c r="TUF223" s="110"/>
      <c r="TUG223" s="110"/>
      <c r="TUH223" s="225">
        <v>18</v>
      </c>
      <c r="TUI223" s="226" t="s">
        <v>356</v>
      </c>
      <c r="TUJ223" s="224" t="s">
        <v>357</v>
      </c>
      <c r="TUK223" s="133" t="s">
        <v>316</v>
      </c>
      <c r="TUL223" s="133"/>
      <c r="TUM223" s="138">
        <v>22</v>
      </c>
      <c r="TUN223" s="133"/>
      <c r="TUO223" s="138"/>
      <c r="TUP223" s="133"/>
      <c r="TUQ223" s="138"/>
      <c r="TUR223" s="133"/>
      <c r="TUS223" s="138"/>
      <c r="TUT223" s="134"/>
      <c r="TUU223" s="110"/>
      <c r="TUV223" s="110"/>
      <c r="TUW223" s="110"/>
      <c r="TUX223" s="110"/>
      <c r="TUY223" s="110"/>
      <c r="TUZ223" s="110"/>
      <c r="TVA223" s="110"/>
      <c r="TVB223" s="110"/>
      <c r="TVC223" s="110"/>
      <c r="TVD223" s="110"/>
      <c r="TVE223" s="110"/>
      <c r="TVF223" s="110"/>
      <c r="TVG223" s="110"/>
      <c r="TVH223" s="110"/>
      <c r="TVI223" s="110"/>
      <c r="TVJ223" s="110"/>
      <c r="TVK223" s="110"/>
      <c r="TVL223" s="110"/>
      <c r="TVM223" s="110"/>
      <c r="TVN223" s="110"/>
      <c r="TVO223" s="110"/>
      <c r="TVP223" s="110"/>
      <c r="TVQ223" s="110"/>
      <c r="TVR223" s="110"/>
      <c r="TVS223" s="110"/>
      <c r="TVT223" s="110"/>
      <c r="TVU223" s="110"/>
      <c r="TVV223" s="110"/>
      <c r="TVW223" s="110"/>
      <c r="TVX223" s="110"/>
      <c r="TVY223" s="110"/>
      <c r="TVZ223" s="110"/>
      <c r="TWA223" s="110"/>
      <c r="TWB223" s="110"/>
      <c r="TWC223" s="110"/>
      <c r="TWD223" s="110"/>
      <c r="TWE223" s="110"/>
      <c r="TWF223" s="110"/>
      <c r="TWG223" s="110"/>
      <c r="TWH223" s="110"/>
      <c r="TWI223" s="110"/>
      <c r="TWJ223" s="110"/>
      <c r="TWK223" s="110"/>
      <c r="TWL223" s="110"/>
      <c r="TWM223" s="110"/>
      <c r="TWN223" s="110"/>
      <c r="TWO223" s="110"/>
      <c r="TWP223" s="110"/>
      <c r="TWQ223" s="110"/>
      <c r="TWR223" s="110"/>
      <c r="TWS223" s="110"/>
      <c r="TWT223" s="110"/>
      <c r="TWU223" s="110"/>
      <c r="TWV223" s="110"/>
      <c r="TWW223" s="110"/>
      <c r="TWX223" s="110"/>
      <c r="TWY223" s="110"/>
      <c r="TWZ223" s="110"/>
      <c r="TXA223" s="110"/>
      <c r="TXB223" s="110"/>
      <c r="TXC223" s="110"/>
      <c r="TXD223" s="110"/>
      <c r="TXE223" s="110"/>
      <c r="TXF223" s="110"/>
      <c r="TXG223" s="110"/>
      <c r="TXH223" s="110"/>
      <c r="TXI223" s="110"/>
      <c r="TXJ223" s="110"/>
      <c r="TXK223" s="110"/>
      <c r="TXL223" s="110"/>
      <c r="TXM223" s="110"/>
      <c r="TXN223" s="110"/>
      <c r="TXO223" s="110"/>
      <c r="TXP223" s="110"/>
      <c r="TXQ223" s="110"/>
      <c r="TXR223" s="110"/>
      <c r="TXS223" s="110"/>
      <c r="TXT223" s="110"/>
      <c r="TXU223" s="110"/>
      <c r="TXV223" s="110"/>
      <c r="TXW223" s="110"/>
      <c r="TXX223" s="110"/>
      <c r="TXY223" s="110"/>
      <c r="TXZ223" s="110"/>
      <c r="TYA223" s="110"/>
      <c r="TYB223" s="110"/>
      <c r="TYC223" s="110"/>
      <c r="TYD223" s="110"/>
      <c r="TYE223" s="110"/>
      <c r="TYF223" s="110"/>
      <c r="TYG223" s="110"/>
      <c r="TYH223" s="110"/>
      <c r="TYI223" s="110"/>
      <c r="TYJ223" s="110"/>
      <c r="TYK223" s="110"/>
      <c r="TYL223" s="110"/>
      <c r="TYM223" s="110"/>
      <c r="TYN223" s="110"/>
      <c r="TYO223" s="110"/>
      <c r="TYP223" s="110"/>
      <c r="TYQ223" s="110"/>
      <c r="TYR223" s="110"/>
      <c r="TYS223" s="110"/>
      <c r="TYT223" s="110"/>
      <c r="TYU223" s="110"/>
      <c r="TYV223" s="110"/>
      <c r="TYW223" s="110"/>
      <c r="TYX223" s="110"/>
      <c r="TYY223" s="110"/>
      <c r="TYZ223" s="110"/>
      <c r="TZA223" s="110"/>
      <c r="TZB223" s="110"/>
      <c r="TZC223" s="110"/>
      <c r="TZD223" s="110"/>
      <c r="TZE223" s="110"/>
      <c r="TZF223" s="110"/>
      <c r="TZG223" s="110"/>
      <c r="TZH223" s="110"/>
      <c r="TZI223" s="110"/>
      <c r="TZJ223" s="110"/>
      <c r="TZK223" s="110"/>
      <c r="TZL223" s="110"/>
      <c r="TZM223" s="110"/>
      <c r="TZN223" s="110"/>
      <c r="TZO223" s="110"/>
      <c r="TZP223" s="110"/>
      <c r="TZQ223" s="110"/>
      <c r="TZR223" s="110"/>
      <c r="TZS223" s="110"/>
      <c r="TZT223" s="110"/>
      <c r="TZU223" s="110"/>
      <c r="TZV223" s="110"/>
      <c r="TZW223" s="110"/>
      <c r="TZX223" s="110"/>
      <c r="TZY223" s="110"/>
      <c r="TZZ223" s="110"/>
      <c r="UAA223" s="110"/>
      <c r="UAB223" s="110"/>
      <c r="UAC223" s="110"/>
      <c r="UAD223" s="110"/>
      <c r="UAE223" s="110"/>
      <c r="UAF223" s="110"/>
      <c r="UAG223" s="110"/>
      <c r="UAH223" s="110"/>
      <c r="UAI223" s="110"/>
      <c r="UAJ223" s="110"/>
      <c r="UAK223" s="110"/>
      <c r="UAL223" s="110"/>
      <c r="UAM223" s="110"/>
      <c r="UAN223" s="110"/>
      <c r="UAO223" s="110"/>
      <c r="UAP223" s="110"/>
      <c r="UAQ223" s="110"/>
      <c r="UAR223" s="110"/>
      <c r="UAS223" s="110"/>
      <c r="UAT223" s="110"/>
      <c r="UAU223" s="110"/>
      <c r="UAV223" s="110"/>
      <c r="UAW223" s="110"/>
      <c r="UAX223" s="110"/>
      <c r="UAY223" s="110"/>
      <c r="UAZ223" s="110"/>
      <c r="UBA223" s="110"/>
      <c r="UBB223" s="110"/>
      <c r="UBC223" s="110"/>
      <c r="UBD223" s="110"/>
      <c r="UBE223" s="110"/>
      <c r="UBF223" s="110"/>
      <c r="UBG223" s="110"/>
      <c r="UBH223" s="110"/>
      <c r="UBI223" s="110"/>
      <c r="UBJ223" s="110"/>
      <c r="UBK223" s="110"/>
      <c r="UBL223" s="110"/>
      <c r="UBM223" s="110"/>
      <c r="UBN223" s="110"/>
      <c r="UBO223" s="110"/>
      <c r="UBP223" s="110"/>
      <c r="UBQ223" s="110"/>
      <c r="UBR223" s="110"/>
      <c r="UBS223" s="110"/>
      <c r="UBT223" s="110"/>
      <c r="UBU223" s="110"/>
      <c r="UBV223" s="110"/>
      <c r="UBW223" s="110"/>
      <c r="UBX223" s="110"/>
      <c r="UBY223" s="110"/>
      <c r="UBZ223" s="110"/>
      <c r="UCA223" s="110"/>
      <c r="UCB223" s="110"/>
      <c r="UCC223" s="110"/>
      <c r="UCD223" s="110"/>
      <c r="UCE223" s="110"/>
      <c r="UCF223" s="110"/>
      <c r="UCG223" s="110"/>
      <c r="UCH223" s="110"/>
      <c r="UCI223" s="110"/>
      <c r="UCJ223" s="110"/>
      <c r="UCK223" s="110"/>
      <c r="UCL223" s="110"/>
      <c r="UCM223" s="110"/>
      <c r="UCN223" s="110"/>
      <c r="UCO223" s="110"/>
      <c r="UCP223" s="110"/>
      <c r="UCQ223" s="110"/>
      <c r="UCR223" s="110"/>
      <c r="UCS223" s="110"/>
      <c r="UCT223" s="110"/>
      <c r="UCU223" s="110"/>
      <c r="UCV223" s="110"/>
      <c r="UCW223" s="110"/>
      <c r="UCX223" s="110"/>
      <c r="UCY223" s="110"/>
      <c r="UCZ223" s="110"/>
      <c r="UDA223" s="110"/>
      <c r="UDB223" s="110"/>
      <c r="UDC223" s="110"/>
      <c r="UDD223" s="110"/>
      <c r="UDE223" s="110"/>
      <c r="UDF223" s="110"/>
      <c r="UDG223" s="110"/>
      <c r="UDH223" s="110"/>
      <c r="UDI223" s="110"/>
      <c r="UDJ223" s="110"/>
      <c r="UDK223" s="110"/>
      <c r="UDL223" s="110"/>
      <c r="UDM223" s="110"/>
      <c r="UDN223" s="110"/>
      <c r="UDO223" s="110"/>
      <c r="UDP223" s="110"/>
      <c r="UDQ223" s="110"/>
      <c r="UDR223" s="110"/>
      <c r="UDS223" s="110"/>
      <c r="UDT223" s="110"/>
      <c r="UDU223" s="110"/>
      <c r="UDV223" s="110"/>
      <c r="UDW223" s="110"/>
      <c r="UDX223" s="110"/>
      <c r="UDY223" s="110"/>
      <c r="UDZ223" s="110"/>
      <c r="UEA223" s="110"/>
      <c r="UEB223" s="110"/>
      <c r="UEC223" s="110"/>
      <c r="UED223" s="225">
        <v>18</v>
      </c>
      <c r="UEE223" s="226" t="s">
        <v>356</v>
      </c>
      <c r="UEF223" s="224" t="s">
        <v>357</v>
      </c>
      <c r="UEG223" s="133" t="s">
        <v>316</v>
      </c>
      <c r="UEH223" s="133"/>
      <c r="UEI223" s="138">
        <v>22</v>
      </c>
      <c r="UEJ223" s="133"/>
      <c r="UEK223" s="138"/>
      <c r="UEL223" s="133"/>
      <c r="UEM223" s="138"/>
      <c r="UEN223" s="133"/>
      <c r="UEO223" s="138"/>
      <c r="UEP223" s="134"/>
      <c r="UEQ223" s="110"/>
      <c r="UER223" s="110"/>
      <c r="UES223" s="110"/>
      <c r="UET223" s="110"/>
      <c r="UEU223" s="110"/>
      <c r="UEV223" s="110"/>
      <c r="UEW223" s="110"/>
      <c r="UEX223" s="110"/>
      <c r="UEY223" s="110"/>
      <c r="UEZ223" s="110"/>
      <c r="UFA223" s="110"/>
      <c r="UFB223" s="110"/>
      <c r="UFC223" s="110"/>
      <c r="UFD223" s="110"/>
      <c r="UFE223" s="110"/>
      <c r="UFF223" s="110"/>
      <c r="UFG223" s="110"/>
      <c r="UFH223" s="110"/>
      <c r="UFI223" s="110"/>
      <c r="UFJ223" s="110"/>
      <c r="UFK223" s="110"/>
      <c r="UFL223" s="110"/>
      <c r="UFM223" s="110"/>
      <c r="UFN223" s="110"/>
      <c r="UFO223" s="110"/>
      <c r="UFP223" s="110"/>
      <c r="UFQ223" s="110"/>
      <c r="UFR223" s="110"/>
      <c r="UFS223" s="110"/>
      <c r="UFT223" s="110"/>
      <c r="UFU223" s="110"/>
      <c r="UFV223" s="110"/>
      <c r="UFW223" s="110"/>
      <c r="UFX223" s="110"/>
      <c r="UFY223" s="110"/>
      <c r="UFZ223" s="110"/>
      <c r="UGA223" s="110"/>
      <c r="UGB223" s="110"/>
      <c r="UGC223" s="110"/>
      <c r="UGD223" s="110"/>
      <c r="UGE223" s="110"/>
      <c r="UGF223" s="110"/>
      <c r="UGG223" s="110"/>
      <c r="UGH223" s="110"/>
      <c r="UGI223" s="110"/>
      <c r="UGJ223" s="110"/>
      <c r="UGK223" s="110"/>
      <c r="UGL223" s="110"/>
      <c r="UGM223" s="110"/>
      <c r="UGN223" s="110"/>
      <c r="UGO223" s="110"/>
      <c r="UGP223" s="110"/>
      <c r="UGQ223" s="110"/>
      <c r="UGR223" s="110"/>
      <c r="UGS223" s="110"/>
      <c r="UGT223" s="110"/>
      <c r="UGU223" s="110"/>
      <c r="UGV223" s="110"/>
      <c r="UGW223" s="110"/>
      <c r="UGX223" s="110"/>
      <c r="UGY223" s="110"/>
      <c r="UGZ223" s="110"/>
      <c r="UHA223" s="110"/>
      <c r="UHB223" s="110"/>
      <c r="UHC223" s="110"/>
      <c r="UHD223" s="110"/>
      <c r="UHE223" s="110"/>
      <c r="UHF223" s="110"/>
      <c r="UHG223" s="110"/>
      <c r="UHH223" s="110"/>
      <c r="UHI223" s="110"/>
      <c r="UHJ223" s="110"/>
      <c r="UHK223" s="110"/>
      <c r="UHL223" s="110"/>
      <c r="UHM223" s="110"/>
      <c r="UHN223" s="110"/>
      <c r="UHO223" s="110"/>
      <c r="UHP223" s="110"/>
      <c r="UHQ223" s="110"/>
      <c r="UHR223" s="110"/>
      <c r="UHS223" s="110"/>
      <c r="UHT223" s="110"/>
      <c r="UHU223" s="110"/>
      <c r="UHV223" s="110"/>
      <c r="UHW223" s="110"/>
      <c r="UHX223" s="110"/>
      <c r="UHY223" s="110"/>
      <c r="UHZ223" s="110"/>
      <c r="UIA223" s="110"/>
      <c r="UIB223" s="110"/>
      <c r="UIC223" s="110"/>
      <c r="UID223" s="110"/>
      <c r="UIE223" s="110"/>
      <c r="UIF223" s="110"/>
      <c r="UIG223" s="110"/>
      <c r="UIH223" s="110"/>
      <c r="UII223" s="110"/>
      <c r="UIJ223" s="110"/>
      <c r="UIK223" s="110"/>
      <c r="UIL223" s="110"/>
      <c r="UIM223" s="110"/>
      <c r="UIN223" s="110"/>
      <c r="UIO223" s="110"/>
      <c r="UIP223" s="110"/>
      <c r="UIQ223" s="110"/>
      <c r="UIR223" s="110"/>
      <c r="UIS223" s="110"/>
      <c r="UIT223" s="110"/>
      <c r="UIU223" s="110"/>
      <c r="UIV223" s="110"/>
      <c r="UIW223" s="110"/>
      <c r="UIX223" s="110"/>
      <c r="UIY223" s="110"/>
      <c r="UIZ223" s="110"/>
      <c r="UJA223" s="110"/>
      <c r="UJB223" s="110"/>
      <c r="UJC223" s="110"/>
      <c r="UJD223" s="110"/>
      <c r="UJE223" s="110"/>
      <c r="UJF223" s="110"/>
      <c r="UJG223" s="110"/>
      <c r="UJH223" s="110"/>
      <c r="UJI223" s="110"/>
      <c r="UJJ223" s="110"/>
      <c r="UJK223" s="110"/>
      <c r="UJL223" s="110"/>
      <c r="UJM223" s="110"/>
      <c r="UJN223" s="110"/>
      <c r="UJO223" s="110"/>
      <c r="UJP223" s="110"/>
      <c r="UJQ223" s="110"/>
      <c r="UJR223" s="110"/>
      <c r="UJS223" s="110"/>
      <c r="UJT223" s="110"/>
      <c r="UJU223" s="110"/>
      <c r="UJV223" s="110"/>
      <c r="UJW223" s="110"/>
      <c r="UJX223" s="110"/>
      <c r="UJY223" s="110"/>
      <c r="UJZ223" s="110"/>
      <c r="UKA223" s="110"/>
      <c r="UKB223" s="110"/>
      <c r="UKC223" s="110"/>
      <c r="UKD223" s="110"/>
      <c r="UKE223" s="110"/>
      <c r="UKF223" s="110"/>
      <c r="UKG223" s="110"/>
      <c r="UKH223" s="110"/>
      <c r="UKI223" s="110"/>
      <c r="UKJ223" s="110"/>
      <c r="UKK223" s="110"/>
      <c r="UKL223" s="110"/>
      <c r="UKM223" s="110"/>
      <c r="UKN223" s="110"/>
      <c r="UKO223" s="110"/>
      <c r="UKP223" s="110"/>
      <c r="UKQ223" s="110"/>
      <c r="UKR223" s="110"/>
      <c r="UKS223" s="110"/>
      <c r="UKT223" s="110"/>
      <c r="UKU223" s="110"/>
      <c r="UKV223" s="110"/>
      <c r="UKW223" s="110"/>
      <c r="UKX223" s="110"/>
      <c r="UKY223" s="110"/>
      <c r="UKZ223" s="110"/>
      <c r="ULA223" s="110"/>
      <c r="ULB223" s="110"/>
      <c r="ULC223" s="110"/>
      <c r="ULD223" s="110"/>
      <c r="ULE223" s="110"/>
      <c r="ULF223" s="110"/>
      <c r="ULG223" s="110"/>
      <c r="ULH223" s="110"/>
      <c r="ULI223" s="110"/>
      <c r="ULJ223" s="110"/>
      <c r="ULK223" s="110"/>
      <c r="ULL223" s="110"/>
      <c r="ULM223" s="110"/>
      <c r="ULN223" s="110"/>
      <c r="ULO223" s="110"/>
      <c r="ULP223" s="110"/>
      <c r="ULQ223" s="110"/>
      <c r="ULR223" s="110"/>
      <c r="ULS223" s="110"/>
      <c r="ULT223" s="110"/>
      <c r="ULU223" s="110"/>
      <c r="ULV223" s="110"/>
      <c r="ULW223" s="110"/>
      <c r="ULX223" s="110"/>
      <c r="ULY223" s="110"/>
      <c r="ULZ223" s="110"/>
      <c r="UMA223" s="110"/>
      <c r="UMB223" s="110"/>
      <c r="UMC223" s="110"/>
      <c r="UMD223" s="110"/>
      <c r="UME223" s="110"/>
      <c r="UMF223" s="110"/>
      <c r="UMG223" s="110"/>
      <c r="UMH223" s="110"/>
      <c r="UMI223" s="110"/>
      <c r="UMJ223" s="110"/>
      <c r="UMK223" s="110"/>
      <c r="UML223" s="110"/>
      <c r="UMM223" s="110"/>
      <c r="UMN223" s="110"/>
      <c r="UMO223" s="110"/>
      <c r="UMP223" s="110"/>
      <c r="UMQ223" s="110"/>
      <c r="UMR223" s="110"/>
      <c r="UMS223" s="110"/>
      <c r="UMT223" s="110"/>
      <c r="UMU223" s="110"/>
      <c r="UMV223" s="110"/>
      <c r="UMW223" s="110"/>
      <c r="UMX223" s="110"/>
      <c r="UMY223" s="110"/>
      <c r="UMZ223" s="110"/>
      <c r="UNA223" s="110"/>
      <c r="UNB223" s="110"/>
      <c r="UNC223" s="110"/>
      <c r="UND223" s="110"/>
      <c r="UNE223" s="110"/>
      <c r="UNF223" s="110"/>
      <c r="UNG223" s="110"/>
      <c r="UNH223" s="110"/>
      <c r="UNI223" s="110"/>
      <c r="UNJ223" s="110"/>
      <c r="UNK223" s="110"/>
      <c r="UNL223" s="110"/>
      <c r="UNM223" s="110"/>
      <c r="UNN223" s="110"/>
      <c r="UNO223" s="110"/>
      <c r="UNP223" s="110"/>
      <c r="UNQ223" s="110"/>
      <c r="UNR223" s="110"/>
      <c r="UNS223" s="110"/>
      <c r="UNT223" s="110"/>
      <c r="UNU223" s="110"/>
      <c r="UNV223" s="110"/>
      <c r="UNW223" s="110"/>
      <c r="UNX223" s="110"/>
      <c r="UNY223" s="110"/>
      <c r="UNZ223" s="225">
        <v>18</v>
      </c>
      <c r="UOA223" s="226" t="s">
        <v>356</v>
      </c>
      <c r="UOB223" s="224" t="s">
        <v>357</v>
      </c>
      <c r="UOC223" s="133" t="s">
        <v>316</v>
      </c>
      <c r="UOD223" s="133"/>
      <c r="UOE223" s="138">
        <v>22</v>
      </c>
      <c r="UOF223" s="133"/>
      <c r="UOG223" s="138"/>
      <c r="UOH223" s="133"/>
      <c r="UOI223" s="138"/>
      <c r="UOJ223" s="133"/>
      <c r="UOK223" s="138"/>
      <c r="UOL223" s="134"/>
      <c r="UOM223" s="110"/>
      <c r="UON223" s="110"/>
      <c r="UOO223" s="110"/>
      <c r="UOP223" s="110"/>
      <c r="UOQ223" s="110"/>
      <c r="UOR223" s="110"/>
      <c r="UOS223" s="110"/>
      <c r="UOT223" s="110"/>
      <c r="UOU223" s="110"/>
      <c r="UOV223" s="110"/>
      <c r="UOW223" s="110"/>
      <c r="UOX223" s="110"/>
      <c r="UOY223" s="110"/>
      <c r="UOZ223" s="110"/>
      <c r="UPA223" s="110"/>
      <c r="UPB223" s="110"/>
      <c r="UPC223" s="110"/>
      <c r="UPD223" s="110"/>
      <c r="UPE223" s="110"/>
      <c r="UPF223" s="110"/>
      <c r="UPG223" s="110"/>
      <c r="UPH223" s="110"/>
      <c r="UPI223" s="110"/>
      <c r="UPJ223" s="110"/>
      <c r="UPK223" s="110"/>
      <c r="UPL223" s="110"/>
      <c r="UPM223" s="110"/>
      <c r="UPN223" s="110"/>
      <c r="UPO223" s="110"/>
      <c r="UPP223" s="110"/>
      <c r="UPQ223" s="110"/>
      <c r="UPR223" s="110"/>
      <c r="UPS223" s="110"/>
      <c r="UPT223" s="110"/>
      <c r="UPU223" s="110"/>
      <c r="UPV223" s="110"/>
      <c r="UPW223" s="110"/>
      <c r="UPX223" s="110"/>
      <c r="UPY223" s="110"/>
      <c r="UPZ223" s="110"/>
      <c r="UQA223" s="110"/>
      <c r="UQB223" s="110"/>
      <c r="UQC223" s="110"/>
      <c r="UQD223" s="110"/>
      <c r="UQE223" s="110"/>
      <c r="UQF223" s="110"/>
      <c r="UQG223" s="110"/>
      <c r="UQH223" s="110"/>
      <c r="UQI223" s="110"/>
      <c r="UQJ223" s="110"/>
      <c r="UQK223" s="110"/>
      <c r="UQL223" s="110"/>
      <c r="UQM223" s="110"/>
      <c r="UQN223" s="110"/>
      <c r="UQO223" s="110"/>
      <c r="UQP223" s="110"/>
      <c r="UQQ223" s="110"/>
      <c r="UQR223" s="110"/>
      <c r="UQS223" s="110"/>
      <c r="UQT223" s="110"/>
      <c r="UQU223" s="110"/>
      <c r="UQV223" s="110"/>
      <c r="UQW223" s="110"/>
      <c r="UQX223" s="110"/>
      <c r="UQY223" s="110"/>
      <c r="UQZ223" s="110"/>
      <c r="URA223" s="110"/>
      <c r="URB223" s="110"/>
      <c r="URC223" s="110"/>
      <c r="URD223" s="110"/>
      <c r="URE223" s="110"/>
      <c r="URF223" s="110"/>
      <c r="URG223" s="110"/>
      <c r="URH223" s="110"/>
      <c r="URI223" s="110"/>
      <c r="URJ223" s="110"/>
      <c r="URK223" s="110"/>
      <c r="URL223" s="110"/>
      <c r="URM223" s="110"/>
      <c r="URN223" s="110"/>
      <c r="URO223" s="110"/>
      <c r="URP223" s="110"/>
      <c r="URQ223" s="110"/>
      <c r="URR223" s="110"/>
      <c r="URS223" s="110"/>
      <c r="URT223" s="110"/>
      <c r="URU223" s="110"/>
      <c r="URV223" s="110"/>
      <c r="URW223" s="110"/>
      <c r="URX223" s="110"/>
      <c r="URY223" s="110"/>
      <c r="URZ223" s="110"/>
      <c r="USA223" s="110"/>
      <c r="USB223" s="110"/>
      <c r="USC223" s="110"/>
      <c r="USD223" s="110"/>
      <c r="USE223" s="110"/>
      <c r="USF223" s="110"/>
      <c r="USG223" s="110"/>
      <c r="USH223" s="110"/>
      <c r="USI223" s="110"/>
      <c r="USJ223" s="110"/>
      <c r="USK223" s="110"/>
      <c r="USL223" s="110"/>
      <c r="USM223" s="110"/>
      <c r="USN223" s="110"/>
      <c r="USO223" s="110"/>
      <c r="USP223" s="110"/>
      <c r="USQ223" s="110"/>
      <c r="USR223" s="110"/>
      <c r="USS223" s="110"/>
      <c r="UST223" s="110"/>
      <c r="USU223" s="110"/>
      <c r="USV223" s="110"/>
      <c r="USW223" s="110"/>
      <c r="USX223" s="110"/>
      <c r="USY223" s="110"/>
      <c r="USZ223" s="110"/>
      <c r="UTA223" s="110"/>
      <c r="UTB223" s="110"/>
      <c r="UTC223" s="110"/>
      <c r="UTD223" s="110"/>
      <c r="UTE223" s="110"/>
      <c r="UTF223" s="110"/>
      <c r="UTG223" s="110"/>
      <c r="UTH223" s="110"/>
      <c r="UTI223" s="110"/>
      <c r="UTJ223" s="110"/>
      <c r="UTK223" s="110"/>
      <c r="UTL223" s="110"/>
      <c r="UTM223" s="110"/>
      <c r="UTN223" s="110"/>
      <c r="UTO223" s="110"/>
      <c r="UTP223" s="110"/>
      <c r="UTQ223" s="110"/>
      <c r="UTR223" s="110"/>
      <c r="UTS223" s="110"/>
      <c r="UTT223" s="110"/>
      <c r="UTU223" s="110"/>
      <c r="UTV223" s="110"/>
      <c r="UTW223" s="110"/>
      <c r="UTX223" s="110"/>
      <c r="UTY223" s="110"/>
      <c r="UTZ223" s="110"/>
      <c r="UUA223" s="110"/>
      <c r="UUB223" s="110"/>
      <c r="UUC223" s="110"/>
      <c r="UUD223" s="110"/>
      <c r="UUE223" s="110"/>
      <c r="UUF223" s="110"/>
      <c r="UUG223" s="110"/>
      <c r="UUH223" s="110"/>
      <c r="UUI223" s="110"/>
      <c r="UUJ223" s="110"/>
      <c r="UUK223" s="110"/>
      <c r="UUL223" s="110"/>
      <c r="UUM223" s="110"/>
      <c r="UUN223" s="110"/>
      <c r="UUO223" s="110"/>
      <c r="UUP223" s="110"/>
      <c r="UUQ223" s="110"/>
      <c r="UUR223" s="110"/>
      <c r="UUS223" s="110"/>
      <c r="UUT223" s="110"/>
      <c r="UUU223" s="110"/>
      <c r="UUV223" s="110"/>
      <c r="UUW223" s="110"/>
      <c r="UUX223" s="110"/>
      <c r="UUY223" s="110"/>
      <c r="UUZ223" s="110"/>
      <c r="UVA223" s="110"/>
      <c r="UVB223" s="110"/>
      <c r="UVC223" s="110"/>
      <c r="UVD223" s="110"/>
      <c r="UVE223" s="110"/>
      <c r="UVF223" s="110"/>
      <c r="UVG223" s="110"/>
      <c r="UVH223" s="110"/>
      <c r="UVI223" s="110"/>
      <c r="UVJ223" s="110"/>
      <c r="UVK223" s="110"/>
      <c r="UVL223" s="110"/>
      <c r="UVM223" s="110"/>
      <c r="UVN223" s="110"/>
      <c r="UVO223" s="110"/>
      <c r="UVP223" s="110"/>
      <c r="UVQ223" s="110"/>
      <c r="UVR223" s="110"/>
      <c r="UVS223" s="110"/>
      <c r="UVT223" s="110"/>
      <c r="UVU223" s="110"/>
      <c r="UVV223" s="110"/>
      <c r="UVW223" s="110"/>
      <c r="UVX223" s="110"/>
      <c r="UVY223" s="110"/>
      <c r="UVZ223" s="110"/>
      <c r="UWA223" s="110"/>
      <c r="UWB223" s="110"/>
      <c r="UWC223" s="110"/>
      <c r="UWD223" s="110"/>
      <c r="UWE223" s="110"/>
      <c r="UWF223" s="110"/>
      <c r="UWG223" s="110"/>
      <c r="UWH223" s="110"/>
      <c r="UWI223" s="110"/>
      <c r="UWJ223" s="110"/>
      <c r="UWK223" s="110"/>
      <c r="UWL223" s="110"/>
      <c r="UWM223" s="110"/>
      <c r="UWN223" s="110"/>
      <c r="UWO223" s="110"/>
      <c r="UWP223" s="110"/>
      <c r="UWQ223" s="110"/>
      <c r="UWR223" s="110"/>
      <c r="UWS223" s="110"/>
      <c r="UWT223" s="110"/>
      <c r="UWU223" s="110"/>
      <c r="UWV223" s="110"/>
      <c r="UWW223" s="110"/>
      <c r="UWX223" s="110"/>
      <c r="UWY223" s="110"/>
      <c r="UWZ223" s="110"/>
      <c r="UXA223" s="110"/>
      <c r="UXB223" s="110"/>
      <c r="UXC223" s="110"/>
      <c r="UXD223" s="110"/>
      <c r="UXE223" s="110"/>
      <c r="UXF223" s="110"/>
      <c r="UXG223" s="110"/>
      <c r="UXH223" s="110"/>
      <c r="UXI223" s="110"/>
      <c r="UXJ223" s="110"/>
      <c r="UXK223" s="110"/>
      <c r="UXL223" s="110"/>
      <c r="UXM223" s="110"/>
      <c r="UXN223" s="110"/>
      <c r="UXO223" s="110"/>
      <c r="UXP223" s="110"/>
      <c r="UXQ223" s="110"/>
      <c r="UXR223" s="110"/>
      <c r="UXS223" s="110"/>
      <c r="UXT223" s="110"/>
      <c r="UXU223" s="110"/>
      <c r="UXV223" s="225">
        <v>18</v>
      </c>
      <c r="UXW223" s="226" t="s">
        <v>356</v>
      </c>
      <c r="UXX223" s="224" t="s">
        <v>357</v>
      </c>
      <c r="UXY223" s="133" t="s">
        <v>316</v>
      </c>
      <c r="UXZ223" s="133"/>
      <c r="UYA223" s="138">
        <v>22</v>
      </c>
      <c r="UYB223" s="133"/>
      <c r="UYC223" s="138"/>
      <c r="UYD223" s="133"/>
      <c r="UYE223" s="138"/>
      <c r="UYF223" s="133"/>
      <c r="UYG223" s="138"/>
      <c r="UYH223" s="134"/>
      <c r="UYI223" s="110"/>
      <c r="UYJ223" s="110"/>
      <c r="UYK223" s="110"/>
      <c r="UYL223" s="110"/>
      <c r="UYM223" s="110"/>
      <c r="UYN223" s="110"/>
      <c r="UYO223" s="110"/>
      <c r="UYP223" s="110"/>
      <c r="UYQ223" s="110"/>
      <c r="UYR223" s="110"/>
      <c r="UYS223" s="110"/>
      <c r="UYT223" s="110"/>
      <c r="UYU223" s="110"/>
      <c r="UYV223" s="110"/>
      <c r="UYW223" s="110"/>
      <c r="UYX223" s="110"/>
      <c r="UYY223" s="110"/>
      <c r="UYZ223" s="110"/>
      <c r="UZA223" s="110"/>
      <c r="UZB223" s="110"/>
      <c r="UZC223" s="110"/>
      <c r="UZD223" s="110"/>
      <c r="UZE223" s="110"/>
      <c r="UZF223" s="110"/>
      <c r="UZG223" s="110"/>
      <c r="UZH223" s="110"/>
      <c r="UZI223" s="110"/>
      <c r="UZJ223" s="110"/>
      <c r="UZK223" s="110"/>
      <c r="UZL223" s="110"/>
      <c r="UZM223" s="110"/>
      <c r="UZN223" s="110"/>
      <c r="UZO223" s="110"/>
      <c r="UZP223" s="110"/>
      <c r="UZQ223" s="110"/>
      <c r="UZR223" s="110"/>
      <c r="UZS223" s="110"/>
      <c r="UZT223" s="110"/>
      <c r="UZU223" s="110"/>
      <c r="UZV223" s="110"/>
      <c r="UZW223" s="110"/>
      <c r="UZX223" s="110"/>
      <c r="UZY223" s="110"/>
      <c r="UZZ223" s="110"/>
      <c r="VAA223" s="110"/>
      <c r="VAB223" s="110"/>
      <c r="VAC223" s="110"/>
      <c r="VAD223" s="110"/>
      <c r="VAE223" s="110"/>
      <c r="VAF223" s="110"/>
      <c r="VAG223" s="110"/>
      <c r="VAH223" s="110"/>
      <c r="VAI223" s="110"/>
      <c r="VAJ223" s="110"/>
      <c r="VAK223" s="110"/>
      <c r="VAL223" s="110"/>
      <c r="VAM223" s="110"/>
      <c r="VAN223" s="110"/>
      <c r="VAO223" s="110"/>
      <c r="VAP223" s="110"/>
      <c r="VAQ223" s="110"/>
      <c r="VAR223" s="110"/>
      <c r="VAS223" s="110"/>
      <c r="VAT223" s="110"/>
      <c r="VAU223" s="110"/>
      <c r="VAV223" s="110"/>
      <c r="VAW223" s="110"/>
      <c r="VAX223" s="110"/>
      <c r="VAY223" s="110"/>
      <c r="VAZ223" s="110"/>
      <c r="VBA223" s="110"/>
      <c r="VBB223" s="110"/>
      <c r="VBC223" s="110"/>
      <c r="VBD223" s="110"/>
      <c r="VBE223" s="110"/>
      <c r="VBF223" s="110"/>
      <c r="VBG223" s="110"/>
      <c r="VBH223" s="110"/>
      <c r="VBI223" s="110"/>
      <c r="VBJ223" s="110"/>
      <c r="VBK223" s="110"/>
      <c r="VBL223" s="110"/>
      <c r="VBM223" s="110"/>
      <c r="VBN223" s="110"/>
      <c r="VBO223" s="110"/>
      <c r="VBP223" s="110"/>
      <c r="VBQ223" s="110"/>
      <c r="VBR223" s="110"/>
      <c r="VBS223" s="110"/>
      <c r="VBT223" s="110"/>
      <c r="VBU223" s="110"/>
      <c r="VBV223" s="110"/>
      <c r="VBW223" s="110"/>
      <c r="VBX223" s="110"/>
      <c r="VBY223" s="110"/>
      <c r="VBZ223" s="110"/>
      <c r="VCA223" s="110"/>
      <c r="VCB223" s="110"/>
      <c r="VCC223" s="110"/>
      <c r="VCD223" s="110"/>
      <c r="VCE223" s="110"/>
      <c r="VCF223" s="110"/>
      <c r="VCG223" s="110"/>
      <c r="VCH223" s="110"/>
      <c r="VCI223" s="110"/>
      <c r="VCJ223" s="110"/>
      <c r="VCK223" s="110"/>
      <c r="VCL223" s="110"/>
      <c r="VCM223" s="110"/>
      <c r="VCN223" s="110"/>
      <c r="VCO223" s="110"/>
      <c r="VCP223" s="110"/>
      <c r="VCQ223" s="110"/>
      <c r="VCR223" s="110"/>
      <c r="VCS223" s="110"/>
      <c r="VCT223" s="110"/>
      <c r="VCU223" s="110"/>
      <c r="VCV223" s="110"/>
      <c r="VCW223" s="110"/>
      <c r="VCX223" s="110"/>
      <c r="VCY223" s="110"/>
      <c r="VCZ223" s="110"/>
      <c r="VDA223" s="110"/>
      <c r="VDB223" s="110"/>
      <c r="VDC223" s="110"/>
      <c r="VDD223" s="110"/>
      <c r="VDE223" s="110"/>
      <c r="VDF223" s="110"/>
      <c r="VDG223" s="110"/>
      <c r="VDH223" s="110"/>
      <c r="VDI223" s="110"/>
      <c r="VDJ223" s="110"/>
      <c r="VDK223" s="110"/>
      <c r="VDL223" s="110"/>
      <c r="VDM223" s="110"/>
      <c r="VDN223" s="110"/>
      <c r="VDO223" s="110"/>
      <c r="VDP223" s="110"/>
      <c r="VDQ223" s="110"/>
      <c r="VDR223" s="110"/>
      <c r="VDS223" s="110"/>
      <c r="VDT223" s="110"/>
      <c r="VDU223" s="110"/>
      <c r="VDV223" s="110"/>
      <c r="VDW223" s="110"/>
      <c r="VDX223" s="110"/>
      <c r="VDY223" s="110"/>
      <c r="VDZ223" s="110"/>
      <c r="VEA223" s="110"/>
      <c r="VEB223" s="110"/>
      <c r="VEC223" s="110"/>
      <c r="VED223" s="110"/>
      <c r="VEE223" s="110"/>
      <c r="VEF223" s="110"/>
      <c r="VEG223" s="110"/>
      <c r="VEH223" s="110"/>
      <c r="VEI223" s="110"/>
      <c r="VEJ223" s="110"/>
      <c r="VEK223" s="110"/>
      <c r="VEL223" s="110"/>
      <c r="VEM223" s="110"/>
      <c r="VEN223" s="110"/>
      <c r="VEO223" s="110"/>
      <c r="VEP223" s="110"/>
      <c r="VEQ223" s="110"/>
      <c r="VER223" s="110"/>
      <c r="VES223" s="110"/>
      <c r="VET223" s="110"/>
      <c r="VEU223" s="110"/>
      <c r="VEV223" s="110"/>
      <c r="VEW223" s="110"/>
      <c r="VEX223" s="110"/>
      <c r="VEY223" s="110"/>
      <c r="VEZ223" s="110"/>
      <c r="VFA223" s="110"/>
      <c r="VFB223" s="110"/>
      <c r="VFC223" s="110"/>
      <c r="VFD223" s="110"/>
      <c r="VFE223" s="110"/>
      <c r="VFF223" s="110"/>
      <c r="VFG223" s="110"/>
      <c r="VFH223" s="110"/>
      <c r="VFI223" s="110"/>
      <c r="VFJ223" s="110"/>
      <c r="VFK223" s="110"/>
      <c r="VFL223" s="110"/>
      <c r="VFM223" s="110"/>
      <c r="VFN223" s="110"/>
      <c r="VFO223" s="110"/>
      <c r="VFP223" s="110"/>
      <c r="VFQ223" s="110"/>
      <c r="VFR223" s="110"/>
      <c r="VFS223" s="110"/>
      <c r="VFT223" s="110"/>
      <c r="VFU223" s="110"/>
      <c r="VFV223" s="110"/>
      <c r="VFW223" s="110"/>
      <c r="VFX223" s="110"/>
      <c r="VFY223" s="110"/>
      <c r="VFZ223" s="110"/>
      <c r="VGA223" s="110"/>
      <c r="VGB223" s="110"/>
      <c r="VGC223" s="110"/>
      <c r="VGD223" s="110"/>
      <c r="VGE223" s="110"/>
      <c r="VGF223" s="110"/>
      <c r="VGG223" s="110"/>
      <c r="VGH223" s="110"/>
      <c r="VGI223" s="110"/>
      <c r="VGJ223" s="110"/>
      <c r="VGK223" s="110"/>
      <c r="VGL223" s="110"/>
      <c r="VGM223" s="110"/>
      <c r="VGN223" s="110"/>
      <c r="VGO223" s="110"/>
      <c r="VGP223" s="110"/>
      <c r="VGQ223" s="110"/>
      <c r="VGR223" s="110"/>
      <c r="VGS223" s="110"/>
      <c r="VGT223" s="110"/>
      <c r="VGU223" s="110"/>
      <c r="VGV223" s="110"/>
      <c r="VGW223" s="110"/>
      <c r="VGX223" s="110"/>
      <c r="VGY223" s="110"/>
      <c r="VGZ223" s="110"/>
      <c r="VHA223" s="110"/>
      <c r="VHB223" s="110"/>
      <c r="VHC223" s="110"/>
      <c r="VHD223" s="110"/>
      <c r="VHE223" s="110"/>
      <c r="VHF223" s="110"/>
      <c r="VHG223" s="110"/>
      <c r="VHH223" s="110"/>
      <c r="VHI223" s="110"/>
      <c r="VHJ223" s="110"/>
      <c r="VHK223" s="110"/>
      <c r="VHL223" s="110"/>
      <c r="VHM223" s="110"/>
      <c r="VHN223" s="110"/>
      <c r="VHO223" s="110"/>
      <c r="VHP223" s="110"/>
      <c r="VHQ223" s="110"/>
      <c r="VHR223" s="225">
        <v>18</v>
      </c>
      <c r="VHS223" s="226" t="s">
        <v>356</v>
      </c>
      <c r="VHT223" s="224" t="s">
        <v>357</v>
      </c>
      <c r="VHU223" s="133" t="s">
        <v>316</v>
      </c>
      <c r="VHV223" s="133"/>
      <c r="VHW223" s="138">
        <v>22</v>
      </c>
      <c r="VHX223" s="133"/>
      <c r="VHY223" s="138"/>
      <c r="VHZ223" s="133"/>
      <c r="VIA223" s="138"/>
      <c r="VIB223" s="133"/>
      <c r="VIC223" s="138"/>
      <c r="VID223" s="134"/>
      <c r="VIE223" s="110"/>
      <c r="VIF223" s="110"/>
      <c r="VIG223" s="110"/>
      <c r="VIH223" s="110"/>
      <c r="VII223" s="110"/>
      <c r="VIJ223" s="110"/>
      <c r="VIK223" s="110"/>
      <c r="VIL223" s="110"/>
      <c r="VIM223" s="110"/>
      <c r="VIN223" s="110"/>
      <c r="VIO223" s="110"/>
      <c r="VIP223" s="110"/>
      <c r="VIQ223" s="110"/>
      <c r="VIR223" s="110"/>
      <c r="VIS223" s="110"/>
      <c r="VIT223" s="110"/>
      <c r="VIU223" s="110"/>
      <c r="VIV223" s="110"/>
      <c r="VIW223" s="110"/>
      <c r="VIX223" s="110"/>
      <c r="VIY223" s="110"/>
      <c r="VIZ223" s="110"/>
      <c r="VJA223" s="110"/>
      <c r="VJB223" s="110"/>
      <c r="VJC223" s="110"/>
      <c r="VJD223" s="110"/>
      <c r="VJE223" s="110"/>
      <c r="VJF223" s="110"/>
      <c r="VJG223" s="110"/>
      <c r="VJH223" s="110"/>
      <c r="VJI223" s="110"/>
      <c r="VJJ223" s="110"/>
      <c r="VJK223" s="110"/>
      <c r="VJL223" s="110"/>
      <c r="VJM223" s="110"/>
      <c r="VJN223" s="110"/>
      <c r="VJO223" s="110"/>
      <c r="VJP223" s="110"/>
      <c r="VJQ223" s="110"/>
      <c r="VJR223" s="110"/>
      <c r="VJS223" s="110"/>
      <c r="VJT223" s="110"/>
      <c r="VJU223" s="110"/>
      <c r="VJV223" s="110"/>
      <c r="VJW223" s="110"/>
      <c r="VJX223" s="110"/>
      <c r="VJY223" s="110"/>
      <c r="VJZ223" s="110"/>
      <c r="VKA223" s="110"/>
      <c r="VKB223" s="110"/>
      <c r="VKC223" s="110"/>
      <c r="VKD223" s="110"/>
      <c r="VKE223" s="110"/>
      <c r="VKF223" s="110"/>
      <c r="VKG223" s="110"/>
      <c r="VKH223" s="110"/>
      <c r="VKI223" s="110"/>
      <c r="VKJ223" s="110"/>
      <c r="VKK223" s="110"/>
      <c r="VKL223" s="110"/>
      <c r="VKM223" s="110"/>
      <c r="VKN223" s="110"/>
      <c r="VKO223" s="110"/>
      <c r="VKP223" s="110"/>
      <c r="VKQ223" s="110"/>
      <c r="VKR223" s="110"/>
      <c r="VKS223" s="110"/>
      <c r="VKT223" s="110"/>
      <c r="VKU223" s="110"/>
      <c r="VKV223" s="110"/>
      <c r="VKW223" s="110"/>
      <c r="VKX223" s="110"/>
      <c r="VKY223" s="110"/>
      <c r="VKZ223" s="110"/>
      <c r="VLA223" s="110"/>
      <c r="VLB223" s="110"/>
      <c r="VLC223" s="110"/>
      <c r="VLD223" s="110"/>
      <c r="VLE223" s="110"/>
      <c r="VLF223" s="110"/>
      <c r="VLG223" s="110"/>
      <c r="VLH223" s="110"/>
      <c r="VLI223" s="110"/>
      <c r="VLJ223" s="110"/>
      <c r="VLK223" s="110"/>
      <c r="VLL223" s="110"/>
      <c r="VLM223" s="110"/>
      <c r="VLN223" s="110"/>
      <c r="VLO223" s="110"/>
      <c r="VLP223" s="110"/>
      <c r="VLQ223" s="110"/>
      <c r="VLR223" s="110"/>
      <c r="VLS223" s="110"/>
      <c r="VLT223" s="110"/>
      <c r="VLU223" s="110"/>
      <c r="VLV223" s="110"/>
      <c r="VLW223" s="110"/>
      <c r="VLX223" s="110"/>
      <c r="VLY223" s="110"/>
      <c r="VLZ223" s="110"/>
      <c r="VMA223" s="110"/>
      <c r="VMB223" s="110"/>
      <c r="VMC223" s="110"/>
      <c r="VMD223" s="110"/>
      <c r="VME223" s="110"/>
      <c r="VMF223" s="110"/>
      <c r="VMG223" s="110"/>
      <c r="VMH223" s="110"/>
      <c r="VMI223" s="110"/>
      <c r="VMJ223" s="110"/>
      <c r="VMK223" s="110"/>
      <c r="VML223" s="110"/>
      <c r="VMM223" s="110"/>
      <c r="VMN223" s="110"/>
      <c r="VMO223" s="110"/>
      <c r="VMP223" s="110"/>
      <c r="VMQ223" s="110"/>
      <c r="VMR223" s="110"/>
      <c r="VMS223" s="110"/>
      <c r="VMT223" s="110"/>
      <c r="VMU223" s="110"/>
      <c r="VMV223" s="110"/>
      <c r="VMW223" s="110"/>
      <c r="VMX223" s="110"/>
      <c r="VMY223" s="110"/>
      <c r="VMZ223" s="110"/>
      <c r="VNA223" s="110"/>
      <c r="VNB223" s="110"/>
      <c r="VNC223" s="110"/>
      <c r="VND223" s="110"/>
      <c r="VNE223" s="110"/>
      <c r="VNF223" s="110"/>
      <c r="VNG223" s="110"/>
      <c r="VNH223" s="110"/>
      <c r="VNI223" s="110"/>
      <c r="VNJ223" s="110"/>
      <c r="VNK223" s="110"/>
      <c r="VNL223" s="110"/>
      <c r="VNM223" s="110"/>
      <c r="VNN223" s="110"/>
      <c r="VNO223" s="110"/>
      <c r="VNP223" s="110"/>
      <c r="VNQ223" s="110"/>
      <c r="VNR223" s="110"/>
      <c r="VNS223" s="110"/>
      <c r="VNT223" s="110"/>
      <c r="VNU223" s="110"/>
      <c r="VNV223" s="110"/>
      <c r="VNW223" s="110"/>
      <c r="VNX223" s="110"/>
      <c r="VNY223" s="110"/>
      <c r="VNZ223" s="110"/>
      <c r="VOA223" s="110"/>
      <c r="VOB223" s="110"/>
      <c r="VOC223" s="110"/>
      <c r="VOD223" s="110"/>
      <c r="VOE223" s="110"/>
      <c r="VOF223" s="110"/>
      <c r="VOG223" s="110"/>
      <c r="VOH223" s="110"/>
      <c r="VOI223" s="110"/>
      <c r="VOJ223" s="110"/>
      <c r="VOK223" s="110"/>
      <c r="VOL223" s="110"/>
      <c r="VOM223" s="110"/>
      <c r="VON223" s="110"/>
      <c r="VOO223" s="110"/>
      <c r="VOP223" s="110"/>
      <c r="VOQ223" s="110"/>
      <c r="VOR223" s="110"/>
      <c r="VOS223" s="110"/>
      <c r="VOT223" s="110"/>
      <c r="VOU223" s="110"/>
      <c r="VOV223" s="110"/>
      <c r="VOW223" s="110"/>
      <c r="VOX223" s="110"/>
      <c r="VOY223" s="110"/>
      <c r="VOZ223" s="110"/>
      <c r="VPA223" s="110"/>
      <c r="VPB223" s="110"/>
      <c r="VPC223" s="110"/>
      <c r="VPD223" s="110"/>
      <c r="VPE223" s="110"/>
      <c r="VPF223" s="110"/>
      <c r="VPG223" s="110"/>
      <c r="VPH223" s="110"/>
      <c r="VPI223" s="110"/>
      <c r="VPJ223" s="110"/>
      <c r="VPK223" s="110"/>
      <c r="VPL223" s="110"/>
      <c r="VPM223" s="110"/>
      <c r="VPN223" s="110"/>
      <c r="VPO223" s="110"/>
      <c r="VPP223" s="110"/>
      <c r="VPQ223" s="110"/>
      <c r="VPR223" s="110"/>
      <c r="VPS223" s="110"/>
      <c r="VPT223" s="110"/>
      <c r="VPU223" s="110"/>
      <c r="VPV223" s="110"/>
      <c r="VPW223" s="110"/>
      <c r="VPX223" s="110"/>
      <c r="VPY223" s="110"/>
      <c r="VPZ223" s="110"/>
      <c r="VQA223" s="110"/>
      <c r="VQB223" s="110"/>
      <c r="VQC223" s="110"/>
      <c r="VQD223" s="110"/>
      <c r="VQE223" s="110"/>
      <c r="VQF223" s="110"/>
      <c r="VQG223" s="110"/>
      <c r="VQH223" s="110"/>
      <c r="VQI223" s="110"/>
      <c r="VQJ223" s="110"/>
      <c r="VQK223" s="110"/>
      <c r="VQL223" s="110"/>
      <c r="VQM223" s="110"/>
      <c r="VQN223" s="110"/>
      <c r="VQO223" s="110"/>
      <c r="VQP223" s="110"/>
      <c r="VQQ223" s="110"/>
      <c r="VQR223" s="110"/>
      <c r="VQS223" s="110"/>
      <c r="VQT223" s="110"/>
      <c r="VQU223" s="110"/>
      <c r="VQV223" s="110"/>
      <c r="VQW223" s="110"/>
      <c r="VQX223" s="110"/>
      <c r="VQY223" s="110"/>
      <c r="VQZ223" s="110"/>
      <c r="VRA223" s="110"/>
      <c r="VRB223" s="110"/>
      <c r="VRC223" s="110"/>
      <c r="VRD223" s="110"/>
      <c r="VRE223" s="110"/>
      <c r="VRF223" s="110"/>
      <c r="VRG223" s="110"/>
      <c r="VRH223" s="110"/>
      <c r="VRI223" s="110"/>
      <c r="VRJ223" s="110"/>
      <c r="VRK223" s="110"/>
      <c r="VRL223" s="110"/>
      <c r="VRM223" s="110"/>
      <c r="VRN223" s="225">
        <v>18</v>
      </c>
      <c r="VRO223" s="226" t="s">
        <v>356</v>
      </c>
      <c r="VRP223" s="224" t="s">
        <v>357</v>
      </c>
      <c r="VRQ223" s="133" t="s">
        <v>316</v>
      </c>
      <c r="VRR223" s="133"/>
      <c r="VRS223" s="138">
        <v>22</v>
      </c>
      <c r="VRT223" s="133"/>
      <c r="VRU223" s="138"/>
      <c r="VRV223" s="133"/>
      <c r="VRW223" s="138"/>
      <c r="VRX223" s="133"/>
      <c r="VRY223" s="138"/>
      <c r="VRZ223" s="134"/>
      <c r="VSA223" s="110"/>
      <c r="VSB223" s="110"/>
      <c r="VSC223" s="110"/>
      <c r="VSD223" s="110"/>
      <c r="VSE223" s="110"/>
      <c r="VSF223" s="110"/>
      <c r="VSG223" s="110"/>
      <c r="VSH223" s="110"/>
      <c r="VSI223" s="110"/>
      <c r="VSJ223" s="110"/>
      <c r="VSK223" s="110"/>
      <c r="VSL223" s="110"/>
      <c r="VSM223" s="110"/>
      <c r="VSN223" s="110"/>
      <c r="VSO223" s="110"/>
      <c r="VSP223" s="110"/>
      <c r="VSQ223" s="110"/>
      <c r="VSR223" s="110"/>
      <c r="VSS223" s="110"/>
      <c r="VST223" s="110"/>
      <c r="VSU223" s="110"/>
      <c r="VSV223" s="110"/>
      <c r="VSW223" s="110"/>
      <c r="VSX223" s="110"/>
      <c r="VSY223" s="110"/>
      <c r="VSZ223" s="110"/>
      <c r="VTA223" s="110"/>
      <c r="VTB223" s="110"/>
      <c r="VTC223" s="110"/>
      <c r="VTD223" s="110"/>
      <c r="VTE223" s="110"/>
      <c r="VTF223" s="110"/>
      <c r="VTG223" s="110"/>
      <c r="VTH223" s="110"/>
      <c r="VTI223" s="110"/>
      <c r="VTJ223" s="110"/>
      <c r="VTK223" s="110"/>
      <c r="VTL223" s="110"/>
      <c r="VTM223" s="110"/>
      <c r="VTN223" s="110"/>
      <c r="VTO223" s="110"/>
      <c r="VTP223" s="110"/>
      <c r="VTQ223" s="110"/>
      <c r="VTR223" s="110"/>
      <c r="VTS223" s="110"/>
      <c r="VTT223" s="110"/>
      <c r="VTU223" s="110"/>
      <c r="VTV223" s="110"/>
      <c r="VTW223" s="110"/>
      <c r="VTX223" s="110"/>
      <c r="VTY223" s="110"/>
      <c r="VTZ223" s="110"/>
      <c r="VUA223" s="110"/>
      <c r="VUB223" s="110"/>
      <c r="VUC223" s="110"/>
      <c r="VUD223" s="110"/>
      <c r="VUE223" s="110"/>
      <c r="VUF223" s="110"/>
      <c r="VUG223" s="110"/>
      <c r="VUH223" s="110"/>
      <c r="VUI223" s="110"/>
      <c r="VUJ223" s="110"/>
      <c r="VUK223" s="110"/>
      <c r="VUL223" s="110"/>
      <c r="VUM223" s="110"/>
      <c r="VUN223" s="110"/>
      <c r="VUO223" s="110"/>
      <c r="VUP223" s="110"/>
      <c r="VUQ223" s="110"/>
      <c r="VUR223" s="110"/>
      <c r="VUS223" s="110"/>
      <c r="VUT223" s="110"/>
      <c r="VUU223" s="110"/>
      <c r="VUV223" s="110"/>
      <c r="VUW223" s="110"/>
      <c r="VUX223" s="110"/>
      <c r="VUY223" s="110"/>
      <c r="VUZ223" s="110"/>
      <c r="VVA223" s="110"/>
      <c r="VVB223" s="110"/>
      <c r="VVC223" s="110"/>
      <c r="VVD223" s="110"/>
      <c r="VVE223" s="110"/>
      <c r="VVF223" s="110"/>
      <c r="VVG223" s="110"/>
      <c r="VVH223" s="110"/>
      <c r="VVI223" s="110"/>
      <c r="VVJ223" s="110"/>
      <c r="VVK223" s="110"/>
      <c r="VVL223" s="110"/>
      <c r="VVM223" s="110"/>
      <c r="VVN223" s="110"/>
      <c r="VVO223" s="110"/>
      <c r="VVP223" s="110"/>
      <c r="VVQ223" s="110"/>
      <c r="VVR223" s="110"/>
      <c r="VVS223" s="110"/>
      <c r="VVT223" s="110"/>
      <c r="VVU223" s="110"/>
      <c r="VVV223" s="110"/>
      <c r="VVW223" s="110"/>
      <c r="VVX223" s="110"/>
      <c r="VVY223" s="110"/>
      <c r="VVZ223" s="110"/>
      <c r="VWA223" s="110"/>
      <c r="VWB223" s="110"/>
      <c r="VWC223" s="110"/>
      <c r="VWD223" s="110"/>
      <c r="VWE223" s="110"/>
      <c r="VWF223" s="110"/>
      <c r="VWG223" s="110"/>
      <c r="VWH223" s="110"/>
      <c r="VWI223" s="110"/>
      <c r="VWJ223" s="110"/>
      <c r="VWK223" s="110"/>
      <c r="VWL223" s="110"/>
      <c r="VWM223" s="110"/>
      <c r="VWN223" s="110"/>
      <c r="VWO223" s="110"/>
      <c r="VWP223" s="110"/>
      <c r="VWQ223" s="110"/>
      <c r="VWR223" s="110"/>
      <c r="VWS223" s="110"/>
      <c r="VWT223" s="110"/>
      <c r="VWU223" s="110"/>
      <c r="VWV223" s="110"/>
      <c r="VWW223" s="110"/>
      <c r="VWX223" s="110"/>
      <c r="VWY223" s="110"/>
      <c r="VWZ223" s="110"/>
      <c r="VXA223" s="110"/>
      <c r="VXB223" s="110"/>
      <c r="VXC223" s="110"/>
      <c r="VXD223" s="110"/>
      <c r="VXE223" s="110"/>
      <c r="VXF223" s="110"/>
      <c r="VXG223" s="110"/>
      <c r="VXH223" s="110"/>
      <c r="VXI223" s="110"/>
      <c r="VXJ223" s="110"/>
      <c r="VXK223" s="110"/>
      <c r="VXL223" s="110"/>
      <c r="VXM223" s="110"/>
      <c r="VXN223" s="110"/>
      <c r="VXO223" s="110"/>
      <c r="VXP223" s="110"/>
      <c r="VXQ223" s="110"/>
      <c r="VXR223" s="110"/>
      <c r="VXS223" s="110"/>
      <c r="VXT223" s="110"/>
      <c r="VXU223" s="110"/>
      <c r="VXV223" s="110"/>
      <c r="VXW223" s="110"/>
      <c r="VXX223" s="110"/>
      <c r="VXY223" s="110"/>
      <c r="VXZ223" s="110"/>
      <c r="VYA223" s="110"/>
      <c r="VYB223" s="110"/>
      <c r="VYC223" s="110"/>
      <c r="VYD223" s="110"/>
      <c r="VYE223" s="110"/>
      <c r="VYF223" s="110"/>
      <c r="VYG223" s="110"/>
      <c r="VYH223" s="110"/>
      <c r="VYI223" s="110"/>
      <c r="VYJ223" s="110"/>
      <c r="VYK223" s="110"/>
      <c r="VYL223" s="110"/>
      <c r="VYM223" s="110"/>
      <c r="VYN223" s="110"/>
      <c r="VYO223" s="110"/>
      <c r="VYP223" s="110"/>
      <c r="VYQ223" s="110"/>
      <c r="VYR223" s="110"/>
      <c r="VYS223" s="110"/>
      <c r="VYT223" s="110"/>
      <c r="VYU223" s="110"/>
      <c r="VYV223" s="110"/>
      <c r="VYW223" s="110"/>
      <c r="VYX223" s="110"/>
      <c r="VYY223" s="110"/>
      <c r="VYZ223" s="110"/>
      <c r="VZA223" s="110"/>
      <c r="VZB223" s="110"/>
      <c r="VZC223" s="110"/>
      <c r="VZD223" s="110"/>
      <c r="VZE223" s="110"/>
      <c r="VZF223" s="110"/>
      <c r="VZG223" s="110"/>
      <c r="VZH223" s="110"/>
      <c r="VZI223" s="110"/>
      <c r="VZJ223" s="110"/>
      <c r="VZK223" s="110"/>
      <c r="VZL223" s="110"/>
      <c r="VZM223" s="110"/>
      <c r="VZN223" s="110"/>
      <c r="VZO223" s="110"/>
      <c r="VZP223" s="110"/>
      <c r="VZQ223" s="110"/>
      <c r="VZR223" s="110"/>
      <c r="VZS223" s="110"/>
      <c r="VZT223" s="110"/>
      <c r="VZU223" s="110"/>
      <c r="VZV223" s="110"/>
      <c r="VZW223" s="110"/>
      <c r="VZX223" s="110"/>
      <c r="VZY223" s="110"/>
      <c r="VZZ223" s="110"/>
      <c r="WAA223" s="110"/>
      <c r="WAB223" s="110"/>
      <c r="WAC223" s="110"/>
      <c r="WAD223" s="110"/>
      <c r="WAE223" s="110"/>
      <c r="WAF223" s="110"/>
      <c r="WAG223" s="110"/>
      <c r="WAH223" s="110"/>
      <c r="WAI223" s="110"/>
      <c r="WAJ223" s="110"/>
      <c r="WAK223" s="110"/>
      <c r="WAL223" s="110"/>
      <c r="WAM223" s="110"/>
      <c r="WAN223" s="110"/>
      <c r="WAO223" s="110"/>
      <c r="WAP223" s="110"/>
      <c r="WAQ223" s="110"/>
      <c r="WAR223" s="110"/>
      <c r="WAS223" s="110"/>
      <c r="WAT223" s="110"/>
      <c r="WAU223" s="110"/>
      <c r="WAV223" s="110"/>
      <c r="WAW223" s="110"/>
      <c r="WAX223" s="110"/>
      <c r="WAY223" s="110"/>
      <c r="WAZ223" s="110"/>
      <c r="WBA223" s="110"/>
      <c r="WBB223" s="110"/>
      <c r="WBC223" s="110"/>
      <c r="WBD223" s="110"/>
      <c r="WBE223" s="110"/>
      <c r="WBF223" s="110"/>
      <c r="WBG223" s="110"/>
      <c r="WBH223" s="110"/>
      <c r="WBI223" s="110"/>
      <c r="WBJ223" s="225">
        <v>18</v>
      </c>
      <c r="WBK223" s="226" t="s">
        <v>356</v>
      </c>
      <c r="WBL223" s="224" t="s">
        <v>357</v>
      </c>
      <c r="WBM223" s="133" t="s">
        <v>316</v>
      </c>
      <c r="WBN223" s="133"/>
      <c r="WBO223" s="138">
        <v>22</v>
      </c>
      <c r="WBP223" s="133"/>
      <c r="WBQ223" s="138"/>
      <c r="WBR223" s="133"/>
      <c r="WBS223" s="138"/>
      <c r="WBT223" s="133"/>
      <c r="WBU223" s="138"/>
      <c r="WBV223" s="134"/>
      <c r="WBW223" s="110"/>
      <c r="WBX223" s="110"/>
      <c r="WBY223" s="110"/>
      <c r="WBZ223" s="110"/>
      <c r="WCA223" s="110"/>
      <c r="WCB223" s="110"/>
      <c r="WCC223" s="110"/>
      <c r="WCD223" s="110"/>
      <c r="WCE223" s="110"/>
      <c r="WCF223" s="110"/>
      <c r="WCG223" s="110"/>
      <c r="WCH223" s="110"/>
      <c r="WCI223" s="110"/>
      <c r="WCJ223" s="110"/>
      <c r="WCK223" s="110"/>
      <c r="WCL223" s="110"/>
      <c r="WCM223" s="110"/>
      <c r="WCN223" s="110"/>
      <c r="WCO223" s="110"/>
      <c r="WCP223" s="110"/>
      <c r="WCQ223" s="110"/>
      <c r="WCR223" s="110"/>
      <c r="WCS223" s="110"/>
      <c r="WCT223" s="110"/>
      <c r="WCU223" s="110"/>
      <c r="WCV223" s="110"/>
      <c r="WCW223" s="110"/>
      <c r="WCX223" s="110"/>
      <c r="WCY223" s="110"/>
      <c r="WCZ223" s="110"/>
      <c r="WDA223" s="110"/>
      <c r="WDB223" s="110"/>
      <c r="WDC223" s="110"/>
      <c r="WDD223" s="110"/>
      <c r="WDE223" s="110"/>
      <c r="WDF223" s="110"/>
      <c r="WDG223" s="110"/>
      <c r="WDH223" s="110"/>
      <c r="WDI223" s="110"/>
      <c r="WDJ223" s="110"/>
      <c r="WDK223" s="110"/>
      <c r="WDL223" s="110"/>
      <c r="WDM223" s="110"/>
      <c r="WDN223" s="110"/>
      <c r="WDO223" s="110"/>
      <c r="WDP223" s="110"/>
      <c r="WDQ223" s="110"/>
      <c r="WDR223" s="110"/>
      <c r="WDS223" s="110"/>
      <c r="WDT223" s="110"/>
      <c r="WDU223" s="110"/>
      <c r="WDV223" s="110"/>
      <c r="WDW223" s="110"/>
      <c r="WDX223" s="110"/>
      <c r="WDY223" s="110"/>
      <c r="WDZ223" s="110"/>
      <c r="WEA223" s="110"/>
      <c r="WEB223" s="110"/>
      <c r="WEC223" s="110"/>
      <c r="WED223" s="110"/>
      <c r="WEE223" s="110"/>
      <c r="WEF223" s="110"/>
      <c r="WEG223" s="110"/>
      <c r="WEH223" s="110"/>
      <c r="WEI223" s="110"/>
      <c r="WEJ223" s="110"/>
      <c r="WEK223" s="110"/>
      <c r="WEL223" s="110"/>
      <c r="WEM223" s="110"/>
      <c r="WEN223" s="110"/>
      <c r="WEO223" s="110"/>
      <c r="WEP223" s="110"/>
      <c r="WEQ223" s="110"/>
      <c r="WER223" s="110"/>
      <c r="WES223" s="110"/>
      <c r="WET223" s="110"/>
      <c r="WEU223" s="110"/>
      <c r="WEV223" s="110"/>
      <c r="WEW223" s="110"/>
      <c r="WEX223" s="110"/>
      <c r="WEY223" s="110"/>
      <c r="WEZ223" s="110"/>
      <c r="WFA223" s="110"/>
      <c r="WFB223" s="110"/>
      <c r="WFC223" s="110"/>
      <c r="WFD223" s="110"/>
      <c r="WFE223" s="110"/>
      <c r="WFF223" s="110"/>
      <c r="WFG223" s="110"/>
      <c r="WFH223" s="110"/>
      <c r="WFI223" s="110"/>
      <c r="WFJ223" s="110"/>
      <c r="WFK223" s="110"/>
      <c r="WFL223" s="110"/>
      <c r="WFM223" s="110"/>
      <c r="WFN223" s="110"/>
      <c r="WFO223" s="110"/>
      <c r="WFP223" s="110"/>
      <c r="WFQ223" s="110"/>
      <c r="WFR223" s="110"/>
      <c r="WFS223" s="110"/>
      <c r="WFT223" s="110"/>
      <c r="WFU223" s="110"/>
      <c r="WFV223" s="110"/>
      <c r="WFW223" s="110"/>
      <c r="WFX223" s="110"/>
      <c r="WFY223" s="110"/>
      <c r="WFZ223" s="110"/>
      <c r="WGA223" s="110"/>
      <c r="WGB223" s="110"/>
      <c r="WGC223" s="110"/>
      <c r="WGD223" s="110"/>
      <c r="WGE223" s="110"/>
      <c r="WGF223" s="110"/>
      <c r="WGG223" s="110"/>
      <c r="WGH223" s="110"/>
      <c r="WGI223" s="110"/>
      <c r="WGJ223" s="110"/>
      <c r="WGK223" s="110"/>
      <c r="WGL223" s="110"/>
      <c r="WGM223" s="110"/>
      <c r="WGN223" s="110"/>
      <c r="WGO223" s="110"/>
      <c r="WGP223" s="110"/>
      <c r="WGQ223" s="110"/>
      <c r="WGR223" s="110"/>
      <c r="WGS223" s="110"/>
      <c r="WGT223" s="110"/>
      <c r="WGU223" s="110"/>
      <c r="WGV223" s="110"/>
      <c r="WGW223" s="110"/>
      <c r="WGX223" s="110"/>
      <c r="WGY223" s="110"/>
      <c r="WGZ223" s="110"/>
      <c r="WHA223" s="110"/>
      <c r="WHB223" s="110"/>
      <c r="WHC223" s="110"/>
      <c r="WHD223" s="110"/>
      <c r="WHE223" s="110"/>
      <c r="WHF223" s="110"/>
      <c r="WHG223" s="110"/>
      <c r="WHH223" s="110"/>
      <c r="WHI223" s="110"/>
      <c r="WHJ223" s="110"/>
      <c r="WHK223" s="110"/>
      <c r="WHL223" s="110"/>
      <c r="WHM223" s="110"/>
      <c r="WHN223" s="110"/>
      <c r="WHO223" s="110"/>
      <c r="WHP223" s="110"/>
      <c r="WHQ223" s="110"/>
      <c r="WHR223" s="110"/>
      <c r="WHS223" s="110"/>
      <c r="WHT223" s="110"/>
      <c r="WHU223" s="110"/>
      <c r="WHV223" s="110"/>
      <c r="WHW223" s="110"/>
      <c r="WHX223" s="110"/>
      <c r="WHY223" s="110"/>
      <c r="WHZ223" s="110"/>
      <c r="WIA223" s="110"/>
      <c r="WIB223" s="110"/>
      <c r="WIC223" s="110"/>
      <c r="WID223" s="110"/>
      <c r="WIE223" s="110"/>
      <c r="WIF223" s="110"/>
      <c r="WIG223" s="110"/>
      <c r="WIH223" s="110"/>
      <c r="WII223" s="110"/>
      <c r="WIJ223" s="110"/>
      <c r="WIK223" s="110"/>
      <c r="WIL223" s="110"/>
      <c r="WIM223" s="110"/>
      <c r="WIN223" s="110"/>
      <c r="WIO223" s="110"/>
      <c r="WIP223" s="110"/>
      <c r="WIQ223" s="110"/>
      <c r="WIR223" s="110"/>
      <c r="WIS223" s="110"/>
      <c r="WIT223" s="110"/>
      <c r="WIU223" s="110"/>
      <c r="WIV223" s="110"/>
      <c r="WIW223" s="110"/>
      <c r="WIX223" s="110"/>
      <c r="WIY223" s="110"/>
      <c r="WIZ223" s="110"/>
      <c r="WJA223" s="110"/>
      <c r="WJB223" s="110"/>
      <c r="WJC223" s="110"/>
      <c r="WJD223" s="110"/>
      <c r="WJE223" s="110"/>
      <c r="WJF223" s="110"/>
      <c r="WJG223" s="110"/>
      <c r="WJH223" s="110"/>
      <c r="WJI223" s="110"/>
      <c r="WJJ223" s="110"/>
      <c r="WJK223" s="110"/>
      <c r="WJL223" s="110"/>
      <c r="WJM223" s="110"/>
      <c r="WJN223" s="110"/>
      <c r="WJO223" s="110"/>
      <c r="WJP223" s="110"/>
      <c r="WJQ223" s="110"/>
      <c r="WJR223" s="110"/>
      <c r="WJS223" s="110"/>
      <c r="WJT223" s="110"/>
      <c r="WJU223" s="110"/>
      <c r="WJV223" s="110"/>
      <c r="WJW223" s="110"/>
      <c r="WJX223" s="110"/>
      <c r="WJY223" s="110"/>
      <c r="WJZ223" s="110"/>
      <c r="WKA223" s="110"/>
      <c r="WKB223" s="110"/>
      <c r="WKC223" s="110"/>
      <c r="WKD223" s="110"/>
      <c r="WKE223" s="110"/>
      <c r="WKF223" s="110"/>
      <c r="WKG223" s="110"/>
      <c r="WKH223" s="110"/>
      <c r="WKI223" s="110"/>
      <c r="WKJ223" s="110"/>
      <c r="WKK223" s="110"/>
      <c r="WKL223" s="110"/>
      <c r="WKM223" s="110"/>
      <c r="WKN223" s="110"/>
      <c r="WKO223" s="110"/>
      <c r="WKP223" s="110"/>
      <c r="WKQ223" s="110"/>
      <c r="WKR223" s="110"/>
      <c r="WKS223" s="110"/>
      <c r="WKT223" s="110"/>
      <c r="WKU223" s="110"/>
      <c r="WKV223" s="110"/>
      <c r="WKW223" s="110"/>
      <c r="WKX223" s="110"/>
      <c r="WKY223" s="110"/>
      <c r="WKZ223" s="110"/>
      <c r="WLA223" s="110"/>
      <c r="WLB223" s="110"/>
      <c r="WLC223" s="110"/>
      <c r="WLD223" s="110"/>
      <c r="WLE223" s="110"/>
      <c r="WLF223" s="225">
        <v>18</v>
      </c>
      <c r="WLG223" s="226" t="s">
        <v>356</v>
      </c>
      <c r="WLH223" s="224" t="s">
        <v>357</v>
      </c>
      <c r="WLI223" s="133" t="s">
        <v>316</v>
      </c>
      <c r="WLJ223" s="133"/>
      <c r="WLK223" s="138">
        <v>22</v>
      </c>
      <c r="WLL223" s="133"/>
      <c r="WLM223" s="138"/>
      <c r="WLN223" s="133"/>
      <c r="WLO223" s="138"/>
      <c r="WLP223" s="133"/>
      <c r="WLQ223" s="138"/>
      <c r="WLR223" s="134"/>
      <c r="WLS223" s="110"/>
      <c r="WLT223" s="110"/>
      <c r="WLU223" s="110"/>
      <c r="WLV223" s="110"/>
      <c r="WLW223" s="110"/>
      <c r="WLX223" s="110"/>
      <c r="WLY223" s="110"/>
      <c r="WLZ223" s="110"/>
      <c r="WMA223" s="110"/>
      <c r="WMB223" s="110"/>
      <c r="WMC223" s="110"/>
      <c r="WMD223" s="110"/>
      <c r="WME223" s="110"/>
      <c r="WMF223" s="110"/>
      <c r="WMG223" s="110"/>
      <c r="WMH223" s="110"/>
      <c r="WMI223" s="110"/>
      <c r="WMJ223" s="110"/>
      <c r="WMK223" s="110"/>
      <c r="WML223" s="110"/>
      <c r="WMM223" s="110"/>
      <c r="WMN223" s="110"/>
      <c r="WMO223" s="110"/>
      <c r="WMP223" s="110"/>
      <c r="WMQ223" s="110"/>
      <c r="WMR223" s="110"/>
      <c r="WMS223" s="110"/>
      <c r="WMT223" s="110"/>
      <c r="WMU223" s="110"/>
      <c r="WMV223" s="110"/>
      <c r="WMW223" s="110"/>
      <c r="WMX223" s="110"/>
      <c r="WMY223" s="110"/>
      <c r="WMZ223" s="110"/>
      <c r="WNA223" s="110"/>
      <c r="WNB223" s="110"/>
      <c r="WNC223" s="110"/>
      <c r="WND223" s="110"/>
      <c r="WNE223" s="110"/>
      <c r="WNF223" s="110"/>
      <c r="WNG223" s="110"/>
      <c r="WNH223" s="110"/>
      <c r="WNI223" s="110"/>
      <c r="WNJ223" s="110"/>
      <c r="WNK223" s="110"/>
      <c r="WNL223" s="110"/>
      <c r="WNM223" s="110"/>
      <c r="WNN223" s="110"/>
      <c r="WNO223" s="110"/>
      <c r="WNP223" s="110"/>
      <c r="WNQ223" s="110"/>
      <c r="WNR223" s="110"/>
      <c r="WNS223" s="110"/>
      <c r="WNT223" s="110"/>
      <c r="WNU223" s="110"/>
      <c r="WNV223" s="110"/>
      <c r="WNW223" s="110"/>
      <c r="WNX223" s="110"/>
      <c r="WNY223" s="110"/>
      <c r="WNZ223" s="110"/>
      <c r="WOA223" s="110"/>
      <c r="WOB223" s="110"/>
      <c r="WOC223" s="110"/>
      <c r="WOD223" s="110"/>
      <c r="WOE223" s="110"/>
      <c r="WOF223" s="110"/>
      <c r="WOG223" s="110"/>
      <c r="WOH223" s="110"/>
      <c r="WOI223" s="110"/>
      <c r="WOJ223" s="110"/>
      <c r="WOK223" s="110"/>
      <c r="WOL223" s="110"/>
      <c r="WOM223" s="110"/>
      <c r="WON223" s="110"/>
      <c r="WOO223" s="110"/>
      <c r="WOP223" s="110"/>
      <c r="WOQ223" s="110"/>
      <c r="WOR223" s="110"/>
      <c r="WOS223" s="110"/>
      <c r="WOT223" s="110"/>
      <c r="WOU223" s="110"/>
      <c r="WOV223" s="110"/>
      <c r="WOW223" s="110"/>
      <c r="WOX223" s="110"/>
      <c r="WOY223" s="110"/>
      <c r="WOZ223" s="110"/>
      <c r="WPA223" s="110"/>
      <c r="WPB223" s="110"/>
      <c r="WPC223" s="110"/>
      <c r="WPD223" s="110"/>
      <c r="WPE223" s="110"/>
      <c r="WPF223" s="110"/>
      <c r="WPG223" s="110"/>
      <c r="WPH223" s="110"/>
      <c r="WPI223" s="110"/>
      <c r="WPJ223" s="110"/>
      <c r="WPK223" s="110"/>
      <c r="WPL223" s="110"/>
      <c r="WPM223" s="110"/>
      <c r="WPN223" s="110"/>
      <c r="WPO223" s="110"/>
      <c r="WPP223" s="110"/>
      <c r="WPQ223" s="110"/>
      <c r="WPR223" s="110"/>
      <c r="WPS223" s="110"/>
      <c r="WPT223" s="110"/>
      <c r="WPU223" s="110"/>
      <c r="WPV223" s="110"/>
      <c r="WPW223" s="110"/>
      <c r="WPX223" s="110"/>
      <c r="WPY223" s="110"/>
      <c r="WPZ223" s="110"/>
      <c r="WQA223" s="110"/>
      <c r="WQB223" s="110"/>
      <c r="WQC223" s="110"/>
      <c r="WQD223" s="110"/>
      <c r="WQE223" s="110"/>
      <c r="WQF223" s="110"/>
      <c r="WQG223" s="110"/>
      <c r="WQH223" s="110"/>
      <c r="WQI223" s="110"/>
      <c r="WQJ223" s="110"/>
      <c r="WQK223" s="110"/>
      <c r="WQL223" s="110"/>
      <c r="WQM223" s="110"/>
      <c r="WQN223" s="110"/>
      <c r="WQO223" s="110"/>
      <c r="WQP223" s="110"/>
      <c r="WQQ223" s="110"/>
      <c r="WQR223" s="110"/>
      <c r="WQS223" s="110"/>
      <c r="WQT223" s="110"/>
      <c r="WQU223" s="110"/>
      <c r="WQV223" s="110"/>
      <c r="WQW223" s="110"/>
      <c r="WQX223" s="110"/>
      <c r="WQY223" s="110"/>
      <c r="WQZ223" s="110"/>
      <c r="WRA223" s="110"/>
      <c r="WRB223" s="110"/>
      <c r="WRC223" s="110"/>
      <c r="WRD223" s="110"/>
      <c r="WRE223" s="110"/>
      <c r="WRF223" s="110"/>
      <c r="WRG223" s="110"/>
      <c r="WRH223" s="110"/>
      <c r="WRI223" s="110"/>
      <c r="WRJ223" s="110"/>
      <c r="WRK223" s="110"/>
      <c r="WRL223" s="110"/>
      <c r="WRM223" s="110"/>
      <c r="WRN223" s="110"/>
      <c r="WRO223" s="110"/>
      <c r="WRP223" s="110"/>
      <c r="WRQ223" s="110"/>
      <c r="WRR223" s="110"/>
      <c r="WRS223" s="110"/>
      <c r="WRT223" s="110"/>
      <c r="WRU223" s="110"/>
      <c r="WRV223" s="110"/>
      <c r="WRW223" s="110"/>
      <c r="WRX223" s="110"/>
      <c r="WRY223" s="110"/>
      <c r="WRZ223" s="110"/>
      <c r="WSA223" s="110"/>
      <c r="WSB223" s="110"/>
      <c r="WSC223" s="110"/>
      <c r="WSD223" s="110"/>
      <c r="WSE223" s="110"/>
      <c r="WSF223" s="110"/>
      <c r="WSG223" s="110"/>
      <c r="WSH223" s="110"/>
      <c r="WSI223" s="110"/>
      <c r="WSJ223" s="110"/>
      <c r="WSK223" s="110"/>
      <c r="WSL223" s="110"/>
      <c r="WSM223" s="110"/>
      <c r="WSN223" s="110"/>
      <c r="WSO223" s="110"/>
      <c r="WSP223" s="110"/>
      <c r="WSQ223" s="110"/>
      <c r="WSR223" s="110"/>
      <c r="WSS223" s="110"/>
      <c r="WST223" s="110"/>
      <c r="WSU223" s="110"/>
      <c r="WSV223" s="110"/>
      <c r="WSW223" s="110"/>
      <c r="WSX223" s="110"/>
      <c r="WSY223" s="110"/>
      <c r="WSZ223" s="110"/>
      <c r="WTA223" s="110"/>
      <c r="WTB223" s="110"/>
      <c r="WTC223" s="110"/>
      <c r="WTD223" s="110"/>
      <c r="WTE223" s="110"/>
      <c r="WTF223" s="110"/>
      <c r="WTG223" s="110"/>
      <c r="WTH223" s="110"/>
      <c r="WTI223" s="110"/>
      <c r="WTJ223" s="110"/>
      <c r="WTK223" s="110"/>
      <c r="WTL223" s="110"/>
      <c r="WTM223" s="110"/>
      <c r="WTN223" s="110"/>
      <c r="WTO223" s="110"/>
      <c r="WTP223" s="110"/>
      <c r="WTQ223" s="110"/>
      <c r="WTR223" s="110"/>
      <c r="WTS223" s="110"/>
      <c r="WTT223" s="110"/>
      <c r="WTU223" s="110"/>
      <c r="WTV223" s="110"/>
      <c r="WTW223" s="110"/>
      <c r="WTX223" s="110"/>
      <c r="WTY223" s="110"/>
      <c r="WTZ223" s="110"/>
      <c r="WUA223" s="110"/>
      <c r="WUB223" s="110"/>
      <c r="WUC223" s="110"/>
      <c r="WUD223" s="110"/>
      <c r="WUE223" s="110"/>
      <c r="WUF223" s="110"/>
      <c r="WUG223" s="110"/>
      <c r="WUH223" s="110"/>
      <c r="WUI223" s="110"/>
      <c r="WUJ223" s="110"/>
      <c r="WUK223" s="110"/>
      <c r="WUL223" s="110"/>
      <c r="WUM223" s="110"/>
      <c r="WUN223" s="110"/>
      <c r="WUO223" s="110"/>
      <c r="WUP223" s="110"/>
      <c r="WUQ223" s="110"/>
      <c r="WUR223" s="110"/>
      <c r="WUS223" s="110"/>
      <c r="WUT223" s="110"/>
      <c r="WUU223" s="110"/>
      <c r="WUV223" s="110"/>
      <c r="WUW223" s="110"/>
      <c r="WUX223" s="110"/>
      <c r="WUY223" s="110"/>
      <c r="WUZ223" s="110"/>
      <c r="WVA223" s="110"/>
      <c r="WVB223" s="225">
        <v>18</v>
      </c>
      <c r="WVC223" s="226" t="s">
        <v>356</v>
      </c>
      <c r="WVD223" s="224" t="s">
        <v>357</v>
      </c>
      <c r="WVE223" s="133" t="s">
        <v>316</v>
      </c>
      <c r="WVF223" s="133"/>
      <c r="WVG223" s="138">
        <v>22</v>
      </c>
      <c r="WVH223" s="133"/>
      <c r="WVI223" s="138"/>
      <c r="WVJ223" s="133"/>
      <c r="WVK223" s="138"/>
      <c r="WVL223" s="133"/>
      <c r="WVM223" s="138"/>
      <c r="WVN223" s="134"/>
      <c r="WVO223" s="110"/>
      <c r="WVP223" s="110"/>
      <c r="WVQ223" s="110"/>
      <c r="WVR223" s="110"/>
      <c r="WVS223" s="110"/>
      <c r="WVT223" s="110"/>
      <c r="WVU223" s="110"/>
      <c r="WVV223" s="110"/>
      <c r="WVW223" s="110"/>
      <c r="WVX223" s="110"/>
      <c r="WVY223" s="110"/>
      <c r="WVZ223" s="110"/>
      <c r="WWA223" s="110"/>
      <c r="WWB223" s="110"/>
      <c r="WWC223" s="110"/>
      <c r="WWD223" s="110"/>
      <c r="WWE223" s="110"/>
      <c r="WWF223" s="110"/>
      <c r="WWG223" s="110"/>
      <c r="WWH223" s="110"/>
      <c r="WWI223" s="110"/>
      <c r="WWJ223" s="110"/>
      <c r="WWK223" s="110"/>
      <c r="WWL223" s="110"/>
      <c r="WWM223" s="110"/>
      <c r="WWN223" s="110"/>
      <c r="WWO223" s="110"/>
      <c r="WWP223" s="110"/>
      <c r="WWQ223" s="110"/>
      <c r="WWR223" s="110"/>
      <c r="WWS223" s="110"/>
      <c r="WWT223" s="110"/>
      <c r="WWU223" s="110"/>
      <c r="WWV223" s="110"/>
      <c r="WWW223" s="110"/>
      <c r="WWX223" s="110"/>
      <c r="WWY223" s="110"/>
      <c r="WWZ223" s="110"/>
      <c r="WXA223" s="110"/>
      <c r="WXB223" s="110"/>
      <c r="WXC223" s="110"/>
      <c r="WXD223" s="110"/>
      <c r="WXE223" s="110"/>
      <c r="WXF223" s="110"/>
      <c r="WXG223" s="110"/>
      <c r="WXH223" s="110"/>
      <c r="WXI223" s="110"/>
      <c r="WXJ223" s="110"/>
      <c r="WXK223" s="110"/>
      <c r="WXL223" s="110"/>
      <c r="WXM223" s="110"/>
      <c r="WXN223" s="110"/>
      <c r="WXO223" s="110"/>
      <c r="WXP223" s="110"/>
      <c r="WXQ223" s="110"/>
      <c r="WXR223" s="110"/>
      <c r="WXS223" s="110"/>
      <c r="WXT223" s="110"/>
      <c r="WXU223" s="110"/>
      <c r="WXV223" s="110"/>
      <c r="WXW223" s="110"/>
      <c r="WXX223" s="110"/>
      <c r="WXY223" s="110"/>
      <c r="WXZ223" s="110"/>
      <c r="WYA223" s="110"/>
      <c r="WYB223" s="110"/>
      <c r="WYC223" s="110"/>
      <c r="WYD223" s="110"/>
      <c r="WYE223" s="110"/>
      <c r="WYF223" s="110"/>
      <c r="WYG223" s="110"/>
      <c r="WYH223" s="110"/>
      <c r="WYI223" s="110"/>
      <c r="WYJ223" s="110"/>
      <c r="WYK223" s="110"/>
      <c r="WYL223" s="110"/>
      <c r="WYM223" s="110"/>
      <c r="WYN223" s="110"/>
      <c r="WYO223" s="110"/>
      <c r="WYP223" s="110"/>
      <c r="WYQ223" s="110"/>
      <c r="WYR223" s="110"/>
      <c r="WYS223" s="110"/>
      <c r="WYT223" s="110"/>
      <c r="WYU223" s="110"/>
      <c r="WYV223" s="110"/>
      <c r="WYW223" s="110"/>
      <c r="WYX223" s="110"/>
      <c r="WYY223" s="110"/>
      <c r="WYZ223" s="110"/>
      <c r="WZA223" s="110"/>
      <c r="WZB223" s="110"/>
      <c r="WZC223" s="110"/>
      <c r="WZD223" s="110"/>
      <c r="WZE223" s="110"/>
      <c r="WZF223" s="110"/>
      <c r="WZG223" s="110"/>
      <c r="WZH223" s="110"/>
      <c r="WZI223" s="110"/>
      <c r="WZJ223" s="110"/>
      <c r="WZK223" s="110"/>
      <c r="WZL223" s="110"/>
      <c r="WZM223" s="110"/>
      <c r="WZN223" s="110"/>
      <c r="WZO223" s="110"/>
      <c r="WZP223" s="110"/>
      <c r="WZQ223" s="110"/>
      <c r="WZR223" s="110"/>
      <c r="WZS223" s="110"/>
      <c r="WZT223" s="110"/>
      <c r="WZU223" s="110"/>
      <c r="WZV223" s="110"/>
      <c r="WZW223" s="110"/>
      <c r="WZX223" s="110"/>
      <c r="WZY223" s="110"/>
      <c r="WZZ223" s="110"/>
      <c r="XAA223" s="110"/>
      <c r="XAB223" s="110"/>
      <c r="XAC223" s="110"/>
      <c r="XAD223" s="110"/>
      <c r="XAE223" s="110"/>
      <c r="XAF223" s="110"/>
      <c r="XAG223" s="110"/>
      <c r="XAH223" s="110"/>
      <c r="XAI223" s="110"/>
      <c r="XAJ223" s="110"/>
      <c r="XAK223" s="110"/>
      <c r="XAL223" s="110"/>
      <c r="XAM223" s="110"/>
      <c r="XAN223" s="110"/>
      <c r="XAO223" s="110"/>
      <c r="XAP223" s="110"/>
      <c r="XAQ223" s="110"/>
      <c r="XAR223" s="110"/>
      <c r="XAS223" s="110"/>
      <c r="XAT223" s="110"/>
      <c r="XAU223" s="110"/>
      <c r="XAV223" s="110"/>
      <c r="XAW223" s="110"/>
      <c r="XAX223" s="110"/>
      <c r="XAY223" s="110"/>
      <c r="XAZ223" s="110"/>
      <c r="XBA223" s="110"/>
      <c r="XBB223" s="110"/>
      <c r="XBC223" s="110"/>
      <c r="XBD223" s="110"/>
      <c r="XBE223" s="110"/>
      <c r="XBF223" s="110"/>
      <c r="XBG223" s="110"/>
      <c r="XBH223" s="110"/>
      <c r="XBI223" s="110"/>
      <c r="XBJ223" s="110"/>
      <c r="XBK223" s="110"/>
      <c r="XBL223" s="110"/>
      <c r="XBM223" s="110"/>
      <c r="XBN223" s="110"/>
      <c r="XBO223" s="110"/>
      <c r="XBP223" s="110"/>
      <c r="XBQ223" s="110"/>
      <c r="XBR223" s="110"/>
      <c r="XBS223" s="110"/>
      <c r="XBT223" s="110"/>
      <c r="XBU223" s="110"/>
      <c r="XBV223" s="110"/>
      <c r="XBW223" s="110"/>
      <c r="XBX223" s="110"/>
      <c r="XBY223" s="110"/>
      <c r="XBZ223" s="110"/>
      <c r="XCA223" s="110"/>
      <c r="XCB223" s="110"/>
      <c r="XCC223" s="110"/>
      <c r="XCD223" s="110"/>
      <c r="XCE223" s="110"/>
      <c r="XCF223" s="110"/>
      <c r="XCG223" s="110"/>
      <c r="XCH223" s="110"/>
      <c r="XCI223" s="110"/>
      <c r="XCJ223" s="110"/>
      <c r="XCK223" s="110"/>
      <c r="XCL223" s="110"/>
      <c r="XCM223" s="110"/>
      <c r="XCN223" s="110"/>
      <c r="XCO223" s="110"/>
      <c r="XCP223" s="110"/>
      <c r="XCQ223" s="110"/>
      <c r="XCR223" s="110"/>
      <c r="XCS223" s="110"/>
      <c r="XCT223" s="110"/>
      <c r="XCU223" s="110"/>
      <c r="XCV223" s="110"/>
      <c r="XCW223" s="110"/>
      <c r="XCX223" s="110"/>
      <c r="XCY223" s="110"/>
      <c r="XCZ223" s="110"/>
      <c r="XDA223" s="110"/>
      <c r="XDB223" s="110"/>
      <c r="XDC223" s="110"/>
      <c r="XDD223" s="110"/>
      <c r="XDE223" s="110"/>
      <c r="XDF223" s="110"/>
      <c r="XDG223" s="110"/>
      <c r="XDH223" s="110"/>
      <c r="XDI223" s="110"/>
      <c r="XDJ223" s="110"/>
      <c r="XDK223" s="110"/>
      <c r="XDL223" s="110"/>
      <c r="XDM223" s="110"/>
      <c r="XDN223" s="110"/>
      <c r="XDO223" s="110"/>
      <c r="XDP223" s="110"/>
      <c r="XDQ223" s="110"/>
      <c r="XDR223" s="110"/>
      <c r="XDS223" s="110"/>
      <c r="XDT223" s="110"/>
      <c r="XDU223" s="110"/>
      <c r="XDV223" s="110"/>
      <c r="XDW223" s="110"/>
      <c r="XDX223" s="110"/>
      <c r="XDY223" s="110"/>
      <c r="XDZ223" s="110"/>
      <c r="XEA223" s="110"/>
      <c r="XEB223" s="110"/>
      <c r="XEC223" s="110"/>
      <c r="XED223" s="110"/>
      <c r="XEE223" s="110"/>
      <c r="XEF223" s="110"/>
      <c r="XEG223" s="110"/>
      <c r="XEH223" s="110"/>
      <c r="XEI223" s="110"/>
      <c r="XEJ223" s="110"/>
      <c r="XEK223" s="110"/>
      <c r="XEL223" s="110"/>
      <c r="XEM223" s="110"/>
      <c r="XEN223" s="110"/>
      <c r="XEO223" s="110"/>
      <c r="XEP223" s="110"/>
      <c r="XEQ223" s="110"/>
      <c r="XER223" s="110"/>
      <c r="XES223" s="110"/>
      <c r="XET223" s="110"/>
      <c r="XEU223" s="110"/>
      <c r="XEV223" s="110"/>
      <c r="XEW223" s="110"/>
    </row>
    <row r="224" spans="1:16377" s="184" customFormat="1" ht="35.25" customHeight="1" x14ac:dyDescent="0.35">
      <c r="A224" s="102" t="s">
        <v>571</v>
      </c>
      <c r="B224" s="224" t="s">
        <v>361</v>
      </c>
      <c r="C224" s="133" t="s">
        <v>358</v>
      </c>
      <c r="D224" s="139">
        <v>8</v>
      </c>
      <c r="E224" s="14">
        <v>0</v>
      </c>
      <c r="F224" s="422">
        <f t="shared" si="3"/>
        <v>0</v>
      </c>
      <c r="G224" s="185"/>
      <c r="H224" s="104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110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0"/>
      <c r="CF224" s="110"/>
      <c r="CG224" s="110"/>
      <c r="CH224" s="110"/>
      <c r="CI224" s="110"/>
      <c r="CJ224" s="110"/>
      <c r="CK224" s="110"/>
      <c r="CL224" s="110"/>
      <c r="CM224" s="110"/>
      <c r="CN224" s="110"/>
      <c r="CO224" s="110"/>
      <c r="CP224" s="110"/>
      <c r="CQ224" s="110"/>
      <c r="CR224" s="110"/>
      <c r="CS224" s="110"/>
      <c r="CT224" s="110"/>
      <c r="CU224" s="110"/>
      <c r="CV224" s="110"/>
      <c r="CW224" s="110"/>
      <c r="CX224" s="110"/>
      <c r="CY224" s="110"/>
      <c r="CZ224" s="110"/>
      <c r="DA224" s="110"/>
      <c r="DB224" s="110"/>
      <c r="DC224" s="110"/>
      <c r="DD224" s="110"/>
      <c r="DE224" s="110"/>
      <c r="DF224" s="110"/>
      <c r="DG224" s="110"/>
      <c r="DH224" s="110"/>
      <c r="DI224" s="110"/>
      <c r="DJ224" s="110"/>
      <c r="DK224" s="110"/>
      <c r="DL224" s="110"/>
      <c r="DM224" s="110"/>
      <c r="DN224" s="110"/>
      <c r="DO224" s="110"/>
      <c r="DP224" s="110"/>
      <c r="DQ224" s="110"/>
      <c r="DR224" s="110"/>
      <c r="DS224" s="110"/>
      <c r="DT224" s="110"/>
      <c r="DU224" s="110"/>
      <c r="DV224" s="110"/>
      <c r="DW224" s="110"/>
      <c r="DX224" s="110"/>
      <c r="DY224" s="110"/>
      <c r="DZ224" s="110"/>
      <c r="EA224" s="110"/>
      <c r="EB224" s="110"/>
      <c r="EC224" s="110"/>
      <c r="ED224" s="110"/>
      <c r="EE224" s="110"/>
      <c r="EF224" s="110"/>
      <c r="EG224" s="110"/>
      <c r="EH224" s="110"/>
      <c r="EI224" s="110"/>
      <c r="EJ224" s="110"/>
      <c r="EK224" s="110"/>
      <c r="EL224" s="110"/>
      <c r="EM224" s="110"/>
      <c r="EN224" s="110"/>
      <c r="EO224" s="110"/>
      <c r="EP224" s="110"/>
      <c r="EQ224" s="110"/>
      <c r="ER224" s="110"/>
      <c r="ES224" s="110"/>
      <c r="ET224" s="110"/>
      <c r="EU224" s="110"/>
      <c r="EV224" s="110"/>
      <c r="EW224" s="110"/>
      <c r="EX224" s="110"/>
      <c r="EY224" s="110"/>
      <c r="EZ224" s="110"/>
      <c r="FA224" s="110"/>
      <c r="FB224" s="110"/>
      <c r="FC224" s="110"/>
      <c r="FD224" s="110"/>
      <c r="FE224" s="110"/>
      <c r="FF224" s="110"/>
      <c r="FG224" s="110"/>
      <c r="FH224" s="110"/>
      <c r="FI224" s="110"/>
      <c r="FJ224" s="110"/>
      <c r="FK224" s="110"/>
      <c r="FL224" s="110"/>
      <c r="FM224" s="110"/>
      <c r="FN224" s="110"/>
      <c r="FO224" s="110"/>
      <c r="FP224" s="110"/>
      <c r="FQ224" s="110"/>
      <c r="FR224" s="110"/>
      <c r="FS224" s="110"/>
      <c r="FT224" s="110"/>
      <c r="FU224" s="110"/>
      <c r="FV224" s="110"/>
      <c r="FW224" s="110"/>
      <c r="FX224" s="110"/>
      <c r="FY224" s="110"/>
      <c r="FZ224" s="110"/>
      <c r="GA224" s="110"/>
      <c r="GB224" s="110"/>
      <c r="GC224" s="110"/>
      <c r="GD224" s="110"/>
      <c r="GE224" s="110"/>
      <c r="GF224" s="110"/>
      <c r="GG224" s="110"/>
      <c r="GH224" s="110"/>
      <c r="GI224" s="110"/>
      <c r="GJ224" s="110"/>
      <c r="GK224" s="110"/>
      <c r="GL224" s="110"/>
      <c r="GM224" s="110"/>
      <c r="GN224" s="110"/>
      <c r="GO224" s="110"/>
      <c r="GP224" s="110"/>
      <c r="GQ224" s="110"/>
      <c r="GR224" s="110"/>
      <c r="GS224" s="110"/>
      <c r="GT224" s="110"/>
      <c r="GU224" s="110"/>
      <c r="GV224" s="110"/>
      <c r="GW224" s="110"/>
      <c r="GX224" s="110"/>
      <c r="GY224" s="110"/>
      <c r="GZ224" s="110"/>
      <c r="HA224" s="110"/>
      <c r="HB224" s="110"/>
      <c r="HC224" s="110"/>
      <c r="HD224" s="110"/>
      <c r="HE224" s="110"/>
      <c r="HF224" s="110"/>
      <c r="HG224" s="110"/>
      <c r="HH224" s="110"/>
      <c r="HI224" s="110"/>
      <c r="HJ224" s="110"/>
      <c r="HK224" s="110"/>
      <c r="HL224" s="110"/>
      <c r="HM224" s="110"/>
      <c r="HN224" s="110"/>
      <c r="HO224" s="110"/>
      <c r="HP224" s="110"/>
      <c r="HQ224" s="110"/>
      <c r="HR224" s="110"/>
      <c r="HS224" s="110"/>
      <c r="HT224" s="110"/>
      <c r="HU224" s="110"/>
      <c r="HV224" s="110"/>
      <c r="HW224" s="110"/>
      <c r="HX224" s="110"/>
      <c r="HY224" s="110"/>
      <c r="HZ224" s="110"/>
      <c r="IA224" s="110"/>
      <c r="IB224" s="110"/>
      <c r="IC224" s="110"/>
      <c r="ID224" s="110"/>
      <c r="IE224" s="110"/>
      <c r="IF224" s="110"/>
      <c r="IG224" s="110"/>
      <c r="IH224" s="110"/>
      <c r="II224" s="110"/>
      <c r="IJ224" s="110"/>
      <c r="IK224" s="110"/>
      <c r="IL224" s="110"/>
      <c r="IM224" s="110"/>
      <c r="IN224" s="110"/>
      <c r="IO224" s="110"/>
      <c r="IP224" s="225"/>
      <c r="IQ224" s="94" t="s">
        <v>359</v>
      </c>
      <c r="IR224" s="224" t="s">
        <v>360</v>
      </c>
      <c r="IS224" s="133" t="s">
        <v>316</v>
      </c>
      <c r="IT224" s="133"/>
      <c r="IU224" s="138">
        <f>IU223</f>
        <v>22</v>
      </c>
      <c r="IV224" s="138">
        <f>42.5/1.18</f>
        <v>36.016949152542374</v>
      </c>
      <c r="IW224" s="138">
        <f>IU224*IV224</f>
        <v>792.37288135593224</v>
      </c>
      <c r="IX224" s="133"/>
      <c r="IY224" s="138"/>
      <c r="IZ224" s="133"/>
      <c r="JA224" s="138"/>
      <c r="JB224" s="134">
        <f>IW224+IY224+JA224</f>
        <v>792.37288135593224</v>
      </c>
      <c r="JC224" s="110"/>
      <c r="JD224" s="110"/>
      <c r="JE224" s="110"/>
      <c r="JF224" s="110"/>
      <c r="JG224" s="110"/>
      <c r="JH224" s="110"/>
      <c r="JI224" s="110"/>
      <c r="JJ224" s="110"/>
      <c r="JK224" s="110"/>
      <c r="JL224" s="110"/>
      <c r="JM224" s="110"/>
      <c r="JN224" s="110"/>
      <c r="JO224" s="110"/>
      <c r="JP224" s="110"/>
      <c r="JQ224" s="110"/>
      <c r="JR224" s="110"/>
      <c r="JS224" s="110"/>
      <c r="JT224" s="110"/>
      <c r="JU224" s="110"/>
      <c r="JV224" s="110"/>
      <c r="JW224" s="110"/>
      <c r="JX224" s="110"/>
      <c r="JY224" s="110"/>
      <c r="JZ224" s="110"/>
      <c r="KA224" s="110"/>
      <c r="KB224" s="110"/>
      <c r="KC224" s="110"/>
      <c r="KD224" s="110"/>
      <c r="KE224" s="110"/>
      <c r="KF224" s="110"/>
      <c r="KG224" s="110"/>
      <c r="KH224" s="110"/>
      <c r="KI224" s="110"/>
      <c r="KJ224" s="110"/>
      <c r="KK224" s="110"/>
      <c r="KL224" s="110"/>
      <c r="KM224" s="110"/>
      <c r="KN224" s="110"/>
      <c r="KO224" s="110"/>
      <c r="KP224" s="110"/>
      <c r="KQ224" s="110"/>
      <c r="KR224" s="110"/>
      <c r="KS224" s="110"/>
      <c r="KT224" s="110"/>
      <c r="KU224" s="110"/>
      <c r="KV224" s="110"/>
      <c r="KW224" s="110"/>
      <c r="KX224" s="110"/>
      <c r="KY224" s="110"/>
      <c r="KZ224" s="110"/>
      <c r="LA224" s="110"/>
      <c r="LB224" s="110"/>
      <c r="LC224" s="110"/>
      <c r="LD224" s="110"/>
      <c r="LE224" s="110"/>
      <c r="LF224" s="110"/>
      <c r="LG224" s="110"/>
      <c r="LH224" s="110"/>
      <c r="LI224" s="110"/>
      <c r="LJ224" s="110"/>
      <c r="LK224" s="110"/>
      <c r="LL224" s="110"/>
      <c r="LM224" s="110"/>
      <c r="LN224" s="110"/>
      <c r="LO224" s="110"/>
      <c r="LP224" s="110"/>
      <c r="LQ224" s="110"/>
      <c r="LR224" s="110"/>
      <c r="LS224" s="110"/>
      <c r="LT224" s="110"/>
      <c r="LU224" s="110"/>
      <c r="LV224" s="110"/>
      <c r="LW224" s="110"/>
      <c r="LX224" s="110"/>
      <c r="LY224" s="110"/>
      <c r="LZ224" s="110"/>
      <c r="MA224" s="110"/>
      <c r="MB224" s="110"/>
      <c r="MC224" s="110"/>
      <c r="MD224" s="110"/>
      <c r="ME224" s="110"/>
      <c r="MF224" s="110"/>
      <c r="MG224" s="110"/>
      <c r="MH224" s="110"/>
      <c r="MI224" s="110"/>
      <c r="MJ224" s="110"/>
      <c r="MK224" s="110"/>
      <c r="ML224" s="110"/>
      <c r="MM224" s="110"/>
      <c r="MN224" s="110"/>
      <c r="MO224" s="110"/>
      <c r="MP224" s="110"/>
      <c r="MQ224" s="110"/>
      <c r="MR224" s="110"/>
      <c r="MS224" s="110"/>
      <c r="MT224" s="110"/>
      <c r="MU224" s="110"/>
      <c r="MV224" s="110"/>
      <c r="MW224" s="110"/>
      <c r="MX224" s="110"/>
      <c r="MY224" s="110"/>
      <c r="MZ224" s="110"/>
      <c r="NA224" s="110"/>
      <c r="NB224" s="110"/>
      <c r="NC224" s="110"/>
      <c r="ND224" s="110"/>
      <c r="NE224" s="110"/>
      <c r="NF224" s="110"/>
      <c r="NG224" s="110"/>
      <c r="NH224" s="110"/>
      <c r="NI224" s="110"/>
      <c r="NJ224" s="110"/>
      <c r="NK224" s="110"/>
      <c r="NL224" s="110"/>
      <c r="NM224" s="110"/>
      <c r="NN224" s="110"/>
      <c r="NO224" s="110"/>
      <c r="NP224" s="110"/>
      <c r="NQ224" s="110"/>
      <c r="NR224" s="110"/>
      <c r="NS224" s="110"/>
      <c r="NT224" s="110"/>
      <c r="NU224" s="110"/>
      <c r="NV224" s="110"/>
      <c r="NW224" s="110"/>
      <c r="NX224" s="110"/>
      <c r="NY224" s="110"/>
      <c r="NZ224" s="110"/>
      <c r="OA224" s="110"/>
      <c r="OB224" s="110"/>
      <c r="OC224" s="110"/>
      <c r="OD224" s="110"/>
      <c r="OE224" s="110"/>
      <c r="OF224" s="110"/>
      <c r="OG224" s="110"/>
      <c r="OH224" s="110"/>
      <c r="OI224" s="110"/>
      <c r="OJ224" s="110"/>
      <c r="OK224" s="110"/>
      <c r="OL224" s="110"/>
      <c r="OM224" s="110"/>
      <c r="ON224" s="110"/>
      <c r="OO224" s="110"/>
      <c r="OP224" s="110"/>
      <c r="OQ224" s="110"/>
      <c r="OR224" s="110"/>
      <c r="OS224" s="110"/>
      <c r="OT224" s="110"/>
      <c r="OU224" s="110"/>
      <c r="OV224" s="110"/>
      <c r="OW224" s="110"/>
      <c r="OX224" s="110"/>
      <c r="OY224" s="110"/>
      <c r="OZ224" s="110"/>
      <c r="PA224" s="110"/>
      <c r="PB224" s="110"/>
      <c r="PC224" s="110"/>
      <c r="PD224" s="110"/>
      <c r="PE224" s="110"/>
      <c r="PF224" s="110"/>
      <c r="PG224" s="110"/>
      <c r="PH224" s="110"/>
      <c r="PI224" s="110"/>
      <c r="PJ224" s="110"/>
      <c r="PK224" s="110"/>
      <c r="PL224" s="110"/>
      <c r="PM224" s="110"/>
      <c r="PN224" s="110"/>
      <c r="PO224" s="110"/>
      <c r="PP224" s="110"/>
      <c r="PQ224" s="110"/>
      <c r="PR224" s="110"/>
      <c r="PS224" s="110"/>
      <c r="PT224" s="110"/>
      <c r="PU224" s="110"/>
      <c r="PV224" s="110"/>
      <c r="PW224" s="110"/>
      <c r="PX224" s="110"/>
      <c r="PY224" s="110"/>
      <c r="PZ224" s="110"/>
      <c r="QA224" s="110"/>
      <c r="QB224" s="110"/>
      <c r="QC224" s="110"/>
      <c r="QD224" s="110"/>
      <c r="QE224" s="110"/>
      <c r="QF224" s="110"/>
      <c r="QG224" s="110"/>
      <c r="QH224" s="110"/>
      <c r="QI224" s="110"/>
      <c r="QJ224" s="110"/>
      <c r="QK224" s="110"/>
      <c r="QL224" s="110"/>
      <c r="QM224" s="110"/>
      <c r="QN224" s="110"/>
      <c r="QO224" s="110"/>
      <c r="QP224" s="110"/>
      <c r="QQ224" s="110"/>
      <c r="QR224" s="110"/>
      <c r="QS224" s="110"/>
      <c r="QT224" s="110"/>
      <c r="QU224" s="110"/>
      <c r="QV224" s="110"/>
      <c r="QW224" s="110"/>
      <c r="QX224" s="110"/>
      <c r="QY224" s="110"/>
      <c r="QZ224" s="110"/>
      <c r="RA224" s="110"/>
      <c r="RB224" s="110"/>
      <c r="RC224" s="110"/>
      <c r="RD224" s="110"/>
      <c r="RE224" s="110"/>
      <c r="RF224" s="110"/>
      <c r="RG224" s="110"/>
      <c r="RH224" s="110"/>
      <c r="RI224" s="110"/>
      <c r="RJ224" s="110"/>
      <c r="RK224" s="110"/>
      <c r="RL224" s="110"/>
      <c r="RM224" s="110"/>
      <c r="RN224" s="110"/>
      <c r="RO224" s="110"/>
      <c r="RP224" s="110"/>
      <c r="RQ224" s="110"/>
      <c r="RR224" s="110"/>
      <c r="RS224" s="110"/>
      <c r="RT224" s="110"/>
      <c r="RU224" s="110"/>
      <c r="RV224" s="110"/>
      <c r="RW224" s="110"/>
      <c r="RX224" s="110"/>
      <c r="RY224" s="110"/>
      <c r="RZ224" s="110"/>
      <c r="SA224" s="110"/>
      <c r="SB224" s="110"/>
      <c r="SC224" s="110"/>
      <c r="SD224" s="110"/>
      <c r="SE224" s="110"/>
      <c r="SF224" s="110"/>
      <c r="SG224" s="110"/>
      <c r="SH224" s="110"/>
      <c r="SI224" s="110"/>
      <c r="SJ224" s="110"/>
      <c r="SK224" s="110"/>
      <c r="SL224" s="225"/>
      <c r="SM224" s="94" t="s">
        <v>359</v>
      </c>
      <c r="SN224" s="224" t="s">
        <v>360</v>
      </c>
      <c r="SO224" s="133" t="s">
        <v>316</v>
      </c>
      <c r="SP224" s="133"/>
      <c r="SQ224" s="138">
        <f>SQ223</f>
        <v>22</v>
      </c>
      <c r="SR224" s="138">
        <f>42.5/1.18</f>
        <v>36.016949152542374</v>
      </c>
      <c r="SS224" s="138">
        <f>SQ224*SR224</f>
        <v>792.37288135593224</v>
      </c>
      <c r="ST224" s="133"/>
      <c r="SU224" s="138"/>
      <c r="SV224" s="133"/>
      <c r="SW224" s="138"/>
      <c r="SX224" s="134">
        <f>SS224+SU224+SW224</f>
        <v>792.37288135593224</v>
      </c>
      <c r="SY224" s="110"/>
      <c r="SZ224" s="110"/>
      <c r="TA224" s="110"/>
      <c r="TB224" s="110"/>
      <c r="TC224" s="110"/>
      <c r="TD224" s="110"/>
      <c r="TE224" s="110"/>
      <c r="TF224" s="110"/>
      <c r="TG224" s="110"/>
      <c r="TH224" s="110"/>
      <c r="TI224" s="110"/>
      <c r="TJ224" s="110"/>
      <c r="TK224" s="110"/>
      <c r="TL224" s="110"/>
      <c r="TM224" s="110"/>
      <c r="TN224" s="110"/>
      <c r="TO224" s="110"/>
      <c r="TP224" s="110"/>
      <c r="TQ224" s="110"/>
      <c r="TR224" s="110"/>
      <c r="TS224" s="110"/>
      <c r="TT224" s="110"/>
      <c r="TU224" s="110"/>
      <c r="TV224" s="110"/>
      <c r="TW224" s="110"/>
      <c r="TX224" s="110"/>
      <c r="TY224" s="110"/>
      <c r="TZ224" s="110"/>
      <c r="UA224" s="110"/>
      <c r="UB224" s="110"/>
      <c r="UC224" s="110"/>
      <c r="UD224" s="110"/>
      <c r="UE224" s="110"/>
      <c r="UF224" s="110"/>
      <c r="UG224" s="110"/>
      <c r="UH224" s="110"/>
      <c r="UI224" s="110"/>
      <c r="UJ224" s="110"/>
      <c r="UK224" s="110"/>
      <c r="UL224" s="110"/>
      <c r="UM224" s="110"/>
      <c r="UN224" s="110"/>
      <c r="UO224" s="110"/>
      <c r="UP224" s="110"/>
      <c r="UQ224" s="110"/>
      <c r="UR224" s="110"/>
      <c r="US224" s="110"/>
      <c r="UT224" s="110"/>
      <c r="UU224" s="110"/>
      <c r="UV224" s="110"/>
      <c r="UW224" s="110"/>
      <c r="UX224" s="110"/>
      <c r="UY224" s="110"/>
      <c r="UZ224" s="110"/>
      <c r="VA224" s="110"/>
      <c r="VB224" s="110"/>
      <c r="VC224" s="110"/>
      <c r="VD224" s="110"/>
      <c r="VE224" s="110"/>
      <c r="VF224" s="110"/>
      <c r="VG224" s="110"/>
      <c r="VH224" s="110"/>
      <c r="VI224" s="110"/>
      <c r="VJ224" s="110"/>
      <c r="VK224" s="110"/>
      <c r="VL224" s="110"/>
      <c r="VM224" s="110"/>
      <c r="VN224" s="110"/>
      <c r="VO224" s="110"/>
      <c r="VP224" s="110"/>
      <c r="VQ224" s="110"/>
      <c r="VR224" s="110"/>
      <c r="VS224" s="110"/>
      <c r="VT224" s="110"/>
      <c r="VU224" s="110"/>
      <c r="VV224" s="110"/>
      <c r="VW224" s="110"/>
      <c r="VX224" s="110"/>
      <c r="VY224" s="110"/>
      <c r="VZ224" s="110"/>
      <c r="WA224" s="110"/>
      <c r="WB224" s="110"/>
      <c r="WC224" s="110"/>
      <c r="WD224" s="110"/>
      <c r="WE224" s="110"/>
      <c r="WF224" s="110"/>
      <c r="WG224" s="110"/>
      <c r="WH224" s="110"/>
      <c r="WI224" s="110"/>
      <c r="WJ224" s="110"/>
      <c r="WK224" s="110"/>
      <c r="WL224" s="110"/>
      <c r="WM224" s="110"/>
      <c r="WN224" s="110"/>
      <c r="WO224" s="110"/>
      <c r="WP224" s="110"/>
      <c r="WQ224" s="110"/>
      <c r="WR224" s="110"/>
      <c r="WS224" s="110"/>
      <c r="WT224" s="110"/>
      <c r="WU224" s="110"/>
      <c r="WV224" s="110"/>
      <c r="WW224" s="110"/>
      <c r="WX224" s="110"/>
      <c r="WY224" s="110"/>
      <c r="WZ224" s="110"/>
      <c r="XA224" s="110"/>
      <c r="XB224" s="110"/>
      <c r="XC224" s="110"/>
      <c r="XD224" s="110"/>
      <c r="XE224" s="110"/>
      <c r="XF224" s="110"/>
      <c r="XG224" s="110"/>
      <c r="XH224" s="110"/>
      <c r="XI224" s="110"/>
      <c r="XJ224" s="110"/>
      <c r="XK224" s="110"/>
      <c r="XL224" s="110"/>
      <c r="XM224" s="110"/>
      <c r="XN224" s="110"/>
      <c r="XO224" s="110"/>
      <c r="XP224" s="110"/>
      <c r="XQ224" s="110"/>
      <c r="XR224" s="110"/>
      <c r="XS224" s="110"/>
      <c r="XT224" s="110"/>
      <c r="XU224" s="110"/>
      <c r="XV224" s="110"/>
      <c r="XW224" s="110"/>
      <c r="XX224" s="110"/>
      <c r="XY224" s="110"/>
      <c r="XZ224" s="110"/>
      <c r="YA224" s="110"/>
      <c r="YB224" s="110"/>
      <c r="YC224" s="110"/>
      <c r="YD224" s="110"/>
      <c r="YE224" s="110"/>
      <c r="YF224" s="110"/>
      <c r="YG224" s="110"/>
      <c r="YH224" s="110"/>
      <c r="YI224" s="110"/>
      <c r="YJ224" s="110"/>
      <c r="YK224" s="110"/>
      <c r="YL224" s="110"/>
      <c r="YM224" s="110"/>
      <c r="YN224" s="110"/>
      <c r="YO224" s="110"/>
      <c r="YP224" s="110"/>
      <c r="YQ224" s="110"/>
      <c r="YR224" s="110"/>
      <c r="YS224" s="110"/>
      <c r="YT224" s="110"/>
      <c r="YU224" s="110"/>
      <c r="YV224" s="110"/>
      <c r="YW224" s="110"/>
      <c r="YX224" s="110"/>
      <c r="YY224" s="110"/>
      <c r="YZ224" s="110"/>
      <c r="ZA224" s="110"/>
      <c r="ZB224" s="110"/>
      <c r="ZC224" s="110"/>
      <c r="ZD224" s="110"/>
      <c r="ZE224" s="110"/>
      <c r="ZF224" s="110"/>
      <c r="ZG224" s="110"/>
      <c r="ZH224" s="110"/>
      <c r="ZI224" s="110"/>
      <c r="ZJ224" s="110"/>
      <c r="ZK224" s="110"/>
      <c r="ZL224" s="110"/>
      <c r="ZM224" s="110"/>
      <c r="ZN224" s="110"/>
      <c r="ZO224" s="110"/>
      <c r="ZP224" s="110"/>
      <c r="ZQ224" s="110"/>
      <c r="ZR224" s="110"/>
      <c r="ZS224" s="110"/>
      <c r="ZT224" s="110"/>
      <c r="ZU224" s="110"/>
      <c r="ZV224" s="110"/>
      <c r="ZW224" s="110"/>
      <c r="ZX224" s="110"/>
      <c r="ZY224" s="110"/>
      <c r="ZZ224" s="110"/>
      <c r="AAA224" s="110"/>
      <c r="AAB224" s="110"/>
      <c r="AAC224" s="110"/>
      <c r="AAD224" s="110"/>
      <c r="AAE224" s="110"/>
      <c r="AAF224" s="110"/>
      <c r="AAG224" s="110"/>
      <c r="AAH224" s="110"/>
      <c r="AAI224" s="110"/>
      <c r="AAJ224" s="110"/>
      <c r="AAK224" s="110"/>
      <c r="AAL224" s="110"/>
      <c r="AAM224" s="110"/>
      <c r="AAN224" s="110"/>
      <c r="AAO224" s="110"/>
      <c r="AAP224" s="110"/>
      <c r="AAQ224" s="110"/>
      <c r="AAR224" s="110"/>
      <c r="AAS224" s="110"/>
      <c r="AAT224" s="110"/>
      <c r="AAU224" s="110"/>
      <c r="AAV224" s="110"/>
      <c r="AAW224" s="110"/>
      <c r="AAX224" s="110"/>
      <c r="AAY224" s="110"/>
      <c r="AAZ224" s="110"/>
      <c r="ABA224" s="110"/>
      <c r="ABB224" s="110"/>
      <c r="ABC224" s="110"/>
      <c r="ABD224" s="110"/>
      <c r="ABE224" s="110"/>
      <c r="ABF224" s="110"/>
      <c r="ABG224" s="110"/>
      <c r="ABH224" s="110"/>
      <c r="ABI224" s="110"/>
      <c r="ABJ224" s="110"/>
      <c r="ABK224" s="110"/>
      <c r="ABL224" s="110"/>
      <c r="ABM224" s="110"/>
      <c r="ABN224" s="110"/>
      <c r="ABO224" s="110"/>
      <c r="ABP224" s="110"/>
      <c r="ABQ224" s="110"/>
      <c r="ABR224" s="110"/>
      <c r="ABS224" s="110"/>
      <c r="ABT224" s="110"/>
      <c r="ABU224" s="110"/>
      <c r="ABV224" s="110"/>
      <c r="ABW224" s="110"/>
      <c r="ABX224" s="110"/>
      <c r="ABY224" s="110"/>
      <c r="ABZ224" s="110"/>
      <c r="ACA224" s="110"/>
      <c r="ACB224" s="110"/>
      <c r="ACC224" s="110"/>
      <c r="ACD224" s="110"/>
      <c r="ACE224" s="110"/>
      <c r="ACF224" s="110"/>
      <c r="ACG224" s="110"/>
      <c r="ACH224" s="225"/>
      <c r="ACI224" s="94" t="s">
        <v>359</v>
      </c>
      <c r="ACJ224" s="224" t="s">
        <v>360</v>
      </c>
      <c r="ACK224" s="133" t="s">
        <v>316</v>
      </c>
      <c r="ACL224" s="133"/>
      <c r="ACM224" s="138">
        <f>ACM223</f>
        <v>22</v>
      </c>
      <c r="ACN224" s="138">
        <f>42.5/1.18</f>
        <v>36.016949152542374</v>
      </c>
      <c r="ACO224" s="138">
        <f>ACM224*ACN224</f>
        <v>792.37288135593224</v>
      </c>
      <c r="ACP224" s="133"/>
      <c r="ACQ224" s="138"/>
      <c r="ACR224" s="133"/>
      <c r="ACS224" s="138"/>
      <c r="ACT224" s="134">
        <f>ACO224+ACQ224+ACS224</f>
        <v>792.37288135593224</v>
      </c>
      <c r="ACU224" s="110"/>
      <c r="ACV224" s="110"/>
      <c r="ACW224" s="110"/>
      <c r="ACX224" s="110"/>
      <c r="ACY224" s="110"/>
      <c r="ACZ224" s="110"/>
      <c r="ADA224" s="110"/>
      <c r="ADB224" s="110"/>
      <c r="ADC224" s="110"/>
      <c r="ADD224" s="110"/>
      <c r="ADE224" s="110"/>
      <c r="ADF224" s="110"/>
      <c r="ADG224" s="110"/>
      <c r="ADH224" s="110"/>
      <c r="ADI224" s="110"/>
      <c r="ADJ224" s="110"/>
      <c r="ADK224" s="110"/>
      <c r="ADL224" s="110"/>
      <c r="ADM224" s="110"/>
      <c r="ADN224" s="110"/>
      <c r="ADO224" s="110"/>
      <c r="ADP224" s="110"/>
      <c r="ADQ224" s="110"/>
      <c r="ADR224" s="110"/>
      <c r="ADS224" s="110"/>
      <c r="ADT224" s="110"/>
      <c r="ADU224" s="110"/>
      <c r="ADV224" s="110"/>
      <c r="ADW224" s="110"/>
      <c r="ADX224" s="110"/>
      <c r="ADY224" s="110"/>
      <c r="ADZ224" s="110"/>
      <c r="AEA224" s="110"/>
      <c r="AEB224" s="110"/>
      <c r="AEC224" s="110"/>
      <c r="AED224" s="110"/>
      <c r="AEE224" s="110"/>
      <c r="AEF224" s="110"/>
      <c r="AEG224" s="110"/>
      <c r="AEH224" s="110"/>
      <c r="AEI224" s="110"/>
      <c r="AEJ224" s="110"/>
      <c r="AEK224" s="110"/>
      <c r="AEL224" s="110"/>
      <c r="AEM224" s="110"/>
      <c r="AEN224" s="110"/>
      <c r="AEO224" s="110"/>
      <c r="AEP224" s="110"/>
      <c r="AEQ224" s="110"/>
      <c r="AER224" s="110"/>
      <c r="AES224" s="110"/>
      <c r="AET224" s="110"/>
      <c r="AEU224" s="110"/>
      <c r="AEV224" s="110"/>
      <c r="AEW224" s="110"/>
      <c r="AEX224" s="110"/>
      <c r="AEY224" s="110"/>
      <c r="AEZ224" s="110"/>
      <c r="AFA224" s="110"/>
      <c r="AFB224" s="110"/>
      <c r="AFC224" s="110"/>
      <c r="AFD224" s="110"/>
      <c r="AFE224" s="110"/>
      <c r="AFF224" s="110"/>
      <c r="AFG224" s="110"/>
      <c r="AFH224" s="110"/>
      <c r="AFI224" s="110"/>
      <c r="AFJ224" s="110"/>
      <c r="AFK224" s="110"/>
      <c r="AFL224" s="110"/>
      <c r="AFM224" s="110"/>
      <c r="AFN224" s="110"/>
      <c r="AFO224" s="110"/>
      <c r="AFP224" s="110"/>
      <c r="AFQ224" s="110"/>
      <c r="AFR224" s="110"/>
      <c r="AFS224" s="110"/>
      <c r="AFT224" s="110"/>
      <c r="AFU224" s="110"/>
      <c r="AFV224" s="110"/>
      <c r="AFW224" s="110"/>
      <c r="AFX224" s="110"/>
      <c r="AFY224" s="110"/>
      <c r="AFZ224" s="110"/>
      <c r="AGA224" s="110"/>
      <c r="AGB224" s="110"/>
      <c r="AGC224" s="110"/>
      <c r="AGD224" s="110"/>
      <c r="AGE224" s="110"/>
      <c r="AGF224" s="110"/>
      <c r="AGG224" s="110"/>
      <c r="AGH224" s="110"/>
      <c r="AGI224" s="110"/>
      <c r="AGJ224" s="110"/>
      <c r="AGK224" s="110"/>
      <c r="AGL224" s="110"/>
      <c r="AGM224" s="110"/>
      <c r="AGN224" s="110"/>
      <c r="AGO224" s="110"/>
      <c r="AGP224" s="110"/>
      <c r="AGQ224" s="110"/>
      <c r="AGR224" s="110"/>
      <c r="AGS224" s="110"/>
      <c r="AGT224" s="110"/>
      <c r="AGU224" s="110"/>
      <c r="AGV224" s="110"/>
      <c r="AGW224" s="110"/>
      <c r="AGX224" s="110"/>
      <c r="AGY224" s="110"/>
      <c r="AGZ224" s="110"/>
      <c r="AHA224" s="110"/>
      <c r="AHB224" s="110"/>
      <c r="AHC224" s="110"/>
      <c r="AHD224" s="110"/>
      <c r="AHE224" s="110"/>
      <c r="AHF224" s="110"/>
      <c r="AHG224" s="110"/>
      <c r="AHH224" s="110"/>
      <c r="AHI224" s="110"/>
      <c r="AHJ224" s="110"/>
      <c r="AHK224" s="110"/>
      <c r="AHL224" s="110"/>
      <c r="AHM224" s="110"/>
      <c r="AHN224" s="110"/>
      <c r="AHO224" s="110"/>
      <c r="AHP224" s="110"/>
      <c r="AHQ224" s="110"/>
      <c r="AHR224" s="110"/>
      <c r="AHS224" s="110"/>
      <c r="AHT224" s="110"/>
      <c r="AHU224" s="110"/>
      <c r="AHV224" s="110"/>
      <c r="AHW224" s="110"/>
      <c r="AHX224" s="110"/>
      <c r="AHY224" s="110"/>
      <c r="AHZ224" s="110"/>
      <c r="AIA224" s="110"/>
      <c r="AIB224" s="110"/>
      <c r="AIC224" s="110"/>
      <c r="AID224" s="110"/>
      <c r="AIE224" s="110"/>
      <c r="AIF224" s="110"/>
      <c r="AIG224" s="110"/>
      <c r="AIH224" s="110"/>
      <c r="AII224" s="110"/>
      <c r="AIJ224" s="110"/>
      <c r="AIK224" s="110"/>
      <c r="AIL224" s="110"/>
      <c r="AIM224" s="110"/>
      <c r="AIN224" s="110"/>
      <c r="AIO224" s="110"/>
      <c r="AIP224" s="110"/>
      <c r="AIQ224" s="110"/>
      <c r="AIR224" s="110"/>
      <c r="AIS224" s="110"/>
      <c r="AIT224" s="110"/>
      <c r="AIU224" s="110"/>
      <c r="AIV224" s="110"/>
      <c r="AIW224" s="110"/>
      <c r="AIX224" s="110"/>
      <c r="AIY224" s="110"/>
      <c r="AIZ224" s="110"/>
      <c r="AJA224" s="110"/>
      <c r="AJB224" s="110"/>
      <c r="AJC224" s="110"/>
      <c r="AJD224" s="110"/>
      <c r="AJE224" s="110"/>
      <c r="AJF224" s="110"/>
      <c r="AJG224" s="110"/>
      <c r="AJH224" s="110"/>
      <c r="AJI224" s="110"/>
      <c r="AJJ224" s="110"/>
      <c r="AJK224" s="110"/>
      <c r="AJL224" s="110"/>
      <c r="AJM224" s="110"/>
      <c r="AJN224" s="110"/>
      <c r="AJO224" s="110"/>
      <c r="AJP224" s="110"/>
      <c r="AJQ224" s="110"/>
      <c r="AJR224" s="110"/>
      <c r="AJS224" s="110"/>
      <c r="AJT224" s="110"/>
      <c r="AJU224" s="110"/>
      <c r="AJV224" s="110"/>
      <c r="AJW224" s="110"/>
      <c r="AJX224" s="110"/>
      <c r="AJY224" s="110"/>
      <c r="AJZ224" s="110"/>
      <c r="AKA224" s="110"/>
      <c r="AKB224" s="110"/>
      <c r="AKC224" s="110"/>
      <c r="AKD224" s="110"/>
      <c r="AKE224" s="110"/>
      <c r="AKF224" s="110"/>
      <c r="AKG224" s="110"/>
      <c r="AKH224" s="110"/>
      <c r="AKI224" s="110"/>
      <c r="AKJ224" s="110"/>
      <c r="AKK224" s="110"/>
      <c r="AKL224" s="110"/>
      <c r="AKM224" s="110"/>
      <c r="AKN224" s="110"/>
      <c r="AKO224" s="110"/>
      <c r="AKP224" s="110"/>
      <c r="AKQ224" s="110"/>
      <c r="AKR224" s="110"/>
      <c r="AKS224" s="110"/>
      <c r="AKT224" s="110"/>
      <c r="AKU224" s="110"/>
      <c r="AKV224" s="110"/>
      <c r="AKW224" s="110"/>
      <c r="AKX224" s="110"/>
      <c r="AKY224" s="110"/>
      <c r="AKZ224" s="110"/>
      <c r="ALA224" s="110"/>
      <c r="ALB224" s="110"/>
      <c r="ALC224" s="110"/>
      <c r="ALD224" s="110"/>
      <c r="ALE224" s="110"/>
      <c r="ALF224" s="110"/>
      <c r="ALG224" s="110"/>
      <c r="ALH224" s="110"/>
      <c r="ALI224" s="110"/>
      <c r="ALJ224" s="110"/>
      <c r="ALK224" s="110"/>
      <c r="ALL224" s="110"/>
      <c r="ALM224" s="110"/>
      <c r="ALN224" s="110"/>
      <c r="ALO224" s="110"/>
      <c r="ALP224" s="110"/>
      <c r="ALQ224" s="110"/>
      <c r="ALR224" s="110"/>
      <c r="ALS224" s="110"/>
      <c r="ALT224" s="110"/>
      <c r="ALU224" s="110"/>
      <c r="ALV224" s="110"/>
      <c r="ALW224" s="110"/>
      <c r="ALX224" s="110"/>
      <c r="ALY224" s="110"/>
      <c r="ALZ224" s="110"/>
      <c r="AMA224" s="110"/>
      <c r="AMB224" s="110"/>
      <c r="AMC224" s="110"/>
      <c r="AMD224" s="225"/>
      <c r="AME224" s="94" t="s">
        <v>359</v>
      </c>
      <c r="AMF224" s="224" t="s">
        <v>360</v>
      </c>
      <c r="AMG224" s="133" t="s">
        <v>316</v>
      </c>
      <c r="AMH224" s="133"/>
      <c r="AMI224" s="138">
        <f>AMI223</f>
        <v>22</v>
      </c>
      <c r="AMJ224" s="138">
        <f>42.5/1.18</f>
        <v>36.016949152542374</v>
      </c>
      <c r="AMK224" s="138">
        <f>AMI224*AMJ224</f>
        <v>792.37288135593224</v>
      </c>
      <c r="AML224" s="133"/>
      <c r="AMM224" s="138"/>
      <c r="AMN224" s="133"/>
      <c r="AMO224" s="138"/>
      <c r="AMP224" s="134">
        <f>AMK224+AMM224+AMO224</f>
        <v>792.37288135593224</v>
      </c>
      <c r="AMQ224" s="110"/>
      <c r="AMR224" s="110"/>
      <c r="AMS224" s="110"/>
      <c r="AMT224" s="110"/>
      <c r="AMU224" s="110"/>
      <c r="AMV224" s="110"/>
      <c r="AMW224" s="110"/>
      <c r="AMX224" s="110"/>
      <c r="AMY224" s="110"/>
      <c r="AMZ224" s="110"/>
      <c r="ANA224" s="110"/>
      <c r="ANB224" s="110"/>
      <c r="ANC224" s="110"/>
      <c r="AND224" s="110"/>
      <c r="ANE224" s="110"/>
      <c r="ANF224" s="110"/>
      <c r="ANG224" s="110"/>
      <c r="ANH224" s="110"/>
      <c r="ANI224" s="110"/>
      <c r="ANJ224" s="110"/>
      <c r="ANK224" s="110"/>
      <c r="ANL224" s="110"/>
      <c r="ANM224" s="110"/>
      <c r="ANN224" s="110"/>
      <c r="ANO224" s="110"/>
      <c r="ANP224" s="110"/>
      <c r="ANQ224" s="110"/>
      <c r="ANR224" s="110"/>
      <c r="ANS224" s="110"/>
      <c r="ANT224" s="110"/>
      <c r="ANU224" s="110"/>
      <c r="ANV224" s="110"/>
      <c r="ANW224" s="110"/>
      <c r="ANX224" s="110"/>
      <c r="ANY224" s="110"/>
      <c r="ANZ224" s="110"/>
      <c r="AOA224" s="110"/>
      <c r="AOB224" s="110"/>
      <c r="AOC224" s="110"/>
      <c r="AOD224" s="110"/>
      <c r="AOE224" s="110"/>
      <c r="AOF224" s="110"/>
      <c r="AOG224" s="110"/>
      <c r="AOH224" s="110"/>
      <c r="AOI224" s="110"/>
      <c r="AOJ224" s="110"/>
      <c r="AOK224" s="110"/>
      <c r="AOL224" s="110"/>
      <c r="AOM224" s="110"/>
      <c r="AON224" s="110"/>
      <c r="AOO224" s="110"/>
      <c r="AOP224" s="110"/>
      <c r="AOQ224" s="110"/>
      <c r="AOR224" s="110"/>
      <c r="AOS224" s="110"/>
      <c r="AOT224" s="110"/>
      <c r="AOU224" s="110"/>
      <c r="AOV224" s="110"/>
      <c r="AOW224" s="110"/>
      <c r="AOX224" s="110"/>
      <c r="AOY224" s="110"/>
      <c r="AOZ224" s="110"/>
      <c r="APA224" s="110"/>
      <c r="APB224" s="110"/>
      <c r="APC224" s="110"/>
      <c r="APD224" s="110"/>
      <c r="APE224" s="110"/>
      <c r="APF224" s="110"/>
      <c r="APG224" s="110"/>
      <c r="APH224" s="110"/>
      <c r="API224" s="110"/>
      <c r="APJ224" s="110"/>
      <c r="APK224" s="110"/>
      <c r="APL224" s="110"/>
      <c r="APM224" s="110"/>
      <c r="APN224" s="110"/>
      <c r="APO224" s="110"/>
      <c r="APP224" s="110"/>
      <c r="APQ224" s="110"/>
      <c r="APR224" s="110"/>
      <c r="APS224" s="110"/>
      <c r="APT224" s="110"/>
      <c r="APU224" s="110"/>
      <c r="APV224" s="110"/>
      <c r="APW224" s="110"/>
      <c r="APX224" s="110"/>
      <c r="APY224" s="110"/>
      <c r="APZ224" s="110"/>
      <c r="AQA224" s="110"/>
      <c r="AQB224" s="110"/>
      <c r="AQC224" s="110"/>
      <c r="AQD224" s="110"/>
      <c r="AQE224" s="110"/>
      <c r="AQF224" s="110"/>
      <c r="AQG224" s="110"/>
      <c r="AQH224" s="110"/>
      <c r="AQI224" s="110"/>
      <c r="AQJ224" s="110"/>
      <c r="AQK224" s="110"/>
      <c r="AQL224" s="110"/>
      <c r="AQM224" s="110"/>
      <c r="AQN224" s="110"/>
      <c r="AQO224" s="110"/>
      <c r="AQP224" s="110"/>
      <c r="AQQ224" s="110"/>
      <c r="AQR224" s="110"/>
      <c r="AQS224" s="110"/>
      <c r="AQT224" s="110"/>
      <c r="AQU224" s="110"/>
      <c r="AQV224" s="110"/>
      <c r="AQW224" s="110"/>
      <c r="AQX224" s="110"/>
      <c r="AQY224" s="110"/>
      <c r="AQZ224" s="110"/>
      <c r="ARA224" s="110"/>
      <c r="ARB224" s="110"/>
      <c r="ARC224" s="110"/>
      <c r="ARD224" s="110"/>
      <c r="ARE224" s="110"/>
      <c r="ARF224" s="110"/>
      <c r="ARG224" s="110"/>
      <c r="ARH224" s="110"/>
      <c r="ARI224" s="110"/>
      <c r="ARJ224" s="110"/>
      <c r="ARK224" s="110"/>
      <c r="ARL224" s="110"/>
      <c r="ARM224" s="110"/>
      <c r="ARN224" s="110"/>
      <c r="ARO224" s="110"/>
      <c r="ARP224" s="110"/>
      <c r="ARQ224" s="110"/>
      <c r="ARR224" s="110"/>
      <c r="ARS224" s="110"/>
      <c r="ART224" s="110"/>
      <c r="ARU224" s="110"/>
      <c r="ARV224" s="110"/>
      <c r="ARW224" s="110"/>
      <c r="ARX224" s="110"/>
      <c r="ARY224" s="110"/>
      <c r="ARZ224" s="110"/>
      <c r="ASA224" s="110"/>
      <c r="ASB224" s="110"/>
      <c r="ASC224" s="110"/>
      <c r="ASD224" s="110"/>
      <c r="ASE224" s="110"/>
      <c r="ASF224" s="110"/>
      <c r="ASG224" s="110"/>
      <c r="ASH224" s="110"/>
      <c r="ASI224" s="110"/>
      <c r="ASJ224" s="110"/>
      <c r="ASK224" s="110"/>
      <c r="ASL224" s="110"/>
      <c r="ASM224" s="110"/>
      <c r="ASN224" s="110"/>
      <c r="ASO224" s="110"/>
      <c r="ASP224" s="110"/>
      <c r="ASQ224" s="110"/>
      <c r="ASR224" s="110"/>
      <c r="ASS224" s="110"/>
      <c r="AST224" s="110"/>
      <c r="ASU224" s="110"/>
      <c r="ASV224" s="110"/>
      <c r="ASW224" s="110"/>
      <c r="ASX224" s="110"/>
      <c r="ASY224" s="110"/>
      <c r="ASZ224" s="110"/>
      <c r="ATA224" s="110"/>
      <c r="ATB224" s="110"/>
      <c r="ATC224" s="110"/>
      <c r="ATD224" s="110"/>
      <c r="ATE224" s="110"/>
      <c r="ATF224" s="110"/>
      <c r="ATG224" s="110"/>
      <c r="ATH224" s="110"/>
      <c r="ATI224" s="110"/>
      <c r="ATJ224" s="110"/>
      <c r="ATK224" s="110"/>
      <c r="ATL224" s="110"/>
      <c r="ATM224" s="110"/>
      <c r="ATN224" s="110"/>
      <c r="ATO224" s="110"/>
      <c r="ATP224" s="110"/>
      <c r="ATQ224" s="110"/>
      <c r="ATR224" s="110"/>
      <c r="ATS224" s="110"/>
      <c r="ATT224" s="110"/>
      <c r="ATU224" s="110"/>
      <c r="ATV224" s="110"/>
      <c r="ATW224" s="110"/>
      <c r="ATX224" s="110"/>
      <c r="ATY224" s="110"/>
      <c r="ATZ224" s="110"/>
      <c r="AUA224" s="110"/>
      <c r="AUB224" s="110"/>
      <c r="AUC224" s="110"/>
      <c r="AUD224" s="110"/>
      <c r="AUE224" s="110"/>
      <c r="AUF224" s="110"/>
      <c r="AUG224" s="110"/>
      <c r="AUH224" s="110"/>
      <c r="AUI224" s="110"/>
      <c r="AUJ224" s="110"/>
      <c r="AUK224" s="110"/>
      <c r="AUL224" s="110"/>
      <c r="AUM224" s="110"/>
      <c r="AUN224" s="110"/>
      <c r="AUO224" s="110"/>
      <c r="AUP224" s="110"/>
      <c r="AUQ224" s="110"/>
      <c r="AUR224" s="110"/>
      <c r="AUS224" s="110"/>
      <c r="AUT224" s="110"/>
      <c r="AUU224" s="110"/>
      <c r="AUV224" s="110"/>
      <c r="AUW224" s="110"/>
      <c r="AUX224" s="110"/>
      <c r="AUY224" s="110"/>
      <c r="AUZ224" s="110"/>
      <c r="AVA224" s="110"/>
      <c r="AVB224" s="110"/>
      <c r="AVC224" s="110"/>
      <c r="AVD224" s="110"/>
      <c r="AVE224" s="110"/>
      <c r="AVF224" s="110"/>
      <c r="AVG224" s="110"/>
      <c r="AVH224" s="110"/>
      <c r="AVI224" s="110"/>
      <c r="AVJ224" s="110"/>
      <c r="AVK224" s="110"/>
      <c r="AVL224" s="110"/>
      <c r="AVM224" s="110"/>
      <c r="AVN224" s="110"/>
      <c r="AVO224" s="110"/>
      <c r="AVP224" s="110"/>
      <c r="AVQ224" s="110"/>
      <c r="AVR224" s="110"/>
      <c r="AVS224" s="110"/>
      <c r="AVT224" s="110"/>
      <c r="AVU224" s="110"/>
      <c r="AVV224" s="110"/>
      <c r="AVW224" s="110"/>
      <c r="AVX224" s="110"/>
      <c r="AVY224" s="110"/>
      <c r="AVZ224" s="225"/>
      <c r="AWA224" s="94" t="s">
        <v>359</v>
      </c>
      <c r="AWB224" s="224" t="s">
        <v>360</v>
      </c>
      <c r="AWC224" s="133" t="s">
        <v>316</v>
      </c>
      <c r="AWD224" s="133"/>
      <c r="AWE224" s="138">
        <f>AWE223</f>
        <v>22</v>
      </c>
      <c r="AWF224" s="138">
        <f>42.5/1.18</f>
        <v>36.016949152542374</v>
      </c>
      <c r="AWG224" s="138">
        <f>AWE224*AWF224</f>
        <v>792.37288135593224</v>
      </c>
      <c r="AWH224" s="133"/>
      <c r="AWI224" s="138"/>
      <c r="AWJ224" s="133"/>
      <c r="AWK224" s="138"/>
      <c r="AWL224" s="134">
        <f>AWG224+AWI224+AWK224</f>
        <v>792.37288135593224</v>
      </c>
      <c r="AWM224" s="110"/>
      <c r="AWN224" s="110"/>
      <c r="AWO224" s="110"/>
      <c r="AWP224" s="110"/>
      <c r="AWQ224" s="110"/>
      <c r="AWR224" s="110"/>
      <c r="AWS224" s="110"/>
      <c r="AWT224" s="110"/>
      <c r="AWU224" s="110"/>
      <c r="AWV224" s="110"/>
      <c r="AWW224" s="110"/>
      <c r="AWX224" s="110"/>
      <c r="AWY224" s="110"/>
      <c r="AWZ224" s="110"/>
      <c r="AXA224" s="110"/>
      <c r="AXB224" s="110"/>
      <c r="AXC224" s="110"/>
      <c r="AXD224" s="110"/>
      <c r="AXE224" s="110"/>
      <c r="AXF224" s="110"/>
      <c r="AXG224" s="110"/>
      <c r="AXH224" s="110"/>
      <c r="AXI224" s="110"/>
      <c r="AXJ224" s="110"/>
      <c r="AXK224" s="110"/>
      <c r="AXL224" s="110"/>
      <c r="AXM224" s="110"/>
      <c r="AXN224" s="110"/>
      <c r="AXO224" s="110"/>
      <c r="AXP224" s="110"/>
      <c r="AXQ224" s="110"/>
      <c r="AXR224" s="110"/>
      <c r="AXS224" s="110"/>
      <c r="AXT224" s="110"/>
      <c r="AXU224" s="110"/>
      <c r="AXV224" s="110"/>
      <c r="AXW224" s="110"/>
      <c r="AXX224" s="110"/>
      <c r="AXY224" s="110"/>
      <c r="AXZ224" s="110"/>
      <c r="AYA224" s="110"/>
      <c r="AYB224" s="110"/>
      <c r="AYC224" s="110"/>
      <c r="AYD224" s="110"/>
      <c r="AYE224" s="110"/>
      <c r="AYF224" s="110"/>
      <c r="AYG224" s="110"/>
      <c r="AYH224" s="110"/>
      <c r="AYI224" s="110"/>
      <c r="AYJ224" s="110"/>
      <c r="AYK224" s="110"/>
      <c r="AYL224" s="110"/>
      <c r="AYM224" s="110"/>
      <c r="AYN224" s="110"/>
      <c r="AYO224" s="110"/>
      <c r="AYP224" s="110"/>
      <c r="AYQ224" s="110"/>
      <c r="AYR224" s="110"/>
      <c r="AYS224" s="110"/>
      <c r="AYT224" s="110"/>
      <c r="AYU224" s="110"/>
      <c r="AYV224" s="110"/>
      <c r="AYW224" s="110"/>
      <c r="AYX224" s="110"/>
      <c r="AYY224" s="110"/>
      <c r="AYZ224" s="110"/>
      <c r="AZA224" s="110"/>
      <c r="AZB224" s="110"/>
      <c r="AZC224" s="110"/>
      <c r="AZD224" s="110"/>
      <c r="AZE224" s="110"/>
      <c r="AZF224" s="110"/>
      <c r="AZG224" s="110"/>
      <c r="AZH224" s="110"/>
      <c r="AZI224" s="110"/>
      <c r="AZJ224" s="110"/>
      <c r="AZK224" s="110"/>
      <c r="AZL224" s="110"/>
      <c r="AZM224" s="110"/>
      <c r="AZN224" s="110"/>
      <c r="AZO224" s="110"/>
      <c r="AZP224" s="110"/>
      <c r="AZQ224" s="110"/>
      <c r="AZR224" s="110"/>
      <c r="AZS224" s="110"/>
      <c r="AZT224" s="110"/>
      <c r="AZU224" s="110"/>
      <c r="AZV224" s="110"/>
      <c r="AZW224" s="110"/>
      <c r="AZX224" s="110"/>
      <c r="AZY224" s="110"/>
      <c r="AZZ224" s="110"/>
      <c r="BAA224" s="110"/>
      <c r="BAB224" s="110"/>
      <c r="BAC224" s="110"/>
      <c r="BAD224" s="110"/>
      <c r="BAE224" s="110"/>
      <c r="BAF224" s="110"/>
      <c r="BAG224" s="110"/>
      <c r="BAH224" s="110"/>
      <c r="BAI224" s="110"/>
      <c r="BAJ224" s="110"/>
      <c r="BAK224" s="110"/>
      <c r="BAL224" s="110"/>
      <c r="BAM224" s="110"/>
      <c r="BAN224" s="110"/>
      <c r="BAO224" s="110"/>
      <c r="BAP224" s="110"/>
      <c r="BAQ224" s="110"/>
      <c r="BAR224" s="110"/>
      <c r="BAS224" s="110"/>
      <c r="BAT224" s="110"/>
      <c r="BAU224" s="110"/>
      <c r="BAV224" s="110"/>
      <c r="BAW224" s="110"/>
      <c r="BAX224" s="110"/>
      <c r="BAY224" s="110"/>
      <c r="BAZ224" s="110"/>
      <c r="BBA224" s="110"/>
      <c r="BBB224" s="110"/>
      <c r="BBC224" s="110"/>
      <c r="BBD224" s="110"/>
      <c r="BBE224" s="110"/>
      <c r="BBF224" s="110"/>
      <c r="BBG224" s="110"/>
      <c r="BBH224" s="110"/>
      <c r="BBI224" s="110"/>
      <c r="BBJ224" s="110"/>
      <c r="BBK224" s="110"/>
      <c r="BBL224" s="110"/>
      <c r="BBM224" s="110"/>
      <c r="BBN224" s="110"/>
      <c r="BBO224" s="110"/>
      <c r="BBP224" s="110"/>
      <c r="BBQ224" s="110"/>
      <c r="BBR224" s="110"/>
      <c r="BBS224" s="110"/>
      <c r="BBT224" s="110"/>
      <c r="BBU224" s="110"/>
      <c r="BBV224" s="110"/>
      <c r="BBW224" s="110"/>
      <c r="BBX224" s="110"/>
      <c r="BBY224" s="110"/>
      <c r="BBZ224" s="110"/>
      <c r="BCA224" s="110"/>
      <c r="BCB224" s="110"/>
      <c r="BCC224" s="110"/>
      <c r="BCD224" s="110"/>
      <c r="BCE224" s="110"/>
      <c r="BCF224" s="110"/>
      <c r="BCG224" s="110"/>
      <c r="BCH224" s="110"/>
      <c r="BCI224" s="110"/>
      <c r="BCJ224" s="110"/>
      <c r="BCK224" s="110"/>
      <c r="BCL224" s="110"/>
      <c r="BCM224" s="110"/>
      <c r="BCN224" s="110"/>
      <c r="BCO224" s="110"/>
      <c r="BCP224" s="110"/>
      <c r="BCQ224" s="110"/>
      <c r="BCR224" s="110"/>
      <c r="BCS224" s="110"/>
      <c r="BCT224" s="110"/>
      <c r="BCU224" s="110"/>
      <c r="BCV224" s="110"/>
      <c r="BCW224" s="110"/>
      <c r="BCX224" s="110"/>
      <c r="BCY224" s="110"/>
      <c r="BCZ224" s="110"/>
      <c r="BDA224" s="110"/>
      <c r="BDB224" s="110"/>
      <c r="BDC224" s="110"/>
      <c r="BDD224" s="110"/>
      <c r="BDE224" s="110"/>
      <c r="BDF224" s="110"/>
      <c r="BDG224" s="110"/>
      <c r="BDH224" s="110"/>
      <c r="BDI224" s="110"/>
      <c r="BDJ224" s="110"/>
      <c r="BDK224" s="110"/>
      <c r="BDL224" s="110"/>
      <c r="BDM224" s="110"/>
      <c r="BDN224" s="110"/>
      <c r="BDO224" s="110"/>
      <c r="BDP224" s="110"/>
      <c r="BDQ224" s="110"/>
      <c r="BDR224" s="110"/>
      <c r="BDS224" s="110"/>
      <c r="BDT224" s="110"/>
      <c r="BDU224" s="110"/>
      <c r="BDV224" s="110"/>
      <c r="BDW224" s="110"/>
      <c r="BDX224" s="110"/>
      <c r="BDY224" s="110"/>
      <c r="BDZ224" s="110"/>
      <c r="BEA224" s="110"/>
      <c r="BEB224" s="110"/>
      <c r="BEC224" s="110"/>
      <c r="BED224" s="110"/>
      <c r="BEE224" s="110"/>
      <c r="BEF224" s="110"/>
      <c r="BEG224" s="110"/>
      <c r="BEH224" s="110"/>
      <c r="BEI224" s="110"/>
      <c r="BEJ224" s="110"/>
      <c r="BEK224" s="110"/>
      <c r="BEL224" s="110"/>
      <c r="BEM224" s="110"/>
      <c r="BEN224" s="110"/>
      <c r="BEO224" s="110"/>
      <c r="BEP224" s="110"/>
      <c r="BEQ224" s="110"/>
      <c r="BER224" s="110"/>
      <c r="BES224" s="110"/>
      <c r="BET224" s="110"/>
      <c r="BEU224" s="110"/>
      <c r="BEV224" s="110"/>
      <c r="BEW224" s="110"/>
      <c r="BEX224" s="110"/>
      <c r="BEY224" s="110"/>
      <c r="BEZ224" s="110"/>
      <c r="BFA224" s="110"/>
      <c r="BFB224" s="110"/>
      <c r="BFC224" s="110"/>
      <c r="BFD224" s="110"/>
      <c r="BFE224" s="110"/>
      <c r="BFF224" s="110"/>
      <c r="BFG224" s="110"/>
      <c r="BFH224" s="110"/>
      <c r="BFI224" s="110"/>
      <c r="BFJ224" s="110"/>
      <c r="BFK224" s="110"/>
      <c r="BFL224" s="110"/>
      <c r="BFM224" s="110"/>
      <c r="BFN224" s="110"/>
      <c r="BFO224" s="110"/>
      <c r="BFP224" s="110"/>
      <c r="BFQ224" s="110"/>
      <c r="BFR224" s="110"/>
      <c r="BFS224" s="110"/>
      <c r="BFT224" s="110"/>
      <c r="BFU224" s="110"/>
      <c r="BFV224" s="225"/>
      <c r="BFW224" s="94" t="s">
        <v>359</v>
      </c>
      <c r="BFX224" s="224" t="s">
        <v>360</v>
      </c>
      <c r="BFY224" s="133" t="s">
        <v>316</v>
      </c>
      <c r="BFZ224" s="133"/>
      <c r="BGA224" s="138">
        <f>BGA223</f>
        <v>22</v>
      </c>
      <c r="BGB224" s="138">
        <f>42.5/1.18</f>
        <v>36.016949152542374</v>
      </c>
      <c r="BGC224" s="138">
        <f>BGA224*BGB224</f>
        <v>792.37288135593224</v>
      </c>
      <c r="BGD224" s="133"/>
      <c r="BGE224" s="138"/>
      <c r="BGF224" s="133"/>
      <c r="BGG224" s="138"/>
      <c r="BGH224" s="134">
        <f>BGC224+BGE224+BGG224</f>
        <v>792.37288135593224</v>
      </c>
      <c r="BGI224" s="110"/>
      <c r="BGJ224" s="110"/>
      <c r="BGK224" s="110"/>
      <c r="BGL224" s="110"/>
      <c r="BGM224" s="110"/>
      <c r="BGN224" s="110"/>
      <c r="BGO224" s="110"/>
      <c r="BGP224" s="110"/>
      <c r="BGQ224" s="110"/>
      <c r="BGR224" s="110"/>
      <c r="BGS224" s="110"/>
      <c r="BGT224" s="110"/>
      <c r="BGU224" s="110"/>
      <c r="BGV224" s="110"/>
      <c r="BGW224" s="110"/>
      <c r="BGX224" s="110"/>
      <c r="BGY224" s="110"/>
      <c r="BGZ224" s="110"/>
      <c r="BHA224" s="110"/>
      <c r="BHB224" s="110"/>
      <c r="BHC224" s="110"/>
      <c r="BHD224" s="110"/>
      <c r="BHE224" s="110"/>
      <c r="BHF224" s="110"/>
      <c r="BHG224" s="110"/>
      <c r="BHH224" s="110"/>
      <c r="BHI224" s="110"/>
      <c r="BHJ224" s="110"/>
      <c r="BHK224" s="110"/>
      <c r="BHL224" s="110"/>
      <c r="BHM224" s="110"/>
      <c r="BHN224" s="110"/>
      <c r="BHO224" s="110"/>
      <c r="BHP224" s="110"/>
      <c r="BHQ224" s="110"/>
      <c r="BHR224" s="110"/>
      <c r="BHS224" s="110"/>
      <c r="BHT224" s="110"/>
      <c r="BHU224" s="110"/>
      <c r="BHV224" s="110"/>
      <c r="BHW224" s="110"/>
      <c r="BHX224" s="110"/>
      <c r="BHY224" s="110"/>
      <c r="BHZ224" s="110"/>
      <c r="BIA224" s="110"/>
      <c r="BIB224" s="110"/>
      <c r="BIC224" s="110"/>
      <c r="BID224" s="110"/>
      <c r="BIE224" s="110"/>
      <c r="BIF224" s="110"/>
      <c r="BIG224" s="110"/>
      <c r="BIH224" s="110"/>
      <c r="BII224" s="110"/>
      <c r="BIJ224" s="110"/>
      <c r="BIK224" s="110"/>
      <c r="BIL224" s="110"/>
      <c r="BIM224" s="110"/>
      <c r="BIN224" s="110"/>
      <c r="BIO224" s="110"/>
      <c r="BIP224" s="110"/>
      <c r="BIQ224" s="110"/>
      <c r="BIR224" s="110"/>
      <c r="BIS224" s="110"/>
      <c r="BIT224" s="110"/>
      <c r="BIU224" s="110"/>
      <c r="BIV224" s="110"/>
      <c r="BIW224" s="110"/>
      <c r="BIX224" s="110"/>
      <c r="BIY224" s="110"/>
      <c r="BIZ224" s="110"/>
      <c r="BJA224" s="110"/>
      <c r="BJB224" s="110"/>
      <c r="BJC224" s="110"/>
      <c r="BJD224" s="110"/>
      <c r="BJE224" s="110"/>
      <c r="BJF224" s="110"/>
      <c r="BJG224" s="110"/>
      <c r="BJH224" s="110"/>
      <c r="BJI224" s="110"/>
      <c r="BJJ224" s="110"/>
      <c r="BJK224" s="110"/>
      <c r="BJL224" s="110"/>
      <c r="BJM224" s="110"/>
      <c r="BJN224" s="110"/>
      <c r="BJO224" s="110"/>
      <c r="BJP224" s="110"/>
      <c r="BJQ224" s="110"/>
      <c r="BJR224" s="110"/>
      <c r="BJS224" s="110"/>
      <c r="BJT224" s="110"/>
      <c r="BJU224" s="110"/>
      <c r="BJV224" s="110"/>
      <c r="BJW224" s="110"/>
      <c r="BJX224" s="110"/>
      <c r="BJY224" s="110"/>
      <c r="BJZ224" s="110"/>
      <c r="BKA224" s="110"/>
      <c r="BKB224" s="110"/>
      <c r="BKC224" s="110"/>
      <c r="BKD224" s="110"/>
      <c r="BKE224" s="110"/>
      <c r="BKF224" s="110"/>
      <c r="BKG224" s="110"/>
      <c r="BKH224" s="110"/>
      <c r="BKI224" s="110"/>
      <c r="BKJ224" s="110"/>
      <c r="BKK224" s="110"/>
      <c r="BKL224" s="110"/>
      <c r="BKM224" s="110"/>
      <c r="BKN224" s="110"/>
      <c r="BKO224" s="110"/>
      <c r="BKP224" s="110"/>
      <c r="BKQ224" s="110"/>
      <c r="BKR224" s="110"/>
      <c r="BKS224" s="110"/>
      <c r="BKT224" s="110"/>
      <c r="BKU224" s="110"/>
      <c r="BKV224" s="110"/>
      <c r="BKW224" s="110"/>
      <c r="BKX224" s="110"/>
      <c r="BKY224" s="110"/>
      <c r="BKZ224" s="110"/>
      <c r="BLA224" s="110"/>
      <c r="BLB224" s="110"/>
      <c r="BLC224" s="110"/>
      <c r="BLD224" s="110"/>
      <c r="BLE224" s="110"/>
      <c r="BLF224" s="110"/>
      <c r="BLG224" s="110"/>
      <c r="BLH224" s="110"/>
      <c r="BLI224" s="110"/>
      <c r="BLJ224" s="110"/>
      <c r="BLK224" s="110"/>
      <c r="BLL224" s="110"/>
      <c r="BLM224" s="110"/>
      <c r="BLN224" s="110"/>
      <c r="BLO224" s="110"/>
      <c r="BLP224" s="110"/>
      <c r="BLQ224" s="110"/>
      <c r="BLR224" s="110"/>
      <c r="BLS224" s="110"/>
      <c r="BLT224" s="110"/>
      <c r="BLU224" s="110"/>
      <c r="BLV224" s="110"/>
      <c r="BLW224" s="110"/>
      <c r="BLX224" s="110"/>
      <c r="BLY224" s="110"/>
      <c r="BLZ224" s="110"/>
      <c r="BMA224" s="110"/>
      <c r="BMB224" s="110"/>
      <c r="BMC224" s="110"/>
      <c r="BMD224" s="110"/>
      <c r="BME224" s="110"/>
      <c r="BMF224" s="110"/>
      <c r="BMG224" s="110"/>
      <c r="BMH224" s="110"/>
      <c r="BMI224" s="110"/>
      <c r="BMJ224" s="110"/>
      <c r="BMK224" s="110"/>
      <c r="BML224" s="110"/>
      <c r="BMM224" s="110"/>
      <c r="BMN224" s="110"/>
      <c r="BMO224" s="110"/>
      <c r="BMP224" s="110"/>
      <c r="BMQ224" s="110"/>
      <c r="BMR224" s="110"/>
      <c r="BMS224" s="110"/>
      <c r="BMT224" s="110"/>
      <c r="BMU224" s="110"/>
      <c r="BMV224" s="110"/>
      <c r="BMW224" s="110"/>
      <c r="BMX224" s="110"/>
      <c r="BMY224" s="110"/>
      <c r="BMZ224" s="110"/>
      <c r="BNA224" s="110"/>
      <c r="BNB224" s="110"/>
      <c r="BNC224" s="110"/>
      <c r="BND224" s="110"/>
      <c r="BNE224" s="110"/>
      <c r="BNF224" s="110"/>
      <c r="BNG224" s="110"/>
      <c r="BNH224" s="110"/>
      <c r="BNI224" s="110"/>
      <c r="BNJ224" s="110"/>
      <c r="BNK224" s="110"/>
      <c r="BNL224" s="110"/>
      <c r="BNM224" s="110"/>
      <c r="BNN224" s="110"/>
      <c r="BNO224" s="110"/>
      <c r="BNP224" s="110"/>
      <c r="BNQ224" s="110"/>
      <c r="BNR224" s="110"/>
      <c r="BNS224" s="110"/>
      <c r="BNT224" s="110"/>
      <c r="BNU224" s="110"/>
      <c r="BNV224" s="110"/>
      <c r="BNW224" s="110"/>
      <c r="BNX224" s="110"/>
      <c r="BNY224" s="110"/>
      <c r="BNZ224" s="110"/>
      <c r="BOA224" s="110"/>
      <c r="BOB224" s="110"/>
      <c r="BOC224" s="110"/>
      <c r="BOD224" s="110"/>
      <c r="BOE224" s="110"/>
      <c r="BOF224" s="110"/>
      <c r="BOG224" s="110"/>
      <c r="BOH224" s="110"/>
      <c r="BOI224" s="110"/>
      <c r="BOJ224" s="110"/>
      <c r="BOK224" s="110"/>
      <c r="BOL224" s="110"/>
      <c r="BOM224" s="110"/>
      <c r="BON224" s="110"/>
      <c r="BOO224" s="110"/>
      <c r="BOP224" s="110"/>
      <c r="BOQ224" s="110"/>
      <c r="BOR224" s="110"/>
      <c r="BOS224" s="110"/>
      <c r="BOT224" s="110"/>
      <c r="BOU224" s="110"/>
      <c r="BOV224" s="110"/>
      <c r="BOW224" s="110"/>
      <c r="BOX224" s="110"/>
      <c r="BOY224" s="110"/>
      <c r="BOZ224" s="110"/>
      <c r="BPA224" s="110"/>
      <c r="BPB224" s="110"/>
      <c r="BPC224" s="110"/>
      <c r="BPD224" s="110"/>
      <c r="BPE224" s="110"/>
      <c r="BPF224" s="110"/>
      <c r="BPG224" s="110"/>
      <c r="BPH224" s="110"/>
      <c r="BPI224" s="110"/>
      <c r="BPJ224" s="110"/>
      <c r="BPK224" s="110"/>
      <c r="BPL224" s="110"/>
      <c r="BPM224" s="110"/>
      <c r="BPN224" s="110"/>
      <c r="BPO224" s="110"/>
      <c r="BPP224" s="110"/>
      <c r="BPQ224" s="110"/>
      <c r="BPR224" s="225"/>
      <c r="BPS224" s="94" t="s">
        <v>359</v>
      </c>
      <c r="BPT224" s="224" t="s">
        <v>360</v>
      </c>
      <c r="BPU224" s="133" t="s">
        <v>316</v>
      </c>
      <c r="BPV224" s="133"/>
      <c r="BPW224" s="138">
        <f>BPW223</f>
        <v>22</v>
      </c>
      <c r="BPX224" s="138">
        <f>42.5/1.18</f>
        <v>36.016949152542374</v>
      </c>
      <c r="BPY224" s="138">
        <f>BPW224*BPX224</f>
        <v>792.37288135593224</v>
      </c>
      <c r="BPZ224" s="133"/>
      <c r="BQA224" s="138"/>
      <c r="BQB224" s="133"/>
      <c r="BQC224" s="138"/>
      <c r="BQD224" s="134">
        <f>BPY224+BQA224+BQC224</f>
        <v>792.37288135593224</v>
      </c>
      <c r="BQE224" s="110"/>
      <c r="BQF224" s="110"/>
      <c r="BQG224" s="110"/>
      <c r="BQH224" s="110"/>
      <c r="BQI224" s="110"/>
      <c r="BQJ224" s="110"/>
      <c r="BQK224" s="110"/>
      <c r="BQL224" s="110"/>
      <c r="BQM224" s="110"/>
      <c r="BQN224" s="110"/>
      <c r="BQO224" s="110"/>
      <c r="BQP224" s="110"/>
      <c r="BQQ224" s="110"/>
      <c r="BQR224" s="110"/>
      <c r="BQS224" s="110"/>
      <c r="BQT224" s="110"/>
      <c r="BQU224" s="110"/>
      <c r="BQV224" s="110"/>
      <c r="BQW224" s="110"/>
      <c r="BQX224" s="110"/>
      <c r="BQY224" s="110"/>
      <c r="BQZ224" s="110"/>
      <c r="BRA224" s="110"/>
      <c r="BRB224" s="110"/>
      <c r="BRC224" s="110"/>
      <c r="BRD224" s="110"/>
      <c r="BRE224" s="110"/>
      <c r="BRF224" s="110"/>
      <c r="BRG224" s="110"/>
      <c r="BRH224" s="110"/>
      <c r="BRI224" s="110"/>
      <c r="BRJ224" s="110"/>
      <c r="BRK224" s="110"/>
      <c r="BRL224" s="110"/>
      <c r="BRM224" s="110"/>
      <c r="BRN224" s="110"/>
      <c r="BRO224" s="110"/>
      <c r="BRP224" s="110"/>
      <c r="BRQ224" s="110"/>
      <c r="BRR224" s="110"/>
      <c r="BRS224" s="110"/>
      <c r="BRT224" s="110"/>
      <c r="BRU224" s="110"/>
      <c r="BRV224" s="110"/>
      <c r="BRW224" s="110"/>
      <c r="BRX224" s="110"/>
      <c r="BRY224" s="110"/>
      <c r="BRZ224" s="110"/>
      <c r="BSA224" s="110"/>
      <c r="BSB224" s="110"/>
      <c r="BSC224" s="110"/>
      <c r="BSD224" s="110"/>
      <c r="BSE224" s="110"/>
      <c r="BSF224" s="110"/>
      <c r="BSG224" s="110"/>
      <c r="BSH224" s="110"/>
      <c r="BSI224" s="110"/>
      <c r="BSJ224" s="110"/>
      <c r="BSK224" s="110"/>
      <c r="BSL224" s="110"/>
      <c r="BSM224" s="110"/>
      <c r="BSN224" s="110"/>
      <c r="BSO224" s="110"/>
      <c r="BSP224" s="110"/>
      <c r="BSQ224" s="110"/>
      <c r="BSR224" s="110"/>
      <c r="BSS224" s="110"/>
      <c r="BST224" s="110"/>
      <c r="BSU224" s="110"/>
      <c r="BSV224" s="110"/>
      <c r="BSW224" s="110"/>
      <c r="BSX224" s="110"/>
      <c r="BSY224" s="110"/>
      <c r="BSZ224" s="110"/>
      <c r="BTA224" s="110"/>
      <c r="BTB224" s="110"/>
      <c r="BTC224" s="110"/>
      <c r="BTD224" s="110"/>
      <c r="BTE224" s="110"/>
      <c r="BTF224" s="110"/>
      <c r="BTG224" s="110"/>
      <c r="BTH224" s="110"/>
      <c r="BTI224" s="110"/>
      <c r="BTJ224" s="110"/>
      <c r="BTK224" s="110"/>
      <c r="BTL224" s="110"/>
      <c r="BTM224" s="110"/>
      <c r="BTN224" s="110"/>
      <c r="BTO224" s="110"/>
      <c r="BTP224" s="110"/>
      <c r="BTQ224" s="110"/>
      <c r="BTR224" s="110"/>
      <c r="BTS224" s="110"/>
      <c r="BTT224" s="110"/>
      <c r="BTU224" s="110"/>
      <c r="BTV224" s="110"/>
      <c r="BTW224" s="110"/>
      <c r="BTX224" s="110"/>
      <c r="BTY224" s="110"/>
      <c r="BTZ224" s="110"/>
      <c r="BUA224" s="110"/>
      <c r="BUB224" s="110"/>
      <c r="BUC224" s="110"/>
      <c r="BUD224" s="110"/>
      <c r="BUE224" s="110"/>
      <c r="BUF224" s="110"/>
      <c r="BUG224" s="110"/>
      <c r="BUH224" s="110"/>
      <c r="BUI224" s="110"/>
      <c r="BUJ224" s="110"/>
      <c r="BUK224" s="110"/>
      <c r="BUL224" s="110"/>
      <c r="BUM224" s="110"/>
      <c r="BUN224" s="110"/>
      <c r="BUO224" s="110"/>
      <c r="BUP224" s="110"/>
      <c r="BUQ224" s="110"/>
      <c r="BUR224" s="110"/>
      <c r="BUS224" s="110"/>
      <c r="BUT224" s="110"/>
      <c r="BUU224" s="110"/>
      <c r="BUV224" s="110"/>
      <c r="BUW224" s="110"/>
      <c r="BUX224" s="110"/>
      <c r="BUY224" s="110"/>
      <c r="BUZ224" s="110"/>
      <c r="BVA224" s="110"/>
      <c r="BVB224" s="110"/>
      <c r="BVC224" s="110"/>
      <c r="BVD224" s="110"/>
      <c r="BVE224" s="110"/>
      <c r="BVF224" s="110"/>
      <c r="BVG224" s="110"/>
      <c r="BVH224" s="110"/>
      <c r="BVI224" s="110"/>
      <c r="BVJ224" s="110"/>
      <c r="BVK224" s="110"/>
      <c r="BVL224" s="110"/>
      <c r="BVM224" s="110"/>
      <c r="BVN224" s="110"/>
      <c r="BVO224" s="110"/>
      <c r="BVP224" s="110"/>
      <c r="BVQ224" s="110"/>
      <c r="BVR224" s="110"/>
      <c r="BVS224" s="110"/>
      <c r="BVT224" s="110"/>
      <c r="BVU224" s="110"/>
      <c r="BVV224" s="110"/>
      <c r="BVW224" s="110"/>
      <c r="BVX224" s="110"/>
      <c r="BVY224" s="110"/>
      <c r="BVZ224" s="110"/>
      <c r="BWA224" s="110"/>
      <c r="BWB224" s="110"/>
      <c r="BWC224" s="110"/>
      <c r="BWD224" s="110"/>
      <c r="BWE224" s="110"/>
      <c r="BWF224" s="110"/>
      <c r="BWG224" s="110"/>
      <c r="BWH224" s="110"/>
      <c r="BWI224" s="110"/>
      <c r="BWJ224" s="110"/>
      <c r="BWK224" s="110"/>
      <c r="BWL224" s="110"/>
      <c r="BWM224" s="110"/>
      <c r="BWN224" s="110"/>
      <c r="BWO224" s="110"/>
      <c r="BWP224" s="110"/>
      <c r="BWQ224" s="110"/>
      <c r="BWR224" s="110"/>
      <c r="BWS224" s="110"/>
      <c r="BWT224" s="110"/>
      <c r="BWU224" s="110"/>
      <c r="BWV224" s="110"/>
      <c r="BWW224" s="110"/>
      <c r="BWX224" s="110"/>
      <c r="BWY224" s="110"/>
      <c r="BWZ224" s="110"/>
      <c r="BXA224" s="110"/>
      <c r="BXB224" s="110"/>
      <c r="BXC224" s="110"/>
      <c r="BXD224" s="110"/>
      <c r="BXE224" s="110"/>
      <c r="BXF224" s="110"/>
      <c r="BXG224" s="110"/>
      <c r="BXH224" s="110"/>
      <c r="BXI224" s="110"/>
      <c r="BXJ224" s="110"/>
      <c r="BXK224" s="110"/>
      <c r="BXL224" s="110"/>
      <c r="BXM224" s="110"/>
      <c r="BXN224" s="110"/>
      <c r="BXO224" s="110"/>
      <c r="BXP224" s="110"/>
      <c r="BXQ224" s="110"/>
      <c r="BXR224" s="110"/>
      <c r="BXS224" s="110"/>
      <c r="BXT224" s="110"/>
      <c r="BXU224" s="110"/>
      <c r="BXV224" s="110"/>
      <c r="BXW224" s="110"/>
      <c r="BXX224" s="110"/>
      <c r="BXY224" s="110"/>
      <c r="BXZ224" s="110"/>
      <c r="BYA224" s="110"/>
      <c r="BYB224" s="110"/>
      <c r="BYC224" s="110"/>
      <c r="BYD224" s="110"/>
      <c r="BYE224" s="110"/>
      <c r="BYF224" s="110"/>
      <c r="BYG224" s="110"/>
      <c r="BYH224" s="110"/>
      <c r="BYI224" s="110"/>
      <c r="BYJ224" s="110"/>
      <c r="BYK224" s="110"/>
      <c r="BYL224" s="110"/>
      <c r="BYM224" s="110"/>
      <c r="BYN224" s="110"/>
      <c r="BYO224" s="110"/>
      <c r="BYP224" s="110"/>
      <c r="BYQ224" s="110"/>
      <c r="BYR224" s="110"/>
      <c r="BYS224" s="110"/>
      <c r="BYT224" s="110"/>
      <c r="BYU224" s="110"/>
      <c r="BYV224" s="110"/>
      <c r="BYW224" s="110"/>
      <c r="BYX224" s="110"/>
      <c r="BYY224" s="110"/>
      <c r="BYZ224" s="110"/>
      <c r="BZA224" s="110"/>
      <c r="BZB224" s="110"/>
      <c r="BZC224" s="110"/>
      <c r="BZD224" s="110"/>
      <c r="BZE224" s="110"/>
      <c r="BZF224" s="110"/>
      <c r="BZG224" s="110"/>
      <c r="BZH224" s="110"/>
      <c r="BZI224" s="110"/>
      <c r="BZJ224" s="110"/>
      <c r="BZK224" s="110"/>
      <c r="BZL224" s="110"/>
      <c r="BZM224" s="110"/>
      <c r="BZN224" s="225"/>
      <c r="BZO224" s="94" t="s">
        <v>359</v>
      </c>
      <c r="BZP224" s="224" t="s">
        <v>360</v>
      </c>
      <c r="BZQ224" s="133" t="s">
        <v>316</v>
      </c>
      <c r="BZR224" s="133"/>
      <c r="BZS224" s="138">
        <f>BZS223</f>
        <v>22</v>
      </c>
      <c r="BZT224" s="138">
        <f>42.5/1.18</f>
        <v>36.016949152542374</v>
      </c>
      <c r="BZU224" s="138">
        <f>BZS224*BZT224</f>
        <v>792.37288135593224</v>
      </c>
      <c r="BZV224" s="133"/>
      <c r="BZW224" s="138"/>
      <c r="BZX224" s="133"/>
      <c r="BZY224" s="138"/>
      <c r="BZZ224" s="134">
        <f>BZU224+BZW224+BZY224</f>
        <v>792.37288135593224</v>
      </c>
      <c r="CAA224" s="110"/>
      <c r="CAB224" s="110"/>
      <c r="CAC224" s="110"/>
      <c r="CAD224" s="110"/>
      <c r="CAE224" s="110"/>
      <c r="CAF224" s="110"/>
      <c r="CAG224" s="110"/>
      <c r="CAH224" s="110"/>
      <c r="CAI224" s="110"/>
      <c r="CAJ224" s="110"/>
      <c r="CAK224" s="110"/>
      <c r="CAL224" s="110"/>
      <c r="CAM224" s="110"/>
      <c r="CAN224" s="110"/>
      <c r="CAO224" s="110"/>
      <c r="CAP224" s="110"/>
      <c r="CAQ224" s="110"/>
      <c r="CAR224" s="110"/>
      <c r="CAS224" s="110"/>
      <c r="CAT224" s="110"/>
      <c r="CAU224" s="110"/>
      <c r="CAV224" s="110"/>
      <c r="CAW224" s="110"/>
      <c r="CAX224" s="110"/>
      <c r="CAY224" s="110"/>
      <c r="CAZ224" s="110"/>
      <c r="CBA224" s="110"/>
      <c r="CBB224" s="110"/>
      <c r="CBC224" s="110"/>
      <c r="CBD224" s="110"/>
      <c r="CBE224" s="110"/>
      <c r="CBF224" s="110"/>
      <c r="CBG224" s="110"/>
      <c r="CBH224" s="110"/>
      <c r="CBI224" s="110"/>
      <c r="CBJ224" s="110"/>
      <c r="CBK224" s="110"/>
      <c r="CBL224" s="110"/>
      <c r="CBM224" s="110"/>
      <c r="CBN224" s="110"/>
      <c r="CBO224" s="110"/>
      <c r="CBP224" s="110"/>
      <c r="CBQ224" s="110"/>
      <c r="CBR224" s="110"/>
      <c r="CBS224" s="110"/>
      <c r="CBT224" s="110"/>
      <c r="CBU224" s="110"/>
      <c r="CBV224" s="110"/>
      <c r="CBW224" s="110"/>
      <c r="CBX224" s="110"/>
      <c r="CBY224" s="110"/>
      <c r="CBZ224" s="110"/>
      <c r="CCA224" s="110"/>
      <c r="CCB224" s="110"/>
      <c r="CCC224" s="110"/>
      <c r="CCD224" s="110"/>
      <c r="CCE224" s="110"/>
      <c r="CCF224" s="110"/>
      <c r="CCG224" s="110"/>
      <c r="CCH224" s="110"/>
      <c r="CCI224" s="110"/>
      <c r="CCJ224" s="110"/>
      <c r="CCK224" s="110"/>
      <c r="CCL224" s="110"/>
      <c r="CCM224" s="110"/>
      <c r="CCN224" s="110"/>
      <c r="CCO224" s="110"/>
      <c r="CCP224" s="110"/>
      <c r="CCQ224" s="110"/>
      <c r="CCR224" s="110"/>
      <c r="CCS224" s="110"/>
      <c r="CCT224" s="110"/>
      <c r="CCU224" s="110"/>
      <c r="CCV224" s="110"/>
      <c r="CCW224" s="110"/>
      <c r="CCX224" s="110"/>
      <c r="CCY224" s="110"/>
      <c r="CCZ224" s="110"/>
      <c r="CDA224" s="110"/>
      <c r="CDB224" s="110"/>
      <c r="CDC224" s="110"/>
      <c r="CDD224" s="110"/>
      <c r="CDE224" s="110"/>
      <c r="CDF224" s="110"/>
      <c r="CDG224" s="110"/>
      <c r="CDH224" s="110"/>
      <c r="CDI224" s="110"/>
      <c r="CDJ224" s="110"/>
      <c r="CDK224" s="110"/>
      <c r="CDL224" s="110"/>
      <c r="CDM224" s="110"/>
      <c r="CDN224" s="110"/>
      <c r="CDO224" s="110"/>
      <c r="CDP224" s="110"/>
      <c r="CDQ224" s="110"/>
      <c r="CDR224" s="110"/>
      <c r="CDS224" s="110"/>
      <c r="CDT224" s="110"/>
      <c r="CDU224" s="110"/>
      <c r="CDV224" s="110"/>
      <c r="CDW224" s="110"/>
      <c r="CDX224" s="110"/>
      <c r="CDY224" s="110"/>
      <c r="CDZ224" s="110"/>
      <c r="CEA224" s="110"/>
      <c r="CEB224" s="110"/>
      <c r="CEC224" s="110"/>
      <c r="CED224" s="110"/>
      <c r="CEE224" s="110"/>
      <c r="CEF224" s="110"/>
      <c r="CEG224" s="110"/>
      <c r="CEH224" s="110"/>
      <c r="CEI224" s="110"/>
      <c r="CEJ224" s="110"/>
      <c r="CEK224" s="110"/>
      <c r="CEL224" s="110"/>
      <c r="CEM224" s="110"/>
      <c r="CEN224" s="110"/>
      <c r="CEO224" s="110"/>
      <c r="CEP224" s="110"/>
      <c r="CEQ224" s="110"/>
      <c r="CER224" s="110"/>
      <c r="CES224" s="110"/>
      <c r="CET224" s="110"/>
      <c r="CEU224" s="110"/>
      <c r="CEV224" s="110"/>
      <c r="CEW224" s="110"/>
      <c r="CEX224" s="110"/>
      <c r="CEY224" s="110"/>
      <c r="CEZ224" s="110"/>
      <c r="CFA224" s="110"/>
      <c r="CFB224" s="110"/>
      <c r="CFC224" s="110"/>
      <c r="CFD224" s="110"/>
      <c r="CFE224" s="110"/>
      <c r="CFF224" s="110"/>
      <c r="CFG224" s="110"/>
      <c r="CFH224" s="110"/>
      <c r="CFI224" s="110"/>
      <c r="CFJ224" s="110"/>
      <c r="CFK224" s="110"/>
      <c r="CFL224" s="110"/>
      <c r="CFM224" s="110"/>
      <c r="CFN224" s="110"/>
      <c r="CFO224" s="110"/>
      <c r="CFP224" s="110"/>
      <c r="CFQ224" s="110"/>
      <c r="CFR224" s="110"/>
      <c r="CFS224" s="110"/>
      <c r="CFT224" s="110"/>
      <c r="CFU224" s="110"/>
      <c r="CFV224" s="110"/>
      <c r="CFW224" s="110"/>
      <c r="CFX224" s="110"/>
      <c r="CFY224" s="110"/>
      <c r="CFZ224" s="110"/>
      <c r="CGA224" s="110"/>
      <c r="CGB224" s="110"/>
      <c r="CGC224" s="110"/>
      <c r="CGD224" s="110"/>
      <c r="CGE224" s="110"/>
      <c r="CGF224" s="110"/>
      <c r="CGG224" s="110"/>
      <c r="CGH224" s="110"/>
      <c r="CGI224" s="110"/>
      <c r="CGJ224" s="110"/>
      <c r="CGK224" s="110"/>
      <c r="CGL224" s="110"/>
      <c r="CGM224" s="110"/>
      <c r="CGN224" s="110"/>
      <c r="CGO224" s="110"/>
      <c r="CGP224" s="110"/>
      <c r="CGQ224" s="110"/>
      <c r="CGR224" s="110"/>
      <c r="CGS224" s="110"/>
      <c r="CGT224" s="110"/>
      <c r="CGU224" s="110"/>
      <c r="CGV224" s="110"/>
      <c r="CGW224" s="110"/>
      <c r="CGX224" s="110"/>
      <c r="CGY224" s="110"/>
      <c r="CGZ224" s="110"/>
      <c r="CHA224" s="110"/>
      <c r="CHB224" s="110"/>
      <c r="CHC224" s="110"/>
      <c r="CHD224" s="110"/>
      <c r="CHE224" s="110"/>
      <c r="CHF224" s="110"/>
      <c r="CHG224" s="110"/>
      <c r="CHH224" s="110"/>
      <c r="CHI224" s="110"/>
      <c r="CHJ224" s="110"/>
      <c r="CHK224" s="110"/>
      <c r="CHL224" s="110"/>
      <c r="CHM224" s="110"/>
      <c r="CHN224" s="110"/>
      <c r="CHO224" s="110"/>
      <c r="CHP224" s="110"/>
      <c r="CHQ224" s="110"/>
      <c r="CHR224" s="110"/>
      <c r="CHS224" s="110"/>
      <c r="CHT224" s="110"/>
      <c r="CHU224" s="110"/>
      <c r="CHV224" s="110"/>
      <c r="CHW224" s="110"/>
      <c r="CHX224" s="110"/>
      <c r="CHY224" s="110"/>
      <c r="CHZ224" s="110"/>
      <c r="CIA224" s="110"/>
      <c r="CIB224" s="110"/>
      <c r="CIC224" s="110"/>
      <c r="CID224" s="110"/>
      <c r="CIE224" s="110"/>
      <c r="CIF224" s="110"/>
      <c r="CIG224" s="110"/>
      <c r="CIH224" s="110"/>
      <c r="CII224" s="110"/>
      <c r="CIJ224" s="110"/>
      <c r="CIK224" s="110"/>
      <c r="CIL224" s="110"/>
      <c r="CIM224" s="110"/>
      <c r="CIN224" s="110"/>
      <c r="CIO224" s="110"/>
      <c r="CIP224" s="110"/>
      <c r="CIQ224" s="110"/>
      <c r="CIR224" s="110"/>
      <c r="CIS224" s="110"/>
      <c r="CIT224" s="110"/>
      <c r="CIU224" s="110"/>
      <c r="CIV224" s="110"/>
      <c r="CIW224" s="110"/>
      <c r="CIX224" s="110"/>
      <c r="CIY224" s="110"/>
      <c r="CIZ224" s="110"/>
      <c r="CJA224" s="110"/>
      <c r="CJB224" s="110"/>
      <c r="CJC224" s="110"/>
      <c r="CJD224" s="110"/>
      <c r="CJE224" s="110"/>
      <c r="CJF224" s="110"/>
      <c r="CJG224" s="110"/>
      <c r="CJH224" s="110"/>
      <c r="CJI224" s="110"/>
      <c r="CJJ224" s="225"/>
      <c r="CJK224" s="94" t="s">
        <v>359</v>
      </c>
      <c r="CJL224" s="224" t="s">
        <v>360</v>
      </c>
      <c r="CJM224" s="133" t="s">
        <v>316</v>
      </c>
      <c r="CJN224" s="133"/>
      <c r="CJO224" s="138">
        <f>CJO223</f>
        <v>22</v>
      </c>
      <c r="CJP224" s="138">
        <f>42.5/1.18</f>
        <v>36.016949152542374</v>
      </c>
      <c r="CJQ224" s="138">
        <f>CJO224*CJP224</f>
        <v>792.37288135593224</v>
      </c>
      <c r="CJR224" s="133"/>
      <c r="CJS224" s="138"/>
      <c r="CJT224" s="133"/>
      <c r="CJU224" s="138"/>
      <c r="CJV224" s="134">
        <f>CJQ224+CJS224+CJU224</f>
        <v>792.37288135593224</v>
      </c>
      <c r="CJW224" s="110"/>
      <c r="CJX224" s="110"/>
      <c r="CJY224" s="110"/>
      <c r="CJZ224" s="110"/>
      <c r="CKA224" s="110"/>
      <c r="CKB224" s="110"/>
      <c r="CKC224" s="110"/>
      <c r="CKD224" s="110"/>
      <c r="CKE224" s="110"/>
      <c r="CKF224" s="110"/>
      <c r="CKG224" s="110"/>
      <c r="CKH224" s="110"/>
      <c r="CKI224" s="110"/>
      <c r="CKJ224" s="110"/>
      <c r="CKK224" s="110"/>
      <c r="CKL224" s="110"/>
      <c r="CKM224" s="110"/>
      <c r="CKN224" s="110"/>
      <c r="CKO224" s="110"/>
      <c r="CKP224" s="110"/>
      <c r="CKQ224" s="110"/>
      <c r="CKR224" s="110"/>
      <c r="CKS224" s="110"/>
      <c r="CKT224" s="110"/>
      <c r="CKU224" s="110"/>
      <c r="CKV224" s="110"/>
      <c r="CKW224" s="110"/>
      <c r="CKX224" s="110"/>
      <c r="CKY224" s="110"/>
      <c r="CKZ224" s="110"/>
      <c r="CLA224" s="110"/>
      <c r="CLB224" s="110"/>
      <c r="CLC224" s="110"/>
      <c r="CLD224" s="110"/>
      <c r="CLE224" s="110"/>
      <c r="CLF224" s="110"/>
      <c r="CLG224" s="110"/>
      <c r="CLH224" s="110"/>
      <c r="CLI224" s="110"/>
      <c r="CLJ224" s="110"/>
      <c r="CLK224" s="110"/>
      <c r="CLL224" s="110"/>
      <c r="CLM224" s="110"/>
      <c r="CLN224" s="110"/>
      <c r="CLO224" s="110"/>
      <c r="CLP224" s="110"/>
      <c r="CLQ224" s="110"/>
      <c r="CLR224" s="110"/>
      <c r="CLS224" s="110"/>
      <c r="CLT224" s="110"/>
      <c r="CLU224" s="110"/>
      <c r="CLV224" s="110"/>
      <c r="CLW224" s="110"/>
      <c r="CLX224" s="110"/>
      <c r="CLY224" s="110"/>
      <c r="CLZ224" s="110"/>
      <c r="CMA224" s="110"/>
      <c r="CMB224" s="110"/>
      <c r="CMC224" s="110"/>
      <c r="CMD224" s="110"/>
      <c r="CME224" s="110"/>
      <c r="CMF224" s="110"/>
      <c r="CMG224" s="110"/>
      <c r="CMH224" s="110"/>
      <c r="CMI224" s="110"/>
      <c r="CMJ224" s="110"/>
      <c r="CMK224" s="110"/>
      <c r="CML224" s="110"/>
      <c r="CMM224" s="110"/>
      <c r="CMN224" s="110"/>
      <c r="CMO224" s="110"/>
      <c r="CMP224" s="110"/>
      <c r="CMQ224" s="110"/>
      <c r="CMR224" s="110"/>
      <c r="CMS224" s="110"/>
      <c r="CMT224" s="110"/>
      <c r="CMU224" s="110"/>
      <c r="CMV224" s="110"/>
      <c r="CMW224" s="110"/>
      <c r="CMX224" s="110"/>
      <c r="CMY224" s="110"/>
      <c r="CMZ224" s="110"/>
      <c r="CNA224" s="110"/>
      <c r="CNB224" s="110"/>
      <c r="CNC224" s="110"/>
      <c r="CND224" s="110"/>
      <c r="CNE224" s="110"/>
      <c r="CNF224" s="110"/>
      <c r="CNG224" s="110"/>
      <c r="CNH224" s="110"/>
      <c r="CNI224" s="110"/>
      <c r="CNJ224" s="110"/>
      <c r="CNK224" s="110"/>
      <c r="CNL224" s="110"/>
      <c r="CNM224" s="110"/>
      <c r="CNN224" s="110"/>
      <c r="CNO224" s="110"/>
      <c r="CNP224" s="110"/>
      <c r="CNQ224" s="110"/>
      <c r="CNR224" s="110"/>
      <c r="CNS224" s="110"/>
      <c r="CNT224" s="110"/>
      <c r="CNU224" s="110"/>
      <c r="CNV224" s="110"/>
      <c r="CNW224" s="110"/>
      <c r="CNX224" s="110"/>
      <c r="CNY224" s="110"/>
      <c r="CNZ224" s="110"/>
      <c r="COA224" s="110"/>
      <c r="COB224" s="110"/>
      <c r="COC224" s="110"/>
      <c r="COD224" s="110"/>
      <c r="COE224" s="110"/>
      <c r="COF224" s="110"/>
      <c r="COG224" s="110"/>
      <c r="COH224" s="110"/>
      <c r="COI224" s="110"/>
      <c r="COJ224" s="110"/>
      <c r="COK224" s="110"/>
      <c r="COL224" s="110"/>
      <c r="COM224" s="110"/>
      <c r="CON224" s="110"/>
      <c r="COO224" s="110"/>
      <c r="COP224" s="110"/>
      <c r="COQ224" s="110"/>
      <c r="COR224" s="110"/>
      <c r="COS224" s="110"/>
      <c r="COT224" s="110"/>
      <c r="COU224" s="110"/>
      <c r="COV224" s="110"/>
      <c r="COW224" s="110"/>
      <c r="COX224" s="110"/>
      <c r="COY224" s="110"/>
      <c r="COZ224" s="110"/>
      <c r="CPA224" s="110"/>
      <c r="CPB224" s="110"/>
      <c r="CPC224" s="110"/>
      <c r="CPD224" s="110"/>
      <c r="CPE224" s="110"/>
      <c r="CPF224" s="110"/>
      <c r="CPG224" s="110"/>
      <c r="CPH224" s="110"/>
      <c r="CPI224" s="110"/>
      <c r="CPJ224" s="110"/>
      <c r="CPK224" s="110"/>
      <c r="CPL224" s="110"/>
      <c r="CPM224" s="110"/>
      <c r="CPN224" s="110"/>
      <c r="CPO224" s="110"/>
      <c r="CPP224" s="110"/>
      <c r="CPQ224" s="110"/>
      <c r="CPR224" s="110"/>
      <c r="CPS224" s="110"/>
      <c r="CPT224" s="110"/>
      <c r="CPU224" s="110"/>
      <c r="CPV224" s="110"/>
      <c r="CPW224" s="110"/>
      <c r="CPX224" s="110"/>
      <c r="CPY224" s="110"/>
      <c r="CPZ224" s="110"/>
      <c r="CQA224" s="110"/>
      <c r="CQB224" s="110"/>
      <c r="CQC224" s="110"/>
      <c r="CQD224" s="110"/>
      <c r="CQE224" s="110"/>
      <c r="CQF224" s="110"/>
      <c r="CQG224" s="110"/>
      <c r="CQH224" s="110"/>
      <c r="CQI224" s="110"/>
      <c r="CQJ224" s="110"/>
      <c r="CQK224" s="110"/>
      <c r="CQL224" s="110"/>
      <c r="CQM224" s="110"/>
      <c r="CQN224" s="110"/>
      <c r="CQO224" s="110"/>
      <c r="CQP224" s="110"/>
      <c r="CQQ224" s="110"/>
      <c r="CQR224" s="110"/>
      <c r="CQS224" s="110"/>
      <c r="CQT224" s="110"/>
      <c r="CQU224" s="110"/>
      <c r="CQV224" s="110"/>
      <c r="CQW224" s="110"/>
      <c r="CQX224" s="110"/>
      <c r="CQY224" s="110"/>
      <c r="CQZ224" s="110"/>
      <c r="CRA224" s="110"/>
      <c r="CRB224" s="110"/>
      <c r="CRC224" s="110"/>
      <c r="CRD224" s="110"/>
      <c r="CRE224" s="110"/>
      <c r="CRF224" s="110"/>
      <c r="CRG224" s="110"/>
      <c r="CRH224" s="110"/>
      <c r="CRI224" s="110"/>
      <c r="CRJ224" s="110"/>
      <c r="CRK224" s="110"/>
      <c r="CRL224" s="110"/>
      <c r="CRM224" s="110"/>
      <c r="CRN224" s="110"/>
      <c r="CRO224" s="110"/>
      <c r="CRP224" s="110"/>
      <c r="CRQ224" s="110"/>
      <c r="CRR224" s="110"/>
      <c r="CRS224" s="110"/>
      <c r="CRT224" s="110"/>
      <c r="CRU224" s="110"/>
      <c r="CRV224" s="110"/>
      <c r="CRW224" s="110"/>
      <c r="CRX224" s="110"/>
      <c r="CRY224" s="110"/>
      <c r="CRZ224" s="110"/>
      <c r="CSA224" s="110"/>
      <c r="CSB224" s="110"/>
      <c r="CSC224" s="110"/>
      <c r="CSD224" s="110"/>
      <c r="CSE224" s="110"/>
      <c r="CSF224" s="110"/>
      <c r="CSG224" s="110"/>
      <c r="CSH224" s="110"/>
      <c r="CSI224" s="110"/>
      <c r="CSJ224" s="110"/>
      <c r="CSK224" s="110"/>
      <c r="CSL224" s="110"/>
      <c r="CSM224" s="110"/>
      <c r="CSN224" s="110"/>
      <c r="CSO224" s="110"/>
      <c r="CSP224" s="110"/>
      <c r="CSQ224" s="110"/>
      <c r="CSR224" s="110"/>
      <c r="CSS224" s="110"/>
      <c r="CST224" s="110"/>
      <c r="CSU224" s="110"/>
      <c r="CSV224" s="110"/>
      <c r="CSW224" s="110"/>
      <c r="CSX224" s="110"/>
      <c r="CSY224" s="110"/>
      <c r="CSZ224" s="110"/>
      <c r="CTA224" s="110"/>
      <c r="CTB224" s="110"/>
      <c r="CTC224" s="110"/>
      <c r="CTD224" s="110"/>
      <c r="CTE224" s="110"/>
      <c r="CTF224" s="225"/>
      <c r="CTG224" s="94" t="s">
        <v>359</v>
      </c>
      <c r="CTH224" s="224" t="s">
        <v>360</v>
      </c>
      <c r="CTI224" s="133" t="s">
        <v>316</v>
      </c>
      <c r="CTJ224" s="133"/>
      <c r="CTK224" s="138">
        <f>CTK223</f>
        <v>22</v>
      </c>
      <c r="CTL224" s="138">
        <f>42.5/1.18</f>
        <v>36.016949152542374</v>
      </c>
      <c r="CTM224" s="138">
        <f>CTK224*CTL224</f>
        <v>792.37288135593224</v>
      </c>
      <c r="CTN224" s="133"/>
      <c r="CTO224" s="138"/>
      <c r="CTP224" s="133"/>
      <c r="CTQ224" s="138"/>
      <c r="CTR224" s="134">
        <f>CTM224+CTO224+CTQ224</f>
        <v>792.37288135593224</v>
      </c>
      <c r="CTS224" s="110"/>
      <c r="CTT224" s="110"/>
      <c r="CTU224" s="110"/>
      <c r="CTV224" s="110"/>
      <c r="CTW224" s="110"/>
      <c r="CTX224" s="110"/>
      <c r="CTY224" s="110"/>
      <c r="CTZ224" s="110"/>
      <c r="CUA224" s="110"/>
      <c r="CUB224" s="110"/>
      <c r="CUC224" s="110"/>
      <c r="CUD224" s="110"/>
      <c r="CUE224" s="110"/>
      <c r="CUF224" s="110"/>
      <c r="CUG224" s="110"/>
      <c r="CUH224" s="110"/>
      <c r="CUI224" s="110"/>
      <c r="CUJ224" s="110"/>
      <c r="CUK224" s="110"/>
      <c r="CUL224" s="110"/>
      <c r="CUM224" s="110"/>
      <c r="CUN224" s="110"/>
      <c r="CUO224" s="110"/>
      <c r="CUP224" s="110"/>
      <c r="CUQ224" s="110"/>
      <c r="CUR224" s="110"/>
      <c r="CUS224" s="110"/>
      <c r="CUT224" s="110"/>
      <c r="CUU224" s="110"/>
      <c r="CUV224" s="110"/>
      <c r="CUW224" s="110"/>
      <c r="CUX224" s="110"/>
      <c r="CUY224" s="110"/>
      <c r="CUZ224" s="110"/>
      <c r="CVA224" s="110"/>
      <c r="CVB224" s="110"/>
      <c r="CVC224" s="110"/>
      <c r="CVD224" s="110"/>
      <c r="CVE224" s="110"/>
      <c r="CVF224" s="110"/>
      <c r="CVG224" s="110"/>
      <c r="CVH224" s="110"/>
      <c r="CVI224" s="110"/>
      <c r="CVJ224" s="110"/>
      <c r="CVK224" s="110"/>
      <c r="CVL224" s="110"/>
      <c r="CVM224" s="110"/>
      <c r="CVN224" s="110"/>
      <c r="CVO224" s="110"/>
      <c r="CVP224" s="110"/>
      <c r="CVQ224" s="110"/>
      <c r="CVR224" s="110"/>
      <c r="CVS224" s="110"/>
      <c r="CVT224" s="110"/>
      <c r="CVU224" s="110"/>
      <c r="CVV224" s="110"/>
      <c r="CVW224" s="110"/>
      <c r="CVX224" s="110"/>
      <c r="CVY224" s="110"/>
      <c r="CVZ224" s="110"/>
      <c r="CWA224" s="110"/>
      <c r="CWB224" s="110"/>
      <c r="CWC224" s="110"/>
      <c r="CWD224" s="110"/>
      <c r="CWE224" s="110"/>
      <c r="CWF224" s="110"/>
      <c r="CWG224" s="110"/>
      <c r="CWH224" s="110"/>
      <c r="CWI224" s="110"/>
      <c r="CWJ224" s="110"/>
      <c r="CWK224" s="110"/>
      <c r="CWL224" s="110"/>
      <c r="CWM224" s="110"/>
      <c r="CWN224" s="110"/>
      <c r="CWO224" s="110"/>
      <c r="CWP224" s="110"/>
      <c r="CWQ224" s="110"/>
      <c r="CWR224" s="110"/>
      <c r="CWS224" s="110"/>
      <c r="CWT224" s="110"/>
      <c r="CWU224" s="110"/>
      <c r="CWV224" s="110"/>
      <c r="CWW224" s="110"/>
      <c r="CWX224" s="110"/>
      <c r="CWY224" s="110"/>
      <c r="CWZ224" s="110"/>
      <c r="CXA224" s="110"/>
      <c r="CXB224" s="110"/>
      <c r="CXC224" s="110"/>
      <c r="CXD224" s="110"/>
      <c r="CXE224" s="110"/>
      <c r="CXF224" s="110"/>
      <c r="CXG224" s="110"/>
      <c r="CXH224" s="110"/>
      <c r="CXI224" s="110"/>
      <c r="CXJ224" s="110"/>
      <c r="CXK224" s="110"/>
      <c r="CXL224" s="110"/>
      <c r="CXM224" s="110"/>
      <c r="CXN224" s="110"/>
      <c r="CXO224" s="110"/>
      <c r="CXP224" s="110"/>
      <c r="CXQ224" s="110"/>
      <c r="CXR224" s="110"/>
      <c r="CXS224" s="110"/>
      <c r="CXT224" s="110"/>
      <c r="CXU224" s="110"/>
      <c r="CXV224" s="110"/>
      <c r="CXW224" s="110"/>
      <c r="CXX224" s="110"/>
      <c r="CXY224" s="110"/>
      <c r="CXZ224" s="110"/>
      <c r="CYA224" s="110"/>
      <c r="CYB224" s="110"/>
      <c r="CYC224" s="110"/>
      <c r="CYD224" s="110"/>
      <c r="CYE224" s="110"/>
      <c r="CYF224" s="110"/>
      <c r="CYG224" s="110"/>
      <c r="CYH224" s="110"/>
      <c r="CYI224" s="110"/>
      <c r="CYJ224" s="110"/>
      <c r="CYK224" s="110"/>
      <c r="CYL224" s="110"/>
      <c r="CYM224" s="110"/>
      <c r="CYN224" s="110"/>
      <c r="CYO224" s="110"/>
      <c r="CYP224" s="110"/>
      <c r="CYQ224" s="110"/>
      <c r="CYR224" s="110"/>
      <c r="CYS224" s="110"/>
      <c r="CYT224" s="110"/>
      <c r="CYU224" s="110"/>
      <c r="CYV224" s="110"/>
      <c r="CYW224" s="110"/>
      <c r="CYX224" s="110"/>
      <c r="CYY224" s="110"/>
      <c r="CYZ224" s="110"/>
      <c r="CZA224" s="110"/>
      <c r="CZB224" s="110"/>
      <c r="CZC224" s="110"/>
      <c r="CZD224" s="110"/>
      <c r="CZE224" s="110"/>
      <c r="CZF224" s="110"/>
      <c r="CZG224" s="110"/>
      <c r="CZH224" s="110"/>
      <c r="CZI224" s="110"/>
      <c r="CZJ224" s="110"/>
      <c r="CZK224" s="110"/>
      <c r="CZL224" s="110"/>
      <c r="CZM224" s="110"/>
      <c r="CZN224" s="110"/>
      <c r="CZO224" s="110"/>
      <c r="CZP224" s="110"/>
      <c r="CZQ224" s="110"/>
      <c r="CZR224" s="110"/>
      <c r="CZS224" s="110"/>
      <c r="CZT224" s="110"/>
      <c r="CZU224" s="110"/>
      <c r="CZV224" s="110"/>
      <c r="CZW224" s="110"/>
      <c r="CZX224" s="110"/>
      <c r="CZY224" s="110"/>
      <c r="CZZ224" s="110"/>
      <c r="DAA224" s="110"/>
      <c r="DAB224" s="110"/>
      <c r="DAC224" s="110"/>
      <c r="DAD224" s="110"/>
      <c r="DAE224" s="110"/>
      <c r="DAF224" s="110"/>
      <c r="DAG224" s="110"/>
      <c r="DAH224" s="110"/>
      <c r="DAI224" s="110"/>
      <c r="DAJ224" s="110"/>
      <c r="DAK224" s="110"/>
      <c r="DAL224" s="110"/>
      <c r="DAM224" s="110"/>
      <c r="DAN224" s="110"/>
      <c r="DAO224" s="110"/>
      <c r="DAP224" s="110"/>
      <c r="DAQ224" s="110"/>
      <c r="DAR224" s="110"/>
      <c r="DAS224" s="110"/>
      <c r="DAT224" s="110"/>
      <c r="DAU224" s="110"/>
      <c r="DAV224" s="110"/>
      <c r="DAW224" s="110"/>
      <c r="DAX224" s="110"/>
      <c r="DAY224" s="110"/>
      <c r="DAZ224" s="110"/>
      <c r="DBA224" s="110"/>
      <c r="DBB224" s="110"/>
      <c r="DBC224" s="110"/>
      <c r="DBD224" s="110"/>
      <c r="DBE224" s="110"/>
      <c r="DBF224" s="110"/>
      <c r="DBG224" s="110"/>
      <c r="DBH224" s="110"/>
      <c r="DBI224" s="110"/>
      <c r="DBJ224" s="110"/>
      <c r="DBK224" s="110"/>
      <c r="DBL224" s="110"/>
      <c r="DBM224" s="110"/>
      <c r="DBN224" s="110"/>
      <c r="DBO224" s="110"/>
      <c r="DBP224" s="110"/>
      <c r="DBQ224" s="110"/>
      <c r="DBR224" s="110"/>
      <c r="DBS224" s="110"/>
      <c r="DBT224" s="110"/>
      <c r="DBU224" s="110"/>
      <c r="DBV224" s="110"/>
      <c r="DBW224" s="110"/>
      <c r="DBX224" s="110"/>
      <c r="DBY224" s="110"/>
      <c r="DBZ224" s="110"/>
      <c r="DCA224" s="110"/>
      <c r="DCB224" s="110"/>
      <c r="DCC224" s="110"/>
      <c r="DCD224" s="110"/>
      <c r="DCE224" s="110"/>
      <c r="DCF224" s="110"/>
      <c r="DCG224" s="110"/>
      <c r="DCH224" s="110"/>
      <c r="DCI224" s="110"/>
      <c r="DCJ224" s="110"/>
      <c r="DCK224" s="110"/>
      <c r="DCL224" s="110"/>
      <c r="DCM224" s="110"/>
      <c r="DCN224" s="110"/>
      <c r="DCO224" s="110"/>
      <c r="DCP224" s="110"/>
      <c r="DCQ224" s="110"/>
      <c r="DCR224" s="110"/>
      <c r="DCS224" s="110"/>
      <c r="DCT224" s="110"/>
      <c r="DCU224" s="110"/>
      <c r="DCV224" s="110"/>
      <c r="DCW224" s="110"/>
      <c r="DCX224" s="110"/>
      <c r="DCY224" s="110"/>
      <c r="DCZ224" s="110"/>
      <c r="DDA224" s="110"/>
      <c r="DDB224" s="225"/>
      <c r="DDC224" s="94" t="s">
        <v>359</v>
      </c>
      <c r="DDD224" s="224" t="s">
        <v>360</v>
      </c>
      <c r="DDE224" s="133" t="s">
        <v>316</v>
      </c>
      <c r="DDF224" s="133"/>
      <c r="DDG224" s="138">
        <f>DDG223</f>
        <v>22</v>
      </c>
      <c r="DDH224" s="138">
        <f>42.5/1.18</f>
        <v>36.016949152542374</v>
      </c>
      <c r="DDI224" s="138">
        <f>DDG224*DDH224</f>
        <v>792.37288135593224</v>
      </c>
      <c r="DDJ224" s="133"/>
      <c r="DDK224" s="138"/>
      <c r="DDL224" s="133"/>
      <c r="DDM224" s="138"/>
      <c r="DDN224" s="134">
        <f>DDI224+DDK224+DDM224</f>
        <v>792.37288135593224</v>
      </c>
      <c r="DDO224" s="110"/>
      <c r="DDP224" s="110"/>
      <c r="DDQ224" s="110"/>
      <c r="DDR224" s="110"/>
      <c r="DDS224" s="110"/>
      <c r="DDT224" s="110"/>
      <c r="DDU224" s="110"/>
      <c r="DDV224" s="110"/>
      <c r="DDW224" s="110"/>
      <c r="DDX224" s="110"/>
      <c r="DDY224" s="110"/>
      <c r="DDZ224" s="110"/>
      <c r="DEA224" s="110"/>
      <c r="DEB224" s="110"/>
      <c r="DEC224" s="110"/>
      <c r="DED224" s="110"/>
      <c r="DEE224" s="110"/>
      <c r="DEF224" s="110"/>
      <c r="DEG224" s="110"/>
      <c r="DEH224" s="110"/>
      <c r="DEI224" s="110"/>
      <c r="DEJ224" s="110"/>
      <c r="DEK224" s="110"/>
      <c r="DEL224" s="110"/>
      <c r="DEM224" s="110"/>
      <c r="DEN224" s="110"/>
      <c r="DEO224" s="110"/>
      <c r="DEP224" s="110"/>
      <c r="DEQ224" s="110"/>
      <c r="DER224" s="110"/>
      <c r="DES224" s="110"/>
      <c r="DET224" s="110"/>
      <c r="DEU224" s="110"/>
      <c r="DEV224" s="110"/>
      <c r="DEW224" s="110"/>
      <c r="DEX224" s="110"/>
      <c r="DEY224" s="110"/>
      <c r="DEZ224" s="110"/>
      <c r="DFA224" s="110"/>
      <c r="DFB224" s="110"/>
      <c r="DFC224" s="110"/>
      <c r="DFD224" s="110"/>
      <c r="DFE224" s="110"/>
      <c r="DFF224" s="110"/>
      <c r="DFG224" s="110"/>
      <c r="DFH224" s="110"/>
      <c r="DFI224" s="110"/>
      <c r="DFJ224" s="110"/>
      <c r="DFK224" s="110"/>
      <c r="DFL224" s="110"/>
      <c r="DFM224" s="110"/>
      <c r="DFN224" s="110"/>
      <c r="DFO224" s="110"/>
      <c r="DFP224" s="110"/>
      <c r="DFQ224" s="110"/>
      <c r="DFR224" s="110"/>
      <c r="DFS224" s="110"/>
      <c r="DFT224" s="110"/>
      <c r="DFU224" s="110"/>
      <c r="DFV224" s="110"/>
      <c r="DFW224" s="110"/>
      <c r="DFX224" s="110"/>
      <c r="DFY224" s="110"/>
      <c r="DFZ224" s="110"/>
      <c r="DGA224" s="110"/>
      <c r="DGB224" s="110"/>
      <c r="DGC224" s="110"/>
      <c r="DGD224" s="110"/>
      <c r="DGE224" s="110"/>
      <c r="DGF224" s="110"/>
      <c r="DGG224" s="110"/>
      <c r="DGH224" s="110"/>
      <c r="DGI224" s="110"/>
      <c r="DGJ224" s="110"/>
      <c r="DGK224" s="110"/>
      <c r="DGL224" s="110"/>
      <c r="DGM224" s="110"/>
      <c r="DGN224" s="110"/>
      <c r="DGO224" s="110"/>
      <c r="DGP224" s="110"/>
      <c r="DGQ224" s="110"/>
      <c r="DGR224" s="110"/>
      <c r="DGS224" s="110"/>
      <c r="DGT224" s="110"/>
      <c r="DGU224" s="110"/>
      <c r="DGV224" s="110"/>
      <c r="DGW224" s="110"/>
      <c r="DGX224" s="110"/>
      <c r="DGY224" s="110"/>
      <c r="DGZ224" s="110"/>
      <c r="DHA224" s="110"/>
      <c r="DHB224" s="110"/>
      <c r="DHC224" s="110"/>
      <c r="DHD224" s="110"/>
      <c r="DHE224" s="110"/>
      <c r="DHF224" s="110"/>
      <c r="DHG224" s="110"/>
      <c r="DHH224" s="110"/>
      <c r="DHI224" s="110"/>
      <c r="DHJ224" s="110"/>
      <c r="DHK224" s="110"/>
      <c r="DHL224" s="110"/>
      <c r="DHM224" s="110"/>
      <c r="DHN224" s="110"/>
      <c r="DHO224" s="110"/>
      <c r="DHP224" s="110"/>
      <c r="DHQ224" s="110"/>
      <c r="DHR224" s="110"/>
      <c r="DHS224" s="110"/>
      <c r="DHT224" s="110"/>
      <c r="DHU224" s="110"/>
      <c r="DHV224" s="110"/>
      <c r="DHW224" s="110"/>
      <c r="DHX224" s="110"/>
      <c r="DHY224" s="110"/>
      <c r="DHZ224" s="110"/>
      <c r="DIA224" s="110"/>
      <c r="DIB224" s="110"/>
      <c r="DIC224" s="110"/>
      <c r="DID224" s="110"/>
      <c r="DIE224" s="110"/>
      <c r="DIF224" s="110"/>
      <c r="DIG224" s="110"/>
      <c r="DIH224" s="110"/>
      <c r="DII224" s="110"/>
      <c r="DIJ224" s="110"/>
      <c r="DIK224" s="110"/>
      <c r="DIL224" s="110"/>
      <c r="DIM224" s="110"/>
      <c r="DIN224" s="110"/>
      <c r="DIO224" s="110"/>
      <c r="DIP224" s="110"/>
      <c r="DIQ224" s="110"/>
      <c r="DIR224" s="110"/>
      <c r="DIS224" s="110"/>
      <c r="DIT224" s="110"/>
      <c r="DIU224" s="110"/>
      <c r="DIV224" s="110"/>
      <c r="DIW224" s="110"/>
      <c r="DIX224" s="110"/>
      <c r="DIY224" s="110"/>
      <c r="DIZ224" s="110"/>
      <c r="DJA224" s="110"/>
      <c r="DJB224" s="110"/>
      <c r="DJC224" s="110"/>
      <c r="DJD224" s="110"/>
      <c r="DJE224" s="110"/>
      <c r="DJF224" s="110"/>
      <c r="DJG224" s="110"/>
      <c r="DJH224" s="110"/>
      <c r="DJI224" s="110"/>
      <c r="DJJ224" s="110"/>
      <c r="DJK224" s="110"/>
      <c r="DJL224" s="110"/>
      <c r="DJM224" s="110"/>
      <c r="DJN224" s="110"/>
      <c r="DJO224" s="110"/>
      <c r="DJP224" s="110"/>
      <c r="DJQ224" s="110"/>
      <c r="DJR224" s="110"/>
      <c r="DJS224" s="110"/>
      <c r="DJT224" s="110"/>
      <c r="DJU224" s="110"/>
      <c r="DJV224" s="110"/>
      <c r="DJW224" s="110"/>
      <c r="DJX224" s="110"/>
      <c r="DJY224" s="110"/>
      <c r="DJZ224" s="110"/>
      <c r="DKA224" s="110"/>
      <c r="DKB224" s="110"/>
      <c r="DKC224" s="110"/>
      <c r="DKD224" s="110"/>
      <c r="DKE224" s="110"/>
      <c r="DKF224" s="110"/>
      <c r="DKG224" s="110"/>
      <c r="DKH224" s="110"/>
      <c r="DKI224" s="110"/>
      <c r="DKJ224" s="110"/>
      <c r="DKK224" s="110"/>
      <c r="DKL224" s="110"/>
      <c r="DKM224" s="110"/>
      <c r="DKN224" s="110"/>
      <c r="DKO224" s="110"/>
      <c r="DKP224" s="110"/>
      <c r="DKQ224" s="110"/>
      <c r="DKR224" s="110"/>
      <c r="DKS224" s="110"/>
      <c r="DKT224" s="110"/>
      <c r="DKU224" s="110"/>
      <c r="DKV224" s="110"/>
      <c r="DKW224" s="110"/>
      <c r="DKX224" s="110"/>
      <c r="DKY224" s="110"/>
      <c r="DKZ224" s="110"/>
      <c r="DLA224" s="110"/>
      <c r="DLB224" s="110"/>
      <c r="DLC224" s="110"/>
      <c r="DLD224" s="110"/>
      <c r="DLE224" s="110"/>
      <c r="DLF224" s="110"/>
      <c r="DLG224" s="110"/>
      <c r="DLH224" s="110"/>
      <c r="DLI224" s="110"/>
      <c r="DLJ224" s="110"/>
      <c r="DLK224" s="110"/>
      <c r="DLL224" s="110"/>
      <c r="DLM224" s="110"/>
      <c r="DLN224" s="110"/>
      <c r="DLO224" s="110"/>
      <c r="DLP224" s="110"/>
      <c r="DLQ224" s="110"/>
      <c r="DLR224" s="110"/>
      <c r="DLS224" s="110"/>
      <c r="DLT224" s="110"/>
      <c r="DLU224" s="110"/>
      <c r="DLV224" s="110"/>
      <c r="DLW224" s="110"/>
      <c r="DLX224" s="110"/>
      <c r="DLY224" s="110"/>
      <c r="DLZ224" s="110"/>
      <c r="DMA224" s="110"/>
      <c r="DMB224" s="110"/>
      <c r="DMC224" s="110"/>
      <c r="DMD224" s="110"/>
      <c r="DME224" s="110"/>
      <c r="DMF224" s="110"/>
      <c r="DMG224" s="110"/>
      <c r="DMH224" s="110"/>
      <c r="DMI224" s="110"/>
      <c r="DMJ224" s="110"/>
      <c r="DMK224" s="110"/>
      <c r="DML224" s="110"/>
      <c r="DMM224" s="110"/>
      <c r="DMN224" s="110"/>
      <c r="DMO224" s="110"/>
      <c r="DMP224" s="110"/>
      <c r="DMQ224" s="110"/>
      <c r="DMR224" s="110"/>
      <c r="DMS224" s="110"/>
      <c r="DMT224" s="110"/>
      <c r="DMU224" s="110"/>
      <c r="DMV224" s="110"/>
      <c r="DMW224" s="110"/>
      <c r="DMX224" s="225"/>
      <c r="DMY224" s="94" t="s">
        <v>359</v>
      </c>
      <c r="DMZ224" s="224" t="s">
        <v>360</v>
      </c>
      <c r="DNA224" s="133" t="s">
        <v>316</v>
      </c>
      <c r="DNB224" s="133"/>
      <c r="DNC224" s="138">
        <f>DNC223</f>
        <v>22</v>
      </c>
      <c r="DND224" s="138">
        <f>42.5/1.18</f>
        <v>36.016949152542374</v>
      </c>
      <c r="DNE224" s="138">
        <f>DNC224*DND224</f>
        <v>792.37288135593224</v>
      </c>
      <c r="DNF224" s="133"/>
      <c r="DNG224" s="138"/>
      <c r="DNH224" s="133"/>
      <c r="DNI224" s="138"/>
      <c r="DNJ224" s="134">
        <f>DNE224+DNG224+DNI224</f>
        <v>792.37288135593224</v>
      </c>
      <c r="DNK224" s="110"/>
      <c r="DNL224" s="110"/>
      <c r="DNM224" s="110"/>
      <c r="DNN224" s="110"/>
      <c r="DNO224" s="110"/>
      <c r="DNP224" s="110"/>
      <c r="DNQ224" s="110"/>
      <c r="DNR224" s="110"/>
      <c r="DNS224" s="110"/>
      <c r="DNT224" s="110"/>
      <c r="DNU224" s="110"/>
      <c r="DNV224" s="110"/>
      <c r="DNW224" s="110"/>
      <c r="DNX224" s="110"/>
      <c r="DNY224" s="110"/>
      <c r="DNZ224" s="110"/>
      <c r="DOA224" s="110"/>
      <c r="DOB224" s="110"/>
      <c r="DOC224" s="110"/>
      <c r="DOD224" s="110"/>
      <c r="DOE224" s="110"/>
      <c r="DOF224" s="110"/>
      <c r="DOG224" s="110"/>
      <c r="DOH224" s="110"/>
      <c r="DOI224" s="110"/>
      <c r="DOJ224" s="110"/>
      <c r="DOK224" s="110"/>
      <c r="DOL224" s="110"/>
      <c r="DOM224" s="110"/>
      <c r="DON224" s="110"/>
      <c r="DOO224" s="110"/>
      <c r="DOP224" s="110"/>
      <c r="DOQ224" s="110"/>
      <c r="DOR224" s="110"/>
      <c r="DOS224" s="110"/>
      <c r="DOT224" s="110"/>
      <c r="DOU224" s="110"/>
      <c r="DOV224" s="110"/>
      <c r="DOW224" s="110"/>
      <c r="DOX224" s="110"/>
      <c r="DOY224" s="110"/>
      <c r="DOZ224" s="110"/>
      <c r="DPA224" s="110"/>
      <c r="DPB224" s="110"/>
      <c r="DPC224" s="110"/>
      <c r="DPD224" s="110"/>
      <c r="DPE224" s="110"/>
      <c r="DPF224" s="110"/>
      <c r="DPG224" s="110"/>
      <c r="DPH224" s="110"/>
      <c r="DPI224" s="110"/>
      <c r="DPJ224" s="110"/>
      <c r="DPK224" s="110"/>
      <c r="DPL224" s="110"/>
      <c r="DPM224" s="110"/>
      <c r="DPN224" s="110"/>
      <c r="DPO224" s="110"/>
      <c r="DPP224" s="110"/>
      <c r="DPQ224" s="110"/>
      <c r="DPR224" s="110"/>
      <c r="DPS224" s="110"/>
      <c r="DPT224" s="110"/>
      <c r="DPU224" s="110"/>
      <c r="DPV224" s="110"/>
      <c r="DPW224" s="110"/>
      <c r="DPX224" s="110"/>
      <c r="DPY224" s="110"/>
      <c r="DPZ224" s="110"/>
      <c r="DQA224" s="110"/>
      <c r="DQB224" s="110"/>
      <c r="DQC224" s="110"/>
      <c r="DQD224" s="110"/>
      <c r="DQE224" s="110"/>
      <c r="DQF224" s="110"/>
      <c r="DQG224" s="110"/>
      <c r="DQH224" s="110"/>
      <c r="DQI224" s="110"/>
      <c r="DQJ224" s="110"/>
      <c r="DQK224" s="110"/>
      <c r="DQL224" s="110"/>
      <c r="DQM224" s="110"/>
      <c r="DQN224" s="110"/>
      <c r="DQO224" s="110"/>
      <c r="DQP224" s="110"/>
      <c r="DQQ224" s="110"/>
      <c r="DQR224" s="110"/>
      <c r="DQS224" s="110"/>
      <c r="DQT224" s="110"/>
      <c r="DQU224" s="110"/>
      <c r="DQV224" s="110"/>
      <c r="DQW224" s="110"/>
      <c r="DQX224" s="110"/>
      <c r="DQY224" s="110"/>
      <c r="DQZ224" s="110"/>
      <c r="DRA224" s="110"/>
      <c r="DRB224" s="110"/>
      <c r="DRC224" s="110"/>
      <c r="DRD224" s="110"/>
      <c r="DRE224" s="110"/>
      <c r="DRF224" s="110"/>
      <c r="DRG224" s="110"/>
      <c r="DRH224" s="110"/>
      <c r="DRI224" s="110"/>
      <c r="DRJ224" s="110"/>
      <c r="DRK224" s="110"/>
      <c r="DRL224" s="110"/>
      <c r="DRM224" s="110"/>
      <c r="DRN224" s="110"/>
      <c r="DRO224" s="110"/>
      <c r="DRP224" s="110"/>
      <c r="DRQ224" s="110"/>
      <c r="DRR224" s="110"/>
      <c r="DRS224" s="110"/>
      <c r="DRT224" s="110"/>
      <c r="DRU224" s="110"/>
      <c r="DRV224" s="110"/>
      <c r="DRW224" s="110"/>
      <c r="DRX224" s="110"/>
      <c r="DRY224" s="110"/>
      <c r="DRZ224" s="110"/>
      <c r="DSA224" s="110"/>
      <c r="DSB224" s="110"/>
      <c r="DSC224" s="110"/>
      <c r="DSD224" s="110"/>
      <c r="DSE224" s="110"/>
      <c r="DSF224" s="110"/>
      <c r="DSG224" s="110"/>
      <c r="DSH224" s="110"/>
      <c r="DSI224" s="110"/>
      <c r="DSJ224" s="110"/>
      <c r="DSK224" s="110"/>
      <c r="DSL224" s="110"/>
      <c r="DSM224" s="110"/>
      <c r="DSN224" s="110"/>
      <c r="DSO224" s="110"/>
      <c r="DSP224" s="110"/>
      <c r="DSQ224" s="110"/>
      <c r="DSR224" s="110"/>
      <c r="DSS224" s="110"/>
      <c r="DST224" s="110"/>
      <c r="DSU224" s="110"/>
      <c r="DSV224" s="110"/>
      <c r="DSW224" s="110"/>
      <c r="DSX224" s="110"/>
      <c r="DSY224" s="110"/>
      <c r="DSZ224" s="110"/>
      <c r="DTA224" s="110"/>
      <c r="DTB224" s="110"/>
      <c r="DTC224" s="110"/>
      <c r="DTD224" s="110"/>
      <c r="DTE224" s="110"/>
      <c r="DTF224" s="110"/>
      <c r="DTG224" s="110"/>
      <c r="DTH224" s="110"/>
      <c r="DTI224" s="110"/>
      <c r="DTJ224" s="110"/>
      <c r="DTK224" s="110"/>
      <c r="DTL224" s="110"/>
      <c r="DTM224" s="110"/>
      <c r="DTN224" s="110"/>
      <c r="DTO224" s="110"/>
      <c r="DTP224" s="110"/>
      <c r="DTQ224" s="110"/>
      <c r="DTR224" s="110"/>
      <c r="DTS224" s="110"/>
      <c r="DTT224" s="110"/>
      <c r="DTU224" s="110"/>
      <c r="DTV224" s="110"/>
      <c r="DTW224" s="110"/>
      <c r="DTX224" s="110"/>
      <c r="DTY224" s="110"/>
      <c r="DTZ224" s="110"/>
      <c r="DUA224" s="110"/>
      <c r="DUB224" s="110"/>
      <c r="DUC224" s="110"/>
      <c r="DUD224" s="110"/>
      <c r="DUE224" s="110"/>
      <c r="DUF224" s="110"/>
      <c r="DUG224" s="110"/>
      <c r="DUH224" s="110"/>
      <c r="DUI224" s="110"/>
      <c r="DUJ224" s="110"/>
      <c r="DUK224" s="110"/>
      <c r="DUL224" s="110"/>
      <c r="DUM224" s="110"/>
      <c r="DUN224" s="110"/>
      <c r="DUO224" s="110"/>
      <c r="DUP224" s="110"/>
      <c r="DUQ224" s="110"/>
      <c r="DUR224" s="110"/>
      <c r="DUS224" s="110"/>
      <c r="DUT224" s="110"/>
      <c r="DUU224" s="110"/>
      <c r="DUV224" s="110"/>
      <c r="DUW224" s="110"/>
      <c r="DUX224" s="110"/>
      <c r="DUY224" s="110"/>
      <c r="DUZ224" s="110"/>
      <c r="DVA224" s="110"/>
      <c r="DVB224" s="110"/>
      <c r="DVC224" s="110"/>
      <c r="DVD224" s="110"/>
      <c r="DVE224" s="110"/>
      <c r="DVF224" s="110"/>
      <c r="DVG224" s="110"/>
      <c r="DVH224" s="110"/>
      <c r="DVI224" s="110"/>
      <c r="DVJ224" s="110"/>
      <c r="DVK224" s="110"/>
      <c r="DVL224" s="110"/>
      <c r="DVM224" s="110"/>
      <c r="DVN224" s="110"/>
      <c r="DVO224" s="110"/>
      <c r="DVP224" s="110"/>
      <c r="DVQ224" s="110"/>
      <c r="DVR224" s="110"/>
      <c r="DVS224" s="110"/>
      <c r="DVT224" s="110"/>
      <c r="DVU224" s="110"/>
      <c r="DVV224" s="110"/>
      <c r="DVW224" s="110"/>
      <c r="DVX224" s="110"/>
      <c r="DVY224" s="110"/>
      <c r="DVZ224" s="110"/>
      <c r="DWA224" s="110"/>
      <c r="DWB224" s="110"/>
      <c r="DWC224" s="110"/>
      <c r="DWD224" s="110"/>
      <c r="DWE224" s="110"/>
      <c r="DWF224" s="110"/>
      <c r="DWG224" s="110"/>
      <c r="DWH224" s="110"/>
      <c r="DWI224" s="110"/>
      <c r="DWJ224" s="110"/>
      <c r="DWK224" s="110"/>
      <c r="DWL224" s="110"/>
      <c r="DWM224" s="110"/>
      <c r="DWN224" s="110"/>
      <c r="DWO224" s="110"/>
      <c r="DWP224" s="110"/>
      <c r="DWQ224" s="110"/>
      <c r="DWR224" s="110"/>
      <c r="DWS224" s="110"/>
      <c r="DWT224" s="225"/>
      <c r="DWU224" s="94" t="s">
        <v>359</v>
      </c>
      <c r="DWV224" s="224" t="s">
        <v>360</v>
      </c>
      <c r="DWW224" s="133" t="s">
        <v>316</v>
      </c>
      <c r="DWX224" s="133"/>
      <c r="DWY224" s="138">
        <f>DWY223</f>
        <v>22</v>
      </c>
      <c r="DWZ224" s="138">
        <f>42.5/1.18</f>
        <v>36.016949152542374</v>
      </c>
      <c r="DXA224" s="138">
        <f>DWY224*DWZ224</f>
        <v>792.37288135593224</v>
      </c>
      <c r="DXB224" s="133"/>
      <c r="DXC224" s="138"/>
      <c r="DXD224" s="133"/>
      <c r="DXE224" s="138"/>
      <c r="DXF224" s="134">
        <f>DXA224+DXC224+DXE224</f>
        <v>792.37288135593224</v>
      </c>
      <c r="DXG224" s="110"/>
      <c r="DXH224" s="110"/>
      <c r="DXI224" s="110"/>
      <c r="DXJ224" s="110"/>
      <c r="DXK224" s="110"/>
      <c r="DXL224" s="110"/>
      <c r="DXM224" s="110"/>
      <c r="DXN224" s="110"/>
      <c r="DXO224" s="110"/>
      <c r="DXP224" s="110"/>
      <c r="DXQ224" s="110"/>
      <c r="DXR224" s="110"/>
      <c r="DXS224" s="110"/>
      <c r="DXT224" s="110"/>
      <c r="DXU224" s="110"/>
      <c r="DXV224" s="110"/>
      <c r="DXW224" s="110"/>
      <c r="DXX224" s="110"/>
      <c r="DXY224" s="110"/>
      <c r="DXZ224" s="110"/>
      <c r="DYA224" s="110"/>
      <c r="DYB224" s="110"/>
      <c r="DYC224" s="110"/>
      <c r="DYD224" s="110"/>
      <c r="DYE224" s="110"/>
      <c r="DYF224" s="110"/>
      <c r="DYG224" s="110"/>
      <c r="DYH224" s="110"/>
      <c r="DYI224" s="110"/>
      <c r="DYJ224" s="110"/>
      <c r="DYK224" s="110"/>
      <c r="DYL224" s="110"/>
      <c r="DYM224" s="110"/>
      <c r="DYN224" s="110"/>
      <c r="DYO224" s="110"/>
      <c r="DYP224" s="110"/>
      <c r="DYQ224" s="110"/>
      <c r="DYR224" s="110"/>
      <c r="DYS224" s="110"/>
      <c r="DYT224" s="110"/>
      <c r="DYU224" s="110"/>
      <c r="DYV224" s="110"/>
      <c r="DYW224" s="110"/>
      <c r="DYX224" s="110"/>
      <c r="DYY224" s="110"/>
      <c r="DYZ224" s="110"/>
      <c r="DZA224" s="110"/>
      <c r="DZB224" s="110"/>
      <c r="DZC224" s="110"/>
      <c r="DZD224" s="110"/>
      <c r="DZE224" s="110"/>
      <c r="DZF224" s="110"/>
      <c r="DZG224" s="110"/>
      <c r="DZH224" s="110"/>
      <c r="DZI224" s="110"/>
      <c r="DZJ224" s="110"/>
      <c r="DZK224" s="110"/>
      <c r="DZL224" s="110"/>
      <c r="DZM224" s="110"/>
      <c r="DZN224" s="110"/>
      <c r="DZO224" s="110"/>
      <c r="DZP224" s="110"/>
      <c r="DZQ224" s="110"/>
      <c r="DZR224" s="110"/>
      <c r="DZS224" s="110"/>
      <c r="DZT224" s="110"/>
      <c r="DZU224" s="110"/>
      <c r="DZV224" s="110"/>
      <c r="DZW224" s="110"/>
      <c r="DZX224" s="110"/>
      <c r="DZY224" s="110"/>
      <c r="DZZ224" s="110"/>
      <c r="EAA224" s="110"/>
      <c r="EAB224" s="110"/>
      <c r="EAC224" s="110"/>
      <c r="EAD224" s="110"/>
      <c r="EAE224" s="110"/>
      <c r="EAF224" s="110"/>
      <c r="EAG224" s="110"/>
      <c r="EAH224" s="110"/>
      <c r="EAI224" s="110"/>
      <c r="EAJ224" s="110"/>
      <c r="EAK224" s="110"/>
      <c r="EAL224" s="110"/>
      <c r="EAM224" s="110"/>
      <c r="EAN224" s="110"/>
      <c r="EAO224" s="110"/>
      <c r="EAP224" s="110"/>
      <c r="EAQ224" s="110"/>
      <c r="EAR224" s="110"/>
      <c r="EAS224" s="110"/>
      <c r="EAT224" s="110"/>
      <c r="EAU224" s="110"/>
      <c r="EAV224" s="110"/>
      <c r="EAW224" s="110"/>
      <c r="EAX224" s="110"/>
      <c r="EAY224" s="110"/>
      <c r="EAZ224" s="110"/>
      <c r="EBA224" s="110"/>
      <c r="EBB224" s="110"/>
      <c r="EBC224" s="110"/>
      <c r="EBD224" s="110"/>
      <c r="EBE224" s="110"/>
      <c r="EBF224" s="110"/>
      <c r="EBG224" s="110"/>
      <c r="EBH224" s="110"/>
      <c r="EBI224" s="110"/>
      <c r="EBJ224" s="110"/>
      <c r="EBK224" s="110"/>
      <c r="EBL224" s="110"/>
      <c r="EBM224" s="110"/>
      <c r="EBN224" s="110"/>
      <c r="EBO224" s="110"/>
      <c r="EBP224" s="110"/>
      <c r="EBQ224" s="110"/>
      <c r="EBR224" s="110"/>
      <c r="EBS224" s="110"/>
      <c r="EBT224" s="110"/>
      <c r="EBU224" s="110"/>
      <c r="EBV224" s="110"/>
      <c r="EBW224" s="110"/>
      <c r="EBX224" s="110"/>
      <c r="EBY224" s="110"/>
      <c r="EBZ224" s="110"/>
      <c r="ECA224" s="110"/>
      <c r="ECB224" s="110"/>
      <c r="ECC224" s="110"/>
      <c r="ECD224" s="110"/>
      <c r="ECE224" s="110"/>
      <c r="ECF224" s="110"/>
      <c r="ECG224" s="110"/>
      <c r="ECH224" s="110"/>
      <c r="ECI224" s="110"/>
      <c r="ECJ224" s="110"/>
      <c r="ECK224" s="110"/>
      <c r="ECL224" s="110"/>
      <c r="ECM224" s="110"/>
      <c r="ECN224" s="110"/>
      <c r="ECO224" s="110"/>
      <c r="ECP224" s="110"/>
      <c r="ECQ224" s="110"/>
      <c r="ECR224" s="110"/>
      <c r="ECS224" s="110"/>
      <c r="ECT224" s="110"/>
      <c r="ECU224" s="110"/>
      <c r="ECV224" s="110"/>
      <c r="ECW224" s="110"/>
      <c r="ECX224" s="110"/>
      <c r="ECY224" s="110"/>
      <c r="ECZ224" s="110"/>
      <c r="EDA224" s="110"/>
      <c r="EDB224" s="110"/>
      <c r="EDC224" s="110"/>
      <c r="EDD224" s="110"/>
      <c r="EDE224" s="110"/>
      <c r="EDF224" s="110"/>
      <c r="EDG224" s="110"/>
      <c r="EDH224" s="110"/>
      <c r="EDI224" s="110"/>
      <c r="EDJ224" s="110"/>
      <c r="EDK224" s="110"/>
      <c r="EDL224" s="110"/>
      <c r="EDM224" s="110"/>
      <c r="EDN224" s="110"/>
      <c r="EDO224" s="110"/>
      <c r="EDP224" s="110"/>
      <c r="EDQ224" s="110"/>
      <c r="EDR224" s="110"/>
      <c r="EDS224" s="110"/>
      <c r="EDT224" s="110"/>
      <c r="EDU224" s="110"/>
      <c r="EDV224" s="110"/>
      <c r="EDW224" s="110"/>
      <c r="EDX224" s="110"/>
      <c r="EDY224" s="110"/>
      <c r="EDZ224" s="110"/>
      <c r="EEA224" s="110"/>
      <c r="EEB224" s="110"/>
      <c r="EEC224" s="110"/>
      <c r="EED224" s="110"/>
      <c r="EEE224" s="110"/>
      <c r="EEF224" s="110"/>
      <c r="EEG224" s="110"/>
      <c r="EEH224" s="110"/>
      <c r="EEI224" s="110"/>
      <c r="EEJ224" s="110"/>
      <c r="EEK224" s="110"/>
      <c r="EEL224" s="110"/>
      <c r="EEM224" s="110"/>
      <c r="EEN224" s="110"/>
      <c r="EEO224" s="110"/>
      <c r="EEP224" s="110"/>
      <c r="EEQ224" s="110"/>
      <c r="EER224" s="110"/>
      <c r="EES224" s="110"/>
      <c r="EET224" s="110"/>
      <c r="EEU224" s="110"/>
      <c r="EEV224" s="110"/>
      <c r="EEW224" s="110"/>
      <c r="EEX224" s="110"/>
      <c r="EEY224" s="110"/>
      <c r="EEZ224" s="110"/>
      <c r="EFA224" s="110"/>
      <c r="EFB224" s="110"/>
      <c r="EFC224" s="110"/>
      <c r="EFD224" s="110"/>
      <c r="EFE224" s="110"/>
      <c r="EFF224" s="110"/>
      <c r="EFG224" s="110"/>
      <c r="EFH224" s="110"/>
      <c r="EFI224" s="110"/>
      <c r="EFJ224" s="110"/>
      <c r="EFK224" s="110"/>
      <c r="EFL224" s="110"/>
      <c r="EFM224" s="110"/>
      <c r="EFN224" s="110"/>
      <c r="EFO224" s="110"/>
      <c r="EFP224" s="110"/>
      <c r="EFQ224" s="110"/>
      <c r="EFR224" s="110"/>
      <c r="EFS224" s="110"/>
      <c r="EFT224" s="110"/>
      <c r="EFU224" s="110"/>
      <c r="EFV224" s="110"/>
      <c r="EFW224" s="110"/>
      <c r="EFX224" s="110"/>
      <c r="EFY224" s="110"/>
      <c r="EFZ224" s="110"/>
      <c r="EGA224" s="110"/>
      <c r="EGB224" s="110"/>
      <c r="EGC224" s="110"/>
      <c r="EGD224" s="110"/>
      <c r="EGE224" s="110"/>
      <c r="EGF224" s="110"/>
      <c r="EGG224" s="110"/>
      <c r="EGH224" s="110"/>
      <c r="EGI224" s="110"/>
      <c r="EGJ224" s="110"/>
      <c r="EGK224" s="110"/>
      <c r="EGL224" s="110"/>
      <c r="EGM224" s="110"/>
      <c r="EGN224" s="110"/>
      <c r="EGO224" s="110"/>
      <c r="EGP224" s="225"/>
      <c r="EGQ224" s="94" t="s">
        <v>359</v>
      </c>
      <c r="EGR224" s="224" t="s">
        <v>360</v>
      </c>
      <c r="EGS224" s="133" t="s">
        <v>316</v>
      </c>
      <c r="EGT224" s="133"/>
      <c r="EGU224" s="138">
        <f>EGU223</f>
        <v>22</v>
      </c>
      <c r="EGV224" s="138">
        <f>42.5/1.18</f>
        <v>36.016949152542374</v>
      </c>
      <c r="EGW224" s="138">
        <f>EGU224*EGV224</f>
        <v>792.37288135593224</v>
      </c>
      <c r="EGX224" s="133"/>
      <c r="EGY224" s="138"/>
      <c r="EGZ224" s="133"/>
      <c r="EHA224" s="138"/>
      <c r="EHB224" s="134">
        <f>EGW224+EGY224+EHA224</f>
        <v>792.37288135593224</v>
      </c>
      <c r="EHC224" s="110"/>
      <c r="EHD224" s="110"/>
      <c r="EHE224" s="110"/>
      <c r="EHF224" s="110"/>
      <c r="EHG224" s="110"/>
      <c r="EHH224" s="110"/>
      <c r="EHI224" s="110"/>
      <c r="EHJ224" s="110"/>
      <c r="EHK224" s="110"/>
      <c r="EHL224" s="110"/>
      <c r="EHM224" s="110"/>
      <c r="EHN224" s="110"/>
      <c r="EHO224" s="110"/>
      <c r="EHP224" s="110"/>
      <c r="EHQ224" s="110"/>
      <c r="EHR224" s="110"/>
      <c r="EHS224" s="110"/>
      <c r="EHT224" s="110"/>
      <c r="EHU224" s="110"/>
      <c r="EHV224" s="110"/>
      <c r="EHW224" s="110"/>
      <c r="EHX224" s="110"/>
      <c r="EHY224" s="110"/>
      <c r="EHZ224" s="110"/>
      <c r="EIA224" s="110"/>
      <c r="EIB224" s="110"/>
      <c r="EIC224" s="110"/>
      <c r="EID224" s="110"/>
      <c r="EIE224" s="110"/>
      <c r="EIF224" s="110"/>
      <c r="EIG224" s="110"/>
      <c r="EIH224" s="110"/>
      <c r="EII224" s="110"/>
      <c r="EIJ224" s="110"/>
      <c r="EIK224" s="110"/>
      <c r="EIL224" s="110"/>
      <c r="EIM224" s="110"/>
      <c r="EIN224" s="110"/>
      <c r="EIO224" s="110"/>
      <c r="EIP224" s="110"/>
      <c r="EIQ224" s="110"/>
      <c r="EIR224" s="110"/>
      <c r="EIS224" s="110"/>
      <c r="EIT224" s="110"/>
      <c r="EIU224" s="110"/>
      <c r="EIV224" s="110"/>
      <c r="EIW224" s="110"/>
      <c r="EIX224" s="110"/>
      <c r="EIY224" s="110"/>
      <c r="EIZ224" s="110"/>
      <c r="EJA224" s="110"/>
      <c r="EJB224" s="110"/>
      <c r="EJC224" s="110"/>
      <c r="EJD224" s="110"/>
      <c r="EJE224" s="110"/>
      <c r="EJF224" s="110"/>
      <c r="EJG224" s="110"/>
      <c r="EJH224" s="110"/>
      <c r="EJI224" s="110"/>
      <c r="EJJ224" s="110"/>
      <c r="EJK224" s="110"/>
      <c r="EJL224" s="110"/>
      <c r="EJM224" s="110"/>
      <c r="EJN224" s="110"/>
      <c r="EJO224" s="110"/>
      <c r="EJP224" s="110"/>
      <c r="EJQ224" s="110"/>
      <c r="EJR224" s="110"/>
      <c r="EJS224" s="110"/>
      <c r="EJT224" s="110"/>
      <c r="EJU224" s="110"/>
      <c r="EJV224" s="110"/>
      <c r="EJW224" s="110"/>
      <c r="EJX224" s="110"/>
      <c r="EJY224" s="110"/>
      <c r="EJZ224" s="110"/>
      <c r="EKA224" s="110"/>
      <c r="EKB224" s="110"/>
      <c r="EKC224" s="110"/>
      <c r="EKD224" s="110"/>
      <c r="EKE224" s="110"/>
      <c r="EKF224" s="110"/>
      <c r="EKG224" s="110"/>
      <c r="EKH224" s="110"/>
      <c r="EKI224" s="110"/>
      <c r="EKJ224" s="110"/>
      <c r="EKK224" s="110"/>
      <c r="EKL224" s="110"/>
      <c r="EKM224" s="110"/>
      <c r="EKN224" s="110"/>
      <c r="EKO224" s="110"/>
      <c r="EKP224" s="110"/>
      <c r="EKQ224" s="110"/>
      <c r="EKR224" s="110"/>
      <c r="EKS224" s="110"/>
      <c r="EKT224" s="110"/>
      <c r="EKU224" s="110"/>
      <c r="EKV224" s="110"/>
      <c r="EKW224" s="110"/>
      <c r="EKX224" s="110"/>
      <c r="EKY224" s="110"/>
      <c r="EKZ224" s="110"/>
      <c r="ELA224" s="110"/>
      <c r="ELB224" s="110"/>
      <c r="ELC224" s="110"/>
      <c r="ELD224" s="110"/>
      <c r="ELE224" s="110"/>
      <c r="ELF224" s="110"/>
      <c r="ELG224" s="110"/>
      <c r="ELH224" s="110"/>
      <c r="ELI224" s="110"/>
      <c r="ELJ224" s="110"/>
      <c r="ELK224" s="110"/>
      <c r="ELL224" s="110"/>
      <c r="ELM224" s="110"/>
      <c r="ELN224" s="110"/>
      <c r="ELO224" s="110"/>
      <c r="ELP224" s="110"/>
      <c r="ELQ224" s="110"/>
      <c r="ELR224" s="110"/>
      <c r="ELS224" s="110"/>
      <c r="ELT224" s="110"/>
      <c r="ELU224" s="110"/>
      <c r="ELV224" s="110"/>
      <c r="ELW224" s="110"/>
      <c r="ELX224" s="110"/>
      <c r="ELY224" s="110"/>
      <c r="ELZ224" s="110"/>
      <c r="EMA224" s="110"/>
      <c r="EMB224" s="110"/>
      <c r="EMC224" s="110"/>
      <c r="EMD224" s="110"/>
      <c r="EME224" s="110"/>
      <c r="EMF224" s="110"/>
      <c r="EMG224" s="110"/>
      <c r="EMH224" s="110"/>
      <c r="EMI224" s="110"/>
      <c r="EMJ224" s="110"/>
      <c r="EMK224" s="110"/>
      <c r="EML224" s="110"/>
      <c r="EMM224" s="110"/>
      <c r="EMN224" s="110"/>
      <c r="EMO224" s="110"/>
      <c r="EMP224" s="110"/>
      <c r="EMQ224" s="110"/>
      <c r="EMR224" s="110"/>
      <c r="EMS224" s="110"/>
      <c r="EMT224" s="110"/>
      <c r="EMU224" s="110"/>
      <c r="EMV224" s="110"/>
      <c r="EMW224" s="110"/>
      <c r="EMX224" s="110"/>
      <c r="EMY224" s="110"/>
      <c r="EMZ224" s="110"/>
      <c r="ENA224" s="110"/>
      <c r="ENB224" s="110"/>
      <c r="ENC224" s="110"/>
      <c r="END224" s="110"/>
      <c r="ENE224" s="110"/>
      <c r="ENF224" s="110"/>
      <c r="ENG224" s="110"/>
      <c r="ENH224" s="110"/>
      <c r="ENI224" s="110"/>
      <c r="ENJ224" s="110"/>
      <c r="ENK224" s="110"/>
      <c r="ENL224" s="110"/>
      <c r="ENM224" s="110"/>
      <c r="ENN224" s="110"/>
      <c r="ENO224" s="110"/>
      <c r="ENP224" s="110"/>
      <c r="ENQ224" s="110"/>
      <c r="ENR224" s="110"/>
      <c r="ENS224" s="110"/>
      <c r="ENT224" s="110"/>
      <c r="ENU224" s="110"/>
      <c r="ENV224" s="110"/>
      <c r="ENW224" s="110"/>
      <c r="ENX224" s="110"/>
      <c r="ENY224" s="110"/>
      <c r="ENZ224" s="110"/>
      <c r="EOA224" s="110"/>
      <c r="EOB224" s="110"/>
      <c r="EOC224" s="110"/>
      <c r="EOD224" s="110"/>
      <c r="EOE224" s="110"/>
      <c r="EOF224" s="110"/>
      <c r="EOG224" s="110"/>
      <c r="EOH224" s="110"/>
      <c r="EOI224" s="110"/>
      <c r="EOJ224" s="110"/>
      <c r="EOK224" s="110"/>
      <c r="EOL224" s="110"/>
      <c r="EOM224" s="110"/>
      <c r="EON224" s="110"/>
      <c r="EOO224" s="110"/>
      <c r="EOP224" s="110"/>
      <c r="EOQ224" s="110"/>
      <c r="EOR224" s="110"/>
      <c r="EOS224" s="110"/>
      <c r="EOT224" s="110"/>
      <c r="EOU224" s="110"/>
      <c r="EOV224" s="110"/>
      <c r="EOW224" s="110"/>
      <c r="EOX224" s="110"/>
      <c r="EOY224" s="110"/>
      <c r="EOZ224" s="110"/>
      <c r="EPA224" s="110"/>
      <c r="EPB224" s="110"/>
      <c r="EPC224" s="110"/>
      <c r="EPD224" s="110"/>
      <c r="EPE224" s="110"/>
      <c r="EPF224" s="110"/>
      <c r="EPG224" s="110"/>
      <c r="EPH224" s="110"/>
      <c r="EPI224" s="110"/>
      <c r="EPJ224" s="110"/>
      <c r="EPK224" s="110"/>
      <c r="EPL224" s="110"/>
      <c r="EPM224" s="110"/>
      <c r="EPN224" s="110"/>
      <c r="EPO224" s="110"/>
      <c r="EPP224" s="110"/>
      <c r="EPQ224" s="110"/>
      <c r="EPR224" s="110"/>
      <c r="EPS224" s="110"/>
      <c r="EPT224" s="110"/>
      <c r="EPU224" s="110"/>
      <c r="EPV224" s="110"/>
      <c r="EPW224" s="110"/>
      <c r="EPX224" s="110"/>
      <c r="EPY224" s="110"/>
      <c r="EPZ224" s="110"/>
      <c r="EQA224" s="110"/>
      <c r="EQB224" s="110"/>
      <c r="EQC224" s="110"/>
      <c r="EQD224" s="110"/>
      <c r="EQE224" s="110"/>
      <c r="EQF224" s="110"/>
      <c r="EQG224" s="110"/>
      <c r="EQH224" s="110"/>
      <c r="EQI224" s="110"/>
      <c r="EQJ224" s="110"/>
      <c r="EQK224" s="110"/>
      <c r="EQL224" s="225"/>
      <c r="EQM224" s="94" t="s">
        <v>359</v>
      </c>
      <c r="EQN224" s="224" t="s">
        <v>360</v>
      </c>
      <c r="EQO224" s="133" t="s">
        <v>316</v>
      </c>
      <c r="EQP224" s="133"/>
      <c r="EQQ224" s="138">
        <f>EQQ223</f>
        <v>22</v>
      </c>
      <c r="EQR224" s="138">
        <f>42.5/1.18</f>
        <v>36.016949152542374</v>
      </c>
      <c r="EQS224" s="138">
        <f>EQQ224*EQR224</f>
        <v>792.37288135593224</v>
      </c>
      <c r="EQT224" s="133"/>
      <c r="EQU224" s="138"/>
      <c r="EQV224" s="133"/>
      <c r="EQW224" s="138"/>
      <c r="EQX224" s="134">
        <f>EQS224+EQU224+EQW224</f>
        <v>792.37288135593224</v>
      </c>
      <c r="EQY224" s="110"/>
      <c r="EQZ224" s="110"/>
      <c r="ERA224" s="110"/>
      <c r="ERB224" s="110"/>
      <c r="ERC224" s="110"/>
      <c r="ERD224" s="110"/>
      <c r="ERE224" s="110"/>
      <c r="ERF224" s="110"/>
      <c r="ERG224" s="110"/>
      <c r="ERH224" s="110"/>
      <c r="ERI224" s="110"/>
      <c r="ERJ224" s="110"/>
      <c r="ERK224" s="110"/>
      <c r="ERL224" s="110"/>
      <c r="ERM224" s="110"/>
      <c r="ERN224" s="110"/>
      <c r="ERO224" s="110"/>
      <c r="ERP224" s="110"/>
      <c r="ERQ224" s="110"/>
      <c r="ERR224" s="110"/>
      <c r="ERS224" s="110"/>
      <c r="ERT224" s="110"/>
      <c r="ERU224" s="110"/>
      <c r="ERV224" s="110"/>
      <c r="ERW224" s="110"/>
      <c r="ERX224" s="110"/>
      <c r="ERY224" s="110"/>
      <c r="ERZ224" s="110"/>
      <c r="ESA224" s="110"/>
      <c r="ESB224" s="110"/>
      <c r="ESC224" s="110"/>
      <c r="ESD224" s="110"/>
      <c r="ESE224" s="110"/>
      <c r="ESF224" s="110"/>
      <c r="ESG224" s="110"/>
      <c r="ESH224" s="110"/>
      <c r="ESI224" s="110"/>
      <c r="ESJ224" s="110"/>
      <c r="ESK224" s="110"/>
      <c r="ESL224" s="110"/>
      <c r="ESM224" s="110"/>
      <c r="ESN224" s="110"/>
      <c r="ESO224" s="110"/>
      <c r="ESP224" s="110"/>
      <c r="ESQ224" s="110"/>
      <c r="ESR224" s="110"/>
      <c r="ESS224" s="110"/>
      <c r="EST224" s="110"/>
      <c r="ESU224" s="110"/>
      <c r="ESV224" s="110"/>
      <c r="ESW224" s="110"/>
      <c r="ESX224" s="110"/>
      <c r="ESY224" s="110"/>
      <c r="ESZ224" s="110"/>
      <c r="ETA224" s="110"/>
      <c r="ETB224" s="110"/>
      <c r="ETC224" s="110"/>
      <c r="ETD224" s="110"/>
      <c r="ETE224" s="110"/>
      <c r="ETF224" s="110"/>
      <c r="ETG224" s="110"/>
      <c r="ETH224" s="110"/>
      <c r="ETI224" s="110"/>
      <c r="ETJ224" s="110"/>
      <c r="ETK224" s="110"/>
      <c r="ETL224" s="110"/>
      <c r="ETM224" s="110"/>
      <c r="ETN224" s="110"/>
      <c r="ETO224" s="110"/>
      <c r="ETP224" s="110"/>
      <c r="ETQ224" s="110"/>
      <c r="ETR224" s="110"/>
      <c r="ETS224" s="110"/>
      <c r="ETT224" s="110"/>
      <c r="ETU224" s="110"/>
      <c r="ETV224" s="110"/>
      <c r="ETW224" s="110"/>
      <c r="ETX224" s="110"/>
      <c r="ETY224" s="110"/>
      <c r="ETZ224" s="110"/>
      <c r="EUA224" s="110"/>
      <c r="EUB224" s="110"/>
      <c r="EUC224" s="110"/>
      <c r="EUD224" s="110"/>
      <c r="EUE224" s="110"/>
      <c r="EUF224" s="110"/>
      <c r="EUG224" s="110"/>
      <c r="EUH224" s="110"/>
      <c r="EUI224" s="110"/>
      <c r="EUJ224" s="110"/>
      <c r="EUK224" s="110"/>
      <c r="EUL224" s="110"/>
      <c r="EUM224" s="110"/>
      <c r="EUN224" s="110"/>
      <c r="EUO224" s="110"/>
      <c r="EUP224" s="110"/>
      <c r="EUQ224" s="110"/>
      <c r="EUR224" s="110"/>
      <c r="EUS224" s="110"/>
      <c r="EUT224" s="110"/>
      <c r="EUU224" s="110"/>
      <c r="EUV224" s="110"/>
      <c r="EUW224" s="110"/>
      <c r="EUX224" s="110"/>
      <c r="EUY224" s="110"/>
      <c r="EUZ224" s="110"/>
      <c r="EVA224" s="110"/>
      <c r="EVB224" s="110"/>
      <c r="EVC224" s="110"/>
      <c r="EVD224" s="110"/>
      <c r="EVE224" s="110"/>
      <c r="EVF224" s="110"/>
      <c r="EVG224" s="110"/>
      <c r="EVH224" s="110"/>
      <c r="EVI224" s="110"/>
      <c r="EVJ224" s="110"/>
      <c r="EVK224" s="110"/>
      <c r="EVL224" s="110"/>
      <c r="EVM224" s="110"/>
      <c r="EVN224" s="110"/>
      <c r="EVO224" s="110"/>
      <c r="EVP224" s="110"/>
      <c r="EVQ224" s="110"/>
      <c r="EVR224" s="110"/>
      <c r="EVS224" s="110"/>
      <c r="EVT224" s="110"/>
      <c r="EVU224" s="110"/>
      <c r="EVV224" s="110"/>
      <c r="EVW224" s="110"/>
      <c r="EVX224" s="110"/>
      <c r="EVY224" s="110"/>
      <c r="EVZ224" s="110"/>
      <c r="EWA224" s="110"/>
      <c r="EWB224" s="110"/>
      <c r="EWC224" s="110"/>
      <c r="EWD224" s="110"/>
      <c r="EWE224" s="110"/>
      <c r="EWF224" s="110"/>
      <c r="EWG224" s="110"/>
      <c r="EWH224" s="110"/>
      <c r="EWI224" s="110"/>
      <c r="EWJ224" s="110"/>
      <c r="EWK224" s="110"/>
      <c r="EWL224" s="110"/>
      <c r="EWM224" s="110"/>
      <c r="EWN224" s="110"/>
      <c r="EWO224" s="110"/>
      <c r="EWP224" s="110"/>
      <c r="EWQ224" s="110"/>
      <c r="EWR224" s="110"/>
      <c r="EWS224" s="110"/>
      <c r="EWT224" s="110"/>
      <c r="EWU224" s="110"/>
      <c r="EWV224" s="110"/>
      <c r="EWW224" s="110"/>
      <c r="EWX224" s="110"/>
      <c r="EWY224" s="110"/>
      <c r="EWZ224" s="110"/>
      <c r="EXA224" s="110"/>
      <c r="EXB224" s="110"/>
      <c r="EXC224" s="110"/>
      <c r="EXD224" s="110"/>
      <c r="EXE224" s="110"/>
      <c r="EXF224" s="110"/>
      <c r="EXG224" s="110"/>
      <c r="EXH224" s="110"/>
      <c r="EXI224" s="110"/>
      <c r="EXJ224" s="110"/>
      <c r="EXK224" s="110"/>
      <c r="EXL224" s="110"/>
      <c r="EXM224" s="110"/>
      <c r="EXN224" s="110"/>
      <c r="EXO224" s="110"/>
      <c r="EXP224" s="110"/>
      <c r="EXQ224" s="110"/>
      <c r="EXR224" s="110"/>
      <c r="EXS224" s="110"/>
      <c r="EXT224" s="110"/>
      <c r="EXU224" s="110"/>
      <c r="EXV224" s="110"/>
      <c r="EXW224" s="110"/>
      <c r="EXX224" s="110"/>
      <c r="EXY224" s="110"/>
      <c r="EXZ224" s="110"/>
      <c r="EYA224" s="110"/>
      <c r="EYB224" s="110"/>
      <c r="EYC224" s="110"/>
      <c r="EYD224" s="110"/>
      <c r="EYE224" s="110"/>
      <c r="EYF224" s="110"/>
      <c r="EYG224" s="110"/>
      <c r="EYH224" s="110"/>
      <c r="EYI224" s="110"/>
      <c r="EYJ224" s="110"/>
      <c r="EYK224" s="110"/>
      <c r="EYL224" s="110"/>
      <c r="EYM224" s="110"/>
      <c r="EYN224" s="110"/>
      <c r="EYO224" s="110"/>
      <c r="EYP224" s="110"/>
      <c r="EYQ224" s="110"/>
      <c r="EYR224" s="110"/>
      <c r="EYS224" s="110"/>
      <c r="EYT224" s="110"/>
      <c r="EYU224" s="110"/>
      <c r="EYV224" s="110"/>
      <c r="EYW224" s="110"/>
      <c r="EYX224" s="110"/>
      <c r="EYY224" s="110"/>
      <c r="EYZ224" s="110"/>
      <c r="EZA224" s="110"/>
      <c r="EZB224" s="110"/>
      <c r="EZC224" s="110"/>
      <c r="EZD224" s="110"/>
      <c r="EZE224" s="110"/>
      <c r="EZF224" s="110"/>
      <c r="EZG224" s="110"/>
      <c r="EZH224" s="110"/>
      <c r="EZI224" s="110"/>
      <c r="EZJ224" s="110"/>
      <c r="EZK224" s="110"/>
      <c r="EZL224" s="110"/>
      <c r="EZM224" s="110"/>
      <c r="EZN224" s="110"/>
      <c r="EZO224" s="110"/>
      <c r="EZP224" s="110"/>
      <c r="EZQ224" s="110"/>
      <c r="EZR224" s="110"/>
      <c r="EZS224" s="110"/>
      <c r="EZT224" s="110"/>
      <c r="EZU224" s="110"/>
      <c r="EZV224" s="110"/>
      <c r="EZW224" s="110"/>
      <c r="EZX224" s="110"/>
      <c r="EZY224" s="110"/>
      <c r="EZZ224" s="110"/>
      <c r="FAA224" s="110"/>
      <c r="FAB224" s="110"/>
      <c r="FAC224" s="110"/>
      <c r="FAD224" s="110"/>
      <c r="FAE224" s="110"/>
      <c r="FAF224" s="110"/>
      <c r="FAG224" s="110"/>
      <c r="FAH224" s="225"/>
      <c r="FAI224" s="94" t="s">
        <v>359</v>
      </c>
      <c r="FAJ224" s="224" t="s">
        <v>360</v>
      </c>
      <c r="FAK224" s="133" t="s">
        <v>316</v>
      </c>
      <c r="FAL224" s="133"/>
      <c r="FAM224" s="138">
        <f>FAM223</f>
        <v>22</v>
      </c>
      <c r="FAN224" s="138">
        <f>42.5/1.18</f>
        <v>36.016949152542374</v>
      </c>
      <c r="FAO224" s="138">
        <f>FAM224*FAN224</f>
        <v>792.37288135593224</v>
      </c>
      <c r="FAP224" s="133"/>
      <c r="FAQ224" s="138"/>
      <c r="FAR224" s="133"/>
      <c r="FAS224" s="138"/>
      <c r="FAT224" s="134">
        <f>FAO224+FAQ224+FAS224</f>
        <v>792.37288135593224</v>
      </c>
      <c r="FAU224" s="110"/>
      <c r="FAV224" s="110"/>
      <c r="FAW224" s="110"/>
      <c r="FAX224" s="110"/>
      <c r="FAY224" s="110"/>
      <c r="FAZ224" s="110"/>
      <c r="FBA224" s="110"/>
      <c r="FBB224" s="110"/>
      <c r="FBC224" s="110"/>
      <c r="FBD224" s="110"/>
      <c r="FBE224" s="110"/>
      <c r="FBF224" s="110"/>
      <c r="FBG224" s="110"/>
      <c r="FBH224" s="110"/>
      <c r="FBI224" s="110"/>
      <c r="FBJ224" s="110"/>
      <c r="FBK224" s="110"/>
      <c r="FBL224" s="110"/>
      <c r="FBM224" s="110"/>
      <c r="FBN224" s="110"/>
      <c r="FBO224" s="110"/>
      <c r="FBP224" s="110"/>
      <c r="FBQ224" s="110"/>
      <c r="FBR224" s="110"/>
      <c r="FBS224" s="110"/>
      <c r="FBT224" s="110"/>
      <c r="FBU224" s="110"/>
      <c r="FBV224" s="110"/>
      <c r="FBW224" s="110"/>
      <c r="FBX224" s="110"/>
      <c r="FBY224" s="110"/>
      <c r="FBZ224" s="110"/>
      <c r="FCA224" s="110"/>
      <c r="FCB224" s="110"/>
      <c r="FCC224" s="110"/>
      <c r="FCD224" s="110"/>
      <c r="FCE224" s="110"/>
      <c r="FCF224" s="110"/>
      <c r="FCG224" s="110"/>
      <c r="FCH224" s="110"/>
      <c r="FCI224" s="110"/>
      <c r="FCJ224" s="110"/>
      <c r="FCK224" s="110"/>
      <c r="FCL224" s="110"/>
      <c r="FCM224" s="110"/>
      <c r="FCN224" s="110"/>
      <c r="FCO224" s="110"/>
      <c r="FCP224" s="110"/>
      <c r="FCQ224" s="110"/>
      <c r="FCR224" s="110"/>
      <c r="FCS224" s="110"/>
      <c r="FCT224" s="110"/>
      <c r="FCU224" s="110"/>
      <c r="FCV224" s="110"/>
      <c r="FCW224" s="110"/>
      <c r="FCX224" s="110"/>
      <c r="FCY224" s="110"/>
      <c r="FCZ224" s="110"/>
      <c r="FDA224" s="110"/>
      <c r="FDB224" s="110"/>
      <c r="FDC224" s="110"/>
      <c r="FDD224" s="110"/>
      <c r="FDE224" s="110"/>
      <c r="FDF224" s="110"/>
      <c r="FDG224" s="110"/>
      <c r="FDH224" s="110"/>
      <c r="FDI224" s="110"/>
      <c r="FDJ224" s="110"/>
      <c r="FDK224" s="110"/>
      <c r="FDL224" s="110"/>
      <c r="FDM224" s="110"/>
      <c r="FDN224" s="110"/>
      <c r="FDO224" s="110"/>
      <c r="FDP224" s="110"/>
      <c r="FDQ224" s="110"/>
      <c r="FDR224" s="110"/>
      <c r="FDS224" s="110"/>
      <c r="FDT224" s="110"/>
      <c r="FDU224" s="110"/>
      <c r="FDV224" s="110"/>
      <c r="FDW224" s="110"/>
      <c r="FDX224" s="110"/>
      <c r="FDY224" s="110"/>
      <c r="FDZ224" s="110"/>
      <c r="FEA224" s="110"/>
      <c r="FEB224" s="110"/>
      <c r="FEC224" s="110"/>
      <c r="FED224" s="110"/>
      <c r="FEE224" s="110"/>
      <c r="FEF224" s="110"/>
      <c r="FEG224" s="110"/>
      <c r="FEH224" s="110"/>
      <c r="FEI224" s="110"/>
      <c r="FEJ224" s="110"/>
      <c r="FEK224" s="110"/>
      <c r="FEL224" s="110"/>
      <c r="FEM224" s="110"/>
      <c r="FEN224" s="110"/>
      <c r="FEO224" s="110"/>
      <c r="FEP224" s="110"/>
      <c r="FEQ224" s="110"/>
      <c r="FER224" s="110"/>
      <c r="FES224" s="110"/>
      <c r="FET224" s="110"/>
      <c r="FEU224" s="110"/>
      <c r="FEV224" s="110"/>
      <c r="FEW224" s="110"/>
      <c r="FEX224" s="110"/>
      <c r="FEY224" s="110"/>
      <c r="FEZ224" s="110"/>
      <c r="FFA224" s="110"/>
      <c r="FFB224" s="110"/>
      <c r="FFC224" s="110"/>
      <c r="FFD224" s="110"/>
      <c r="FFE224" s="110"/>
      <c r="FFF224" s="110"/>
      <c r="FFG224" s="110"/>
      <c r="FFH224" s="110"/>
      <c r="FFI224" s="110"/>
      <c r="FFJ224" s="110"/>
      <c r="FFK224" s="110"/>
      <c r="FFL224" s="110"/>
      <c r="FFM224" s="110"/>
      <c r="FFN224" s="110"/>
      <c r="FFO224" s="110"/>
      <c r="FFP224" s="110"/>
      <c r="FFQ224" s="110"/>
      <c r="FFR224" s="110"/>
      <c r="FFS224" s="110"/>
      <c r="FFT224" s="110"/>
      <c r="FFU224" s="110"/>
      <c r="FFV224" s="110"/>
      <c r="FFW224" s="110"/>
      <c r="FFX224" s="110"/>
      <c r="FFY224" s="110"/>
      <c r="FFZ224" s="110"/>
      <c r="FGA224" s="110"/>
      <c r="FGB224" s="110"/>
      <c r="FGC224" s="110"/>
      <c r="FGD224" s="110"/>
      <c r="FGE224" s="110"/>
      <c r="FGF224" s="110"/>
      <c r="FGG224" s="110"/>
      <c r="FGH224" s="110"/>
      <c r="FGI224" s="110"/>
      <c r="FGJ224" s="110"/>
      <c r="FGK224" s="110"/>
      <c r="FGL224" s="110"/>
      <c r="FGM224" s="110"/>
      <c r="FGN224" s="110"/>
      <c r="FGO224" s="110"/>
      <c r="FGP224" s="110"/>
      <c r="FGQ224" s="110"/>
      <c r="FGR224" s="110"/>
      <c r="FGS224" s="110"/>
      <c r="FGT224" s="110"/>
      <c r="FGU224" s="110"/>
      <c r="FGV224" s="110"/>
      <c r="FGW224" s="110"/>
      <c r="FGX224" s="110"/>
      <c r="FGY224" s="110"/>
      <c r="FGZ224" s="110"/>
      <c r="FHA224" s="110"/>
      <c r="FHB224" s="110"/>
      <c r="FHC224" s="110"/>
      <c r="FHD224" s="110"/>
      <c r="FHE224" s="110"/>
      <c r="FHF224" s="110"/>
      <c r="FHG224" s="110"/>
      <c r="FHH224" s="110"/>
      <c r="FHI224" s="110"/>
      <c r="FHJ224" s="110"/>
      <c r="FHK224" s="110"/>
      <c r="FHL224" s="110"/>
      <c r="FHM224" s="110"/>
      <c r="FHN224" s="110"/>
      <c r="FHO224" s="110"/>
      <c r="FHP224" s="110"/>
      <c r="FHQ224" s="110"/>
      <c r="FHR224" s="110"/>
      <c r="FHS224" s="110"/>
      <c r="FHT224" s="110"/>
      <c r="FHU224" s="110"/>
      <c r="FHV224" s="110"/>
      <c r="FHW224" s="110"/>
      <c r="FHX224" s="110"/>
      <c r="FHY224" s="110"/>
      <c r="FHZ224" s="110"/>
      <c r="FIA224" s="110"/>
      <c r="FIB224" s="110"/>
      <c r="FIC224" s="110"/>
      <c r="FID224" s="110"/>
      <c r="FIE224" s="110"/>
      <c r="FIF224" s="110"/>
      <c r="FIG224" s="110"/>
      <c r="FIH224" s="110"/>
      <c r="FII224" s="110"/>
      <c r="FIJ224" s="110"/>
      <c r="FIK224" s="110"/>
      <c r="FIL224" s="110"/>
      <c r="FIM224" s="110"/>
      <c r="FIN224" s="110"/>
      <c r="FIO224" s="110"/>
      <c r="FIP224" s="110"/>
      <c r="FIQ224" s="110"/>
      <c r="FIR224" s="110"/>
      <c r="FIS224" s="110"/>
      <c r="FIT224" s="110"/>
      <c r="FIU224" s="110"/>
      <c r="FIV224" s="110"/>
      <c r="FIW224" s="110"/>
      <c r="FIX224" s="110"/>
      <c r="FIY224" s="110"/>
      <c r="FIZ224" s="110"/>
      <c r="FJA224" s="110"/>
      <c r="FJB224" s="110"/>
      <c r="FJC224" s="110"/>
      <c r="FJD224" s="110"/>
      <c r="FJE224" s="110"/>
      <c r="FJF224" s="110"/>
      <c r="FJG224" s="110"/>
      <c r="FJH224" s="110"/>
      <c r="FJI224" s="110"/>
      <c r="FJJ224" s="110"/>
      <c r="FJK224" s="110"/>
      <c r="FJL224" s="110"/>
      <c r="FJM224" s="110"/>
      <c r="FJN224" s="110"/>
      <c r="FJO224" s="110"/>
      <c r="FJP224" s="110"/>
      <c r="FJQ224" s="110"/>
      <c r="FJR224" s="110"/>
      <c r="FJS224" s="110"/>
      <c r="FJT224" s="110"/>
      <c r="FJU224" s="110"/>
      <c r="FJV224" s="110"/>
      <c r="FJW224" s="110"/>
      <c r="FJX224" s="110"/>
      <c r="FJY224" s="110"/>
      <c r="FJZ224" s="110"/>
      <c r="FKA224" s="110"/>
      <c r="FKB224" s="110"/>
      <c r="FKC224" s="110"/>
      <c r="FKD224" s="225"/>
      <c r="FKE224" s="94" t="s">
        <v>359</v>
      </c>
      <c r="FKF224" s="224" t="s">
        <v>360</v>
      </c>
      <c r="FKG224" s="133" t="s">
        <v>316</v>
      </c>
      <c r="FKH224" s="133"/>
      <c r="FKI224" s="138">
        <f>FKI223</f>
        <v>22</v>
      </c>
      <c r="FKJ224" s="138">
        <f>42.5/1.18</f>
        <v>36.016949152542374</v>
      </c>
      <c r="FKK224" s="138">
        <f>FKI224*FKJ224</f>
        <v>792.37288135593224</v>
      </c>
      <c r="FKL224" s="133"/>
      <c r="FKM224" s="138"/>
      <c r="FKN224" s="133"/>
      <c r="FKO224" s="138"/>
      <c r="FKP224" s="134">
        <f>FKK224+FKM224+FKO224</f>
        <v>792.37288135593224</v>
      </c>
      <c r="FKQ224" s="110"/>
      <c r="FKR224" s="110"/>
      <c r="FKS224" s="110"/>
      <c r="FKT224" s="110"/>
      <c r="FKU224" s="110"/>
      <c r="FKV224" s="110"/>
      <c r="FKW224" s="110"/>
      <c r="FKX224" s="110"/>
      <c r="FKY224" s="110"/>
      <c r="FKZ224" s="110"/>
      <c r="FLA224" s="110"/>
      <c r="FLB224" s="110"/>
      <c r="FLC224" s="110"/>
      <c r="FLD224" s="110"/>
      <c r="FLE224" s="110"/>
      <c r="FLF224" s="110"/>
      <c r="FLG224" s="110"/>
      <c r="FLH224" s="110"/>
      <c r="FLI224" s="110"/>
      <c r="FLJ224" s="110"/>
      <c r="FLK224" s="110"/>
      <c r="FLL224" s="110"/>
      <c r="FLM224" s="110"/>
      <c r="FLN224" s="110"/>
      <c r="FLO224" s="110"/>
      <c r="FLP224" s="110"/>
      <c r="FLQ224" s="110"/>
      <c r="FLR224" s="110"/>
      <c r="FLS224" s="110"/>
      <c r="FLT224" s="110"/>
      <c r="FLU224" s="110"/>
      <c r="FLV224" s="110"/>
      <c r="FLW224" s="110"/>
      <c r="FLX224" s="110"/>
      <c r="FLY224" s="110"/>
      <c r="FLZ224" s="110"/>
      <c r="FMA224" s="110"/>
      <c r="FMB224" s="110"/>
      <c r="FMC224" s="110"/>
      <c r="FMD224" s="110"/>
      <c r="FME224" s="110"/>
      <c r="FMF224" s="110"/>
      <c r="FMG224" s="110"/>
      <c r="FMH224" s="110"/>
      <c r="FMI224" s="110"/>
      <c r="FMJ224" s="110"/>
      <c r="FMK224" s="110"/>
      <c r="FML224" s="110"/>
      <c r="FMM224" s="110"/>
      <c r="FMN224" s="110"/>
      <c r="FMO224" s="110"/>
      <c r="FMP224" s="110"/>
      <c r="FMQ224" s="110"/>
      <c r="FMR224" s="110"/>
      <c r="FMS224" s="110"/>
      <c r="FMT224" s="110"/>
      <c r="FMU224" s="110"/>
      <c r="FMV224" s="110"/>
      <c r="FMW224" s="110"/>
      <c r="FMX224" s="110"/>
      <c r="FMY224" s="110"/>
      <c r="FMZ224" s="110"/>
      <c r="FNA224" s="110"/>
      <c r="FNB224" s="110"/>
      <c r="FNC224" s="110"/>
      <c r="FND224" s="110"/>
      <c r="FNE224" s="110"/>
      <c r="FNF224" s="110"/>
      <c r="FNG224" s="110"/>
      <c r="FNH224" s="110"/>
      <c r="FNI224" s="110"/>
      <c r="FNJ224" s="110"/>
      <c r="FNK224" s="110"/>
      <c r="FNL224" s="110"/>
      <c r="FNM224" s="110"/>
      <c r="FNN224" s="110"/>
      <c r="FNO224" s="110"/>
      <c r="FNP224" s="110"/>
      <c r="FNQ224" s="110"/>
      <c r="FNR224" s="110"/>
      <c r="FNS224" s="110"/>
      <c r="FNT224" s="110"/>
      <c r="FNU224" s="110"/>
      <c r="FNV224" s="110"/>
      <c r="FNW224" s="110"/>
      <c r="FNX224" s="110"/>
      <c r="FNY224" s="110"/>
      <c r="FNZ224" s="110"/>
      <c r="FOA224" s="110"/>
      <c r="FOB224" s="110"/>
      <c r="FOC224" s="110"/>
      <c r="FOD224" s="110"/>
      <c r="FOE224" s="110"/>
      <c r="FOF224" s="110"/>
      <c r="FOG224" s="110"/>
      <c r="FOH224" s="110"/>
      <c r="FOI224" s="110"/>
      <c r="FOJ224" s="110"/>
      <c r="FOK224" s="110"/>
      <c r="FOL224" s="110"/>
      <c r="FOM224" s="110"/>
      <c r="FON224" s="110"/>
      <c r="FOO224" s="110"/>
      <c r="FOP224" s="110"/>
      <c r="FOQ224" s="110"/>
      <c r="FOR224" s="110"/>
      <c r="FOS224" s="110"/>
      <c r="FOT224" s="110"/>
      <c r="FOU224" s="110"/>
      <c r="FOV224" s="110"/>
      <c r="FOW224" s="110"/>
      <c r="FOX224" s="110"/>
      <c r="FOY224" s="110"/>
      <c r="FOZ224" s="110"/>
      <c r="FPA224" s="110"/>
      <c r="FPB224" s="110"/>
      <c r="FPC224" s="110"/>
      <c r="FPD224" s="110"/>
      <c r="FPE224" s="110"/>
      <c r="FPF224" s="110"/>
      <c r="FPG224" s="110"/>
      <c r="FPH224" s="110"/>
      <c r="FPI224" s="110"/>
      <c r="FPJ224" s="110"/>
      <c r="FPK224" s="110"/>
      <c r="FPL224" s="110"/>
      <c r="FPM224" s="110"/>
      <c r="FPN224" s="110"/>
      <c r="FPO224" s="110"/>
      <c r="FPP224" s="110"/>
      <c r="FPQ224" s="110"/>
      <c r="FPR224" s="110"/>
      <c r="FPS224" s="110"/>
      <c r="FPT224" s="110"/>
      <c r="FPU224" s="110"/>
      <c r="FPV224" s="110"/>
      <c r="FPW224" s="110"/>
      <c r="FPX224" s="110"/>
      <c r="FPY224" s="110"/>
      <c r="FPZ224" s="110"/>
      <c r="FQA224" s="110"/>
      <c r="FQB224" s="110"/>
      <c r="FQC224" s="110"/>
      <c r="FQD224" s="110"/>
      <c r="FQE224" s="110"/>
      <c r="FQF224" s="110"/>
      <c r="FQG224" s="110"/>
      <c r="FQH224" s="110"/>
      <c r="FQI224" s="110"/>
      <c r="FQJ224" s="110"/>
      <c r="FQK224" s="110"/>
      <c r="FQL224" s="110"/>
      <c r="FQM224" s="110"/>
      <c r="FQN224" s="110"/>
      <c r="FQO224" s="110"/>
      <c r="FQP224" s="110"/>
      <c r="FQQ224" s="110"/>
      <c r="FQR224" s="110"/>
      <c r="FQS224" s="110"/>
      <c r="FQT224" s="110"/>
      <c r="FQU224" s="110"/>
      <c r="FQV224" s="110"/>
      <c r="FQW224" s="110"/>
      <c r="FQX224" s="110"/>
      <c r="FQY224" s="110"/>
      <c r="FQZ224" s="110"/>
      <c r="FRA224" s="110"/>
      <c r="FRB224" s="110"/>
      <c r="FRC224" s="110"/>
      <c r="FRD224" s="110"/>
      <c r="FRE224" s="110"/>
      <c r="FRF224" s="110"/>
      <c r="FRG224" s="110"/>
      <c r="FRH224" s="110"/>
      <c r="FRI224" s="110"/>
      <c r="FRJ224" s="110"/>
      <c r="FRK224" s="110"/>
      <c r="FRL224" s="110"/>
      <c r="FRM224" s="110"/>
      <c r="FRN224" s="110"/>
      <c r="FRO224" s="110"/>
      <c r="FRP224" s="110"/>
      <c r="FRQ224" s="110"/>
      <c r="FRR224" s="110"/>
      <c r="FRS224" s="110"/>
      <c r="FRT224" s="110"/>
      <c r="FRU224" s="110"/>
      <c r="FRV224" s="110"/>
      <c r="FRW224" s="110"/>
      <c r="FRX224" s="110"/>
      <c r="FRY224" s="110"/>
      <c r="FRZ224" s="110"/>
      <c r="FSA224" s="110"/>
      <c r="FSB224" s="110"/>
      <c r="FSC224" s="110"/>
      <c r="FSD224" s="110"/>
      <c r="FSE224" s="110"/>
      <c r="FSF224" s="110"/>
      <c r="FSG224" s="110"/>
      <c r="FSH224" s="110"/>
      <c r="FSI224" s="110"/>
      <c r="FSJ224" s="110"/>
      <c r="FSK224" s="110"/>
      <c r="FSL224" s="110"/>
      <c r="FSM224" s="110"/>
      <c r="FSN224" s="110"/>
      <c r="FSO224" s="110"/>
      <c r="FSP224" s="110"/>
      <c r="FSQ224" s="110"/>
      <c r="FSR224" s="110"/>
      <c r="FSS224" s="110"/>
      <c r="FST224" s="110"/>
      <c r="FSU224" s="110"/>
      <c r="FSV224" s="110"/>
      <c r="FSW224" s="110"/>
      <c r="FSX224" s="110"/>
      <c r="FSY224" s="110"/>
      <c r="FSZ224" s="110"/>
      <c r="FTA224" s="110"/>
      <c r="FTB224" s="110"/>
      <c r="FTC224" s="110"/>
      <c r="FTD224" s="110"/>
      <c r="FTE224" s="110"/>
      <c r="FTF224" s="110"/>
      <c r="FTG224" s="110"/>
      <c r="FTH224" s="110"/>
      <c r="FTI224" s="110"/>
      <c r="FTJ224" s="110"/>
      <c r="FTK224" s="110"/>
      <c r="FTL224" s="110"/>
      <c r="FTM224" s="110"/>
      <c r="FTN224" s="110"/>
      <c r="FTO224" s="110"/>
      <c r="FTP224" s="110"/>
      <c r="FTQ224" s="110"/>
      <c r="FTR224" s="110"/>
      <c r="FTS224" s="110"/>
      <c r="FTT224" s="110"/>
      <c r="FTU224" s="110"/>
      <c r="FTV224" s="110"/>
      <c r="FTW224" s="110"/>
      <c r="FTX224" s="110"/>
      <c r="FTY224" s="110"/>
      <c r="FTZ224" s="225"/>
      <c r="FUA224" s="94" t="s">
        <v>359</v>
      </c>
      <c r="FUB224" s="224" t="s">
        <v>360</v>
      </c>
      <c r="FUC224" s="133" t="s">
        <v>316</v>
      </c>
      <c r="FUD224" s="133"/>
      <c r="FUE224" s="138">
        <f>FUE223</f>
        <v>22</v>
      </c>
      <c r="FUF224" s="138">
        <f>42.5/1.18</f>
        <v>36.016949152542374</v>
      </c>
      <c r="FUG224" s="138">
        <f>FUE224*FUF224</f>
        <v>792.37288135593224</v>
      </c>
      <c r="FUH224" s="133"/>
      <c r="FUI224" s="138"/>
      <c r="FUJ224" s="133"/>
      <c r="FUK224" s="138"/>
      <c r="FUL224" s="134">
        <f>FUG224+FUI224+FUK224</f>
        <v>792.37288135593224</v>
      </c>
      <c r="FUM224" s="110"/>
      <c r="FUN224" s="110"/>
      <c r="FUO224" s="110"/>
      <c r="FUP224" s="110"/>
      <c r="FUQ224" s="110"/>
      <c r="FUR224" s="110"/>
      <c r="FUS224" s="110"/>
      <c r="FUT224" s="110"/>
      <c r="FUU224" s="110"/>
      <c r="FUV224" s="110"/>
      <c r="FUW224" s="110"/>
      <c r="FUX224" s="110"/>
      <c r="FUY224" s="110"/>
      <c r="FUZ224" s="110"/>
      <c r="FVA224" s="110"/>
      <c r="FVB224" s="110"/>
      <c r="FVC224" s="110"/>
      <c r="FVD224" s="110"/>
      <c r="FVE224" s="110"/>
      <c r="FVF224" s="110"/>
      <c r="FVG224" s="110"/>
      <c r="FVH224" s="110"/>
      <c r="FVI224" s="110"/>
      <c r="FVJ224" s="110"/>
      <c r="FVK224" s="110"/>
      <c r="FVL224" s="110"/>
      <c r="FVM224" s="110"/>
      <c r="FVN224" s="110"/>
      <c r="FVO224" s="110"/>
      <c r="FVP224" s="110"/>
      <c r="FVQ224" s="110"/>
      <c r="FVR224" s="110"/>
      <c r="FVS224" s="110"/>
      <c r="FVT224" s="110"/>
      <c r="FVU224" s="110"/>
      <c r="FVV224" s="110"/>
      <c r="FVW224" s="110"/>
      <c r="FVX224" s="110"/>
      <c r="FVY224" s="110"/>
      <c r="FVZ224" s="110"/>
      <c r="FWA224" s="110"/>
      <c r="FWB224" s="110"/>
      <c r="FWC224" s="110"/>
      <c r="FWD224" s="110"/>
      <c r="FWE224" s="110"/>
      <c r="FWF224" s="110"/>
      <c r="FWG224" s="110"/>
      <c r="FWH224" s="110"/>
      <c r="FWI224" s="110"/>
      <c r="FWJ224" s="110"/>
      <c r="FWK224" s="110"/>
      <c r="FWL224" s="110"/>
      <c r="FWM224" s="110"/>
      <c r="FWN224" s="110"/>
      <c r="FWO224" s="110"/>
      <c r="FWP224" s="110"/>
      <c r="FWQ224" s="110"/>
      <c r="FWR224" s="110"/>
      <c r="FWS224" s="110"/>
      <c r="FWT224" s="110"/>
      <c r="FWU224" s="110"/>
      <c r="FWV224" s="110"/>
      <c r="FWW224" s="110"/>
      <c r="FWX224" s="110"/>
      <c r="FWY224" s="110"/>
      <c r="FWZ224" s="110"/>
      <c r="FXA224" s="110"/>
      <c r="FXB224" s="110"/>
      <c r="FXC224" s="110"/>
      <c r="FXD224" s="110"/>
      <c r="FXE224" s="110"/>
      <c r="FXF224" s="110"/>
      <c r="FXG224" s="110"/>
      <c r="FXH224" s="110"/>
      <c r="FXI224" s="110"/>
      <c r="FXJ224" s="110"/>
      <c r="FXK224" s="110"/>
      <c r="FXL224" s="110"/>
      <c r="FXM224" s="110"/>
      <c r="FXN224" s="110"/>
      <c r="FXO224" s="110"/>
      <c r="FXP224" s="110"/>
      <c r="FXQ224" s="110"/>
      <c r="FXR224" s="110"/>
      <c r="FXS224" s="110"/>
      <c r="FXT224" s="110"/>
      <c r="FXU224" s="110"/>
      <c r="FXV224" s="110"/>
      <c r="FXW224" s="110"/>
      <c r="FXX224" s="110"/>
      <c r="FXY224" s="110"/>
      <c r="FXZ224" s="110"/>
      <c r="FYA224" s="110"/>
      <c r="FYB224" s="110"/>
      <c r="FYC224" s="110"/>
      <c r="FYD224" s="110"/>
      <c r="FYE224" s="110"/>
      <c r="FYF224" s="110"/>
      <c r="FYG224" s="110"/>
      <c r="FYH224" s="110"/>
      <c r="FYI224" s="110"/>
      <c r="FYJ224" s="110"/>
      <c r="FYK224" s="110"/>
      <c r="FYL224" s="110"/>
      <c r="FYM224" s="110"/>
      <c r="FYN224" s="110"/>
      <c r="FYO224" s="110"/>
      <c r="FYP224" s="110"/>
      <c r="FYQ224" s="110"/>
      <c r="FYR224" s="110"/>
      <c r="FYS224" s="110"/>
      <c r="FYT224" s="110"/>
      <c r="FYU224" s="110"/>
      <c r="FYV224" s="110"/>
      <c r="FYW224" s="110"/>
      <c r="FYX224" s="110"/>
      <c r="FYY224" s="110"/>
      <c r="FYZ224" s="110"/>
      <c r="FZA224" s="110"/>
      <c r="FZB224" s="110"/>
      <c r="FZC224" s="110"/>
      <c r="FZD224" s="110"/>
      <c r="FZE224" s="110"/>
      <c r="FZF224" s="110"/>
      <c r="FZG224" s="110"/>
      <c r="FZH224" s="110"/>
      <c r="FZI224" s="110"/>
      <c r="FZJ224" s="110"/>
      <c r="FZK224" s="110"/>
      <c r="FZL224" s="110"/>
      <c r="FZM224" s="110"/>
      <c r="FZN224" s="110"/>
      <c r="FZO224" s="110"/>
      <c r="FZP224" s="110"/>
      <c r="FZQ224" s="110"/>
      <c r="FZR224" s="110"/>
      <c r="FZS224" s="110"/>
      <c r="FZT224" s="110"/>
      <c r="FZU224" s="110"/>
      <c r="FZV224" s="110"/>
      <c r="FZW224" s="110"/>
      <c r="FZX224" s="110"/>
      <c r="FZY224" s="110"/>
      <c r="FZZ224" s="110"/>
      <c r="GAA224" s="110"/>
      <c r="GAB224" s="110"/>
      <c r="GAC224" s="110"/>
      <c r="GAD224" s="110"/>
      <c r="GAE224" s="110"/>
      <c r="GAF224" s="110"/>
      <c r="GAG224" s="110"/>
      <c r="GAH224" s="110"/>
      <c r="GAI224" s="110"/>
      <c r="GAJ224" s="110"/>
      <c r="GAK224" s="110"/>
      <c r="GAL224" s="110"/>
      <c r="GAM224" s="110"/>
      <c r="GAN224" s="110"/>
      <c r="GAO224" s="110"/>
      <c r="GAP224" s="110"/>
      <c r="GAQ224" s="110"/>
      <c r="GAR224" s="110"/>
      <c r="GAS224" s="110"/>
      <c r="GAT224" s="110"/>
      <c r="GAU224" s="110"/>
      <c r="GAV224" s="110"/>
      <c r="GAW224" s="110"/>
      <c r="GAX224" s="110"/>
      <c r="GAY224" s="110"/>
      <c r="GAZ224" s="110"/>
      <c r="GBA224" s="110"/>
      <c r="GBB224" s="110"/>
      <c r="GBC224" s="110"/>
      <c r="GBD224" s="110"/>
      <c r="GBE224" s="110"/>
      <c r="GBF224" s="110"/>
      <c r="GBG224" s="110"/>
      <c r="GBH224" s="110"/>
      <c r="GBI224" s="110"/>
      <c r="GBJ224" s="110"/>
      <c r="GBK224" s="110"/>
      <c r="GBL224" s="110"/>
      <c r="GBM224" s="110"/>
      <c r="GBN224" s="110"/>
      <c r="GBO224" s="110"/>
      <c r="GBP224" s="110"/>
      <c r="GBQ224" s="110"/>
      <c r="GBR224" s="110"/>
      <c r="GBS224" s="110"/>
      <c r="GBT224" s="110"/>
      <c r="GBU224" s="110"/>
      <c r="GBV224" s="110"/>
      <c r="GBW224" s="110"/>
      <c r="GBX224" s="110"/>
      <c r="GBY224" s="110"/>
      <c r="GBZ224" s="110"/>
      <c r="GCA224" s="110"/>
      <c r="GCB224" s="110"/>
      <c r="GCC224" s="110"/>
      <c r="GCD224" s="110"/>
      <c r="GCE224" s="110"/>
      <c r="GCF224" s="110"/>
      <c r="GCG224" s="110"/>
      <c r="GCH224" s="110"/>
      <c r="GCI224" s="110"/>
      <c r="GCJ224" s="110"/>
      <c r="GCK224" s="110"/>
      <c r="GCL224" s="110"/>
      <c r="GCM224" s="110"/>
      <c r="GCN224" s="110"/>
      <c r="GCO224" s="110"/>
      <c r="GCP224" s="110"/>
      <c r="GCQ224" s="110"/>
      <c r="GCR224" s="110"/>
      <c r="GCS224" s="110"/>
      <c r="GCT224" s="110"/>
      <c r="GCU224" s="110"/>
      <c r="GCV224" s="110"/>
      <c r="GCW224" s="110"/>
      <c r="GCX224" s="110"/>
      <c r="GCY224" s="110"/>
      <c r="GCZ224" s="110"/>
      <c r="GDA224" s="110"/>
      <c r="GDB224" s="110"/>
      <c r="GDC224" s="110"/>
      <c r="GDD224" s="110"/>
      <c r="GDE224" s="110"/>
      <c r="GDF224" s="110"/>
      <c r="GDG224" s="110"/>
      <c r="GDH224" s="110"/>
      <c r="GDI224" s="110"/>
      <c r="GDJ224" s="110"/>
      <c r="GDK224" s="110"/>
      <c r="GDL224" s="110"/>
      <c r="GDM224" s="110"/>
      <c r="GDN224" s="110"/>
      <c r="GDO224" s="110"/>
      <c r="GDP224" s="110"/>
      <c r="GDQ224" s="110"/>
      <c r="GDR224" s="110"/>
      <c r="GDS224" s="110"/>
      <c r="GDT224" s="110"/>
      <c r="GDU224" s="110"/>
      <c r="GDV224" s="225"/>
      <c r="GDW224" s="94" t="s">
        <v>359</v>
      </c>
      <c r="GDX224" s="224" t="s">
        <v>360</v>
      </c>
      <c r="GDY224" s="133" t="s">
        <v>316</v>
      </c>
      <c r="GDZ224" s="133"/>
      <c r="GEA224" s="138">
        <f>GEA223</f>
        <v>22</v>
      </c>
      <c r="GEB224" s="138">
        <f>42.5/1.18</f>
        <v>36.016949152542374</v>
      </c>
      <c r="GEC224" s="138">
        <f>GEA224*GEB224</f>
        <v>792.37288135593224</v>
      </c>
      <c r="GED224" s="133"/>
      <c r="GEE224" s="138"/>
      <c r="GEF224" s="133"/>
      <c r="GEG224" s="138"/>
      <c r="GEH224" s="134">
        <f>GEC224+GEE224+GEG224</f>
        <v>792.37288135593224</v>
      </c>
      <c r="GEI224" s="110"/>
      <c r="GEJ224" s="110"/>
      <c r="GEK224" s="110"/>
      <c r="GEL224" s="110"/>
      <c r="GEM224" s="110"/>
      <c r="GEN224" s="110"/>
      <c r="GEO224" s="110"/>
      <c r="GEP224" s="110"/>
      <c r="GEQ224" s="110"/>
      <c r="GER224" s="110"/>
      <c r="GES224" s="110"/>
      <c r="GET224" s="110"/>
      <c r="GEU224" s="110"/>
      <c r="GEV224" s="110"/>
      <c r="GEW224" s="110"/>
      <c r="GEX224" s="110"/>
      <c r="GEY224" s="110"/>
      <c r="GEZ224" s="110"/>
      <c r="GFA224" s="110"/>
      <c r="GFB224" s="110"/>
      <c r="GFC224" s="110"/>
      <c r="GFD224" s="110"/>
      <c r="GFE224" s="110"/>
      <c r="GFF224" s="110"/>
      <c r="GFG224" s="110"/>
      <c r="GFH224" s="110"/>
      <c r="GFI224" s="110"/>
      <c r="GFJ224" s="110"/>
      <c r="GFK224" s="110"/>
      <c r="GFL224" s="110"/>
      <c r="GFM224" s="110"/>
      <c r="GFN224" s="110"/>
      <c r="GFO224" s="110"/>
      <c r="GFP224" s="110"/>
      <c r="GFQ224" s="110"/>
      <c r="GFR224" s="110"/>
      <c r="GFS224" s="110"/>
      <c r="GFT224" s="110"/>
      <c r="GFU224" s="110"/>
      <c r="GFV224" s="110"/>
      <c r="GFW224" s="110"/>
      <c r="GFX224" s="110"/>
      <c r="GFY224" s="110"/>
      <c r="GFZ224" s="110"/>
      <c r="GGA224" s="110"/>
      <c r="GGB224" s="110"/>
      <c r="GGC224" s="110"/>
      <c r="GGD224" s="110"/>
      <c r="GGE224" s="110"/>
      <c r="GGF224" s="110"/>
      <c r="GGG224" s="110"/>
      <c r="GGH224" s="110"/>
      <c r="GGI224" s="110"/>
      <c r="GGJ224" s="110"/>
      <c r="GGK224" s="110"/>
      <c r="GGL224" s="110"/>
      <c r="GGM224" s="110"/>
      <c r="GGN224" s="110"/>
      <c r="GGO224" s="110"/>
      <c r="GGP224" s="110"/>
      <c r="GGQ224" s="110"/>
      <c r="GGR224" s="110"/>
      <c r="GGS224" s="110"/>
      <c r="GGT224" s="110"/>
      <c r="GGU224" s="110"/>
      <c r="GGV224" s="110"/>
      <c r="GGW224" s="110"/>
      <c r="GGX224" s="110"/>
      <c r="GGY224" s="110"/>
      <c r="GGZ224" s="110"/>
      <c r="GHA224" s="110"/>
      <c r="GHB224" s="110"/>
      <c r="GHC224" s="110"/>
      <c r="GHD224" s="110"/>
      <c r="GHE224" s="110"/>
      <c r="GHF224" s="110"/>
      <c r="GHG224" s="110"/>
      <c r="GHH224" s="110"/>
      <c r="GHI224" s="110"/>
      <c r="GHJ224" s="110"/>
      <c r="GHK224" s="110"/>
      <c r="GHL224" s="110"/>
      <c r="GHM224" s="110"/>
      <c r="GHN224" s="110"/>
      <c r="GHO224" s="110"/>
      <c r="GHP224" s="110"/>
      <c r="GHQ224" s="110"/>
      <c r="GHR224" s="110"/>
      <c r="GHS224" s="110"/>
      <c r="GHT224" s="110"/>
      <c r="GHU224" s="110"/>
      <c r="GHV224" s="110"/>
      <c r="GHW224" s="110"/>
      <c r="GHX224" s="110"/>
      <c r="GHY224" s="110"/>
      <c r="GHZ224" s="110"/>
      <c r="GIA224" s="110"/>
      <c r="GIB224" s="110"/>
      <c r="GIC224" s="110"/>
      <c r="GID224" s="110"/>
      <c r="GIE224" s="110"/>
      <c r="GIF224" s="110"/>
      <c r="GIG224" s="110"/>
      <c r="GIH224" s="110"/>
      <c r="GII224" s="110"/>
      <c r="GIJ224" s="110"/>
      <c r="GIK224" s="110"/>
      <c r="GIL224" s="110"/>
      <c r="GIM224" s="110"/>
      <c r="GIN224" s="110"/>
      <c r="GIO224" s="110"/>
      <c r="GIP224" s="110"/>
      <c r="GIQ224" s="110"/>
      <c r="GIR224" s="110"/>
      <c r="GIS224" s="110"/>
      <c r="GIT224" s="110"/>
      <c r="GIU224" s="110"/>
      <c r="GIV224" s="110"/>
      <c r="GIW224" s="110"/>
      <c r="GIX224" s="110"/>
      <c r="GIY224" s="110"/>
      <c r="GIZ224" s="110"/>
      <c r="GJA224" s="110"/>
      <c r="GJB224" s="110"/>
      <c r="GJC224" s="110"/>
      <c r="GJD224" s="110"/>
      <c r="GJE224" s="110"/>
      <c r="GJF224" s="110"/>
      <c r="GJG224" s="110"/>
      <c r="GJH224" s="110"/>
      <c r="GJI224" s="110"/>
      <c r="GJJ224" s="110"/>
      <c r="GJK224" s="110"/>
      <c r="GJL224" s="110"/>
      <c r="GJM224" s="110"/>
      <c r="GJN224" s="110"/>
      <c r="GJO224" s="110"/>
      <c r="GJP224" s="110"/>
      <c r="GJQ224" s="110"/>
      <c r="GJR224" s="110"/>
      <c r="GJS224" s="110"/>
      <c r="GJT224" s="110"/>
      <c r="GJU224" s="110"/>
      <c r="GJV224" s="110"/>
      <c r="GJW224" s="110"/>
      <c r="GJX224" s="110"/>
      <c r="GJY224" s="110"/>
      <c r="GJZ224" s="110"/>
      <c r="GKA224" s="110"/>
      <c r="GKB224" s="110"/>
      <c r="GKC224" s="110"/>
      <c r="GKD224" s="110"/>
      <c r="GKE224" s="110"/>
      <c r="GKF224" s="110"/>
      <c r="GKG224" s="110"/>
      <c r="GKH224" s="110"/>
      <c r="GKI224" s="110"/>
      <c r="GKJ224" s="110"/>
      <c r="GKK224" s="110"/>
      <c r="GKL224" s="110"/>
      <c r="GKM224" s="110"/>
      <c r="GKN224" s="110"/>
      <c r="GKO224" s="110"/>
      <c r="GKP224" s="110"/>
      <c r="GKQ224" s="110"/>
      <c r="GKR224" s="110"/>
      <c r="GKS224" s="110"/>
      <c r="GKT224" s="110"/>
      <c r="GKU224" s="110"/>
      <c r="GKV224" s="110"/>
      <c r="GKW224" s="110"/>
      <c r="GKX224" s="110"/>
      <c r="GKY224" s="110"/>
      <c r="GKZ224" s="110"/>
      <c r="GLA224" s="110"/>
      <c r="GLB224" s="110"/>
      <c r="GLC224" s="110"/>
      <c r="GLD224" s="110"/>
      <c r="GLE224" s="110"/>
      <c r="GLF224" s="110"/>
      <c r="GLG224" s="110"/>
      <c r="GLH224" s="110"/>
      <c r="GLI224" s="110"/>
      <c r="GLJ224" s="110"/>
      <c r="GLK224" s="110"/>
      <c r="GLL224" s="110"/>
      <c r="GLM224" s="110"/>
      <c r="GLN224" s="110"/>
      <c r="GLO224" s="110"/>
      <c r="GLP224" s="110"/>
      <c r="GLQ224" s="110"/>
      <c r="GLR224" s="110"/>
      <c r="GLS224" s="110"/>
      <c r="GLT224" s="110"/>
      <c r="GLU224" s="110"/>
      <c r="GLV224" s="110"/>
      <c r="GLW224" s="110"/>
      <c r="GLX224" s="110"/>
      <c r="GLY224" s="110"/>
      <c r="GLZ224" s="110"/>
      <c r="GMA224" s="110"/>
      <c r="GMB224" s="110"/>
      <c r="GMC224" s="110"/>
      <c r="GMD224" s="110"/>
      <c r="GME224" s="110"/>
      <c r="GMF224" s="110"/>
      <c r="GMG224" s="110"/>
      <c r="GMH224" s="110"/>
      <c r="GMI224" s="110"/>
      <c r="GMJ224" s="110"/>
      <c r="GMK224" s="110"/>
      <c r="GML224" s="110"/>
      <c r="GMM224" s="110"/>
      <c r="GMN224" s="110"/>
      <c r="GMO224" s="110"/>
      <c r="GMP224" s="110"/>
      <c r="GMQ224" s="110"/>
      <c r="GMR224" s="110"/>
      <c r="GMS224" s="110"/>
      <c r="GMT224" s="110"/>
      <c r="GMU224" s="110"/>
      <c r="GMV224" s="110"/>
      <c r="GMW224" s="110"/>
      <c r="GMX224" s="110"/>
      <c r="GMY224" s="110"/>
      <c r="GMZ224" s="110"/>
      <c r="GNA224" s="110"/>
      <c r="GNB224" s="110"/>
      <c r="GNC224" s="110"/>
      <c r="GND224" s="110"/>
      <c r="GNE224" s="110"/>
      <c r="GNF224" s="110"/>
      <c r="GNG224" s="110"/>
      <c r="GNH224" s="110"/>
      <c r="GNI224" s="110"/>
      <c r="GNJ224" s="110"/>
      <c r="GNK224" s="110"/>
      <c r="GNL224" s="110"/>
      <c r="GNM224" s="110"/>
      <c r="GNN224" s="110"/>
      <c r="GNO224" s="110"/>
      <c r="GNP224" s="110"/>
      <c r="GNQ224" s="110"/>
      <c r="GNR224" s="225"/>
      <c r="GNS224" s="94" t="s">
        <v>359</v>
      </c>
      <c r="GNT224" s="224" t="s">
        <v>360</v>
      </c>
      <c r="GNU224" s="133" t="s">
        <v>316</v>
      </c>
      <c r="GNV224" s="133"/>
      <c r="GNW224" s="138">
        <f>GNW223</f>
        <v>22</v>
      </c>
      <c r="GNX224" s="138">
        <f>42.5/1.18</f>
        <v>36.016949152542374</v>
      </c>
      <c r="GNY224" s="138">
        <f>GNW224*GNX224</f>
        <v>792.37288135593224</v>
      </c>
      <c r="GNZ224" s="133"/>
      <c r="GOA224" s="138"/>
      <c r="GOB224" s="133"/>
      <c r="GOC224" s="138"/>
      <c r="GOD224" s="134">
        <f>GNY224+GOA224+GOC224</f>
        <v>792.37288135593224</v>
      </c>
      <c r="GOE224" s="110"/>
      <c r="GOF224" s="110"/>
      <c r="GOG224" s="110"/>
      <c r="GOH224" s="110"/>
      <c r="GOI224" s="110"/>
      <c r="GOJ224" s="110"/>
      <c r="GOK224" s="110"/>
      <c r="GOL224" s="110"/>
      <c r="GOM224" s="110"/>
      <c r="GON224" s="110"/>
      <c r="GOO224" s="110"/>
      <c r="GOP224" s="110"/>
      <c r="GOQ224" s="110"/>
      <c r="GOR224" s="110"/>
      <c r="GOS224" s="110"/>
      <c r="GOT224" s="110"/>
      <c r="GOU224" s="110"/>
      <c r="GOV224" s="110"/>
      <c r="GOW224" s="110"/>
      <c r="GOX224" s="110"/>
      <c r="GOY224" s="110"/>
      <c r="GOZ224" s="110"/>
      <c r="GPA224" s="110"/>
      <c r="GPB224" s="110"/>
      <c r="GPC224" s="110"/>
      <c r="GPD224" s="110"/>
      <c r="GPE224" s="110"/>
      <c r="GPF224" s="110"/>
      <c r="GPG224" s="110"/>
      <c r="GPH224" s="110"/>
      <c r="GPI224" s="110"/>
      <c r="GPJ224" s="110"/>
      <c r="GPK224" s="110"/>
      <c r="GPL224" s="110"/>
      <c r="GPM224" s="110"/>
      <c r="GPN224" s="110"/>
      <c r="GPO224" s="110"/>
      <c r="GPP224" s="110"/>
      <c r="GPQ224" s="110"/>
      <c r="GPR224" s="110"/>
      <c r="GPS224" s="110"/>
      <c r="GPT224" s="110"/>
      <c r="GPU224" s="110"/>
      <c r="GPV224" s="110"/>
      <c r="GPW224" s="110"/>
      <c r="GPX224" s="110"/>
      <c r="GPY224" s="110"/>
      <c r="GPZ224" s="110"/>
      <c r="GQA224" s="110"/>
      <c r="GQB224" s="110"/>
      <c r="GQC224" s="110"/>
      <c r="GQD224" s="110"/>
      <c r="GQE224" s="110"/>
      <c r="GQF224" s="110"/>
      <c r="GQG224" s="110"/>
      <c r="GQH224" s="110"/>
      <c r="GQI224" s="110"/>
      <c r="GQJ224" s="110"/>
      <c r="GQK224" s="110"/>
      <c r="GQL224" s="110"/>
      <c r="GQM224" s="110"/>
      <c r="GQN224" s="110"/>
      <c r="GQO224" s="110"/>
      <c r="GQP224" s="110"/>
      <c r="GQQ224" s="110"/>
      <c r="GQR224" s="110"/>
      <c r="GQS224" s="110"/>
      <c r="GQT224" s="110"/>
      <c r="GQU224" s="110"/>
      <c r="GQV224" s="110"/>
      <c r="GQW224" s="110"/>
      <c r="GQX224" s="110"/>
      <c r="GQY224" s="110"/>
      <c r="GQZ224" s="110"/>
      <c r="GRA224" s="110"/>
      <c r="GRB224" s="110"/>
      <c r="GRC224" s="110"/>
      <c r="GRD224" s="110"/>
      <c r="GRE224" s="110"/>
      <c r="GRF224" s="110"/>
      <c r="GRG224" s="110"/>
      <c r="GRH224" s="110"/>
      <c r="GRI224" s="110"/>
      <c r="GRJ224" s="110"/>
      <c r="GRK224" s="110"/>
      <c r="GRL224" s="110"/>
      <c r="GRM224" s="110"/>
      <c r="GRN224" s="110"/>
      <c r="GRO224" s="110"/>
      <c r="GRP224" s="110"/>
      <c r="GRQ224" s="110"/>
      <c r="GRR224" s="110"/>
      <c r="GRS224" s="110"/>
      <c r="GRT224" s="110"/>
      <c r="GRU224" s="110"/>
      <c r="GRV224" s="110"/>
      <c r="GRW224" s="110"/>
      <c r="GRX224" s="110"/>
      <c r="GRY224" s="110"/>
      <c r="GRZ224" s="110"/>
      <c r="GSA224" s="110"/>
      <c r="GSB224" s="110"/>
      <c r="GSC224" s="110"/>
      <c r="GSD224" s="110"/>
      <c r="GSE224" s="110"/>
      <c r="GSF224" s="110"/>
      <c r="GSG224" s="110"/>
      <c r="GSH224" s="110"/>
      <c r="GSI224" s="110"/>
      <c r="GSJ224" s="110"/>
      <c r="GSK224" s="110"/>
      <c r="GSL224" s="110"/>
      <c r="GSM224" s="110"/>
      <c r="GSN224" s="110"/>
      <c r="GSO224" s="110"/>
      <c r="GSP224" s="110"/>
      <c r="GSQ224" s="110"/>
      <c r="GSR224" s="110"/>
      <c r="GSS224" s="110"/>
      <c r="GST224" s="110"/>
      <c r="GSU224" s="110"/>
      <c r="GSV224" s="110"/>
      <c r="GSW224" s="110"/>
      <c r="GSX224" s="110"/>
      <c r="GSY224" s="110"/>
      <c r="GSZ224" s="110"/>
      <c r="GTA224" s="110"/>
      <c r="GTB224" s="110"/>
      <c r="GTC224" s="110"/>
      <c r="GTD224" s="110"/>
      <c r="GTE224" s="110"/>
      <c r="GTF224" s="110"/>
      <c r="GTG224" s="110"/>
      <c r="GTH224" s="110"/>
      <c r="GTI224" s="110"/>
      <c r="GTJ224" s="110"/>
      <c r="GTK224" s="110"/>
      <c r="GTL224" s="110"/>
      <c r="GTM224" s="110"/>
      <c r="GTN224" s="110"/>
      <c r="GTO224" s="110"/>
      <c r="GTP224" s="110"/>
      <c r="GTQ224" s="110"/>
      <c r="GTR224" s="110"/>
      <c r="GTS224" s="110"/>
      <c r="GTT224" s="110"/>
      <c r="GTU224" s="110"/>
      <c r="GTV224" s="110"/>
      <c r="GTW224" s="110"/>
      <c r="GTX224" s="110"/>
      <c r="GTY224" s="110"/>
      <c r="GTZ224" s="110"/>
      <c r="GUA224" s="110"/>
      <c r="GUB224" s="110"/>
      <c r="GUC224" s="110"/>
      <c r="GUD224" s="110"/>
      <c r="GUE224" s="110"/>
      <c r="GUF224" s="110"/>
      <c r="GUG224" s="110"/>
      <c r="GUH224" s="110"/>
      <c r="GUI224" s="110"/>
      <c r="GUJ224" s="110"/>
      <c r="GUK224" s="110"/>
      <c r="GUL224" s="110"/>
      <c r="GUM224" s="110"/>
      <c r="GUN224" s="110"/>
      <c r="GUO224" s="110"/>
      <c r="GUP224" s="110"/>
      <c r="GUQ224" s="110"/>
      <c r="GUR224" s="110"/>
      <c r="GUS224" s="110"/>
      <c r="GUT224" s="110"/>
      <c r="GUU224" s="110"/>
      <c r="GUV224" s="110"/>
      <c r="GUW224" s="110"/>
      <c r="GUX224" s="110"/>
      <c r="GUY224" s="110"/>
      <c r="GUZ224" s="110"/>
      <c r="GVA224" s="110"/>
      <c r="GVB224" s="110"/>
      <c r="GVC224" s="110"/>
      <c r="GVD224" s="110"/>
      <c r="GVE224" s="110"/>
      <c r="GVF224" s="110"/>
      <c r="GVG224" s="110"/>
      <c r="GVH224" s="110"/>
      <c r="GVI224" s="110"/>
      <c r="GVJ224" s="110"/>
      <c r="GVK224" s="110"/>
      <c r="GVL224" s="110"/>
      <c r="GVM224" s="110"/>
      <c r="GVN224" s="110"/>
      <c r="GVO224" s="110"/>
      <c r="GVP224" s="110"/>
      <c r="GVQ224" s="110"/>
      <c r="GVR224" s="110"/>
      <c r="GVS224" s="110"/>
      <c r="GVT224" s="110"/>
      <c r="GVU224" s="110"/>
      <c r="GVV224" s="110"/>
      <c r="GVW224" s="110"/>
      <c r="GVX224" s="110"/>
      <c r="GVY224" s="110"/>
      <c r="GVZ224" s="110"/>
      <c r="GWA224" s="110"/>
      <c r="GWB224" s="110"/>
      <c r="GWC224" s="110"/>
      <c r="GWD224" s="110"/>
      <c r="GWE224" s="110"/>
      <c r="GWF224" s="110"/>
      <c r="GWG224" s="110"/>
      <c r="GWH224" s="110"/>
      <c r="GWI224" s="110"/>
      <c r="GWJ224" s="110"/>
      <c r="GWK224" s="110"/>
      <c r="GWL224" s="110"/>
      <c r="GWM224" s="110"/>
      <c r="GWN224" s="110"/>
      <c r="GWO224" s="110"/>
      <c r="GWP224" s="110"/>
      <c r="GWQ224" s="110"/>
      <c r="GWR224" s="110"/>
      <c r="GWS224" s="110"/>
      <c r="GWT224" s="110"/>
      <c r="GWU224" s="110"/>
      <c r="GWV224" s="110"/>
      <c r="GWW224" s="110"/>
      <c r="GWX224" s="110"/>
      <c r="GWY224" s="110"/>
      <c r="GWZ224" s="110"/>
      <c r="GXA224" s="110"/>
      <c r="GXB224" s="110"/>
      <c r="GXC224" s="110"/>
      <c r="GXD224" s="110"/>
      <c r="GXE224" s="110"/>
      <c r="GXF224" s="110"/>
      <c r="GXG224" s="110"/>
      <c r="GXH224" s="110"/>
      <c r="GXI224" s="110"/>
      <c r="GXJ224" s="110"/>
      <c r="GXK224" s="110"/>
      <c r="GXL224" s="110"/>
      <c r="GXM224" s="110"/>
      <c r="GXN224" s="225"/>
      <c r="GXO224" s="94" t="s">
        <v>359</v>
      </c>
      <c r="GXP224" s="224" t="s">
        <v>360</v>
      </c>
      <c r="GXQ224" s="133" t="s">
        <v>316</v>
      </c>
      <c r="GXR224" s="133"/>
      <c r="GXS224" s="138">
        <f>GXS223</f>
        <v>22</v>
      </c>
      <c r="GXT224" s="138">
        <f>42.5/1.18</f>
        <v>36.016949152542374</v>
      </c>
      <c r="GXU224" s="138">
        <f>GXS224*GXT224</f>
        <v>792.37288135593224</v>
      </c>
      <c r="GXV224" s="133"/>
      <c r="GXW224" s="138"/>
      <c r="GXX224" s="133"/>
      <c r="GXY224" s="138"/>
      <c r="GXZ224" s="134">
        <f>GXU224+GXW224+GXY224</f>
        <v>792.37288135593224</v>
      </c>
      <c r="GYA224" s="110"/>
      <c r="GYB224" s="110"/>
      <c r="GYC224" s="110"/>
      <c r="GYD224" s="110"/>
      <c r="GYE224" s="110"/>
      <c r="GYF224" s="110"/>
      <c r="GYG224" s="110"/>
      <c r="GYH224" s="110"/>
      <c r="GYI224" s="110"/>
      <c r="GYJ224" s="110"/>
      <c r="GYK224" s="110"/>
      <c r="GYL224" s="110"/>
      <c r="GYM224" s="110"/>
      <c r="GYN224" s="110"/>
      <c r="GYO224" s="110"/>
      <c r="GYP224" s="110"/>
      <c r="GYQ224" s="110"/>
      <c r="GYR224" s="110"/>
      <c r="GYS224" s="110"/>
      <c r="GYT224" s="110"/>
      <c r="GYU224" s="110"/>
      <c r="GYV224" s="110"/>
      <c r="GYW224" s="110"/>
      <c r="GYX224" s="110"/>
      <c r="GYY224" s="110"/>
      <c r="GYZ224" s="110"/>
      <c r="GZA224" s="110"/>
      <c r="GZB224" s="110"/>
      <c r="GZC224" s="110"/>
      <c r="GZD224" s="110"/>
      <c r="GZE224" s="110"/>
      <c r="GZF224" s="110"/>
      <c r="GZG224" s="110"/>
      <c r="GZH224" s="110"/>
      <c r="GZI224" s="110"/>
      <c r="GZJ224" s="110"/>
      <c r="GZK224" s="110"/>
      <c r="GZL224" s="110"/>
      <c r="GZM224" s="110"/>
      <c r="GZN224" s="110"/>
      <c r="GZO224" s="110"/>
      <c r="GZP224" s="110"/>
      <c r="GZQ224" s="110"/>
      <c r="GZR224" s="110"/>
      <c r="GZS224" s="110"/>
      <c r="GZT224" s="110"/>
      <c r="GZU224" s="110"/>
      <c r="GZV224" s="110"/>
      <c r="GZW224" s="110"/>
      <c r="GZX224" s="110"/>
      <c r="GZY224" s="110"/>
      <c r="GZZ224" s="110"/>
      <c r="HAA224" s="110"/>
      <c r="HAB224" s="110"/>
      <c r="HAC224" s="110"/>
      <c r="HAD224" s="110"/>
      <c r="HAE224" s="110"/>
      <c r="HAF224" s="110"/>
      <c r="HAG224" s="110"/>
      <c r="HAH224" s="110"/>
      <c r="HAI224" s="110"/>
      <c r="HAJ224" s="110"/>
      <c r="HAK224" s="110"/>
      <c r="HAL224" s="110"/>
      <c r="HAM224" s="110"/>
      <c r="HAN224" s="110"/>
      <c r="HAO224" s="110"/>
      <c r="HAP224" s="110"/>
      <c r="HAQ224" s="110"/>
      <c r="HAR224" s="110"/>
      <c r="HAS224" s="110"/>
      <c r="HAT224" s="110"/>
      <c r="HAU224" s="110"/>
      <c r="HAV224" s="110"/>
      <c r="HAW224" s="110"/>
      <c r="HAX224" s="110"/>
      <c r="HAY224" s="110"/>
      <c r="HAZ224" s="110"/>
      <c r="HBA224" s="110"/>
      <c r="HBB224" s="110"/>
      <c r="HBC224" s="110"/>
      <c r="HBD224" s="110"/>
      <c r="HBE224" s="110"/>
      <c r="HBF224" s="110"/>
      <c r="HBG224" s="110"/>
      <c r="HBH224" s="110"/>
      <c r="HBI224" s="110"/>
      <c r="HBJ224" s="110"/>
      <c r="HBK224" s="110"/>
      <c r="HBL224" s="110"/>
      <c r="HBM224" s="110"/>
      <c r="HBN224" s="110"/>
      <c r="HBO224" s="110"/>
      <c r="HBP224" s="110"/>
      <c r="HBQ224" s="110"/>
      <c r="HBR224" s="110"/>
      <c r="HBS224" s="110"/>
      <c r="HBT224" s="110"/>
      <c r="HBU224" s="110"/>
      <c r="HBV224" s="110"/>
      <c r="HBW224" s="110"/>
      <c r="HBX224" s="110"/>
      <c r="HBY224" s="110"/>
      <c r="HBZ224" s="110"/>
      <c r="HCA224" s="110"/>
      <c r="HCB224" s="110"/>
      <c r="HCC224" s="110"/>
      <c r="HCD224" s="110"/>
      <c r="HCE224" s="110"/>
      <c r="HCF224" s="110"/>
      <c r="HCG224" s="110"/>
      <c r="HCH224" s="110"/>
      <c r="HCI224" s="110"/>
      <c r="HCJ224" s="110"/>
      <c r="HCK224" s="110"/>
      <c r="HCL224" s="110"/>
      <c r="HCM224" s="110"/>
      <c r="HCN224" s="110"/>
      <c r="HCO224" s="110"/>
      <c r="HCP224" s="110"/>
      <c r="HCQ224" s="110"/>
      <c r="HCR224" s="110"/>
      <c r="HCS224" s="110"/>
      <c r="HCT224" s="110"/>
      <c r="HCU224" s="110"/>
      <c r="HCV224" s="110"/>
      <c r="HCW224" s="110"/>
      <c r="HCX224" s="110"/>
      <c r="HCY224" s="110"/>
      <c r="HCZ224" s="110"/>
      <c r="HDA224" s="110"/>
      <c r="HDB224" s="110"/>
      <c r="HDC224" s="110"/>
      <c r="HDD224" s="110"/>
      <c r="HDE224" s="110"/>
      <c r="HDF224" s="110"/>
      <c r="HDG224" s="110"/>
      <c r="HDH224" s="110"/>
      <c r="HDI224" s="110"/>
      <c r="HDJ224" s="110"/>
      <c r="HDK224" s="110"/>
      <c r="HDL224" s="110"/>
      <c r="HDM224" s="110"/>
      <c r="HDN224" s="110"/>
      <c r="HDO224" s="110"/>
      <c r="HDP224" s="110"/>
      <c r="HDQ224" s="110"/>
      <c r="HDR224" s="110"/>
      <c r="HDS224" s="110"/>
      <c r="HDT224" s="110"/>
      <c r="HDU224" s="110"/>
      <c r="HDV224" s="110"/>
      <c r="HDW224" s="110"/>
      <c r="HDX224" s="110"/>
      <c r="HDY224" s="110"/>
      <c r="HDZ224" s="110"/>
      <c r="HEA224" s="110"/>
      <c r="HEB224" s="110"/>
      <c r="HEC224" s="110"/>
      <c r="HED224" s="110"/>
      <c r="HEE224" s="110"/>
      <c r="HEF224" s="110"/>
      <c r="HEG224" s="110"/>
      <c r="HEH224" s="110"/>
      <c r="HEI224" s="110"/>
      <c r="HEJ224" s="110"/>
      <c r="HEK224" s="110"/>
      <c r="HEL224" s="110"/>
      <c r="HEM224" s="110"/>
      <c r="HEN224" s="110"/>
      <c r="HEO224" s="110"/>
      <c r="HEP224" s="110"/>
      <c r="HEQ224" s="110"/>
      <c r="HER224" s="110"/>
      <c r="HES224" s="110"/>
      <c r="HET224" s="110"/>
      <c r="HEU224" s="110"/>
      <c r="HEV224" s="110"/>
      <c r="HEW224" s="110"/>
      <c r="HEX224" s="110"/>
      <c r="HEY224" s="110"/>
      <c r="HEZ224" s="110"/>
      <c r="HFA224" s="110"/>
      <c r="HFB224" s="110"/>
      <c r="HFC224" s="110"/>
      <c r="HFD224" s="110"/>
      <c r="HFE224" s="110"/>
      <c r="HFF224" s="110"/>
      <c r="HFG224" s="110"/>
      <c r="HFH224" s="110"/>
      <c r="HFI224" s="110"/>
      <c r="HFJ224" s="110"/>
      <c r="HFK224" s="110"/>
      <c r="HFL224" s="110"/>
      <c r="HFM224" s="110"/>
      <c r="HFN224" s="110"/>
      <c r="HFO224" s="110"/>
      <c r="HFP224" s="110"/>
      <c r="HFQ224" s="110"/>
      <c r="HFR224" s="110"/>
      <c r="HFS224" s="110"/>
      <c r="HFT224" s="110"/>
      <c r="HFU224" s="110"/>
      <c r="HFV224" s="110"/>
      <c r="HFW224" s="110"/>
      <c r="HFX224" s="110"/>
      <c r="HFY224" s="110"/>
      <c r="HFZ224" s="110"/>
      <c r="HGA224" s="110"/>
      <c r="HGB224" s="110"/>
      <c r="HGC224" s="110"/>
      <c r="HGD224" s="110"/>
      <c r="HGE224" s="110"/>
      <c r="HGF224" s="110"/>
      <c r="HGG224" s="110"/>
      <c r="HGH224" s="110"/>
      <c r="HGI224" s="110"/>
      <c r="HGJ224" s="110"/>
      <c r="HGK224" s="110"/>
      <c r="HGL224" s="110"/>
      <c r="HGM224" s="110"/>
      <c r="HGN224" s="110"/>
      <c r="HGO224" s="110"/>
      <c r="HGP224" s="110"/>
      <c r="HGQ224" s="110"/>
      <c r="HGR224" s="110"/>
      <c r="HGS224" s="110"/>
      <c r="HGT224" s="110"/>
      <c r="HGU224" s="110"/>
      <c r="HGV224" s="110"/>
      <c r="HGW224" s="110"/>
      <c r="HGX224" s="110"/>
      <c r="HGY224" s="110"/>
      <c r="HGZ224" s="110"/>
      <c r="HHA224" s="110"/>
      <c r="HHB224" s="110"/>
      <c r="HHC224" s="110"/>
      <c r="HHD224" s="110"/>
      <c r="HHE224" s="110"/>
      <c r="HHF224" s="110"/>
      <c r="HHG224" s="110"/>
      <c r="HHH224" s="110"/>
      <c r="HHI224" s="110"/>
      <c r="HHJ224" s="225"/>
      <c r="HHK224" s="94" t="s">
        <v>359</v>
      </c>
      <c r="HHL224" s="224" t="s">
        <v>360</v>
      </c>
      <c r="HHM224" s="133" t="s">
        <v>316</v>
      </c>
      <c r="HHN224" s="133"/>
      <c r="HHO224" s="138">
        <f>HHO223</f>
        <v>22</v>
      </c>
      <c r="HHP224" s="138">
        <f>42.5/1.18</f>
        <v>36.016949152542374</v>
      </c>
      <c r="HHQ224" s="138">
        <f>HHO224*HHP224</f>
        <v>792.37288135593224</v>
      </c>
      <c r="HHR224" s="133"/>
      <c r="HHS224" s="138"/>
      <c r="HHT224" s="133"/>
      <c r="HHU224" s="138"/>
      <c r="HHV224" s="134">
        <f>HHQ224+HHS224+HHU224</f>
        <v>792.37288135593224</v>
      </c>
      <c r="HHW224" s="110"/>
      <c r="HHX224" s="110"/>
      <c r="HHY224" s="110"/>
      <c r="HHZ224" s="110"/>
      <c r="HIA224" s="110"/>
      <c r="HIB224" s="110"/>
      <c r="HIC224" s="110"/>
      <c r="HID224" s="110"/>
      <c r="HIE224" s="110"/>
      <c r="HIF224" s="110"/>
      <c r="HIG224" s="110"/>
      <c r="HIH224" s="110"/>
      <c r="HII224" s="110"/>
      <c r="HIJ224" s="110"/>
      <c r="HIK224" s="110"/>
      <c r="HIL224" s="110"/>
      <c r="HIM224" s="110"/>
      <c r="HIN224" s="110"/>
      <c r="HIO224" s="110"/>
      <c r="HIP224" s="110"/>
      <c r="HIQ224" s="110"/>
      <c r="HIR224" s="110"/>
      <c r="HIS224" s="110"/>
      <c r="HIT224" s="110"/>
      <c r="HIU224" s="110"/>
      <c r="HIV224" s="110"/>
      <c r="HIW224" s="110"/>
      <c r="HIX224" s="110"/>
      <c r="HIY224" s="110"/>
      <c r="HIZ224" s="110"/>
      <c r="HJA224" s="110"/>
      <c r="HJB224" s="110"/>
      <c r="HJC224" s="110"/>
      <c r="HJD224" s="110"/>
      <c r="HJE224" s="110"/>
      <c r="HJF224" s="110"/>
      <c r="HJG224" s="110"/>
      <c r="HJH224" s="110"/>
      <c r="HJI224" s="110"/>
      <c r="HJJ224" s="110"/>
      <c r="HJK224" s="110"/>
      <c r="HJL224" s="110"/>
      <c r="HJM224" s="110"/>
      <c r="HJN224" s="110"/>
      <c r="HJO224" s="110"/>
      <c r="HJP224" s="110"/>
      <c r="HJQ224" s="110"/>
      <c r="HJR224" s="110"/>
      <c r="HJS224" s="110"/>
      <c r="HJT224" s="110"/>
      <c r="HJU224" s="110"/>
      <c r="HJV224" s="110"/>
      <c r="HJW224" s="110"/>
      <c r="HJX224" s="110"/>
      <c r="HJY224" s="110"/>
      <c r="HJZ224" s="110"/>
      <c r="HKA224" s="110"/>
      <c r="HKB224" s="110"/>
      <c r="HKC224" s="110"/>
      <c r="HKD224" s="110"/>
      <c r="HKE224" s="110"/>
      <c r="HKF224" s="110"/>
      <c r="HKG224" s="110"/>
      <c r="HKH224" s="110"/>
      <c r="HKI224" s="110"/>
      <c r="HKJ224" s="110"/>
      <c r="HKK224" s="110"/>
      <c r="HKL224" s="110"/>
      <c r="HKM224" s="110"/>
      <c r="HKN224" s="110"/>
      <c r="HKO224" s="110"/>
      <c r="HKP224" s="110"/>
      <c r="HKQ224" s="110"/>
      <c r="HKR224" s="110"/>
      <c r="HKS224" s="110"/>
      <c r="HKT224" s="110"/>
      <c r="HKU224" s="110"/>
      <c r="HKV224" s="110"/>
      <c r="HKW224" s="110"/>
      <c r="HKX224" s="110"/>
      <c r="HKY224" s="110"/>
      <c r="HKZ224" s="110"/>
      <c r="HLA224" s="110"/>
      <c r="HLB224" s="110"/>
      <c r="HLC224" s="110"/>
      <c r="HLD224" s="110"/>
      <c r="HLE224" s="110"/>
      <c r="HLF224" s="110"/>
      <c r="HLG224" s="110"/>
      <c r="HLH224" s="110"/>
      <c r="HLI224" s="110"/>
      <c r="HLJ224" s="110"/>
      <c r="HLK224" s="110"/>
      <c r="HLL224" s="110"/>
      <c r="HLM224" s="110"/>
      <c r="HLN224" s="110"/>
      <c r="HLO224" s="110"/>
      <c r="HLP224" s="110"/>
      <c r="HLQ224" s="110"/>
      <c r="HLR224" s="110"/>
      <c r="HLS224" s="110"/>
      <c r="HLT224" s="110"/>
      <c r="HLU224" s="110"/>
      <c r="HLV224" s="110"/>
      <c r="HLW224" s="110"/>
      <c r="HLX224" s="110"/>
      <c r="HLY224" s="110"/>
      <c r="HLZ224" s="110"/>
      <c r="HMA224" s="110"/>
      <c r="HMB224" s="110"/>
      <c r="HMC224" s="110"/>
      <c r="HMD224" s="110"/>
      <c r="HME224" s="110"/>
      <c r="HMF224" s="110"/>
      <c r="HMG224" s="110"/>
      <c r="HMH224" s="110"/>
      <c r="HMI224" s="110"/>
      <c r="HMJ224" s="110"/>
      <c r="HMK224" s="110"/>
      <c r="HML224" s="110"/>
      <c r="HMM224" s="110"/>
      <c r="HMN224" s="110"/>
      <c r="HMO224" s="110"/>
      <c r="HMP224" s="110"/>
      <c r="HMQ224" s="110"/>
      <c r="HMR224" s="110"/>
      <c r="HMS224" s="110"/>
      <c r="HMT224" s="110"/>
      <c r="HMU224" s="110"/>
      <c r="HMV224" s="110"/>
      <c r="HMW224" s="110"/>
      <c r="HMX224" s="110"/>
      <c r="HMY224" s="110"/>
      <c r="HMZ224" s="110"/>
      <c r="HNA224" s="110"/>
      <c r="HNB224" s="110"/>
      <c r="HNC224" s="110"/>
      <c r="HND224" s="110"/>
      <c r="HNE224" s="110"/>
      <c r="HNF224" s="110"/>
      <c r="HNG224" s="110"/>
      <c r="HNH224" s="110"/>
      <c r="HNI224" s="110"/>
      <c r="HNJ224" s="110"/>
      <c r="HNK224" s="110"/>
      <c r="HNL224" s="110"/>
      <c r="HNM224" s="110"/>
      <c r="HNN224" s="110"/>
      <c r="HNO224" s="110"/>
      <c r="HNP224" s="110"/>
      <c r="HNQ224" s="110"/>
      <c r="HNR224" s="110"/>
      <c r="HNS224" s="110"/>
      <c r="HNT224" s="110"/>
      <c r="HNU224" s="110"/>
      <c r="HNV224" s="110"/>
      <c r="HNW224" s="110"/>
      <c r="HNX224" s="110"/>
      <c r="HNY224" s="110"/>
      <c r="HNZ224" s="110"/>
      <c r="HOA224" s="110"/>
      <c r="HOB224" s="110"/>
      <c r="HOC224" s="110"/>
      <c r="HOD224" s="110"/>
      <c r="HOE224" s="110"/>
      <c r="HOF224" s="110"/>
      <c r="HOG224" s="110"/>
      <c r="HOH224" s="110"/>
      <c r="HOI224" s="110"/>
      <c r="HOJ224" s="110"/>
      <c r="HOK224" s="110"/>
      <c r="HOL224" s="110"/>
      <c r="HOM224" s="110"/>
      <c r="HON224" s="110"/>
      <c r="HOO224" s="110"/>
      <c r="HOP224" s="110"/>
      <c r="HOQ224" s="110"/>
      <c r="HOR224" s="110"/>
      <c r="HOS224" s="110"/>
      <c r="HOT224" s="110"/>
      <c r="HOU224" s="110"/>
      <c r="HOV224" s="110"/>
      <c r="HOW224" s="110"/>
      <c r="HOX224" s="110"/>
      <c r="HOY224" s="110"/>
      <c r="HOZ224" s="110"/>
      <c r="HPA224" s="110"/>
      <c r="HPB224" s="110"/>
      <c r="HPC224" s="110"/>
      <c r="HPD224" s="110"/>
      <c r="HPE224" s="110"/>
      <c r="HPF224" s="110"/>
      <c r="HPG224" s="110"/>
      <c r="HPH224" s="110"/>
      <c r="HPI224" s="110"/>
      <c r="HPJ224" s="110"/>
      <c r="HPK224" s="110"/>
      <c r="HPL224" s="110"/>
      <c r="HPM224" s="110"/>
      <c r="HPN224" s="110"/>
      <c r="HPO224" s="110"/>
      <c r="HPP224" s="110"/>
      <c r="HPQ224" s="110"/>
      <c r="HPR224" s="110"/>
      <c r="HPS224" s="110"/>
      <c r="HPT224" s="110"/>
      <c r="HPU224" s="110"/>
      <c r="HPV224" s="110"/>
      <c r="HPW224" s="110"/>
      <c r="HPX224" s="110"/>
      <c r="HPY224" s="110"/>
      <c r="HPZ224" s="110"/>
      <c r="HQA224" s="110"/>
      <c r="HQB224" s="110"/>
      <c r="HQC224" s="110"/>
      <c r="HQD224" s="110"/>
      <c r="HQE224" s="110"/>
      <c r="HQF224" s="110"/>
      <c r="HQG224" s="110"/>
      <c r="HQH224" s="110"/>
      <c r="HQI224" s="110"/>
      <c r="HQJ224" s="110"/>
      <c r="HQK224" s="110"/>
      <c r="HQL224" s="110"/>
      <c r="HQM224" s="110"/>
      <c r="HQN224" s="110"/>
      <c r="HQO224" s="110"/>
      <c r="HQP224" s="110"/>
      <c r="HQQ224" s="110"/>
      <c r="HQR224" s="110"/>
      <c r="HQS224" s="110"/>
      <c r="HQT224" s="110"/>
      <c r="HQU224" s="110"/>
      <c r="HQV224" s="110"/>
      <c r="HQW224" s="110"/>
      <c r="HQX224" s="110"/>
      <c r="HQY224" s="110"/>
      <c r="HQZ224" s="110"/>
      <c r="HRA224" s="110"/>
      <c r="HRB224" s="110"/>
      <c r="HRC224" s="110"/>
      <c r="HRD224" s="110"/>
      <c r="HRE224" s="110"/>
      <c r="HRF224" s="225"/>
      <c r="HRG224" s="94" t="s">
        <v>359</v>
      </c>
      <c r="HRH224" s="224" t="s">
        <v>360</v>
      </c>
      <c r="HRI224" s="133" t="s">
        <v>316</v>
      </c>
      <c r="HRJ224" s="133"/>
      <c r="HRK224" s="138">
        <f>HRK223</f>
        <v>22</v>
      </c>
      <c r="HRL224" s="138">
        <f>42.5/1.18</f>
        <v>36.016949152542374</v>
      </c>
      <c r="HRM224" s="138">
        <f>HRK224*HRL224</f>
        <v>792.37288135593224</v>
      </c>
      <c r="HRN224" s="133"/>
      <c r="HRO224" s="138"/>
      <c r="HRP224" s="133"/>
      <c r="HRQ224" s="138"/>
      <c r="HRR224" s="134">
        <f>HRM224+HRO224+HRQ224</f>
        <v>792.37288135593224</v>
      </c>
      <c r="HRS224" s="110"/>
      <c r="HRT224" s="110"/>
      <c r="HRU224" s="110"/>
      <c r="HRV224" s="110"/>
      <c r="HRW224" s="110"/>
      <c r="HRX224" s="110"/>
      <c r="HRY224" s="110"/>
      <c r="HRZ224" s="110"/>
      <c r="HSA224" s="110"/>
      <c r="HSB224" s="110"/>
      <c r="HSC224" s="110"/>
      <c r="HSD224" s="110"/>
      <c r="HSE224" s="110"/>
      <c r="HSF224" s="110"/>
      <c r="HSG224" s="110"/>
      <c r="HSH224" s="110"/>
      <c r="HSI224" s="110"/>
      <c r="HSJ224" s="110"/>
      <c r="HSK224" s="110"/>
      <c r="HSL224" s="110"/>
      <c r="HSM224" s="110"/>
      <c r="HSN224" s="110"/>
      <c r="HSO224" s="110"/>
      <c r="HSP224" s="110"/>
      <c r="HSQ224" s="110"/>
      <c r="HSR224" s="110"/>
      <c r="HSS224" s="110"/>
      <c r="HST224" s="110"/>
      <c r="HSU224" s="110"/>
      <c r="HSV224" s="110"/>
      <c r="HSW224" s="110"/>
      <c r="HSX224" s="110"/>
      <c r="HSY224" s="110"/>
      <c r="HSZ224" s="110"/>
      <c r="HTA224" s="110"/>
      <c r="HTB224" s="110"/>
      <c r="HTC224" s="110"/>
      <c r="HTD224" s="110"/>
      <c r="HTE224" s="110"/>
      <c r="HTF224" s="110"/>
      <c r="HTG224" s="110"/>
      <c r="HTH224" s="110"/>
      <c r="HTI224" s="110"/>
      <c r="HTJ224" s="110"/>
      <c r="HTK224" s="110"/>
      <c r="HTL224" s="110"/>
      <c r="HTM224" s="110"/>
      <c r="HTN224" s="110"/>
      <c r="HTO224" s="110"/>
      <c r="HTP224" s="110"/>
      <c r="HTQ224" s="110"/>
      <c r="HTR224" s="110"/>
      <c r="HTS224" s="110"/>
      <c r="HTT224" s="110"/>
      <c r="HTU224" s="110"/>
      <c r="HTV224" s="110"/>
      <c r="HTW224" s="110"/>
      <c r="HTX224" s="110"/>
      <c r="HTY224" s="110"/>
      <c r="HTZ224" s="110"/>
      <c r="HUA224" s="110"/>
      <c r="HUB224" s="110"/>
      <c r="HUC224" s="110"/>
      <c r="HUD224" s="110"/>
      <c r="HUE224" s="110"/>
      <c r="HUF224" s="110"/>
      <c r="HUG224" s="110"/>
      <c r="HUH224" s="110"/>
      <c r="HUI224" s="110"/>
      <c r="HUJ224" s="110"/>
      <c r="HUK224" s="110"/>
      <c r="HUL224" s="110"/>
      <c r="HUM224" s="110"/>
      <c r="HUN224" s="110"/>
      <c r="HUO224" s="110"/>
      <c r="HUP224" s="110"/>
      <c r="HUQ224" s="110"/>
      <c r="HUR224" s="110"/>
      <c r="HUS224" s="110"/>
      <c r="HUT224" s="110"/>
      <c r="HUU224" s="110"/>
      <c r="HUV224" s="110"/>
      <c r="HUW224" s="110"/>
      <c r="HUX224" s="110"/>
      <c r="HUY224" s="110"/>
      <c r="HUZ224" s="110"/>
      <c r="HVA224" s="110"/>
      <c r="HVB224" s="110"/>
      <c r="HVC224" s="110"/>
      <c r="HVD224" s="110"/>
      <c r="HVE224" s="110"/>
      <c r="HVF224" s="110"/>
      <c r="HVG224" s="110"/>
      <c r="HVH224" s="110"/>
      <c r="HVI224" s="110"/>
      <c r="HVJ224" s="110"/>
      <c r="HVK224" s="110"/>
      <c r="HVL224" s="110"/>
      <c r="HVM224" s="110"/>
      <c r="HVN224" s="110"/>
      <c r="HVO224" s="110"/>
      <c r="HVP224" s="110"/>
      <c r="HVQ224" s="110"/>
      <c r="HVR224" s="110"/>
      <c r="HVS224" s="110"/>
      <c r="HVT224" s="110"/>
      <c r="HVU224" s="110"/>
      <c r="HVV224" s="110"/>
      <c r="HVW224" s="110"/>
      <c r="HVX224" s="110"/>
      <c r="HVY224" s="110"/>
      <c r="HVZ224" s="110"/>
      <c r="HWA224" s="110"/>
      <c r="HWB224" s="110"/>
      <c r="HWC224" s="110"/>
      <c r="HWD224" s="110"/>
      <c r="HWE224" s="110"/>
      <c r="HWF224" s="110"/>
      <c r="HWG224" s="110"/>
      <c r="HWH224" s="110"/>
      <c r="HWI224" s="110"/>
      <c r="HWJ224" s="110"/>
      <c r="HWK224" s="110"/>
      <c r="HWL224" s="110"/>
      <c r="HWM224" s="110"/>
      <c r="HWN224" s="110"/>
      <c r="HWO224" s="110"/>
      <c r="HWP224" s="110"/>
      <c r="HWQ224" s="110"/>
      <c r="HWR224" s="110"/>
      <c r="HWS224" s="110"/>
      <c r="HWT224" s="110"/>
      <c r="HWU224" s="110"/>
      <c r="HWV224" s="110"/>
      <c r="HWW224" s="110"/>
      <c r="HWX224" s="110"/>
      <c r="HWY224" s="110"/>
      <c r="HWZ224" s="110"/>
      <c r="HXA224" s="110"/>
      <c r="HXB224" s="110"/>
      <c r="HXC224" s="110"/>
      <c r="HXD224" s="110"/>
      <c r="HXE224" s="110"/>
      <c r="HXF224" s="110"/>
      <c r="HXG224" s="110"/>
      <c r="HXH224" s="110"/>
      <c r="HXI224" s="110"/>
      <c r="HXJ224" s="110"/>
      <c r="HXK224" s="110"/>
      <c r="HXL224" s="110"/>
      <c r="HXM224" s="110"/>
      <c r="HXN224" s="110"/>
      <c r="HXO224" s="110"/>
      <c r="HXP224" s="110"/>
      <c r="HXQ224" s="110"/>
      <c r="HXR224" s="110"/>
      <c r="HXS224" s="110"/>
      <c r="HXT224" s="110"/>
      <c r="HXU224" s="110"/>
      <c r="HXV224" s="110"/>
      <c r="HXW224" s="110"/>
      <c r="HXX224" s="110"/>
      <c r="HXY224" s="110"/>
      <c r="HXZ224" s="110"/>
      <c r="HYA224" s="110"/>
      <c r="HYB224" s="110"/>
      <c r="HYC224" s="110"/>
      <c r="HYD224" s="110"/>
      <c r="HYE224" s="110"/>
      <c r="HYF224" s="110"/>
      <c r="HYG224" s="110"/>
      <c r="HYH224" s="110"/>
      <c r="HYI224" s="110"/>
      <c r="HYJ224" s="110"/>
      <c r="HYK224" s="110"/>
      <c r="HYL224" s="110"/>
      <c r="HYM224" s="110"/>
      <c r="HYN224" s="110"/>
      <c r="HYO224" s="110"/>
      <c r="HYP224" s="110"/>
      <c r="HYQ224" s="110"/>
      <c r="HYR224" s="110"/>
      <c r="HYS224" s="110"/>
      <c r="HYT224" s="110"/>
      <c r="HYU224" s="110"/>
      <c r="HYV224" s="110"/>
      <c r="HYW224" s="110"/>
      <c r="HYX224" s="110"/>
      <c r="HYY224" s="110"/>
      <c r="HYZ224" s="110"/>
      <c r="HZA224" s="110"/>
      <c r="HZB224" s="110"/>
      <c r="HZC224" s="110"/>
      <c r="HZD224" s="110"/>
      <c r="HZE224" s="110"/>
      <c r="HZF224" s="110"/>
      <c r="HZG224" s="110"/>
      <c r="HZH224" s="110"/>
      <c r="HZI224" s="110"/>
      <c r="HZJ224" s="110"/>
      <c r="HZK224" s="110"/>
      <c r="HZL224" s="110"/>
      <c r="HZM224" s="110"/>
      <c r="HZN224" s="110"/>
      <c r="HZO224" s="110"/>
      <c r="HZP224" s="110"/>
      <c r="HZQ224" s="110"/>
      <c r="HZR224" s="110"/>
      <c r="HZS224" s="110"/>
      <c r="HZT224" s="110"/>
      <c r="HZU224" s="110"/>
      <c r="HZV224" s="110"/>
      <c r="HZW224" s="110"/>
      <c r="HZX224" s="110"/>
      <c r="HZY224" s="110"/>
      <c r="HZZ224" s="110"/>
      <c r="IAA224" s="110"/>
      <c r="IAB224" s="110"/>
      <c r="IAC224" s="110"/>
      <c r="IAD224" s="110"/>
      <c r="IAE224" s="110"/>
      <c r="IAF224" s="110"/>
      <c r="IAG224" s="110"/>
      <c r="IAH224" s="110"/>
      <c r="IAI224" s="110"/>
      <c r="IAJ224" s="110"/>
      <c r="IAK224" s="110"/>
      <c r="IAL224" s="110"/>
      <c r="IAM224" s="110"/>
      <c r="IAN224" s="110"/>
      <c r="IAO224" s="110"/>
      <c r="IAP224" s="110"/>
      <c r="IAQ224" s="110"/>
      <c r="IAR224" s="110"/>
      <c r="IAS224" s="110"/>
      <c r="IAT224" s="110"/>
      <c r="IAU224" s="110"/>
      <c r="IAV224" s="110"/>
      <c r="IAW224" s="110"/>
      <c r="IAX224" s="110"/>
      <c r="IAY224" s="110"/>
      <c r="IAZ224" s="110"/>
      <c r="IBA224" s="110"/>
      <c r="IBB224" s="225"/>
      <c r="IBC224" s="94" t="s">
        <v>359</v>
      </c>
      <c r="IBD224" s="224" t="s">
        <v>360</v>
      </c>
      <c r="IBE224" s="133" t="s">
        <v>316</v>
      </c>
      <c r="IBF224" s="133"/>
      <c r="IBG224" s="138">
        <f>IBG223</f>
        <v>22</v>
      </c>
      <c r="IBH224" s="138">
        <f>42.5/1.18</f>
        <v>36.016949152542374</v>
      </c>
      <c r="IBI224" s="138">
        <f>IBG224*IBH224</f>
        <v>792.37288135593224</v>
      </c>
      <c r="IBJ224" s="133"/>
      <c r="IBK224" s="138"/>
      <c r="IBL224" s="133"/>
      <c r="IBM224" s="138"/>
      <c r="IBN224" s="134">
        <f>IBI224+IBK224+IBM224</f>
        <v>792.37288135593224</v>
      </c>
      <c r="IBO224" s="110"/>
      <c r="IBP224" s="110"/>
      <c r="IBQ224" s="110"/>
      <c r="IBR224" s="110"/>
      <c r="IBS224" s="110"/>
      <c r="IBT224" s="110"/>
      <c r="IBU224" s="110"/>
      <c r="IBV224" s="110"/>
      <c r="IBW224" s="110"/>
      <c r="IBX224" s="110"/>
      <c r="IBY224" s="110"/>
      <c r="IBZ224" s="110"/>
      <c r="ICA224" s="110"/>
      <c r="ICB224" s="110"/>
      <c r="ICC224" s="110"/>
      <c r="ICD224" s="110"/>
      <c r="ICE224" s="110"/>
      <c r="ICF224" s="110"/>
      <c r="ICG224" s="110"/>
      <c r="ICH224" s="110"/>
      <c r="ICI224" s="110"/>
      <c r="ICJ224" s="110"/>
      <c r="ICK224" s="110"/>
      <c r="ICL224" s="110"/>
      <c r="ICM224" s="110"/>
      <c r="ICN224" s="110"/>
      <c r="ICO224" s="110"/>
      <c r="ICP224" s="110"/>
      <c r="ICQ224" s="110"/>
      <c r="ICR224" s="110"/>
      <c r="ICS224" s="110"/>
      <c r="ICT224" s="110"/>
      <c r="ICU224" s="110"/>
      <c r="ICV224" s="110"/>
      <c r="ICW224" s="110"/>
      <c r="ICX224" s="110"/>
      <c r="ICY224" s="110"/>
      <c r="ICZ224" s="110"/>
      <c r="IDA224" s="110"/>
      <c r="IDB224" s="110"/>
      <c r="IDC224" s="110"/>
      <c r="IDD224" s="110"/>
      <c r="IDE224" s="110"/>
      <c r="IDF224" s="110"/>
      <c r="IDG224" s="110"/>
      <c r="IDH224" s="110"/>
      <c r="IDI224" s="110"/>
      <c r="IDJ224" s="110"/>
      <c r="IDK224" s="110"/>
      <c r="IDL224" s="110"/>
      <c r="IDM224" s="110"/>
      <c r="IDN224" s="110"/>
      <c r="IDO224" s="110"/>
      <c r="IDP224" s="110"/>
      <c r="IDQ224" s="110"/>
      <c r="IDR224" s="110"/>
      <c r="IDS224" s="110"/>
      <c r="IDT224" s="110"/>
      <c r="IDU224" s="110"/>
      <c r="IDV224" s="110"/>
      <c r="IDW224" s="110"/>
      <c r="IDX224" s="110"/>
      <c r="IDY224" s="110"/>
      <c r="IDZ224" s="110"/>
      <c r="IEA224" s="110"/>
      <c r="IEB224" s="110"/>
      <c r="IEC224" s="110"/>
      <c r="IED224" s="110"/>
      <c r="IEE224" s="110"/>
      <c r="IEF224" s="110"/>
      <c r="IEG224" s="110"/>
      <c r="IEH224" s="110"/>
      <c r="IEI224" s="110"/>
      <c r="IEJ224" s="110"/>
      <c r="IEK224" s="110"/>
      <c r="IEL224" s="110"/>
      <c r="IEM224" s="110"/>
      <c r="IEN224" s="110"/>
      <c r="IEO224" s="110"/>
      <c r="IEP224" s="110"/>
      <c r="IEQ224" s="110"/>
      <c r="IER224" s="110"/>
      <c r="IES224" s="110"/>
      <c r="IET224" s="110"/>
      <c r="IEU224" s="110"/>
      <c r="IEV224" s="110"/>
      <c r="IEW224" s="110"/>
      <c r="IEX224" s="110"/>
      <c r="IEY224" s="110"/>
      <c r="IEZ224" s="110"/>
      <c r="IFA224" s="110"/>
      <c r="IFB224" s="110"/>
      <c r="IFC224" s="110"/>
      <c r="IFD224" s="110"/>
      <c r="IFE224" s="110"/>
      <c r="IFF224" s="110"/>
      <c r="IFG224" s="110"/>
      <c r="IFH224" s="110"/>
      <c r="IFI224" s="110"/>
      <c r="IFJ224" s="110"/>
      <c r="IFK224" s="110"/>
      <c r="IFL224" s="110"/>
      <c r="IFM224" s="110"/>
      <c r="IFN224" s="110"/>
      <c r="IFO224" s="110"/>
      <c r="IFP224" s="110"/>
      <c r="IFQ224" s="110"/>
      <c r="IFR224" s="110"/>
      <c r="IFS224" s="110"/>
      <c r="IFT224" s="110"/>
      <c r="IFU224" s="110"/>
      <c r="IFV224" s="110"/>
      <c r="IFW224" s="110"/>
      <c r="IFX224" s="110"/>
      <c r="IFY224" s="110"/>
      <c r="IFZ224" s="110"/>
      <c r="IGA224" s="110"/>
      <c r="IGB224" s="110"/>
      <c r="IGC224" s="110"/>
      <c r="IGD224" s="110"/>
      <c r="IGE224" s="110"/>
      <c r="IGF224" s="110"/>
      <c r="IGG224" s="110"/>
      <c r="IGH224" s="110"/>
      <c r="IGI224" s="110"/>
      <c r="IGJ224" s="110"/>
      <c r="IGK224" s="110"/>
      <c r="IGL224" s="110"/>
      <c r="IGM224" s="110"/>
      <c r="IGN224" s="110"/>
      <c r="IGO224" s="110"/>
      <c r="IGP224" s="110"/>
      <c r="IGQ224" s="110"/>
      <c r="IGR224" s="110"/>
      <c r="IGS224" s="110"/>
      <c r="IGT224" s="110"/>
      <c r="IGU224" s="110"/>
      <c r="IGV224" s="110"/>
      <c r="IGW224" s="110"/>
      <c r="IGX224" s="110"/>
      <c r="IGY224" s="110"/>
      <c r="IGZ224" s="110"/>
      <c r="IHA224" s="110"/>
      <c r="IHB224" s="110"/>
      <c r="IHC224" s="110"/>
      <c r="IHD224" s="110"/>
      <c r="IHE224" s="110"/>
      <c r="IHF224" s="110"/>
      <c r="IHG224" s="110"/>
      <c r="IHH224" s="110"/>
      <c r="IHI224" s="110"/>
      <c r="IHJ224" s="110"/>
      <c r="IHK224" s="110"/>
      <c r="IHL224" s="110"/>
      <c r="IHM224" s="110"/>
      <c r="IHN224" s="110"/>
      <c r="IHO224" s="110"/>
      <c r="IHP224" s="110"/>
      <c r="IHQ224" s="110"/>
      <c r="IHR224" s="110"/>
      <c r="IHS224" s="110"/>
      <c r="IHT224" s="110"/>
      <c r="IHU224" s="110"/>
      <c r="IHV224" s="110"/>
      <c r="IHW224" s="110"/>
      <c r="IHX224" s="110"/>
      <c r="IHY224" s="110"/>
      <c r="IHZ224" s="110"/>
      <c r="IIA224" s="110"/>
      <c r="IIB224" s="110"/>
      <c r="IIC224" s="110"/>
      <c r="IID224" s="110"/>
      <c r="IIE224" s="110"/>
      <c r="IIF224" s="110"/>
      <c r="IIG224" s="110"/>
      <c r="IIH224" s="110"/>
      <c r="III224" s="110"/>
      <c r="IIJ224" s="110"/>
      <c r="IIK224" s="110"/>
      <c r="IIL224" s="110"/>
      <c r="IIM224" s="110"/>
      <c r="IIN224" s="110"/>
      <c r="IIO224" s="110"/>
      <c r="IIP224" s="110"/>
      <c r="IIQ224" s="110"/>
      <c r="IIR224" s="110"/>
      <c r="IIS224" s="110"/>
      <c r="IIT224" s="110"/>
      <c r="IIU224" s="110"/>
      <c r="IIV224" s="110"/>
      <c r="IIW224" s="110"/>
      <c r="IIX224" s="110"/>
      <c r="IIY224" s="110"/>
      <c r="IIZ224" s="110"/>
      <c r="IJA224" s="110"/>
      <c r="IJB224" s="110"/>
      <c r="IJC224" s="110"/>
      <c r="IJD224" s="110"/>
      <c r="IJE224" s="110"/>
      <c r="IJF224" s="110"/>
      <c r="IJG224" s="110"/>
      <c r="IJH224" s="110"/>
      <c r="IJI224" s="110"/>
      <c r="IJJ224" s="110"/>
      <c r="IJK224" s="110"/>
      <c r="IJL224" s="110"/>
      <c r="IJM224" s="110"/>
      <c r="IJN224" s="110"/>
      <c r="IJO224" s="110"/>
      <c r="IJP224" s="110"/>
      <c r="IJQ224" s="110"/>
      <c r="IJR224" s="110"/>
      <c r="IJS224" s="110"/>
      <c r="IJT224" s="110"/>
      <c r="IJU224" s="110"/>
      <c r="IJV224" s="110"/>
      <c r="IJW224" s="110"/>
      <c r="IJX224" s="110"/>
      <c r="IJY224" s="110"/>
      <c r="IJZ224" s="110"/>
      <c r="IKA224" s="110"/>
      <c r="IKB224" s="110"/>
      <c r="IKC224" s="110"/>
      <c r="IKD224" s="110"/>
      <c r="IKE224" s="110"/>
      <c r="IKF224" s="110"/>
      <c r="IKG224" s="110"/>
      <c r="IKH224" s="110"/>
      <c r="IKI224" s="110"/>
      <c r="IKJ224" s="110"/>
      <c r="IKK224" s="110"/>
      <c r="IKL224" s="110"/>
      <c r="IKM224" s="110"/>
      <c r="IKN224" s="110"/>
      <c r="IKO224" s="110"/>
      <c r="IKP224" s="110"/>
      <c r="IKQ224" s="110"/>
      <c r="IKR224" s="110"/>
      <c r="IKS224" s="110"/>
      <c r="IKT224" s="110"/>
      <c r="IKU224" s="110"/>
      <c r="IKV224" s="110"/>
      <c r="IKW224" s="110"/>
      <c r="IKX224" s="225"/>
      <c r="IKY224" s="94" t="s">
        <v>359</v>
      </c>
      <c r="IKZ224" s="224" t="s">
        <v>360</v>
      </c>
      <c r="ILA224" s="133" t="s">
        <v>316</v>
      </c>
      <c r="ILB224" s="133"/>
      <c r="ILC224" s="138">
        <f>ILC223</f>
        <v>22</v>
      </c>
      <c r="ILD224" s="138">
        <f>42.5/1.18</f>
        <v>36.016949152542374</v>
      </c>
      <c r="ILE224" s="138">
        <f>ILC224*ILD224</f>
        <v>792.37288135593224</v>
      </c>
      <c r="ILF224" s="133"/>
      <c r="ILG224" s="138"/>
      <c r="ILH224" s="133"/>
      <c r="ILI224" s="138"/>
      <c r="ILJ224" s="134">
        <f>ILE224+ILG224+ILI224</f>
        <v>792.37288135593224</v>
      </c>
      <c r="ILK224" s="110"/>
      <c r="ILL224" s="110"/>
      <c r="ILM224" s="110"/>
      <c r="ILN224" s="110"/>
      <c r="ILO224" s="110"/>
      <c r="ILP224" s="110"/>
      <c r="ILQ224" s="110"/>
      <c r="ILR224" s="110"/>
      <c r="ILS224" s="110"/>
      <c r="ILT224" s="110"/>
      <c r="ILU224" s="110"/>
      <c r="ILV224" s="110"/>
      <c r="ILW224" s="110"/>
      <c r="ILX224" s="110"/>
      <c r="ILY224" s="110"/>
      <c r="ILZ224" s="110"/>
      <c r="IMA224" s="110"/>
      <c r="IMB224" s="110"/>
      <c r="IMC224" s="110"/>
      <c r="IMD224" s="110"/>
      <c r="IME224" s="110"/>
      <c r="IMF224" s="110"/>
      <c r="IMG224" s="110"/>
      <c r="IMH224" s="110"/>
      <c r="IMI224" s="110"/>
      <c r="IMJ224" s="110"/>
      <c r="IMK224" s="110"/>
      <c r="IML224" s="110"/>
      <c r="IMM224" s="110"/>
      <c r="IMN224" s="110"/>
      <c r="IMO224" s="110"/>
      <c r="IMP224" s="110"/>
      <c r="IMQ224" s="110"/>
      <c r="IMR224" s="110"/>
      <c r="IMS224" s="110"/>
      <c r="IMT224" s="110"/>
      <c r="IMU224" s="110"/>
      <c r="IMV224" s="110"/>
      <c r="IMW224" s="110"/>
      <c r="IMX224" s="110"/>
      <c r="IMY224" s="110"/>
      <c r="IMZ224" s="110"/>
      <c r="INA224" s="110"/>
      <c r="INB224" s="110"/>
      <c r="INC224" s="110"/>
      <c r="IND224" s="110"/>
      <c r="INE224" s="110"/>
      <c r="INF224" s="110"/>
      <c r="ING224" s="110"/>
      <c r="INH224" s="110"/>
      <c r="INI224" s="110"/>
      <c r="INJ224" s="110"/>
      <c r="INK224" s="110"/>
      <c r="INL224" s="110"/>
      <c r="INM224" s="110"/>
      <c r="INN224" s="110"/>
      <c r="INO224" s="110"/>
      <c r="INP224" s="110"/>
      <c r="INQ224" s="110"/>
      <c r="INR224" s="110"/>
      <c r="INS224" s="110"/>
      <c r="INT224" s="110"/>
      <c r="INU224" s="110"/>
      <c r="INV224" s="110"/>
      <c r="INW224" s="110"/>
      <c r="INX224" s="110"/>
      <c r="INY224" s="110"/>
      <c r="INZ224" s="110"/>
      <c r="IOA224" s="110"/>
      <c r="IOB224" s="110"/>
      <c r="IOC224" s="110"/>
      <c r="IOD224" s="110"/>
      <c r="IOE224" s="110"/>
      <c r="IOF224" s="110"/>
      <c r="IOG224" s="110"/>
      <c r="IOH224" s="110"/>
      <c r="IOI224" s="110"/>
      <c r="IOJ224" s="110"/>
      <c r="IOK224" s="110"/>
      <c r="IOL224" s="110"/>
      <c r="IOM224" s="110"/>
      <c r="ION224" s="110"/>
      <c r="IOO224" s="110"/>
      <c r="IOP224" s="110"/>
      <c r="IOQ224" s="110"/>
      <c r="IOR224" s="110"/>
      <c r="IOS224" s="110"/>
      <c r="IOT224" s="110"/>
      <c r="IOU224" s="110"/>
      <c r="IOV224" s="110"/>
      <c r="IOW224" s="110"/>
      <c r="IOX224" s="110"/>
      <c r="IOY224" s="110"/>
      <c r="IOZ224" s="110"/>
      <c r="IPA224" s="110"/>
      <c r="IPB224" s="110"/>
      <c r="IPC224" s="110"/>
      <c r="IPD224" s="110"/>
      <c r="IPE224" s="110"/>
      <c r="IPF224" s="110"/>
      <c r="IPG224" s="110"/>
      <c r="IPH224" s="110"/>
      <c r="IPI224" s="110"/>
      <c r="IPJ224" s="110"/>
      <c r="IPK224" s="110"/>
      <c r="IPL224" s="110"/>
      <c r="IPM224" s="110"/>
      <c r="IPN224" s="110"/>
      <c r="IPO224" s="110"/>
      <c r="IPP224" s="110"/>
      <c r="IPQ224" s="110"/>
      <c r="IPR224" s="110"/>
      <c r="IPS224" s="110"/>
      <c r="IPT224" s="110"/>
      <c r="IPU224" s="110"/>
      <c r="IPV224" s="110"/>
      <c r="IPW224" s="110"/>
      <c r="IPX224" s="110"/>
      <c r="IPY224" s="110"/>
      <c r="IPZ224" s="110"/>
      <c r="IQA224" s="110"/>
      <c r="IQB224" s="110"/>
      <c r="IQC224" s="110"/>
      <c r="IQD224" s="110"/>
      <c r="IQE224" s="110"/>
      <c r="IQF224" s="110"/>
      <c r="IQG224" s="110"/>
      <c r="IQH224" s="110"/>
      <c r="IQI224" s="110"/>
      <c r="IQJ224" s="110"/>
      <c r="IQK224" s="110"/>
      <c r="IQL224" s="110"/>
      <c r="IQM224" s="110"/>
      <c r="IQN224" s="110"/>
      <c r="IQO224" s="110"/>
      <c r="IQP224" s="110"/>
      <c r="IQQ224" s="110"/>
      <c r="IQR224" s="110"/>
      <c r="IQS224" s="110"/>
      <c r="IQT224" s="110"/>
      <c r="IQU224" s="110"/>
      <c r="IQV224" s="110"/>
      <c r="IQW224" s="110"/>
      <c r="IQX224" s="110"/>
      <c r="IQY224" s="110"/>
      <c r="IQZ224" s="110"/>
      <c r="IRA224" s="110"/>
      <c r="IRB224" s="110"/>
      <c r="IRC224" s="110"/>
      <c r="IRD224" s="110"/>
      <c r="IRE224" s="110"/>
      <c r="IRF224" s="110"/>
      <c r="IRG224" s="110"/>
      <c r="IRH224" s="110"/>
      <c r="IRI224" s="110"/>
      <c r="IRJ224" s="110"/>
      <c r="IRK224" s="110"/>
      <c r="IRL224" s="110"/>
      <c r="IRM224" s="110"/>
      <c r="IRN224" s="110"/>
      <c r="IRO224" s="110"/>
      <c r="IRP224" s="110"/>
      <c r="IRQ224" s="110"/>
      <c r="IRR224" s="110"/>
      <c r="IRS224" s="110"/>
      <c r="IRT224" s="110"/>
      <c r="IRU224" s="110"/>
      <c r="IRV224" s="110"/>
      <c r="IRW224" s="110"/>
      <c r="IRX224" s="110"/>
      <c r="IRY224" s="110"/>
      <c r="IRZ224" s="110"/>
      <c r="ISA224" s="110"/>
      <c r="ISB224" s="110"/>
      <c r="ISC224" s="110"/>
      <c r="ISD224" s="110"/>
      <c r="ISE224" s="110"/>
      <c r="ISF224" s="110"/>
      <c r="ISG224" s="110"/>
      <c r="ISH224" s="110"/>
      <c r="ISI224" s="110"/>
      <c r="ISJ224" s="110"/>
      <c r="ISK224" s="110"/>
      <c r="ISL224" s="110"/>
      <c r="ISM224" s="110"/>
      <c r="ISN224" s="110"/>
      <c r="ISO224" s="110"/>
      <c r="ISP224" s="110"/>
      <c r="ISQ224" s="110"/>
      <c r="ISR224" s="110"/>
      <c r="ISS224" s="110"/>
      <c r="IST224" s="110"/>
      <c r="ISU224" s="110"/>
      <c r="ISV224" s="110"/>
      <c r="ISW224" s="110"/>
      <c r="ISX224" s="110"/>
      <c r="ISY224" s="110"/>
      <c r="ISZ224" s="110"/>
      <c r="ITA224" s="110"/>
      <c r="ITB224" s="110"/>
      <c r="ITC224" s="110"/>
      <c r="ITD224" s="110"/>
      <c r="ITE224" s="110"/>
      <c r="ITF224" s="110"/>
      <c r="ITG224" s="110"/>
      <c r="ITH224" s="110"/>
      <c r="ITI224" s="110"/>
      <c r="ITJ224" s="110"/>
      <c r="ITK224" s="110"/>
      <c r="ITL224" s="110"/>
      <c r="ITM224" s="110"/>
      <c r="ITN224" s="110"/>
      <c r="ITO224" s="110"/>
      <c r="ITP224" s="110"/>
      <c r="ITQ224" s="110"/>
      <c r="ITR224" s="110"/>
      <c r="ITS224" s="110"/>
      <c r="ITT224" s="110"/>
      <c r="ITU224" s="110"/>
      <c r="ITV224" s="110"/>
      <c r="ITW224" s="110"/>
      <c r="ITX224" s="110"/>
      <c r="ITY224" s="110"/>
      <c r="ITZ224" s="110"/>
      <c r="IUA224" s="110"/>
      <c r="IUB224" s="110"/>
      <c r="IUC224" s="110"/>
      <c r="IUD224" s="110"/>
      <c r="IUE224" s="110"/>
      <c r="IUF224" s="110"/>
      <c r="IUG224" s="110"/>
      <c r="IUH224" s="110"/>
      <c r="IUI224" s="110"/>
      <c r="IUJ224" s="110"/>
      <c r="IUK224" s="110"/>
      <c r="IUL224" s="110"/>
      <c r="IUM224" s="110"/>
      <c r="IUN224" s="110"/>
      <c r="IUO224" s="110"/>
      <c r="IUP224" s="110"/>
      <c r="IUQ224" s="110"/>
      <c r="IUR224" s="110"/>
      <c r="IUS224" s="110"/>
      <c r="IUT224" s="225"/>
      <c r="IUU224" s="94" t="s">
        <v>359</v>
      </c>
      <c r="IUV224" s="224" t="s">
        <v>360</v>
      </c>
      <c r="IUW224" s="133" t="s">
        <v>316</v>
      </c>
      <c r="IUX224" s="133"/>
      <c r="IUY224" s="138">
        <f>IUY223</f>
        <v>22</v>
      </c>
      <c r="IUZ224" s="138">
        <f>42.5/1.18</f>
        <v>36.016949152542374</v>
      </c>
      <c r="IVA224" s="138">
        <f>IUY224*IUZ224</f>
        <v>792.37288135593224</v>
      </c>
      <c r="IVB224" s="133"/>
      <c r="IVC224" s="138"/>
      <c r="IVD224" s="133"/>
      <c r="IVE224" s="138"/>
      <c r="IVF224" s="134">
        <f>IVA224+IVC224+IVE224</f>
        <v>792.37288135593224</v>
      </c>
      <c r="IVG224" s="110"/>
      <c r="IVH224" s="110"/>
      <c r="IVI224" s="110"/>
      <c r="IVJ224" s="110"/>
      <c r="IVK224" s="110"/>
      <c r="IVL224" s="110"/>
      <c r="IVM224" s="110"/>
      <c r="IVN224" s="110"/>
      <c r="IVO224" s="110"/>
      <c r="IVP224" s="110"/>
      <c r="IVQ224" s="110"/>
      <c r="IVR224" s="110"/>
      <c r="IVS224" s="110"/>
      <c r="IVT224" s="110"/>
      <c r="IVU224" s="110"/>
      <c r="IVV224" s="110"/>
      <c r="IVW224" s="110"/>
      <c r="IVX224" s="110"/>
      <c r="IVY224" s="110"/>
      <c r="IVZ224" s="110"/>
      <c r="IWA224" s="110"/>
      <c r="IWB224" s="110"/>
      <c r="IWC224" s="110"/>
      <c r="IWD224" s="110"/>
      <c r="IWE224" s="110"/>
      <c r="IWF224" s="110"/>
      <c r="IWG224" s="110"/>
      <c r="IWH224" s="110"/>
      <c r="IWI224" s="110"/>
      <c r="IWJ224" s="110"/>
      <c r="IWK224" s="110"/>
      <c r="IWL224" s="110"/>
      <c r="IWM224" s="110"/>
      <c r="IWN224" s="110"/>
      <c r="IWO224" s="110"/>
      <c r="IWP224" s="110"/>
      <c r="IWQ224" s="110"/>
      <c r="IWR224" s="110"/>
      <c r="IWS224" s="110"/>
      <c r="IWT224" s="110"/>
      <c r="IWU224" s="110"/>
      <c r="IWV224" s="110"/>
      <c r="IWW224" s="110"/>
      <c r="IWX224" s="110"/>
      <c r="IWY224" s="110"/>
      <c r="IWZ224" s="110"/>
      <c r="IXA224" s="110"/>
      <c r="IXB224" s="110"/>
      <c r="IXC224" s="110"/>
      <c r="IXD224" s="110"/>
      <c r="IXE224" s="110"/>
      <c r="IXF224" s="110"/>
      <c r="IXG224" s="110"/>
      <c r="IXH224" s="110"/>
      <c r="IXI224" s="110"/>
      <c r="IXJ224" s="110"/>
      <c r="IXK224" s="110"/>
      <c r="IXL224" s="110"/>
      <c r="IXM224" s="110"/>
      <c r="IXN224" s="110"/>
      <c r="IXO224" s="110"/>
      <c r="IXP224" s="110"/>
      <c r="IXQ224" s="110"/>
      <c r="IXR224" s="110"/>
      <c r="IXS224" s="110"/>
      <c r="IXT224" s="110"/>
      <c r="IXU224" s="110"/>
      <c r="IXV224" s="110"/>
      <c r="IXW224" s="110"/>
      <c r="IXX224" s="110"/>
      <c r="IXY224" s="110"/>
      <c r="IXZ224" s="110"/>
      <c r="IYA224" s="110"/>
      <c r="IYB224" s="110"/>
      <c r="IYC224" s="110"/>
      <c r="IYD224" s="110"/>
      <c r="IYE224" s="110"/>
      <c r="IYF224" s="110"/>
      <c r="IYG224" s="110"/>
      <c r="IYH224" s="110"/>
      <c r="IYI224" s="110"/>
      <c r="IYJ224" s="110"/>
      <c r="IYK224" s="110"/>
      <c r="IYL224" s="110"/>
      <c r="IYM224" s="110"/>
      <c r="IYN224" s="110"/>
      <c r="IYO224" s="110"/>
      <c r="IYP224" s="110"/>
      <c r="IYQ224" s="110"/>
      <c r="IYR224" s="110"/>
      <c r="IYS224" s="110"/>
      <c r="IYT224" s="110"/>
      <c r="IYU224" s="110"/>
      <c r="IYV224" s="110"/>
      <c r="IYW224" s="110"/>
      <c r="IYX224" s="110"/>
      <c r="IYY224" s="110"/>
      <c r="IYZ224" s="110"/>
      <c r="IZA224" s="110"/>
      <c r="IZB224" s="110"/>
      <c r="IZC224" s="110"/>
      <c r="IZD224" s="110"/>
      <c r="IZE224" s="110"/>
      <c r="IZF224" s="110"/>
      <c r="IZG224" s="110"/>
      <c r="IZH224" s="110"/>
      <c r="IZI224" s="110"/>
      <c r="IZJ224" s="110"/>
      <c r="IZK224" s="110"/>
      <c r="IZL224" s="110"/>
      <c r="IZM224" s="110"/>
      <c r="IZN224" s="110"/>
      <c r="IZO224" s="110"/>
      <c r="IZP224" s="110"/>
      <c r="IZQ224" s="110"/>
      <c r="IZR224" s="110"/>
      <c r="IZS224" s="110"/>
      <c r="IZT224" s="110"/>
      <c r="IZU224" s="110"/>
      <c r="IZV224" s="110"/>
      <c r="IZW224" s="110"/>
      <c r="IZX224" s="110"/>
      <c r="IZY224" s="110"/>
      <c r="IZZ224" s="110"/>
      <c r="JAA224" s="110"/>
      <c r="JAB224" s="110"/>
      <c r="JAC224" s="110"/>
      <c r="JAD224" s="110"/>
      <c r="JAE224" s="110"/>
      <c r="JAF224" s="110"/>
      <c r="JAG224" s="110"/>
      <c r="JAH224" s="110"/>
      <c r="JAI224" s="110"/>
      <c r="JAJ224" s="110"/>
      <c r="JAK224" s="110"/>
      <c r="JAL224" s="110"/>
      <c r="JAM224" s="110"/>
      <c r="JAN224" s="110"/>
      <c r="JAO224" s="110"/>
      <c r="JAP224" s="110"/>
      <c r="JAQ224" s="110"/>
      <c r="JAR224" s="110"/>
      <c r="JAS224" s="110"/>
      <c r="JAT224" s="110"/>
      <c r="JAU224" s="110"/>
      <c r="JAV224" s="110"/>
      <c r="JAW224" s="110"/>
      <c r="JAX224" s="110"/>
      <c r="JAY224" s="110"/>
      <c r="JAZ224" s="110"/>
      <c r="JBA224" s="110"/>
      <c r="JBB224" s="110"/>
      <c r="JBC224" s="110"/>
      <c r="JBD224" s="110"/>
      <c r="JBE224" s="110"/>
      <c r="JBF224" s="110"/>
      <c r="JBG224" s="110"/>
      <c r="JBH224" s="110"/>
      <c r="JBI224" s="110"/>
      <c r="JBJ224" s="110"/>
      <c r="JBK224" s="110"/>
      <c r="JBL224" s="110"/>
      <c r="JBM224" s="110"/>
      <c r="JBN224" s="110"/>
      <c r="JBO224" s="110"/>
      <c r="JBP224" s="110"/>
      <c r="JBQ224" s="110"/>
      <c r="JBR224" s="110"/>
      <c r="JBS224" s="110"/>
      <c r="JBT224" s="110"/>
      <c r="JBU224" s="110"/>
      <c r="JBV224" s="110"/>
      <c r="JBW224" s="110"/>
      <c r="JBX224" s="110"/>
      <c r="JBY224" s="110"/>
      <c r="JBZ224" s="110"/>
      <c r="JCA224" s="110"/>
      <c r="JCB224" s="110"/>
      <c r="JCC224" s="110"/>
      <c r="JCD224" s="110"/>
      <c r="JCE224" s="110"/>
      <c r="JCF224" s="110"/>
      <c r="JCG224" s="110"/>
      <c r="JCH224" s="110"/>
      <c r="JCI224" s="110"/>
      <c r="JCJ224" s="110"/>
      <c r="JCK224" s="110"/>
      <c r="JCL224" s="110"/>
      <c r="JCM224" s="110"/>
      <c r="JCN224" s="110"/>
      <c r="JCO224" s="110"/>
      <c r="JCP224" s="110"/>
      <c r="JCQ224" s="110"/>
      <c r="JCR224" s="110"/>
      <c r="JCS224" s="110"/>
      <c r="JCT224" s="110"/>
      <c r="JCU224" s="110"/>
      <c r="JCV224" s="110"/>
      <c r="JCW224" s="110"/>
      <c r="JCX224" s="110"/>
      <c r="JCY224" s="110"/>
      <c r="JCZ224" s="110"/>
      <c r="JDA224" s="110"/>
      <c r="JDB224" s="110"/>
      <c r="JDC224" s="110"/>
      <c r="JDD224" s="110"/>
      <c r="JDE224" s="110"/>
      <c r="JDF224" s="110"/>
      <c r="JDG224" s="110"/>
      <c r="JDH224" s="110"/>
      <c r="JDI224" s="110"/>
      <c r="JDJ224" s="110"/>
      <c r="JDK224" s="110"/>
      <c r="JDL224" s="110"/>
      <c r="JDM224" s="110"/>
      <c r="JDN224" s="110"/>
      <c r="JDO224" s="110"/>
      <c r="JDP224" s="110"/>
      <c r="JDQ224" s="110"/>
      <c r="JDR224" s="110"/>
      <c r="JDS224" s="110"/>
      <c r="JDT224" s="110"/>
      <c r="JDU224" s="110"/>
      <c r="JDV224" s="110"/>
      <c r="JDW224" s="110"/>
      <c r="JDX224" s="110"/>
      <c r="JDY224" s="110"/>
      <c r="JDZ224" s="110"/>
      <c r="JEA224" s="110"/>
      <c r="JEB224" s="110"/>
      <c r="JEC224" s="110"/>
      <c r="JED224" s="110"/>
      <c r="JEE224" s="110"/>
      <c r="JEF224" s="110"/>
      <c r="JEG224" s="110"/>
      <c r="JEH224" s="110"/>
      <c r="JEI224" s="110"/>
      <c r="JEJ224" s="110"/>
      <c r="JEK224" s="110"/>
      <c r="JEL224" s="110"/>
      <c r="JEM224" s="110"/>
      <c r="JEN224" s="110"/>
      <c r="JEO224" s="110"/>
      <c r="JEP224" s="225"/>
      <c r="JEQ224" s="94" t="s">
        <v>359</v>
      </c>
      <c r="JER224" s="224" t="s">
        <v>360</v>
      </c>
      <c r="JES224" s="133" t="s">
        <v>316</v>
      </c>
      <c r="JET224" s="133"/>
      <c r="JEU224" s="138">
        <f>JEU223</f>
        <v>22</v>
      </c>
      <c r="JEV224" s="138">
        <f>42.5/1.18</f>
        <v>36.016949152542374</v>
      </c>
      <c r="JEW224" s="138">
        <f>JEU224*JEV224</f>
        <v>792.37288135593224</v>
      </c>
      <c r="JEX224" s="133"/>
      <c r="JEY224" s="138"/>
      <c r="JEZ224" s="133"/>
      <c r="JFA224" s="138"/>
      <c r="JFB224" s="134">
        <f>JEW224+JEY224+JFA224</f>
        <v>792.37288135593224</v>
      </c>
      <c r="JFC224" s="110"/>
      <c r="JFD224" s="110"/>
      <c r="JFE224" s="110"/>
      <c r="JFF224" s="110"/>
      <c r="JFG224" s="110"/>
      <c r="JFH224" s="110"/>
      <c r="JFI224" s="110"/>
      <c r="JFJ224" s="110"/>
      <c r="JFK224" s="110"/>
      <c r="JFL224" s="110"/>
      <c r="JFM224" s="110"/>
      <c r="JFN224" s="110"/>
      <c r="JFO224" s="110"/>
      <c r="JFP224" s="110"/>
      <c r="JFQ224" s="110"/>
      <c r="JFR224" s="110"/>
      <c r="JFS224" s="110"/>
      <c r="JFT224" s="110"/>
      <c r="JFU224" s="110"/>
      <c r="JFV224" s="110"/>
      <c r="JFW224" s="110"/>
      <c r="JFX224" s="110"/>
      <c r="JFY224" s="110"/>
      <c r="JFZ224" s="110"/>
      <c r="JGA224" s="110"/>
      <c r="JGB224" s="110"/>
      <c r="JGC224" s="110"/>
      <c r="JGD224" s="110"/>
      <c r="JGE224" s="110"/>
      <c r="JGF224" s="110"/>
      <c r="JGG224" s="110"/>
      <c r="JGH224" s="110"/>
      <c r="JGI224" s="110"/>
      <c r="JGJ224" s="110"/>
      <c r="JGK224" s="110"/>
      <c r="JGL224" s="110"/>
      <c r="JGM224" s="110"/>
      <c r="JGN224" s="110"/>
      <c r="JGO224" s="110"/>
      <c r="JGP224" s="110"/>
      <c r="JGQ224" s="110"/>
      <c r="JGR224" s="110"/>
      <c r="JGS224" s="110"/>
      <c r="JGT224" s="110"/>
      <c r="JGU224" s="110"/>
      <c r="JGV224" s="110"/>
      <c r="JGW224" s="110"/>
      <c r="JGX224" s="110"/>
      <c r="JGY224" s="110"/>
      <c r="JGZ224" s="110"/>
      <c r="JHA224" s="110"/>
      <c r="JHB224" s="110"/>
      <c r="JHC224" s="110"/>
      <c r="JHD224" s="110"/>
      <c r="JHE224" s="110"/>
      <c r="JHF224" s="110"/>
      <c r="JHG224" s="110"/>
      <c r="JHH224" s="110"/>
      <c r="JHI224" s="110"/>
      <c r="JHJ224" s="110"/>
      <c r="JHK224" s="110"/>
      <c r="JHL224" s="110"/>
      <c r="JHM224" s="110"/>
      <c r="JHN224" s="110"/>
      <c r="JHO224" s="110"/>
      <c r="JHP224" s="110"/>
      <c r="JHQ224" s="110"/>
      <c r="JHR224" s="110"/>
      <c r="JHS224" s="110"/>
      <c r="JHT224" s="110"/>
      <c r="JHU224" s="110"/>
      <c r="JHV224" s="110"/>
      <c r="JHW224" s="110"/>
      <c r="JHX224" s="110"/>
      <c r="JHY224" s="110"/>
      <c r="JHZ224" s="110"/>
      <c r="JIA224" s="110"/>
      <c r="JIB224" s="110"/>
      <c r="JIC224" s="110"/>
      <c r="JID224" s="110"/>
      <c r="JIE224" s="110"/>
      <c r="JIF224" s="110"/>
      <c r="JIG224" s="110"/>
      <c r="JIH224" s="110"/>
      <c r="JII224" s="110"/>
      <c r="JIJ224" s="110"/>
      <c r="JIK224" s="110"/>
      <c r="JIL224" s="110"/>
      <c r="JIM224" s="110"/>
      <c r="JIN224" s="110"/>
      <c r="JIO224" s="110"/>
      <c r="JIP224" s="110"/>
      <c r="JIQ224" s="110"/>
      <c r="JIR224" s="110"/>
      <c r="JIS224" s="110"/>
      <c r="JIT224" s="110"/>
      <c r="JIU224" s="110"/>
      <c r="JIV224" s="110"/>
      <c r="JIW224" s="110"/>
      <c r="JIX224" s="110"/>
      <c r="JIY224" s="110"/>
      <c r="JIZ224" s="110"/>
      <c r="JJA224" s="110"/>
      <c r="JJB224" s="110"/>
      <c r="JJC224" s="110"/>
      <c r="JJD224" s="110"/>
      <c r="JJE224" s="110"/>
      <c r="JJF224" s="110"/>
      <c r="JJG224" s="110"/>
      <c r="JJH224" s="110"/>
      <c r="JJI224" s="110"/>
      <c r="JJJ224" s="110"/>
      <c r="JJK224" s="110"/>
      <c r="JJL224" s="110"/>
      <c r="JJM224" s="110"/>
      <c r="JJN224" s="110"/>
      <c r="JJO224" s="110"/>
      <c r="JJP224" s="110"/>
      <c r="JJQ224" s="110"/>
      <c r="JJR224" s="110"/>
      <c r="JJS224" s="110"/>
      <c r="JJT224" s="110"/>
      <c r="JJU224" s="110"/>
      <c r="JJV224" s="110"/>
      <c r="JJW224" s="110"/>
      <c r="JJX224" s="110"/>
      <c r="JJY224" s="110"/>
      <c r="JJZ224" s="110"/>
      <c r="JKA224" s="110"/>
      <c r="JKB224" s="110"/>
      <c r="JKC224" s="110"/>
      <c r="JKD224" s="110"/>
      <c r="JKE224" s="110"/>
      <c r="JKF224" s="110"/>
      <c r="JKG224" s="110"/>
      <c r="JKH224" s="110"/>
      <c r="JKI224" s="110"/>
      <c r="JKJ224" s="110"/>
      <c r="JKK224" s="110"/>
      <c r="JKL224" s="110"/>
      <c r="JKM224" s="110"/>
      <c r="JKN224" s="110"/>
      <c r="JKO224" s="110"/>
      <c r="JKP224" s="110"/>
      <c r="JKQ224" s="110"/>
      <c r="JKR224" s="110"/>
      <c r="JKS224" s="110"/>
      <c r="JKT224" s="110"/>
      <c r="JKU224" s="110"/>
      <c r="JKV224" s="110"/>
      <c r="JKW224" s="110"/>
      <c r="JKX224" s="110"/>
      <c r="JKY224" s="110"/>
      <c r="JKZ224" s="110"/>
      <c r="JLA224" s="110"/>
      <c r="JLB224" s="110"/>
      <c r="JLC224" s="110"/>
      <c r="JLD224" s="110"/>
      <c r="JLE224" s="110"/>
      <c r="JLF224" s="110"/>
      <c r="JLG224" s="110"/>
      <c r="JLH224" s="110"/>
      <c r="JLI224" s="110"/>
      <c r="JLJ224" s="110"/>
      <c r="JLK224" s="110"/>
      <c r="JLL224" s="110"/>
      <c r="JLM224" s="110"/>
      <c r="JLN224" s="110"/>
      <c r="JLO224" s="110"/>
      <c r="JLP224" s="110"/>
      <c r="JLQ224" s="110"/>
      <c r="JLR224" s="110"/>
      <c r="JLS224" s="110"/>
      <c r="JLT224" s="110"/>
      <c r="JLU224" s="110"/>
      <c r="JLV224" s="110"/>
      <c r="JLW224" s="110"/>
      <c r="JLX224" s="110"/>
      <c r="JLY224" s="110"/>
      <c r="JLZ224" s="110"/>
      <c r="JMA224" s="110"/>
      <c r="JMB224" s="110"/>
      <c r="JMC224" s="110"/>
      <c r="JMD224" s="110"/>
      <c r="JME224" s="110"/>
      <c r="JMF224" s="110"/>
      <c r="JMG224" s="110"/>
      <c r="JMH224" s="110"/>
      <c r="JMI224" s="110"/>
      <c r="JMJ224" s="110"/>
      <c r="JMK224" s="110"/>
      <c r="JML224" s="110"/>
      <c r="JMM224" s="110"/>
      <c r="JMN224" s="110"/>
      <c r="JMO224" s="110"/>
      <c r="JMP224" s="110"/>
      <c r="JMQ224" s="110"/>
      <c r="JMR224" s="110"/>
      <c r="JMS224" s="110"/>
      <c r="JMT224" s="110"/>
      <c r="JMU224" s="110"/>
      <c r="JMV224" s="110"/>
      <c r="JMW224" s="110"/>
      <c r="JMX224" s="110"/>
      <c r="JMY224" s="110"/>
      <c r="JMZ224" s="110"/>
      <c r="JNA224" s="110"/>
      <c r="JNB224" s="110"/>
      <c r="JNC224" s="110"/>
      <c r="JND224" s="110"/>
      <c r="JNE224" s="110"/>
      <c r="JNF224" s="110"/>
      <c r="JNG224" s="110"/>
      <c r="JNH224" s="110"/>
      <c r="JNI224" s="110"/>
      <c r="JNJ224" s="110"/>
      <c r="JNK224" s="110"/>
      <c r="JNL224" s="110"/>
      <c r="JNM224" s="110"/>
      <c r="JNN224" s="110"/>
      <c r="JNO224" s="110"/>
      <c r="JNP224" s="110"/>
      <c r="JNQ224" s="110"/>
      <c r="JNR224" s="110"/>
      <c r="JNS224" s="110"/>
      <c r="JNT224" s="110"/>
      <c r="JNU224" s="110"/>
      <c r="JNV224" s="110"/>
      <c r="JNW224" s="110"/>
      <c r="JNX224" s="110"/>
      <c r="JNY224" s="110"/>
      <c r="JNZ224" s="110"/>
      <c r="JOA224" s="110"/>
      <c r="JOB224" s="110"/>
      <c r="JOC224" s="110"/>
      <c r="JOD224" s="110"/>
      <c r="JOE224" s="110"/>
      <c r="JOF224" s="110"/>
      <c r="JOG224" s="110"/>
      <c r="JOH224" s="110"/>
      <c r="JOI224" s="110"/>
      <c r="JOJ224" s="110"/>
      <c r="JOK224" s="110"/>
      <c r="JOL224" s="225"/>
      <c r="JOM224" s="94" t="s">
        <v>359</v>
      </c>
      <c r="JON224" s="224" t="s">
        <v>360</v>
      </c>
      <c r="JOO224" s="133" t="s">
        <v>316</v>
      </c>
      <c r="JOP224" s="133"/>
      <c r="JOQ224" s="138">
        <f>JOQ223</f>
        <v>22</v>
      </c>
      <c r="JOR224" s="138">
        <f>42.5/1.18</f>
        <v>36.016949152542374</v>
      </c>
      <c r="JOS224" s="138">
        <f>JOQ224*JOR224</f>
        <v>792.37288135593224</v>
      </c>
      <c r="JOT224" s="133"/>
      <c r="JOU224" s="138"/>
      <c r="JOV224" s="133"/>
      <c r="JOW224" s="138"/>
      <c r="JOX224" s="134">
        <f>JOS224+JOU224+JOW224</f>
        <v>792.37288135593224</v>
      </c>
      <c r="JOY224" s="110"/>
      <c r="JOZ224" s="110"/>
      <c r="JPA224" s="110"/>
      <c r="JPB224" s="110"/>
      <c r="JPC224" s="110"/>
      <c r="JPD224" s="110"/>
      <c r="JPE224" s="110"/>
      <c r="JPF224" s="110"/>
      <c r="JPG224" s="110"/>
      <c r="JPH224" s="110"/>
      <c r="JPI224" s="110"/>
      <c r="JPJ224" s="110"/>
      <c r="JPK224" s="110"/>
      <c r="JPL224" s="110"/>
      <c r="JPM224" s="110"/>
      <c r="JPN224" s="110"/>
      <c r="JPO224" s="110"/>
      <c r="JPP224" s="110"/>
      <c r="JPQ224" s="110"/>
      <c r="JPR224" s="110"/>
      <c r="JPS224" s="110"/>
      <c r="JPT224" s="110"/>
      <c r="JPU224" s="110"/>
      <c r="JPV224" s="110"/>
      <c r="JPW224" s="110"/>
      <c r="JPX224" s="110"/>
      <c r="JPY224" s="110"/>
      <c r="JPZ224" s="110"/>
      <c r="JQA224" s="110"/>
      <c r="JQB224" s="110"/>
      <c r="JQC224" s="110"/>
      <c r="JQD224" s="110"/>
      <c r="JQE224" s="110"/>
      <c r="JQF224" s="110"/>
      <c r="JQG224" s="110"/>
      <c r="JQH224" s="110"/>
      <c r="JQI224" s="110"/>
      <c r="JQJ224" s="110"/>
      <c r="JQK224" s="110"/>
      <c r="JQL224" s="110"/>
      <c r="JQM224" s="110"/>
      <c r="JQN224" s="110"/>
      <c r="JQO224" s="110"/>
      <c r="JQP224" s="110"/>
      <c r="JQQ224" s="110"/>
      <c r="JQR224" s="110"/>
      <c r="JQS224" s="110"/>
      <c r="JQT224" s="110"/>
      <c r="JQU224" s="110"/>
      <c r="JQV224" s="110"/>
      <c r="JQW224" s="110"/>
      <c r="JQX224" s="110"/>
      <c r="JQY224" s="110"/>
      <c r="JQZ224" s="110"/>
      <c r="JRA224" s="110"/>
      <c r="JRB224" s="110"/>
      <c r="JRC224" s="110"/>
      <c r="JRD224" s="110"/>
      <c r="JRE224" s="110"/>
      <c r="JRF224" s="110"/>
      <c r="JRG224" s="110"/>
      <c r="JRH224" s="110"/>
      <c r="JRI224" s="110"/>
      <c r="JRJ224" s="110"/>
      <c r="JRK224" s="110"/>
      <c r="JRL224" s="110"/>
      <c r="JRM224" s="110"/>
      <c r="JRN224" s="110"/>
      <c r="JRO224" s="110"/>
      <c r="JRP224" s="110"/>
      <c r="JRQ224" s="110"/>
      <c r="JRR224" s="110"/>
      <c r="JRS224" s="110"/>
      <c r="JRT224" s="110"/>
      <c r="JRU224" s="110"/>
      <c r="JRV224" s="110"/>
      <c r="JRW224" s="110"/>
      <c r="JRX224" s="110"/>
      <c r="JRY224" s="110"/>
      <c r="JRZ224" s="110"/>
      <c r="JSA224" s="110"/>
      <c r="JSB224" s="110"/>
      <c r="JSC224" s="110"/>
      <c r="JSD224" s="110"/>
      <c r="JSE224" s="110"/>
      <c r="JSF224" s="110"/>
      <c r="JSG224" s="110"/>
      <c r="JSH224" s="110"/>
      <c r="JSI224" s="110"/>
      <c r="JSJ224" s="110"/>
      <c r="JSK224" s="110"/>
      <c r="JSL224" s="110"/>
      <c r="JSM224" s="110"/>
      <c r="JSN224" s="110"/>
      <c r="JSO224" s="110"/>
      <c r="JSP224" s="110"/>
      <c r="JSQ224" s="110"/>
      <c r="JSR224" s="110"/>
      <c r="JSS224" s="110"/>
      <c r="JST224" s="110"/>
      <c r="JSU224" s="110"/>
      <c r="JSV224" s="110"/>
      <c r="JSW224" s="110"/>
      <c r="JSX224" s="110"/>
      <c r="JSY224" s="110"/>
      <c r="JSZ224" s="110"/>
      <c r="JTA224" s="110"/>
      <c r="JTB224" s="110"/>
      <c r="JTC224" s="110"/>
      <c r="JTD224" s="110"/>
      <c r="JTE224" s="110"/>
      <c r="JTF224" s="110"/>
      <c r="JTG224" s="110"/>
      <c r="JTH224" s="110"/>
      <c r="JTI224" s="110"/>
      <c r="JTJ224" s="110"/>
      <c r="JTK224" s="110"/>
      <c r="JTL224" s="110"/>
      <c r="JTM224" s="110"/>
      <c r="JTN224" s="110"/>
      <c r="JTO224" s="110"/>
      <c r="JTP224" s="110"/>
      <c r="JTQ224" s="110"/>
      <c r="JTR224" s="110"/>
      <c r="JTS224" s="110"/>
      <c r="JTT224" s="110"/>
      <c r="JTU224" s="110"/>
      <c r="JTV224" s="110"/>
      <c r="JTW224" s="110"/>
      <c r="JTX224" s="110"/>
      <c r="JTY224" s="110"/>
      <c r="JTZ224" s="110"/>
      <c r="JUA224" s="110"/>
      <c r="JUB224" s="110"/>
      <c r="JUC224" s="110"/>
      <c r="JUD224" s="110"/>
      <c r="JUE224" s="110"/>
      <c r="JUF224" s="110"/>
      <c r="JUG224" s="110"/>
      <c r="JUH224" s="110"/>
      <c r="JUI224" s="110"/>
      <c r="JUJ224" s="110"/>
      <c r="JUK224" s="110"/>
      <c r="JUL224" s="110"/>
      <c r="JUM224" s="110"/>
      <c r="JUN224" s="110"/>
      <c r="JUO224" s="110"/>
      <c r="JUP224" s="110"/>
      <c r="JUQ224" s="110"/>
      <c r="JUR224" s="110"/>
      <c r="JUS224" s="110"/>
      <c r="JUT224" s="110"/>
      <c r="JUU224" s="110"/>
      <c r="JUV224" s="110"/>
      <c r="JUW224" s="110"/>
      <c r="JUX224" s="110"/>
      <c r="JUY224" s="110"/>
      <c r="JUZ224" s="110"/>
      <c r="JVA224" s="110"/>
      <c r="JVB224" s="110"/>
      <c r="JVC224" s="110"/>
      <c r="JVD224" s="110"/>
      <c r="JVE224" s="110"/>
      <c r="JVF224" s="110"/>
      <c r="JVG224" s="110"/>
      <c r="JVH224" s="110"/>
      <c r="JVI224" s="110"/>
      <c r="JVJ224" s="110"/>
      <c r="JVK224" s="110"/>
      <c r="JVL224" s="110"/>
      <c r="JVM224" s="110"/>
      <c r="JVN224" s="110"/>
      <c r="JVO224" s="110"/>
      <c r="JVP224" s="110"/>
      <c r="JVQ224" s="110"/>
      <c r="JVR224" s="110"/>
      <c r="JVS224" s="110"/>
      <c r="JVT224" s="110"/>
      <c r="JVU224" s="110"/>
      <c r="JVV224" s="110"/>
      <c r="JVW224" s="110"/>
      <c r="JVX224" s="110"/>
      <c r="JVY224" s="110"/>
      <c r="JVZ224" s="110"/>
      <c r="JWA224" s="110"/>
      <c r="JWB224" s="110"/>
      <c r="JWC224" s="110"/>
      <c r="JWD224" s="110"/>
      <c r="JWE224" s="110"/>
      <c r="JWF224" s="110"/>
      <c r="JWG224" s="110"/>
      <c r="JWH224" s="110"/>
      <c r="JWI224" s="110"/>
      <c r="JWJ224" s="110"/>
      <c r="JWK224" s="110"/>
      <c r="JWL224" s="110"/>
      <c r="JWM224" s="110"/>
      <c r="JWN224" s="110"/>
      <c r="JWO224" s="110"/>
      <c r="JWP224" s="110"/>
      <c r="JWQ224" s="110"/>
      <c r="JWR224" s="110"/>
      <c r="JWS224" s="110"/>
      <c r="JWT224" s="110"/>
      <c r="JWU224" s="110"/>
      <c r="JWV224" s="110"/>
      <c r="JWW224" s="110"/>
      <c r="JWX224" s="110"/>
      <c r="JWY224" s="110"/>
      <c r="JWZ224" s="110"/>
      <c r="JXA224" s="110"/>
      <c r="JXB224" s="110"/>
      <c r="JXC224" s="110"/>
      <c r="JXD224" s="110"/>
      <c r="JXE224" s="110"/>
      <c r="JXF224" s="110"/>
      <c r="JXG224" s="110"/>
      <c r="JXH224" s="110"/>
      <c r="JXI224" s="110"/>
      <c r="JXJ224" s="110"/>
      <c r="JXK224" s="110"/>
      <c r="JXL224" s="110"/>
      <c r="JXM224" s="110"/>
      <c r="JXN224" s="110"/>
      <c r="JXO224" s="110"/>
      <c r="JXP224" s="110"/>
      <c r="JXQ224" s="110"/>
      <c r="JXR224" s="110"/>
      <c r="JXS224" s="110"/>
      <c r="JXT224" s="110"/>
      <c r="JXU224" s="110"/>
      <c r="JXV224" s="110"/>
      <c r="JXW224" s="110"/>
      <c r="JXX224" s="110"/>
      <c r="JXY224" s="110"/>
      <c r="JXZ224" s="110"/>
      <c r="JYA224" s="110"/>
      <c r="JYB224" s="110"/>
      <c r="JYC224" s="110"/>
      <c r="JYD224" s="110"/>
      <c r="JYE224" s="110"/>
      <c r="JYF224" s="110"/>
      <c r="JYG224" s="110"/>
      <c r="JYH224" s="225"/>
      <c r="JYI224" s="94" t="s">
        <v>359</v>
      </c>
      <c r="JYJ224" s="224" t="s">
        <v>360</v>
      </c>
      <c r="JYK224" s="133" t="s">
        <v>316</v>
      </c>
      <c r="JYL224" s="133"/>
      <c r="JYM224" s="138">
        <f>JYM223</f>
        <v>22</v>
      </c>
      <c r="JYN224" s="138">
        <f>42.5/1.18</f>
        <v>36.016949152542374</v>
      </c>
      <c r="JYO224" s="138">
        <f>JYM224*JYN224</f>
        <v>792.37288135593224</v>
      </c>
      <c r="JYP224" s="133"/>
      <c r="JYQ224" s="138"/>
      <c r="JYR224" s="133"/>
      <c r="JYS224" s="138"/>
      <c r="JYT224" s="134">
        <f>JYO224+JYQ224+JYS224</f>
        <v>792.37288135593224</v>
      </c>
      <c r="JYU224" s="110"/>
      <c r="JYV224" s="110"/>
      <c r="JYW224" s="110"/>
      <c r="JYX224" s="110"/>
      <c r="JYY224" s="110"/>
      <c r="JYZ224" s="110"/>
      <c r="JZA224" s="110"/>
      <c r="JZB224" s="110"/>
      <c r="JZC224" s="110"/>
      <c r="JZD224" s="110"/>
      <c r="JZE224" s="110"/>
      <c r="JZF224" s="110"/>
      <c r="JZG224" s="110"/>
      <c r="JZH224" s="110"/>
      <c r="JZI224" s="110"/>
      <c r="JZJ224" s="110"/>
      <c r="JZK224" s="110"/>
      <c r="JZL224" s="110"/>
      <c r="JZM224" s="110"/>
      <c r="JZN224" s="110"/>
      <c r="JZO224" s="110"/>
      <c r="JZP224" s="110"/>
      <c r="JZQ224" s="110"/>
      <c r="JZR224" s="110"/>
      <c r="JZS224" s="110"/>
      <c r="JZT224" s="110"/>
      <c r="JZU224" s="110"/>
      <c r="JZV224" s="110"/>
      <c r="JZW224" s="110"/>
      <c r="JZX224" s="110"/>
      <c r="JZY224" s="110"/>
      <c r="JZZ224" s="110"/>
      <c r="KAA224" s="110"/>
      <c r="KAB224" s="110"/>
      <c r="KAC224" s="110"/>
      <c r="KAD224" s="110"/>
      <c r="KAE224" s="110"/>
      <c r="KAF224" s="110"/>
      <c r="KAG224" s="110"/>
      <c r="KAH224" s="110"/>
      <c r="KAI224" s="110"/>
      <c r="KAJ224" s="110"/>
      <c r="KAK224" s="110"/>
      <c r="KAL224" s="110"/>
      <c r="KAM224" s="110"/>
      <c r="KAN224" s="110"/>
      <c r="KAO224" s="110"/>
      <c r="KAP224" s="110"/>
      <c r="KAQ224" s="110"/>
      <c r="KAR224" s="110"/>
      <c r="KAS224" s="110"/>
      <c r="KAT224" s="110"/>
      <c r="KAU224" s="110"/>
      <c r="KAV224" s="110"/>
      <c r="KAW224" s="110"/>
      <c r="KAX224" s="110"/>
      <c r="KAY224" s="110"/>
      <c r="KAZ224" s="110"/>
      <c r="KBA224" s="110"/>
      <c r="KBB224" s="110"/>
      <c r="KBC224" s="110"/>
      <c r="KBD224" s="110"/>
      <c r="KBE224" s="110"/>
      <c r="KBF224" s="110"/>
      <c r="KBG224" s="110"/>
      <c r="KBH224" s="110"/>
      <c r="KBI224" s="110"/>
      <c r="KBJ224" s="110"/>
      <c r="KBK224" s="110"/>
      <c r="KBL224" s="110"/>
      <c r="KBM224" s="110"/>
      <c r="KBN224" s="110"/>
      <c r="KBO224" s="110"/>
      <c r="KBP224" s="110"/>
      <c r="KBQ224" s="110"/>
      <c r="KBR224" s="110"/>
      <c r="KBS224" s="110"/>
      <c r="KBT224" s="110"/>
      <c r="KBU224" s="110"/>
      <c r="KBV224" s="110"/>
      <c r="KBW224" s="110"/>
      <c r="KBX224" s="110"/>
      <c r="KBY224" s="110"/>
      <c r="KBZ224" s="110"/>
      <c r="KCA224" s="110"/>
      <c r="KCB224" s="110"/>
      <c r="KCC224" s="110"/>
      <c r="KCD224" s="110"/>
      <c r="KCE224" s="110"/>
      <c r="KCF224" s="110"/>
      <c r="KCG224" s="110"/>
      <c r="KCH224" s="110"/>
      <c r="KCI224" s="110"/>
      <c r="KCJ224" s="110"/>
      <c r="KCK224" s="110"/>
      <c r="KCL224" s="110"/>
      <c r="KCM224" s="110"/>
      <c r="KCN224" s="110"/>
      <c r="KCO224" s="110"/>
      <c r="KCP224" s="110"/>
      <c r="KCQ224" s="110"/>
      <c r="KCR224" s="110"/>
      <c r="KCS224" s="110"/>
      <c r="KCT224" s="110"/>
      <c r="KCU224" s="110"/>
      <c r="KCV224" s="110"/>
      <c r="KCW224" s="110"/>
      <c r="KCX224" s="110"/>
      <c r="KCY224" s="110"/>
      <c r="KCZ224" s="110"/>
      <c r="KDA224" s="110"/>
      <c r="KDB224" s="110"/>
      <c r="KDC224" s="110"/>
      <c r="KDD224" s="110"/>
      <c r="KDE224" s="110"/>
      <c r="KDF224" s="110"/>
      <c r="KDG224" s="110"/>
      <c r="KDH224" s="110"/>
      <c r="KDI224" s="110"/>
      <c r="KDJ224" s="110"/>
      <c r="KDK224" s="110"/>
      <c r="KDL224" s="110"/>
      <c r="KDM224" s="110"/>
      <c r="KDN224" s="110"/>
      <c r="KDO224" s="110"/>
      <c r="KDP224" s="110"/>
      <c r="KDQ224" s="110"/>
      <c r="KDR224" s="110"/>
      <c r="KDS224" s="110"/>
      <c r="KDT224" s="110"/>
      <c r="KDU224" s="110"/>
      <c r="KDV224" s="110"/>
      <c r="KDW224" s="110"/>
      <c r="KDX224" s="110"/>
      <c r="KDY224" s="110"/>
      <c r="KDZ224" s="110"/>
      <c r="KEA224" s="110"/>
      <c r="KEB224" s="110"/>
      <c r="KEC224" s="110"/>
      <c r="KED224" s="110"/>
      <c r="KEE224" s="110"/>
      <c r="KEF224" s="110"/>
      <c r="KEG224" s="110"/>
      <c r="KEH224" s="110"/>
      <c r="KEI224" s="110"/>
      <c r="KEJ224" s="110"/>
      <c r="KEK224" s="110"/>
      <c r="KEL224" s="110"/>
      <c r="KEM224" s="110"/>
      <c r="KEN224" s="110"/>
      <c r="KEO224" s="110"/>
      <c r="KEP224" s="110"/>
      <c r="KEQ224" s="110"/>
      <c r="KER224" s="110"/>
      <c r="KES224" s="110"/>
      <c r="KET224" s="110"/>
      <c r="KEU224" s="110"/>
      <c r="KEV224" s="110"/>
      <c r="KEW224" s="110"/>
      <c r="KEX224" s="110"/>
      <c r="KEY224" s="110"/>
      <c r="KEZ224" s="110"/>
      <c r="KFA224" s="110"/>
      <c r="KFB224" s="110"/>
      <c r="KFC224" s="110"/>
      <c r="KFD224" s="110"/>
      <c r="KFE224" s="110"/>
      <c r="KFF224" s="110"/>
      <c r="KFG224" s="110"/>
      <c r="KFH224" s="110"/>
      <c r="KFI224" s="110"/>
      <c r="KFJ224" s="110"/>
      <c r="KFK224" s="110"/>
      <c r="KFL224" s="110"/>
      <c r="KFM224" s="110"/>
      <c r="KFN224" s="110"/>
      <c r="KFO224" s="110"/>
      <c r="KFP224" s="110"/>
      <c r="KFQ224" s="110"/>
      <c r="KFR224" s="110"/>
      <c r="KFS224" s="110"/>
      <c r="KFT224" s="110"/>
      <c r="KFU224" s="110"/>
      <c r="KFV224" s="110"/>
      <c r="KFW224" s="110"/>
      <c r="KFX224" s="110"/>
      <c r="KFY224" s="110"/>
      <c r="KFZ224" s="110"/>
      <c r="KGA224" s="110"/>
      <c r="KGB224" s="110"/>
      <c r="KGC224" s="110"/>
      <c r="KGD224" s="110"/>
      <c r="KGE224" s="110"/>
      <c r="KGF224" s="110"/>
      <c r="KGG224" s="110"/>
      <c r="KGH224" s="110"/>
      <c r="KGI224" s="110"/>
      <c r="KGJ224" s="110"/>
      <c r="KGK224" s="110"/>
      <c r="KGL224" s="110"/>
      <c r="KGM224" s="110"/>
      <c r="KGN224" s="110"/>
      <c r="KGO224" s="110"/>
      <c r="KGP224" s="110"/>
      <c r="KGQ224" s="110"/>
      <c r="KGR224" s="110"/>
      <c r="KGS224" s="110"/>
      <c r="KGT224" s="110"/>
      <c r="KGU224" s="110"/>
      <c r="KGV224" s="110"/>
      <c r="KGW224" s="110"/>
      <c r="KGX224" s="110"/>
      <c r="KGY224" s="110"/>
      <c r="KGZ224" s="110"/>
      <c r="KHA224" s="110"/>
      <c r="KHB224" s="110"/>
      <c r="KHC224" s="110"/>
      <c r="KHD224" s="110"/>
      <c r="KHE224" s="110"/>
      <c r="KHF224" s="110"/>
      <c r="KHG224" s="110"/>
      <c r="KHH224" s="110"/>
      <c r="KHI224" s="110"/>
      <c r="KHJ224" s="110"/>
      <c r="KHK224" s="110"/>
      <c r="KHL224" s="110"/>
      <c r="KHM224" s="110"/>
      <c r="KHN224" s="110"/>
      <c r="KHO224" s="110"/>
      <c r="KHP224" s="110"/>
      <c r="KHQ224" s="110"/>
      <c r="KHR224" s="110"/>
      <c r="KHS224" s="110"/>
      <c r="KHT224" s="110"/>
      <c r="KHU224" s="110"/>
      <c r="KHV224" s="110"/>
      <c r="KHW224" s="110"/>
      <c r="KHX224" s="110"/>
      <c r="KHY224" s="110"/>
      <c r="KHZ224" s="110"/>
      <c r="KIA224" s="110"/>
      <c r="KIB224" s="110"/>
      <c r="KIC224" s="110"/>
      <c r="KID224" s="225"/>
      <c r="KIE224" s="94" t="s">
        <v>359</v>
      </c>
      <c r="KIF224" s="224" t="s">
        <v>360</v>
      </c>
      <c r="KIG224" s="133" t="s">
        <v>316</v>
      </c>
      <c r="KIH224" s="133"/>
      <c r="KII224" s="138">
        <f>KII223</f>
        <v>22</v>
      </c>
      <c r="KIJ224" s="138">
        <f>42.5/1.18</f>
        <v>36.016949152542374</v>
      </c>
      <c r="KIK224" s="138">
        <f>KII224*KIJ224</f>
        <v>792.37288135593224</v>
      </c>
      <c r="KIL224" s="133"/>
      <c r="KIM224" s="138"/>
      <c r="KIN224" s="133"/>
      <c r="KIO224" s="138"/>
      <c r="KIP224" s="134">
        <f>KIK224+KIM224+KIO224</f>
        <v>792.37288135593224</v>
      </c>
      <c r="KIQ224" s="110"/>
      <c r="KIR224" s="110"/>
      <c r="KIS224" s="110"/>
      <c r="KIT224" s="110"/>
      <c r="KIU224" s="110"/>
      <c r="KIV224" s="110"/>
      <c r="KIW224" s="110"/>
      <c r="KIX224" s="110"/>
      <c r="KIY224" s="110"/>
      <c r="KIZ224" s="110"/>
      <c r="KJA224" s="110"/>
      <c r="KJB224" s="110"/>
      <c r="KJC224" s="110"/>
      <c r="KJD224" s="110"/>
      <c r="KJE224" s="110"/>
      <c r="KJF224" s="110"/>
      <c r="KJG224" s="110"/>
      <c r="KJH224" s="110"/>
      <c r="KJI224" s="110"/>
      <c r="KJJ224" s="110"/>
      <c r="KJK224" s="110"/>
      <c r="KJL224" s="110"/>
      <c r="KJM224" s="110"/>
      <c r="KJN224" s="110"/>
      <c r="KJO224" s="110"/>
      <c r="KJP224" s="110"/>
      <c r="KJQ224" s="110"/>
      <c r="KJR224" s="110"/>
      <c r="KJS224" s="110"/>
      <c r="KJT224" s="110"/>
      <c r="KJU224" s="110"/>
      <c r="KJV224" s="110"/>
      <c r="KJW224" s="110"/>
      <c r="KJX224" s="110"/>
      <c r="KJY224" s="110"/>
      <c r="KJZ224" s="110"/>
      <c r="KKA224" s="110"/>
      <c r="KKB224" s="110"/>
      <c r="KKC224" s="110"/>
      <c r="KKD224" s="110"/>
      <c r="KKE224" s="110"/>
      <c r="KKF224" s="110"/>
      <c r="KKG224" s="110"/>
      <c r="KKH224" s="110"/>
      <c r="KKI224" s="110"/>
      <c r="KKJ224" s="110"/>
      <c r="KKK224" s="110"/>
      <c r="KKL224" s="110"/>
      <c r="KKM224" s="110"/>
      <c r="KKN224" s="110"/>
      <c r="KKO224" s="110"/>
      <c r="KKP224" s="110"/>
      <c r="KKQ224" s="110"/>
      <c r="KKR224" s="110"/>
      <c r="KKS224" s="110"/>
      <c r="KKT224" s="110"/>
      <c r="KKU224" s="110"/>
      <c r="KKV224" s="110"/>
      <c r="KKW224" s="110"/>
      <c r="KKX224" s="110"/>
      <c r="KKY224" s="110"/>
      <c r="KKZ224" s="110"/>
      <c r="KLA224" s="110"/>
      <c r="KLB224" s="110"/>
      <c r="KLC224" s="110"/>
      <c r="KLD224" s="110"/>
      <c r="KLE224" s="110"/>
      <c r="KLF224" s="110"/>
      <c r="KLG224" s="110"/>
      <c r="KLH224" s="110"/>
      <c r="KLI224" s="110"/>
      <c r="KLJ224" s="110"/>
      <c r="KLK224" s="110"/>
      <c r="KLL224" s="110"/>
      <c r="KLM224" s="110"/>
      <c r="KLN224" s="110"/>
      <c r="KLO224" s="110"/>
      <c r="KLP224" s="110"/>
      <c r="KLQ224" s="110"/>
      <c r="KLR224" s="110"/>
      <c r="KLS224" s="110"/>
      <c r="KLT224" s="110"/>
      <c r="KLU224" s="110"/>
      <c r="KLV224" s="110"/>
      <c r="KLW224" s="110"/>
      <c r="KLX224" s="110"/>
      <c r="KLY224" s="110"/>
      <c r="KLZ224" s="110"/>
      <c r="KMA224" s="110"/>
      <c r="KMB224" s="110"/>
      <c r="KMC224" s="110"/>
      <c r="KMD224" s="110"/>
      <c r="KME224" s="110"/>
      <c r="KMF224" s="110"/>
      <c r="KMG224" s="110"/>
      <c r="KMH224" s="110"/>
      <c r="KMI224" s="110"/>
      <c r="KMJ224" s="110"/>
      <c r="KMK224" s="110"/>
      <c r="KML224" s="110"/>
      <c r="KMM224" s="110"/>
      <c r="KMN224" s="110"/>
      <c r="KMO224" s="110"/>
      <c r="KMP224" s="110"/>
      <c r="KMQ224" s="110"/>
      <c r="KMR224" s="110"/>
      <c r="KMS224" s="110"/>
      <c r="KMT224" s="110"/>
      <c r="KMU224" s="110"/>
      <c r="KMV224" s="110"/>
      <c r="KMW224" s="110"/>
      <c r="KMX224" s="110"/>
      <c r="KMY224" s="110"/>
      <c r="KMZ224" s="110"/>
      <c r="KNA224" s="110"/>
      <c r="KNB224" s="110"/>
      <c r="KNC224" s="110"/>
      <c r="KND224" s="110"/>
      <c r="KNE224" s="110"/>
      <c r="KNF224" s="110"/>
      <c r="KNG224" s="110"/>
      <c r="KNH224" s="110"/>
      <c r="KNI224" s="110"/>
      <c r="KNJ224" s="110"/>
      <c r="KNK224" s="110"/>
      <c r="KNL224" s="110"/>
      <c r="KNM224" s="110"/>
      <c r="KNN224" s="110"/>
      <c r="KNO224" s="110"/>
      <c r="KNP224" s="110"/>
      <c r="KNQ224" s="110"/>
      <c r="KNR224" s="110"/>
      <c r="KNS224" s="110"/>
      <c r="KNT224" s="110"/>
      <c r="KNU224" s="110"/>
      <c r="KNV224" s="110"/>
      <c r="KNW224" s="110"/>
      <c r="KNX224" s="110"/>
      <c r="KNY224" s="110"/>
      <c r="KNZ224" s="110"/>
      <c r="KOA224" s="110"/>
      <c r="KOB224" s="110"/>
      <c r="KOC224" s="110"/>
      <c r="KOD224" s="110"/>
      <c r="KOE224" s="110"/>
      <c r="KOF224" s="110"/>
      <c r="KOG224" s="110"/>
      <c r="KOH224" s="110"/>
      <c r="KOI224" s="110"/>
      <c r="KOJ224" s="110"/>
      <c r="KOK224" s="110"/>
      <c r="KOL224" s="110"/>
      <c r="KOM224" s="110"/>
      <c r="KON224" s="110"/>
      <c r="KOO224" s="110"/>
      <c r="KOP224" s="110"/>
      <c r="KOQ224" s="110"/>
      <c r="KOR224" s="110"/>
      <c r="KOS224" s="110"/>
      <c r="KOT224" s="110"/>
      <c r="KOU224" s="110"/>
      <c r="KOV224" s="110"/>
      <c r="KOW224" s="110"/>
      <c r="KOX224" s="110"/>
      <c r="KOY224" s="110"/>
      <c r="KOZ224" s="110"/>
      <c r="KPA224" s="110"/>
      <c r="KPB224" s="110"/>
      <c r="KPC224" s="110"/>
      <c r="KPD224" s="110"/>
      <c r="KPE224" s="110"/>
      <c r="KPF224" s="110"/>
      <c r="KPG224" s="110"/>
      <c r="KPH224" s="110"/>
      <c r="KPI224" s="110"/>
      <c r="KPJ224" s="110"/>
      <c r="KPK224" s="110"/>
      <c r="KPL224" s="110"/>
      <c r="KPM224" s="110"/>
      <c r="KPN224" s="110"/>
      <c r="KPO224" s="110"/>
      <c r="KPP224" s="110"/>
      <c r="KPQ224" s="110"/>
      <c r="KPR224" s="110"/>
      <c r="KPS224" s="110"/>
      <c r="KPT224" s="110"/>
      <c r="KPU224" s="110"/>
      <c r="KPV224" s="110"/>
      <c r="KPW224" s="110"/>
      <c r="KPX224" s="110"/>
      <c r="KPY224" s="110"/>
      <c r="KPZ224" s="110"/>
      <c r="KQA224" s="110"/>
      <c r="KQB224" s="110"/>
      <c r="KQC224" s="110"/>
      <c r="KQD224" s="110"/>
      <c r="KQE224" s="110"/>
      <c r="KQF224" s="110"/>
      <c r="KQG224" s="110"/>
      <c r="KQH224" s="110"/>
      <c r="KQI224" s="110"/>
      <c r="KQJ224" s="110"/>
      <c r="KQK224" s="110"/>
      <c r="KQL224" s="110"/>
      <c r="KQM224" s="110"/>
      <c r="KQN224" s="110"/>
      <c r="KQO224" s="110"/>
      <c r="KQP224" s="110"/>
      <c r="KQQ224" s="110"/>
      <c r="KQR224" s="110"/>
      <c r="KQS224" s="110"/>
      <c r="KQT224" s="110"/>
      <c r="KQU224" s="110"/>
      <c r="KQV224" s="110"/>
      <c r="KQW224" s="110"/>
      <c r="KQX224" s="110"/>
      <c r="KQY224" s="110"/>
      <c r="KQZ224" s="110"/>
      <c r="KRA224" s="110"/>
      <c r="KRB224" s="110"/>
      <c r="KRC224" s="110"/>
      <c r="KRD224" s="110"/>
      <c r="KRE224" s="110"/>
      <c r="KRF224" s="110"/>
      <c r="KRG224" s="110"/>
      <c r="KRH224" s="110"/>
      <c r="KRI224" s="110"/>
      <c r="KRJ224" s="110"/>
      <c r="KRK224" s="110"/>
      <c r="KRL224" s="110"/>
      <c r="KRM224" s="110"/>
      <c r="KRN224" s="110"/>
      <c r="KRO224" s="110"/>
      <c r="KRP224" s="110"/>
      <c r="KRQ224" s="110"/>
      <c r="KRR224" s="110"/>
      <c r="KRS224" s="110"/>
      <c r="KRT224" s="110"/>
      <c r="KRU224" s="110"/>
      <c r="KRV224" s="110"/>
      <c r="KRW224" s="110"/>
      <c r="KRX224" s="110"/>
      <c r="KRY224" s="110"/>
      <c r="KRZ224" s="225"/>
      <c r="KSA224" s="94" t="s">
        <v>359</v>
      </c>
      <c r="KSB224" s="224" t="s">
        <v>360</v>
      </c>
      <c r="KSC224" s="133" t="s">
        <v>316</v>
      </c>
      <c r="KSD224" s="133"/>
      <c r="KSE224" s="138">
        <f>KSE223</f>
        <v>22</v>
      </c>
      <c r="KSF224" s="138">
        <f>42.5/1.18</f>
        <v>36.016949152542374</v>
      </c>
      <c r="KSG224" s="138">
        <f>KSE224*KSF224</f>
        <v>792.37288135593224</v>
      </c>
      <c r="KSH224" s="133"/>
      <c r="KSI224" s="138"/>
      <c r="KSJ224" s="133"/>
      <c r="KSK224" s="138"/>
      <c r="KSL224" s="134">
        <f>KSG224+KSI224+KSK224</f>
        <v>792.37288135593224</v>
      </c>
      <c r="KSM224" s="110"/>
      <c r="KSN224" s="110"/>
      <c r="KSO224" s="110"/>
      <c r="KSP224" s="110"/>
      <c r="KSQ224" s="110"/>
      <c r="KSR224" s="110"/>
      <c r="KSS224" s="110"/>
      <c r="KST224" s="110"/>
      <c r="KSU224" s="110"/>
      <c r="KSV224" s="110"/>
      <c r="KSW224" s="110"/>
      <c r="KSX224" s="110"/>
      <c r="KSY224" s="110"/>
      <c r="KSZ224" s="110"/>
      <c r="KTA224" s="110"/>
      <c r="KTB224" s="110"/>
      <c r="KTC224" s="110"/>
      <c r="KTD224" s="110"/>
      <c r="KTE224" s="110"/>
      <c r="KTF224" s="110"/>
      <c r="KTG224" s="110"/>
      <c r="KTH224" s="110"/>
      <c r="KTI224" s="110"/>
      <c r="KTJ224" s="110"/>
      <c r="KTK224" s="110"/>
      <c r="KTL224" s="110"/>
      <c r="KTM224" s="110"/>
      <c r="KTN224" s="110"/>
      <c r="KTO224" s="110"/>
      <c r="KTP224" s="110"/>
      <c r="KTQ224" s="110"/>
      <c r="KTR224" s="110"/>
      <c r="KTS224" s="110"/>
      <c r="KTT224" s="110"/>
      <c r="KTU224" s="110"/>
      <c r="KTV224" s="110"/>
      <c r="KTW224" s="110"/>
      <c r="KTX224" s="110"/>
      <c r="KTY224" s="110"/>
      <c r="KTZ224" s="110"/>
      <c r="KUA224" s="110"/>
      <c r="KUB224" s="110"/>
      <c r="KUC224" s="110"/>
      <c r="KUD224" s="110"/>
      <c r="KUE224" s="110"/>
      <c r="KUF224" s="110"/>
      <c r="KUG224" s="110"/>
      <c r="KUH224" s="110"/>
      <c r="KUI224" s="110"/>
      <c r="KUJ224" s="110"/>
      <c r="KUK224" s="110"/>
      <c r="KUL224" s="110"/>
      <c r="KUM224" s="110"/>
      <c r="KUN224" s="110"/>
      <c r="KUO224" s="110"/>
      <c r="KUP224" s="110"/>
      <c r="KUQ224" s="110"/>
      <c r="KUR224" s="110"/>
      <c r="KUS224" s="110"/>
      <c r="KUT224" s="110"/>
      <c r="KUU224" s="110"/>
      <c r="KUV224" s="110"/>
      <c r="KUW224" s="110"/>
      <c r="KUX224" s="110"/>
      <c r="KUY224" s="110"/>
      <c r="KUZ224" s="110"/>
      <c r="KVA224" s="110"/>
      <c r="KVB224" s="110"/>
      <c r="KVC224" s="110"/>
      <c r="KVD224" s="110"/>
      <c r="KVE224" s="110"/>
      <c r="KVF224" s="110"/>
      <c r="KVG224" s="110"/>
      <c r="KVH224" s="110"/>
      <c r="KVI224" s="110"/>
      <c r="KVJ224" s="110"/>
      <c r="KVK224" s="110"/>
      <c r="KVL224" s="110"/>
      <c r="KVM224" s="110"/>
      <c r="KVN224" s="110"/>
      <c r="KVO224" s="110"/>
      <c r="KVP224" s="110"/>
      <c r="KVQ224" s="110"/>
      <c r="KVR224" s="110"/>
      <c r="KVS224" s="110"/>
      <c r="KVT224" s="110"/>
      <c r="KVU224" s="110"/>
      <c r="KVV224" s="110"/>
      <c r="KVW224" s="110"/>
      <c r="KVX224" s="110"/>
      <c r="KVY224" s="110"/>
      <c r="KVZ224" s="110"/>
      <c r="KWA224" s="110"/>
      <c r="KWB224" s="110"/>
      <c r="KWC224" s="110"/>
      <c r="KWD224" s="110"/>
      <c r="KWE224" s="110"/>
      <c r="KWF224" s="110"/>
      <c r="KWG224" s="110"/>
      <c r="KWH224" s="110"/>
      <c r="KWI224" s="110"/>
      <c r="KWJ224" s="110"/>
      <c r="KWK224" s="110"/>
      <c r="KWL224" s="110"/>
      <c r="KWM224" s="110"/>
      <c r="KWN224" s="110"/>
      <c r="KWO224" s="110"/>
      <c r="KWP224" s="110"/>
      <c r="KWQ224" s="110"/>
      <c r="KWR224" s="110"/>
      <c r="KWS224" s="110"/>
      <c r="KWT224" s="110"/>
      <c r="KWU224" s="110"/>
      <c r="KWV224" s="110"/>
      <c r="KWW224" s="110"/>
      <c r="KWX224" s="110"/>
      <c r="KWY224" s="110"/>
      <c r="KWZ224" s="110"/>
      <c r="KXA224" s="110"/>
      <c r="KXB224" s="110"/>
      <c r="KXC224" s="110"/>
      <c r="KXD224" s="110"/>
      <c r="KXE224" s="110"/>
      <c r="KXF224" s="110"/>
      <c r="KXG224" s="110"/>
      <c r="KXH224" s="110"/>
      <c r="KXI224" s="110"/>
      <c r="KXJ224" s="110"/>
      <c r="KXK224" s="110"/>
      <c r="KXL224" s="110"/>
      <c r="KXM224" s="110"/>
      <c r="KXN224" s="110"/>
      <c r="KXO224" s="110"/>
      <c r="KXP224" s="110"/>
      <c r="KXQ224" s="110"/>
      <c r="KXR224" s="110"/>
      <c r="KXS224" s="110"/>
      <c r="KXT224" s="110"/>
      <c r="KXU224" s="110"/>
      <c r="KXV224" s="110"/>
      <c r="KXW224" s="110"/>
      <c r="KXX224" s="110"/>
      <c r="KXY224" s="110"/>
      <c r="KXZ224" s="110"/>
      <c r="KYA224" s="110"/>
      <c r="KYB224" s="110"/>
      <c r="KYC224" s="110"/>
      <c r="KYD224" s="110"/>
      <c r="KYE224" s="110"/>
      <c r="KYF224" s="110"/>
      <c r="KYG224" s="110"/>
      <c r="KYH224" s="110"/>
      <c r="KYI224" s="110"/>
      <c r="KYJ224" s="110"/>
      <c r="KYK224" s="110"/>
      <c r="KYL224" s="110"/>
      <c r="KYM224" s="110"/>
      <c r="KYN224" s="110"/>
      <c r="KYO224" s="110"/>
      <c r="KYP224" s="110"/>
      <c r="KYQ224" s="110"/>
      <c r="KYR224" s="110"/>
      <c r="KYS224" s="110"/>
      <c r="KYT224" s="110"/>
      <c r="KYU224" s="110"/>
      <c r="KYV224" s="110"/>
      <c r="KYW224" s="110"/>
      <c r="KYX224" s="110"/>
      <c r="KYY224" s="110"/>
      <c r="KYZ224" s="110"/>
      <c r="KZA224" s="110"/>
      <c r="KZB224" s="110"/>
      <c r="KZC224" s="110"/>
      <c r="KZD224" s="110"/>
      <c r="KZE224" s="110"/>
      <c r="KZF224" s="110"/>
      <c r="KZG224" s="110"/>
      <c r="KZH224" s="110"/>
      <c r="KZI224" s="110"/>
      <c r="KZJ224" s="110"/>
      <c r="KZK224" s="110"/>
      <c r="KZL224" s="110"/>
      <c r="KZM224" s="110"/>
      <c r="KZN224" s="110"/>
      <c r="KZO224" s="110"/>
      <c r="KZP224" s="110"/>
      <c r="KZQ224" s="110"/>
      <c r="KZR224" s="110"/>
      <c r="KZS224" s="110"/>
      <c r="KZT224" s="110"/>
      <c r="KZU224" s="110"/>
      <c r="KZV224" s="110"/>
      <c r="KZW224" s="110"/>
      <c r="KZX224" s="110"/>
      <c r="KZY224" s="110"/>
      <c r="KZZ224" s="110"/>
      <c r="LAA224" s="110"/>
      <c r="LAB224" s="110"/>
      <c r="LAC224" s="110"/>
      <c r="LAD224" s="110"/>
      <c r="LAE224" s="110"/>
      <c r="LAF224" s="110"/>
      <c r="LAG224" s="110"/>
      <c r="LAH224" s="110"/>
      <c r="LAI224" s="110"/>
      <c r="LAJ224" s="110"/>
      <c r="LAK224" s="110"/>
      <c r="LAL224" s="110"/>
      <c r="LAM224" s="110"/>
      <c r="LAN224" s="110"/>
      <c r="LAO224" s="110"/>
      <c r="LAP224" s="110"/>
      <c r="LAQ224" s="110"/>
      <c r="LAR224" s="110"/>
      <c r="LAS224" s="110"/>
      <c r="LAT224" s="110"/>
      <c r="LAU224" s="110"/>
      <c r="LAV224" s="110"/>
      <c r="LAW224" s="110"/>
      <c r="LAX224" s="110"/>
      <c r="LAY224" s="110"/>
      <c r="LAZ224" s="110"/>
      <c r="LBA224" s="110"/>
      <c r="LBB224" s="110"/>
      <c r="LBC224" s="110"/>
      <c r="LBD224" s="110"/>
      <c r="LBE224" s="110"/>
      <c r="LBF224" s="110"/>
      <c r="LBG224" s="110"/>
      <c r="LBH224" s="110"/>
      <c r="LBI224" s="110"/>
      <c r="LBJ224" s="110"/>
      <c r="LBK224" s="110"/>
      <c r="LBL224" s="110"/>
      <c r="LBM224" s="110"/>
      <c r="LBN224" s="110"/>
      <c r="LBO224" s="110"/>
      <c r="LBP224" s="110"/>
      <c r="LBQ224" s="110"/>
      <c r="LBR224" s="110"/>
      <c r="LBS224" s="110"/>
      <c r="LBT224" s="110"/>
      <c r="LBU224" s="110"/>
      <c r="LBV224" s="225"/>
      <c r="LBW224" s="94" t="s">
        <v>359</v>
      </c>
      <c r="LBX224" s="224" t="s">
        <v>360</v>
      </c>
      <c r="LBY224" s="133" t="s">
        <v>316</v>
      </c>
      <c r="LBZ224" s="133"/>
      <c r="LCA224" s="138">
        <f>LCA223</f>
        <v>22</v>
      </c>
      <c r="LCB224" s="138">
        <f>42.5/1.18</f>
        <v>36.016949152542374</v>
      </c>
      <c r="LCC224" s="138">
        <f>LCA224*LCB224</f>
        <v>792.37288135593224</v>
      </c>
      <c r="LCD224" s="133"/>
      <c r="LCE224" s="138"/>
      <c r="LCF224" s="133"/>
      <c r="LCG224" s="138"/>
      <c r="LCH224" s="134">
        <f>LCC224+LCE224+LCG224</f>
        <v>792.37288135593224</v>
      </c>
      <c r="LCI224" s="110"/>
      <c r="LCJ224" s="110"/>
      <c r="LCK224" s="110"/>
      <c r="LCL224" s="110"/>
      <c r="LCM224" s="110"/>
      <c r="LCN224" s="110"/>
      <c r="LCO224" s="110"/>
      <c r="LCP224" s="110"/>
      <c r="LCQ224" s="110"/>
      <c r="LCR224" s="110"/>
      <c r="LCS224" s="110"/>
      <c r="LCT224" s="110"/>
      <c r="LCU224" s="110"/>
      <c r="LCV224" s="110"/>
      <c r="LCW224" s="110"/>
      <c r="LCX224" s="110"/>
      <c r="LCY224" s="110"/>
      <c r="LCZ224" s="110"/>
      <c r="LDA224" s="110"/>
      <c r="LDB224" s="110"/>
      <c r="LDC224" s="110"/>
      <c r="LDD224" s="110"/>
      <c r="LDE224" s="110"/>
      <c r="LDF224" s="110"/>
      <c r="LDG224" s="110"/>
      <c r="LDH224" s="110"/>
      <c r="LDI224" s="110"/>
      <c r="LDJ224" s="110"/>
      <c r="LDK224" s="110"/>
      <c r="LDL224" s="110"/>
      <c r="LDM224" s="110"/>
      <c r="LDN224" s="110"/>
      <c r="LDO224" s="110"/>
      <c r="LDP224" s="110"/>
      <c r="LDQ224" s="110"/>
      <c r="LDR224" s="110"/>
      <c r="LDS224" s="110"/>
      <c r="LDT224" s="110"/>
      <c r="LDU224" s="110"/>
      <c r="LDV224" s="110"/>
      <c r="LDW224" s="110"/>
      <c r="LDX224" s="110"/>
      <c r="LDY224" s="110"/>
      <c r="LDZ224" s="110"/>
      <c r="LEA224" s="110"/>
      <c r="LEB224" s="110"/>
      <c r="LEC224" s="110"/>
      <c r="LED224" s="110"/>
      <c r="LEE224" s="110"/>
      <c r="LEF224" s="110"/>
      <c r="LEG224" s="110"/>
      <c r="LEH224" s="110"/>
      <c r="LEI224" s="110"/>
      <c r="LEJ224" s="110"/>
      <c r="LEK224" s="110"/>
      <c r="LEL224" s="110"/>
      <c r="LEM224" s="110"/>
      <c r="LEN224" s="110"/>
      <c r="LEO224" s="110"/>
      <c r="LEP224" s="110"/>
      <c r="LEQ224" s="110"/>
      <c r="LER224" s="110"/>
      <c r="LES224" s="110"/>
      <c r="LET224" s="110"/>
      <c r="LEU224" s="110"/>
      <c r="LEV224" s="110"/>
      <c r="LEW224" s="110"/>
      <c r="LEX224" s="110"/>
      <c r="LEY224" s="110"/>
      <c r="LEZ224" s="110"/>
      <c r="LFA224" s="110"/>
      <c r="LFB224" s="110"/>
      <c r="LFC224" s="110"/>
      <c r="LFD224" s="110"/>
      <c r="LFE224" s="110"/>
      <c r="LFF224" s="110"/>
      <c r="LFG224" s="110"/>
      <c r="LFH224" s="110"/>
      <c r="LFI224" s="110"/>
      <c r="LFJ224" s="110"/>
      <c r="LFK224" s="110"/>
      <c r="LFL224" s="110"/>
      <c r="LFM224" s="110"/>
      <c r="LFN224" s="110"/>
      <c r="LFO224" s="110"/>
      <c r="LFP224" s="110"/>
      <c r="LFQ224" s="110"/>
      <c r="LFR224" s="110"/>
      <c r="LFS224" s="110"/>
      <c r="LFT224" s="110"/>
      <c r="LFU224" s="110"/>
      <c r="LFV224" s="110"/>
      <c r="LFW224" s="110"/>
      <c r="LFX224" s="110"/>
      <c r="LFY224" s="110"/>
      <c r="LFZ224" s="110"/>
      <c r="LGA224" s="110"/>
      <c r="LGB224" s="110"/>
      <c r="LGC224" s="110"/>
      <c r="LGD224" s="110"/>
      <c r="LGE224" s="110"/>
      <c r="LGF224" s="110"/>
      <c r="LGG224" s="110"/>
      <c r="LGH224" s="110"/>
      <c r="LGI224" s="110"/>
      <c r="LGJ224" s="110"/>
      <c r="LGK224" s="110"/>
      <c r="LGL224" s="110"/>
      <c r="LGM224" s="110"/>
      <c r="LGN224" s="110"/>
      <c r="LGO224" s="110"/>
      <c r="LGP224" s="110"/>
      <c r="LGQ224" s="110"/>
      <c r="LGR224" s="110"/>
      <c r="LGS224" s="110"/>
      <c r="LGT224" s="110"/>
      <c r="LGU224" s="110"/>
      <c r="LGV224" s="110"/>
      <c r="LGW224" s="110"/>
      <c r="LGX224" s="110"/>
      <c r="LGY224" s="110"/>
      <c r="LGZ224" s="110"/>
      <c r="LHA224" s="110"/>
      <c r="LHB224" s="110"/>
      <c r="LHC224" s="110"/>
      <c r="LHD224" s="110"/>
      <c r="LHE224" s="110"/>
      <c r="LHF224" s="110"/>
      <c r="LHG224" s="110"/>
      <c r="LHH224" s="110"/>
      <c r="LHI224" s="110"/>
      <c r="LHJ224" s="110"/>
      <c r="LHK224" s="110"/>
      <c r="LHL224" s="110"/>
      <c r="LHM224" s="110"/>
      <c r="LHN224" s="110"/>
      <c r="LHO224" s="110"/>
      <c r="LHP224" s="110"/>
      <c r="LHQ224" s="110"/>
      <c r="LHR224" s="110"/>
      <c r="LHS224" s="110"/>
      <c r="LHT224" s="110"/>
      <c r="LHU224" s="110"/>
      <c r="LHV224" s="110"/>
      <c r="LHW224" s="110"/>
      <c r="LHX224" s="110"/>
      <c r="LHY224" s="110"/>
      <c r="LHZ224" s="110"/>
      <c r="LIA224" s="110"/>
      <c r="LIB224" s="110"/>
      <c r="LIC224" s="110"/>
      <c r="LID224" s="110"/>
      <c r="LIE224" s="110"/>
      <c r="LIF224" s="110"/>
      <c r="LIG224" s="110"/>
      <c r="LIH224" s="110"/>
      <c r="LII224" s="110"/>
      <c r="LIJ224" s="110"/>
      <c r="LIK224" s="110"/>
      <c r="LIL224" s="110"/>
      <c r="LIM224" s="110"/>
      <c r="LIN224" s="110"/>
      <c r="LIO224" s="110"/>
      <c r="LIP224" s="110"/>
      <c r="LIQ224" s="110"/>
      <c r="LIR224" s="110"/>
      <c r="LIS224" s="110"/>
      <c r="LIT224" s="110"/>
      <c r="LIU224" s="110"/>
      <c r="LIV224" s="110"/>
      <c r="LIW224" s="110"/>
      <c r="LIX224" s="110"/>
      <c r="LIY224" s="110"/>
      <c r="LIZ224" s="110"/>
      <c r="LJA224" s="110"/>
      <c r="LJB224" s="110"/>
      <c r="LJC224" s="110"/>
      <c r="LJD224" s="110"/>
      <c r="LJE224" s="110"/>
      <c r="LJF224" s="110"/>
      <c r="LJG224" s="110"/>
      <c r="LJH224" s="110"/>
      <c r="LJI224" s="110"/>
      <c r="LJJ224" s="110"/>
      <c r="LJK224" s="110"/>
      <c r="LJL224" s="110"/>
      <c r="LJM224" s="110"/>
      <c r="LJN224" s="110"/>
      <c r="LJO224" s="110"/>
      <c r="LJP224" s="110"/>
      <c r="LJQ224" s="110"/>
      <c r="LJR224" s="110"/>
      <c r="LJS224" s="110"/>
      <c r="LJT224" s="110"/>
      <c r="LJU224" s="110"/>
      <c r="LJV224" s="110"/>
      <c r="LJW224" s="110"/>
      <c r="LJX224" s="110"/>
      <c r="LJY224" s="110"/>
      <c r="LJZ224" s="110"/>
      <c r="LKA224" s="110"/>
      <c r="LKB224" s="110"/>
      <c r="LKC224" s="110"/>
      <c r="LKD224" s="110"/>
      <c r="LKE224" s="110"/>
      <c r="LKF224" s="110"/>
      <c r="LKG224" s="110"/>
      <c r="LKH224" s="110"/>
      <c r="LKI224" s="110"/>
      <c r="LKJ224" s="110"/>
      <c r="LKK224" s="110"/>
      <c r="LKL224" s="110"/>
      <c r="LKM224" s="110"/>
      <c r="LKN224" s="110"/>
      <c r="LKO224" s="110"/>
      <c r="LKP224" s="110"/>
      <c r="LKQ224" s="110"/>
      <c r="LKR224" s="110"/>
      <c r="LKS224" s="110"/>
      <c r="LKT224" s="110"/>
      <c r="LKU224" s="110"/>
      <c r="LKV224" s="110"/>
      <c r="LKW224" s="110"/>
      <c r="LKX224" s="110"/>
      <c r="LKY224" s="110"/>
      <c r="LKZ224" s="110"/>
      <c r="LLA224" s="110"/>
      <c r="LLB224" s="110"/>
      <c r="LLC224" s="110"/>
      <c r="LLD224" s="110"/>
      <c r="LLE224" s="110"/>
      <c r="LLF224" s="110"/>
      <c r="LLG224" s="110"/>
      <c r="LLH224" s="110"/>
      <c r="LLI224" s="110"/>
      <c r="LLJ224" s="110"/>
      <c r="LLK224" s="110"/>
      <c r="LLL224" s="110"/>
      <c r="LLM224" s="110"/>
      <c r="LLN224" s="110"/>
      <c r="LLO224" s="110"/>
      <c r="LLP224" s="110"/>
      <c r="LLQ224" s="110"/>
      <c r="LLR224" s="225"/>
      <c r="LLS224" s="94" t="s">
        <v>359</v>
      </c>
      <c r="LLT224" s="224" t="s">
        <v>360</v>
      </c>
      <c r="LLU224" s="133" t="s">
        <v>316</v>
      </c>
      <c r="LLV224" s="133"/>
      <c r="LLW224" s="138">
        <f>LLW223</f>
        <v>22</v>
      </c>
      <c r="LLX224" s="138">
        <f>42.5/1.18</f>
        <v>36.016949152542374</v>
      </c>
      <c r="LLY224" s="138">
        <f>LLW224*LLX224</f>
        <v>792.37288135593224</v>
      </c>
      <c r="LLZ224" s="133"/>
      <c r="LMA224" s="138"/>
      <c r="LMB224" s="133"/>
      <c r="LMC224" s="138"/>
      <c r="LMD224" s="134">
        <f>LLY224+LMA224+LMC224</f>
        <v>792.37288135593224</v>
      </c>
      <c r="LME224" s="110"/>
      <c r="LMF224" s="110"/>
      <c r="LMG224" s="110"/>
      <c r="LMH224" s="110"/>
      <c r="LMI224" s="110"/>
      <c r="LMJ224" s="110"/>
      <c r="LMK224" s="110"/>
      <c r="LML224" s="110"/>
      <c r="LMM224" s="110"/>
      <c r="LMN224" s="110"/>
      <c r="LMO224" s="110"/>
      <c r="LMP224" s="110"/>
      <c r="LMQ224" s="110"/>
      <c r="LMR224" s="110"/>
      <c r="LMS224" s="110"/>
      <c r="LMT224" s="110"/>
      <c r="LMU224" s="110"/>
      <c r="LMV224" s="110"/>
      <c r="LMW224" s="110"/>
      <c r="LMX224" s="110"/>
      <c r="LMY224" s="110"/>
      <c r="LMZ224" s="110"/>
      <c r="LNA224" s="110"/>
      <c r="LNB224" s="110"/>
      <c r="LNC224" s="110"/>
      <c r="LND224" s="110"/>
      <c r="LNE224" s="110"/>
      <c r="LNF224" s="110"/>
      <c r="LNG224" s="110"/>
      <c r="LNH224" s="110"/>
      <c r="LNI224" s="110"/>
      <c r="LNJ224" s="110"/>
      <c r="LNK224" s="110"/>
      <c r="LNL224" s="110"/>
      <c r="LNM224" s="110"/>
      <c r="LNN224" s="110"/>
      <c r="LNO224" s="110"/>
      <c r="LNP224" s="110"/>
      <c r="LNQ224" s="110"/>
      <c r="LNR224" s="110"/>
      <c r="LNS224" s="110"/>
      <c r="LNT224" s="110"/>
      <c r="LNU224" s="110"/>
      <c r="LNV224" s="110"/>
      <c r="LNW224" s="110"/>
      <c r="LNX224" s="110"/>
      <c r="LNY224" s="110"/>
      <c r="LNZ224" s="110"/>
      <c r="LOA224" s="110"/>
      <c r="LOB224" s="110"/>
      <c r="LOC224" s="110"/>
      <c r="LOD224" s="110"/>
      <c r="LOE224" s="110"/>
      <c r="LOF224" s="110"/>
      <c r="LOG224" s="110"/>
      <c r="LOH224" s="110"/>
      <c r="LOI224" s="110"/>
      <c r="LOJ224" s="110"/>
      <c r="LOK224" s="110"/>
      <c r="LOL224" s="110"/>
      <c r="LOM224" s="110"/>
      <c r="LON224" s="110"/>
      <c r="LOO224" s="110"/>
      <c r="LOP224" s="110"/>
      <c r="LOQ224" s="110"/>
      <c r="LOR224" s="110"/>
      <c r="LOS224" s="110"/>
      <c r="LOT224" s="110"/>
      <c r="LOU224" s="110"/>
      <c r="LOV224" s="110"/>
      <c r="LOW224" s="110"/>
      <c r="LOX224" s="110"/>
      <c r="LOY224" s="110"/>
      <c r="LOZ224" s="110"/>
      <c r="LPA224" s="110"/>
      <c r="LPB224" s="110"/>
      <c r="LPC224" s="110"/>
      <c r="LPD224" s="110"/>
      <c r="LPE224" s="110"/>
      <c r="LPF224" s="110"/>
      <c r="LPG224" s="110"/>
      <c r="LPH224" s="110"/>
      <c r="LPI224" s="110"/>
      <c r="LPJ224" s="110"/>
      <c r="LPK224" s="110"/>
      <c r="LPL224" s="110"/>
      <c r="LPM224" s="110"/>
      <c r="LPN224" s="110"/>
      <c r="LPO224" s="110"/>
      <c r="LPP224" s="110"/>
      <c r="LPQ224" s="110"/>
      <c r="LPR224" s="110"/>
      <c r="LPS224" s="110"/>
      <c r="LPT224" s="110"/>
      <c r="LPU224" s="110"/>
      <c r="LPV224" s="110"/>
      <c r="LPW224" s="110"/>
      <c r="LPX224" s="110"/>
      <c r="LPY224" s="110"/>
      <c r="LPZ224" s="110"/>
      <c r="LQA224" s="110"/>
      <c r="LQB224" s="110"/>
      <c r="LQC224" s="110"/>
      <c r="LQD224" s="110"/>
      <c r="LQE224" s="110"/>
      <c r="LQF224" s="110"/>
      <c r="LQG224" s="110"/>
      <c r="LQH224" s="110"/>
      <c r="LQI224" s="110"/>
      <c r="LQJ224" s="110"/>
      <c r="LQK224" s="110"/>
      <c r="LQL224" s="110"/>
      <c r="LQM224" s="110"/>
      <c r="LQN224" s="110"/>
      <c r="LQO224" s="110"/>
      <c r="LQP224" s="110"/>
      <c r="LQQ224" s="110"/>
      <c r="LQR224" s="110"/>
      <c r="LQS224" s="110"/>
      <c r="LQT224" s="110"/>
      <c r="LQU224" s="110"/>
      <c r="LQV224" s="110"/>
      <c r="LQW224" s="110"/>
      <c r="LQX224" s="110"/>
      <c r="LQY224" s="110"/>
      <c r="LQZ224" s="110"/>
      <c r="LRA224" s="110"/>
      <c r="LRB224" s="110"/>
      <c r="LRC224" s="110"/>
      <c r="LRD224" s="110"/>
      <c r="LRE224" s="110"/>
      <c r="LRF224" s="110"/>
      <c r="LRG224" s="110"/>
      <c r="LRH224" s="110"/>
      <c r="LRI224" s="110"/>
      <c r="LRJ224" s="110"/>
      <c r="LRK224" s="110"/>
      <c r="LRL224" s="110"/>
      <c r="LRM224" s="110"/>
      <c r="LRN224" s="110"/>
      <c r="LRO224" s="110"/>
      <c r="LRP224" s="110"/>
      <c r="LRQ224" s="110"/>
      <c r="LRR224" s="110"/>
      <c r="LRS224" s="110"/>
      <c r="LRT224" s="110"/>
      <c r="LRU224" s="110"/>
      <c r="LRV224" s="110"/>
      <c r="LRW224" s="110"/>
      <c r="LRX224" s="110"/>
      <c r="LRY224" s="110"/>
      <c r="LRZ224" s="110"/>
      <c r="LSA224" s="110"/>
      <c r="LSB224" s="110"/>
      <c r="LSC224" s="110"/>
      <c r="LSD224" s="110"/>
      <c r="LSE224" s="110"/>
      <c r="LSF224" s="110"/>
      <c r="LSG224" s="110"/>
      <c r="LSH224" s="110"/>
      <c r="LSI224" s="110"/>
      <c r="LSJ224" s="110"/>
      <c r="LSK224" s="110"/>
      <c r="LSL224" s="110"/>
      <c r="LSM224" s="110"/>
      <c r="LSN224" s="110"/>
      <c r="LSO224" s="110"/>
      <c r="LSP224" s="110"/>
      <c r="LSQ224" s="110"/>
      <c r="LSR224" s="110"/>
      <c r="LSS224" s="110"/>
      <c r="LST224" s="110"/>
      <c r="LSU224" s="110"/>
      <c r="LSV224" s="110"/>
      <c r="LSW224" s="110"/>
      <c r="LSX224" s="110"/>
      <c r="LSY224" s="110"/>
      <c r="LSZ224" s="110"/>
      <c r="LTA224" s="110"/>
      <c r="LTB224" s="110"/>
      <c r="LTC224" s="110"/>
      <c r="LTD224" s="110"/>
      <c r="LTE224" s="110"/>
      <c r="LTF224" s="110"/>
      <c r="LTG224" s="110"/>
      <c r="LTH224" s="110"/>
      <c r="LTI224" s="110"/>
      <c r="LTJ224" s="110"/>
      <c r="LTK224" s="110"/>
      <c r="LTL224" s="110"/>
      <c r="LTM224" s="110"/>
      <c r="LTN224" s="110"/>
      <c r="LTO224" s="110"/>
      <c r="LTP224" s="110"/>
      <c r="LTQ224" s="110"/>
      <c r="LTR224" s="110"/>
      <c r="LTS224" s="110"/>
      <c r="LTT224" s="110"/>
      <c r="LTU224" s="110"/>
      <c r="LTV224" s="110"/>
      <c r="LTW224" s="110"/>
      <c r="LTX224" s="110"/>
      <c r="LTY224" s="110"/>
      <c r="LTZ224" s="110"/>
      <c r="LUA224" s="110"/>
      <c r="LUB224" s="110"/>
      <c r="LUC224" s="110"/>
      <c r="LUD224" s="110"/>
      <c r="LUE224" s="110"/>
      <c r="LUF224" s="110"/>
      <c r="LUG224" s="110"/>
      <c r="LUH224" s="110"/>
      <c r="LUI224" s="110"/>
      <c r="LUJ224" s="110"/>
      <c r="LUK224" s="110"/>
      <c r="LUL224" s="110"/>
      <c r="LUM224" s="110"/>
      <c r="LUN224" s="110"/>
      <c r="LUO224" s="110"/>
      <c r="LUP224" s="110"/>
      <c r="LUQ224" s="110"/>
      <c r="LUR224" s="110"/>
      <c r="LUS224" s="110"/>
      <c r="LUT224" s="110"/>
      <c r="LUU224" s="110"/>
      <c r="LUV224" s="110"/>
      <c r="LUW224" s="110"/>
      <c r="LUX224" s="110"/>
      <c r="LUY224" s="110"/>
      <c r="LUZ224" s="110"/>
      <c r="LVA224" s="110"/>
      <c r="LVB224" s="110"/>
      <c r="LVC224" s="110"/>
      <c r="LVD224" s="110"/>
      <c r="LVE224" s="110"/>
      <c r="LVF224" s="110"/>
      <c r="LVG224" s="110"/>
      <c r="LVH224" s="110"/>
      <c r="LVI224" s="110"/>
      <c r="LVJ224" s="110"/>
      <c r="LVK224" s="110"/>
      <c r="LVL224" s="110"/>
      <c r="LVM224" s="110"/>
      <c r="LVN224" s="225"/>
      <c r="LVO224" s="94" t="s">
        <v>359</v>
      </c>
      <c r="LVP224" s="224" t="s">
        <v>360</v>
      </c>
      <c r="LVQ224" s="133" t="s">
        <v>316</v>
      </c>
      <c r="LVR224" s="133"/>
      <c r="LVS224" s="138">
        <f>LVS223</f>
        <v>22</v>
      </c>
      <c r="LVT224" s="138">
        <f>42.5/1.18</f>
        <v>36.016949152542374</v>
      </c>
      <c r="LVU224" s="138">
        <f>LVS224*LVT224</f>
        <v>792.37288135593224</v>
      </c>
      <c r="LVV224" s="133"/>
      <c r="LVW224" s="138"/>
      <c r="LVX224" s="133"/>
      <c r="LVY224" s="138"/>
      <c r="LVZ224" s="134">
        <f>LVU224+LVW224+LVY224</f>
        <v>792.37288135593224</v>
      </c>
      <c r="LWA224" s="110"/>
      <c r="LWB224" s="110"/>
      <c r="LWC224" s="110"/>
      <c r="LWD224" s="110"/>
      <c r="LWE224" s="110"/>
      <c r="LWF224" s="110"/>
      <c r="LWG224" s="110"/>
      <c r="LWH224" s="110"/>
      <c r="LWI224" s="110"/>
      <c r="LWJ224" s="110"/>
      <c r="LWK224" s="110"/>
      <c r="LWL224" s="110"/>
      <c r="LWM224" s="110"/>
      <c r="LWN224" s="110"/>
      <c r="LWO224" s="110"/>
      <c r="LWP224" s="110"/>
      <c r="LWQ224" s="110"/>
      <c r="LWR224" s="110"/>
      <c r="LWS224" s="110"/>
      <c r="LWT224" s="110"/>
      <c r="LWU224" s="110"/>
      <c r="LWV224" s="110"/>
      <c r="LWW224" s="110"/>
      <c r="LWX224" s="110"/>
      <c r="LWY224" s="110"/>
      <c r="LWZ224" s="110"/>
      <c r="LXA224" s="110"/>
      <c r="LXB224" s="110"/>
      <c r="LXC224" s="110"/>
      <c r="LXD224" s="110"/>
      <c r="LXE224" s="110"/>
      <c r="LXF224" s="110"/>
      <c r="LXG224" s="110"/>
      <c r="LXH224" s="110"/>
      <c r="LXI224" s="110"/>
      <c r="LXJ224" s="110"/>
      <c r="LXK224" s="110"/>
      <c r="LXL224" s="110"/>
      <c r="LXM224" s="110"/>
      <c r="LXN224" s="110"/>
      <c r="LXO224" s="110"/>
      <c r="LXP224" s="110"/>
      <c r="LXQ224" s="110"/>
      <c r="LXR224" s="110"/>
      <c r="LXS224" s="110"/>
      <c r="LXT224" s="110"/>
      <c r="LXU224" s="110"/>
      <c r="LXV224" s="110"/>
      <c r="LXW224" s="110"/>
      <c r="LXX224" s="110"/>
      <c r="LXY224" s="110"/>
      <c r="LXZ224" s="110"/>
      <c r="LYA224" s="110"/>
      <c r="LYB224" s="110"/>
      <c r="LYC224" s="110"/>
      <c r="LYD224" s="110"/>
      <c r="LYE224" s="110"/>
      <c r="LYF224" s="110"/>
      <c r="LYG224" s="110"/>
      <c r="LYH224" s="110"/>
      <c r="LYI224" s="110"/>
      <c r="LYJ224" s="110"/>
      <c r="LYK224" s="110"/>
      <c r="LYL224" s="110"/>
      <c r="LYM224" s="110"/>
      <c r="LYN224" s="110"/>
      <c r="LYO224" s="110"/>
      <c r="LYP224" s="110"/>
      <c r="LYQ224" s="110"/>
      <c r="LYR224" s="110"/>
      <c r="LYS224" s="110"/>
      <c r="LYT224" s="110"/>
      <c r="LYU224" s="110"/>
      <c r="LYV224" s="110"/>
      <c r="LYW224" s="110"/>
      <c r="LYX224" s="110"/>
      <c r="LYY224" s="110"/>
      <c r="LYZ224" s="110"/>
      <c r="LZA224" s="110"/>
      <c r="LZB224" s="110"/>
      <c r="LZC224" s="110"/>
      <c r="LZD224" s="110"/>
      <c r="LZE224" s="110"/>
      <c r="LZF224" s="110"/>
      <c r="LZG224" s="110"/>
      <c r="LZH224" s="110"/>
      <c r="LZI224" s="110"/>
      <c r="LZJ224" s="110"/>
      <c r="LZK224" s="110"/>
      <c r="LZL224" s="110"/>
      <c r="LZM224" s="110"/>
      <c r="LZN224" s="110"/>
      <c r="LZO224" s="110"/>
      <c r="LZP224" s="110"/>
      <c r="LZQ224" s="110"/>
      <c r="LZR224" s="110"/>
      <c r="LZS224" s="110"/>
      <c r="LZT224" s="110"/>
      <c r="LZU224" s="110"/>
      <c r="LZV224" s="110"/>
      <c r="LZW224" s="110"/>
      <c r="LZX224" s="110"/>
      <c r="LZY224" s="110"/>
      <c r="LZZ224" s="110"/>
      <c r="MAA224" s="110"/>
      <c r="MAB224" s="110"/>
      <c r="MAC224" s="110"/>
      <c r="MAD224" s="110"/>
      <c r="MAE224" s="110"/>
      <c r="MAF224" s="110"/>
      <c r="MAG224" s="110"/>
      <c r="MAH224" s="110"/>
      <c r="MAI224" s="110"/>
      <c r="MAJ224" s="110"/>
      <c r="MAK224" s="110"/>
      <c r="MAL224" s="110"/>
      <c r="MAM224" s="110"/>
      <c r="MAN224" s="110"/>
      <c r="MAO224" s="110"/>
      <c r="MAP224" s="110"/>
      <c r="MAQ224" s="110"/>
      <c r="MAR224" s="110"/>
      <c r="MAS224" s="110"/>
      <c r="MAT224" s="110"/>
      <c r="MAU224" s="110"/>
      <c r="MAV224" s="110"/>
      <c r="MAW224" s="110"/>
      <c r="MAX224" s="110"/>
      <c r="MAY224" s="110"/>
      <c r="MAZ224" s="110"/>
      <c r="MBA224" s="110"/>
      <c r="MBB224" s="110"/>
      <c r="MBC224" s="110"/>
      <c r="MBD224" s="110"/>
      <c r="MBE224" s="110"/>
      <c r="MBF224" s="110"/>
      <c r="MBG224" s="110"/>
      <c r="MBH224" s="110"/>
      <c r="MBI224" s="110"/>
      <c r="MBJ224" s="110"/>
      <c r="MBK224" s="110"/>
      <c r="MBL224" s="110"/>
      <c r="MBM224" s="110"/>
      <c r="MBN224" s="110"/>
      <c r="MBO224" s="110"/>
      <c r="MBP224" s="110"/>
      <c r="MBQ224" s="110"/>
      <c r="MBR224" s="110"/>
      <c r="MBS224" s="110"/>
      <c r="MBT224" s="110"/>
      <c r="MBU224" s="110"/>
      <c r="MBV224" s="110"/>
      <c r="MBW224" s="110"/>
      <c r="MBX224" s="110"/>
      <c r="MBY224" s="110"/>
      <c r="MBZ224" s="110"/>
      <c r="MCA224" s="110"/>
      <c r="MCB224" s="110"/>
      <c r="MCC224" s="110"/>
      <c r="MCD224" s="110"/>
      <c r="MCE224" s="110"/>
      <c r="MCF224" s="110"/>
      <c r="MCG224" s="110"/>
      <c r="MCH224" s="110"/>
      <c r="MCI224" s="110"/>
      <c r="MCJ224" s="110"/>
      <c r="MCK224" s="110"/>
      <c r="MCL224" s="110"/>
      <c r="MCM224" s="110"/>
      <c r="MCN224" s="110"/>
      <c r="MCO224" s="110"/>
      <c r="MCP224" s="110"/>
      <c r="MCQ224" s="110"/>
      <c r="MCR224" s="110"/>
      <c r="MCS224" s="110"/>
      <c r="MCT224" s="110"/>
      <c r="MCU224" s="110"/>
      <c r="MCV224" s="110"/>
      <c r="MCW224" s="110"/>
      <c r="MCX224" s="110"/>
      <c r="MCY224" s="110"/>
      <c r="MCZ224" s="110"/>
      <c r="MDA224" s="110"/>
      <c r="MDB224" s="110"/>
      <c r="MDC224" s="110"/>
      <c r="MDD224" s="110"/>
      <c r="MDE224" s="110"/>
      <c r="MDF224" s="110"/>
      <c r="MDG224" s="110"/>
      <c r="MDH224" s="110"/>
      <c r="MDI224" s="110"/>
      <c r="MDJ224" s="110"/>
      <c r="MDK224" s="110"/>
      <c r="MDL224" s="110"/>
      <c r="MDM224" s="110"/>
      <c r="MDN224" s="110"/>
      <c r="MDO224" s="110"/>
      <c r="MDP224" s="110"/>
      <c r="MDQ224" s="110"/>
      <c r="MDR224" s="110"/>
      <c r="MDS224" s="110"/>
      <c r="MDT224" s="110"/>
      <c r="MDU224" s="110"/>
      <c r="MDV224" s="110"/>
      <c r="MDW224" s="110"/>
      <c r="MDX224" s="110"/>
      <c r="MDY224" s="110"/>
      <c r="MDZ224" s="110"/>
      <c r="MEA224" s="110"/>
      <c r="MEB224" s="110"/>
      <c r="MEC224" s="110"/>
      <c r="MED224" s="110"/>
      <c r="MEE224" s="110"/>
      <c r="MEF224" s="110"/>
      <c r="MEG224" s="110"/>
      <c r="MEH224" s="110"/>
      <c r="MEI224" s="110"/>
      <c r="MEJ224" s="110"/>
      <c r="MEK224" s="110"/>
      <c r="MEL224" s="110"/>
      <c r="MEM224" s="110"/>
      <c r="MEN224" s="110"/>
      <c r="MEO224" s="110"/>
      <c r="MEP224" s="110"/>
      <c r="MEQ224" s="110"/>
      <c r="MER224" s="110"/>
      <c r="MES224" s="110"/>
      <c r="MET224" s="110"/>
      <c r="MEU224" s="110"/>
      <c r="MEV224" s="110"/>
      <c r="MEW224" s="110"/>
      <c r="MEX224" s="110"/>
      <c r="MEY224" s="110"/>
      <c r="MEZ224" s="110"/>
      <c r="MFA224" s="110"/>
      <c r="MFB224" s="110"/>
      <c r="MFC224" s="110"/>
      <c r="MFD224" s="110"/>
      <c r="MFE224" s="110"/>
      <c r="MFF224" s="110"/>
      <c r="MFG224" s="110"/>
      <c r="MFH224" s="110"/>
      <c r="MFI224" s="110"/>
      <c r="MFJ224" s="225"/>
      <c r="MFK224" s="94" t="s">
        <v>359</v>
      </c>
      <c r="MFL224" s="224" t="s">
        <v>360</v>
      </c>
      <c r="MFM224" s="133" t="s">
        <v>316</v>
      </c>
      <c r="MFN224" s="133"/>
      <c r="MFO224" s="138">
        <f>MFO223</f>
        <v>22</v>
      </c>
      <c r="MFP224" s="138">
        <f>42.5/1.18</f>
        <v>36.016949152542374</v>
      </c>
      <c r="MFQ224" s="138">
        <f>MFO224*MFP224</f>
        <v>792.37288135593224</v>
      </c>
      <c r="MFR224" s="133"/>
      <c r="MFS224" s="138"/>
      <c r="MFT224" s="133"/>
      <c r="MFU224" s="138"/>
      <c r="MFV224" s="134">
        <f>MFQ224+MFS224+MFU224</f>
        <v>792.37288135593224</v>
      </c>
      <c r="MFW224" s="110"/>
      <c r="MFX224" s="110"/>
      <c r="MFY224" s="110"/>
      <c r="MFZ224" s="110"/>
      <c r="MGA224" s="110"/>
      <c r="MGB224" s="110"/>
      <c r="MGC224" s="110"/>
      <c r="MGD224" s="110"/>
      <c r="MGE224" s="110"/>
      <c r="MGF224" s="110"/>
      <c r="MGG224" s="110"/>
      <c r="MGH224" s="110"/>
      <c r="MGI224" s="110"/>
      <c r="MGJ224" s="110"/>
      <c r="MGK224" s="110"/>
      <c r="MGL224" s="110"/>
      <c r="MGM224" s="110"/>
      <c r="MGN224" s="110"/>
      <c r="MGO224" s="110"/>
      <c r="MGP224" s="110"/>
      <c r="MGQ224" s="110"/>
      <c r="MGR224" s="110"/>
      <c r="MGS224" s="110"/>
      <c r="MGT224" s="110"/>
      <c r="MGU224" s="110"/>
      <c r="MGV224" s="110"/>
      <c r="MGW224" s="110"/>
      <c r="MGX224" s="110"/>
      <c r="MGY224" s="110"/>
      <c r="MGZ224" s="110"/>
      <c r="MHA224" s="110"/>
      <c r="MHB224" s="110"/>
      <c r="MHC224" s="110"/>
      <c r="MHD224" s="110"/>
      <c r="MHE224" s="110"/>
      <c r="MHF224" s="110"/>
      <c r="MHG224" s="110"/>
      <c r="MHH224" s="110"/>
      <c r="MHI224" s="110"/>
      <c r="MHJ224" s="110"/>
      <c r="MHK224" s="110"/>
      <c r="MHL224" s="110"/>
      <c r="MHM224" s="110"/>
      <c r="MHN224" s="110"/>
      <c r="MHO224" s="110"/>
      <c r="MHP224" s="110"/>
      <c r="MHQ224" s="110"/>
      <c r="MHR224" s="110"/>
      <c r="MHS224" s="110"/>
      <c r="MHT224" s="110"/>
      <c r="MHU224" s="110"/>
      <c r="MHV224" s="110"/>
      <c r="MHW224" s="110"/>
      <c r="MHX224" s="110"/>
      <c r="MHY224" s="110"/>
      <c r="MHZ224" s="110"/>
      <c r="MIA224" s="110"/>
      <c r="MIB224" s="110"/>
      <c r="MIC224" s="110"/>
      <c r="MID224" s="110"/>
      <c r="MIE224" s="110"/>
      <c r="MIF224" s="110"/>
      <c r="MIG224" s="110"/>
      <c r="MIH224" s="110"/>
      <c r="MII224" s="110"/>
      <c r="MIJ224" s="110"/>
      <c r="MIK224" s="110"/>
      <c r="MIL224" s="110"/>
      <c r="MIM224" s="110"/>
      <c r="MIN224" s="110"/>
      <c r="MIO224" s="110"/>
      <c r="MIP224" s="110"/>
      <c r="MIQ224" s="110"/>
      <c r="MIR224" s="110"/>
      <c r="MIS224" s="110"/>
      <c r="MIT224" s="110"/>
      <c r="MIU224" s="110"/>
      <c r="MIV224" s="110"/>
      <c r="MIW224" s="110"/>
      <c r="MIX224" s="110"/>
      <c r="MIY224" s="110"/>
      <c r="MIZ224" s="110"/>
      <c r="MJA224" s="110"/>
      <c r="MJB224" s="110"/>
      <c r="MJC224" s="110"/>
      <c r="MJD224" s="110"/>
      <c r="MJE224" s="110"/>
      <c r="MJF224" s="110"/>
      <c r="MJG224" s="110"/>
      <c r="MJH224" s="110"/>
      <c r="MJI224" s="110"/>
      <c r="MJJ224" s="110"/>
      <c r="MJK224" s="110"/>
      <c r="MJL224" s="110"/>
      <c r="MJM224" s="110"/>
      <c r="MJN224" s="110"/>
      <c r="MJO224" s="110"/>
      <c r="MJP224" s="110"/>
      <c r="MJQ224" s="110"/>
      <c r="MJR224" s="110"/>
      <c r="MJS224" s="110"/>
      <c r="MJT224" s="110"/>
      <c r="MJU224" s="110"/>
      <c r="MJV224" s="110"/>
      <c r="MJW224" s="110"/>
      <c r="MJX224" s="110"/>
      <c r="MJY224" s="110"/>
      <c r="MJZ224" s="110"/>
      <c r="MKA224" s="110"/>
      <c r="MKB224" s="110"/>
      <c r="MKC224" s="110"/>
      <c r="MKD224" s="110"/>
      <c r="MKE224" s="110"/>
      <c r="MKF224" s="110"/>
      <c r="MKG224" s="110"/>
      <c r="MKH224" s="110"/>
      <c r="MKI224" s="110"/>
      <c r="MKJ224" s="110"/>
      <c r="MKK224" s="110"/>
      <c r="MKL224" s="110"/>
      <c r="MKM224" s="110"/>
      <c r="MKN224" s="110"/>
      <c r="MKO224" s="110"/>
      <c r="MKP224" s="110"/>
      <c r="MKQ224" s="110"/>
      <c r="MKR224" s="110"/>
      <c r="MKS224" s="110"/>
      <c r="MKT224" s="110"/>
      <c r="MKU224" s="110"/>
      <c r="MKV224" s="110"/>
      <c r="MKW224" s="110"/>
      <c r="MKX224" s="110"/>
      <c r="MKY224" s="110"/>
      <c r="MKZ224" s="110"/>
      <c r="MLA224" s="110"/>
      <c r="MLB224" s="110"/>
      <c r="MLC224" s="110"/>
      <c r="MLD224" s="110"/>
      <c r="MLE224" s="110"/>
      <c r="MLF224" s="110"/>
      <c r="MLG224" s="110"/>
      <c r="MLH224" s="110"/>
      <c r="MLI224" s="110"/>
      <c r="MLJ224" s="110"/>
      <c r="MLK224" s="110"/>
      <c r="MLL224" s="110"/>
      <c r="MLM224" s="110"/>
      <c r="MLN224" s="110"/>
      <c r="MLO224" s="110"/>
      <c r="MLP224" s="110"/>
      <c r="MLQ224" s="110"/>
      <c r="MLR224" s="110"/>
      <c r="MLS224" s="110"/>
      <c r="MLT224" s="110"/>
      <c r="MLU224" s="110"/>
      <c r="MLV224" s="110"/>
      <c r="MLW224" s="110"/>
      <c r="MLX224" s="110"/>
      <c r="MLY224" s="110"/>
      <c r="MLZ224" s="110"/>
      <c r="MMA224" s="110"/>
      <c r="MMB224" s="110"/>
      <c r="MMC224" s="110"/>
      <c r="MMD224" s="110"/>
      <c r="MME224" s="110"/>
      <c r="MMF224" s="110"/>
      <c r="MMG224" s="110"/>
      <c r="MMH224" s="110"/>
      <c r="MMI224" s="110"/>
      <c r="MMJ224" s="110"/>
      <c r="MMK224" s="110"/>
      <c r="MML224" s="110"/>
      <c r="MMM224" s="110"/>
      <c r="MMN224" s="110"/>
      <c r="MMO224" s="110"/>
      <c r="MMP224" s="110"/>
      <c r="MMQ224" s="110"/>
      <c r="MMR224" s="110"/>
      <c r="MMS224" s="110"/>
      <c r="MMT224" s="110"/>
      <c r="MMU224" s="110"/>
      <c r="MMV224" s="110"/>
      <c r="MMW224" s="110"/>
      <c r="MMX224" s="110"/>
      <c r="MMY224" s="110"/>
      <c r="MMZ224" s="110"/>
      <c r="MNA224" s="110"/>
      <c r="MNB224" s="110"/>
      <c r="MNC224" s="110"/>
      <c r="MND224" s="110"/>
      <c r="MNE224" s="110"/>
      <c r="MNF224" s="110"/>
      <c r="MNG224" s="110"/>
      <c r="MNH224" s="110"/>
      <c r="MNI224" s="110"/>
      <c r="MNJ224" s="110"/>
      <c r="MNK224" s="110"/>
      <c r="MNL224" s="110"/>
      <c r="MNM224" s="110"/>
      <c r="MNN224" s="110"/>
      <c r="MNO224" s="110"/>
      <c r="MNP224" s="110"/>
      <c r="MNQ224" s="110"/>
      <c r="MNR224" s="110"/>
      <c r="MNS224" s="110"/>
      <c r="MNT224" s="110"/>
      <c r="MNU224" s="110"/>
      <c r="MNV224" s="110"/>
      <c r="MNW224" s="110"/>
      <c r="MNX224" s="110"/>
      <c r="MNY224" s="110"/>
      <c r="MNZ224" s="110"/>
      <c r="MOA224" s="110"/>
      <c r="MOB224" s="110"/>
      <c r="MOC224" s="110"/>
      <c r="MOD224" s="110"/>
      <c r="MOE224" s="110"/>
      <c r="MOF224" s="110"/>
      <c r="MOG224" s="110"/>
      <c r="MOH224" s="110"/>
      <c r="MOI224" s="110"/>
      <c r="MOJ224" s="110"/>
      <c r="MOK224" s="110"/>
      <c r="MOL224" s="110"/>
      <c r="MOM224" s="110"/>
      <c r="MON224" s="110"/>
      <c r="MOO224" s="110"/>
      <c r="MOP224" s="110"/>
      <c r="MOQ224" s="110"/>
      <c r="MOR224" s="110"/>
      <c r="MOS224" s="110"/>
      <c r="MOT224" s="110"/>
      <c r="MOU224" s="110"/>
      <c r="MOV224" s="110"/>
      <c r="MOW224" s="110"/>
      <c r="MOX224" s="110"/>
      <c r="MOY224" s="110"/>
      <c r="MOZ224" s="110"/>
      <c r="MPA224" s="110"/>
      <c r="MPB224" s="110"/>
      <c r="MPC224" s="110"/>
      <c r="MPD224" s="110"/>
      <c r="MPE224" s="110"/>
      <c r="MPF224" s="225"/>
      <c r="MPG224" s="94" t="s">
        <v>359</v>
      </c>
      <c r="MPH224" s="224" t="s">
        <v>360</v>
      </c>
      <c r="MPI224" s="133" t="s">
        <v>316</v>
      </c>
      <c r="MPJ224" s="133"/>
      <c r="MPK224" s="138">
        <f>MPK223</f>
        <v>22</v>
      </c>
      <c r="MPL224" s="138">
        <f>42.5/1.18</f>
        <v>36.016949152542374</v>
      </c>
      <c r="MPM224" s="138">
        <f>MPK224*MPL224</f>
        <v>792.37288135593224</v>
      </c>
      <c r="MPN224" s="133"/>
      <c r="MPO224" s="138"/>
      <c r="MPP224" s="133"/>
      <c r="MPQ224" s="138"/>
      <c r="MPR224" s="134">
        <f>MPM224+MPO224+MPQ224</f>
        <v>792.37288135593224</v>
      </c>
      <c r="MPS224" s="110"/>
      <c r="MPT224" s="110"/>
      <c r="MPU224" s="110"/>
      <c r="MPV224" s="110"/>
      <c r="MPW224" s="110"/>
      <c r="MPX224" s="110"/>
      <c r="MPY224" s="110"/>
      <c r="MPZ224" s="110"/>
      <c r="MQA224" s="110"/>
      <c r="MQB224" s="110"/>
      <c r="MQC224" s="110"/>
      <c r="MQD224" s="110"/>
      <c r="MQE224" s="110"/>
      <c r="MQF224" s="110"/>
      <c r="MQG224" s="110"/>
      <c r="MQH224" s="110"/>
      <c r="MQI224" s="110"/>
      <c r="MQJ224" s="110"/>
      <c r="MQK224" s="110"/>
      <c r="MQL224" s="110"/>
      <c r="MQM224" s="110"/>
      <c r="MQN224" s="110"/>
      <c r="MQO224" s="110"/>
      <c r="MQP224" s="110"/>
      <c r="MQQ224" s="110"/>
      <c r="MQR224" s="110"/>
      <c r="MQS224" s="110"/>
      <c r="MQT224" s="110"/>
      <c r="MQU224" s="110"/>
      <c r="MQV224" s="110"/>
      <c r="MQW224" s="110"/>
      <c r="MQX224" s="110"/>
      <c r="MQY224" s="110"/>
      <c r="MQZ224" s="110"/>
      <c r="MRA224" s="110"/>
      <c r="MRB224" s="110"/>
      <c r="MRC224" s="110"/>
      <c r="MRD224" s="110"/>
      <c r="MRE224" s="110"/>
      <c r="MRF224" s="110"/>
      <c r="MRG224" s="110"/>
      <c r="MRH224" s="110"/>
      <c r="MRI224" s="110"/>
      <c r="MRJ224" s="110"/>
      <c r="MRK224" s="110"/>
      <c r="MRL224" s="110"/>
      <c r="MRM224" s="110"/>
      <c r="MRN224" s="110"/>
      <c r="MRO224" s="110"/>
      <c r="MRP224" s="110"/>
      <c r="MRQ224" s="110"/>
      <c r="MRR224" s="110"/>
      <c r="MRS224" s="110"/>
      <c r="MRT224" s="110"/>
      <c r="MRU224" s="110"/>
      <c r="MRV224" s="110"/>
      <c r="MRW224" s="110"/>
      <c r="MRX224" s="110"/>
      <c r="MRY224" s="110"/>
      <c r="MRZ224" s="110"/>
      <c r="MSA224" s="110"/>
      <c r="MSB224" s="110"/>
      <c r="MSC224" s="110"/>
      <c r="MSD224" s="110"/>
      <c r="MSE224" s="110"/>
      <c r="MSF224" s="110"/>
      <c r="MSG224" s="110"/>
      <c r="MSH224" s="110"/>
      <c r="MSI224" s="110"/>
      <c r="MSJ224" s="110"/>
      <c r="MSK224" s="110"/>
      <c r="MSL224" s="110"/>
      <c r="MSM224" s="110"/>
      <c r="MSN224" s="110"/>
      <c r="MSO224" s="110"/>
      <c r="MSP224" s="110"/>
      <c r="MSQ224" s="110"/>
      <c r="MSR224" s="110"/>
      <c r="MSS224" s="110"/>
      <c r="MST224" s="110"/>
      <c r="MSU224" s="110"/>
      <c r="MSV224" s="110"/>
      <c r="MSW224" s="110"/>
      <c r="MSX224" s="110"/>
      <c r="MSY224" s="110"/>
      <c r="MSZ224" s="110"/>
      <c r="MTA224" s="110"/>
      <c r="MTB224" s="110"/>
      <c r="MTC224" s="110"/>
      <c r="MTD224" s="110"/>
      <c r="MTE224" s="110"/>
      <c r="MTF224" s="110"/>
      <c r="MTG224" s="110"/>
      <c r="MTH224" s="110"/>
      <c r="MTI224" s="110"/>
      <c r="MTJ224" s="110"/>
      <c r="MTK224" s="110"/>
      <c r="MTL224" s="110"/>
      <c r="MTM224" s="110"/>
      <c r="MTN224" s="110"/>
      <c r="MTO224" s="110"/>
      <c r="MTP224" s="110"/>
      <c r="MTQ224" s="110"/>
      <c r="MTR224" s="110"/>
      <c r="MTS224" s="110"/>
      <c r="MTT224" s="110"/>
      <c r="MTU224" s="110"/>
      <c r="MTV224" s="110"/>
      <c r="MTW224" s="110"/>
      <c r="MTX224" s="110"/>
      <c r="MTY224" s="110"/>
      <c r="MTZ224" s="110"/>
      <c r="MUA224" s="110"/>
      <c r="MUB224" s="110"/>
      <c r="MUC224" s="110"/>
      <c r="MUD224" s="110"/>
      <c r="MUE224" s="110"/>
      <c r="MUF224" s="110"/>
      <c r="MUG224" s="110"/>
      <c r="MUH224" s="110"/>
      <c r="MUI224" s="110"/>
      <c r="MUJ224" s="110"/>
      <c r="MUK224" s="110"/>
      <c r="MUL224" s="110"/>
      <c r="MUM224" s="110"/>
      <c r="MUN224" s="110"/>
      <c r="MUO224" s="110"/>
      <c r="MUP224" s="110"/>
      <c r="MUQ224" s="110"/>
      <c r="MUR224" s="110"/>
      <c r="MUS224" s="110"/>
      <c r="MUT224" s="110"/>
      <c r="MUU224" s="110"/>
      <c r="MUV224" s="110"/>
      <c r="MUW224" s="110"/>
      <c r="MUX224" s="110"/>
      <c r="MUY224" s="110"/>
      <c r="MUZ224" s="110"/>
      <c r="MVA224" s="110"/>
      <c r="MVB224" s="110"/>
      <c r="MVC224" s="110"/>
      <c r="MVD224" s="110"/>
      <c r="MVE224" s="110"/>
      <c r="MVF224" s="110"/>
      <c r="MVG224" s="110"/>
      <c r="MVH224" s="110"/>
      <c r="MVI224" s="110"/>
      <c r="MVJ224" s="110"/>
      <c r="MVK224" s="110"/>
      <c r="MVL224" s="110"/>
      <c r="MVM224" s="110"/>
      <c r="MVN224" s="110"/>
      <c r="MVO224" s="110"/>
      <c r="MVP224" s="110"/>
      <c r="MVQ224" s="110"/>
      <c r="MVR224" s="110"/>
      <c r="MVS224" s="110"/>
      <c r="MVT224" s="110"/>
      <c r="MVU224" s="110"/>
      <c r="MVV224" s="110"/>
      <c r="MVW224" s="110"/>
      <c r="MVX224" s="110"/>
      <c r="MVY224" s="110"/>
      <c r="MVZ224" s="110"/>
      <c r="MWA224" s="110"/>
      <c r="MWB224" s="110"/>
      <c r="MWC224" s="110"/>
      <c r="MWD224" s="110"/>
      <c r="MWE224" s="110"/>
      <c r="MWF224" s="110"/>
      <c r="MWG224" s="110"/>
      <c r="MWH224" s="110"/>
      <c r="MWI224" s="110"/>
      <c r="MWJ224" s="110"/>
      <c r="MWK224" s="110"/>
      <c r="MWL224" s="110"/>
      <c r="MWM224" s="110"/>
      <c r="MWN224" s="110"/>
      <c r="MWO224" s="110"/>
      <c r="MWP224" s="110"/>
      <c r="MWQ224" s="110"/>
      <c r="MWR224" s="110"/>
      <c r="MWS224" s="110"/>
      <c r="MWT224" s="110"/>
      <c r="MWU224" s="110"/>
      <c r="MWV224" s="110"/>
      <c r="MWW224" s="110"/>
      <c r="MWX224" s="110"/>
      <c r="MWY224" s="110"/>
      <c r="MWZ224" s="110"/>
      <c r="MXA224" s="110"/>
      <c r="MXB224" s="110"/>
      <c r="MXC224" s="110"/>
      <c r="MXD224" s="110"/>
      <c r="MXE224" s="110"/>
      <c r="MXF224" s="110"/>
      <c r="MXG224" s="110"/>
      <c r="MXH224" s="110"/>
      <c r="MXI224" s="110"/>
      <c r="MXJ224" s="110"/>
      <c r="MXK224" s="110"/>
      <c r="MXL224" s="110"/>
      <c r="MXM224" s="110"/>
      <c r="MXN224" s="110"/>
      <c r="MXO224" s="110"/>
      <c r="MXP224" s="110"/>
      <c r="MXQ224" s="110"/>
      <c r="MXR224" s="110"/>
      <c r="MXS224" s="110"/>
      <c r="MXT224" s="110"/>
      <c r="MXU224" s="110"/>
      <c r="MXV224" s="110"/>
      <c r="MXW224" s="110"/>
      <c r="MXX224" s="110"/>
      <c r="MXY224" s="110"/>
      <c r="MXZ224" s="110"/>
      <c r="MYA224" s="110"/>
      <c r="MYB224" s="110"/>
      <c r="MYC224" s="110"/>
      <c r="MYD224" s="110"/>
      <c r="MYE224" s="110"/>
      <c r="MYF224" s="110"/>
      <c r="MYG224" s="110"/>
      <c r="MYH224" s="110"/>
      <c r="MYI224" s="110"/>
      <c r="MYJ224" s="110"/>
      <c r="MYK224" s="110"/>
      <c r="MYL224" s="110"/>
      <c r="MYM224" s="110"/>
      <c r="MYN224" s="110"/>
      <c r="MYO224" s="110"/>
      <c r="MYP224" s="110"/>
      <c r="MYQ224" s="110"/>
      <c r="MYR224" s="110"/>
      <c r="MYS224" s="110"/>
      <c r="MYT224" s="110"/>
      <c r="MYU224" s="110"/>
      <c r="MYV224" s="110"/>
      <c r="MYW224" s="110"/>
      <c r="MYX224" s="110"/>
      <c r="MYY224" s="110"/>
      <c r="MYZ224" s="110"/>
      <c r="MZA224" s="110"/>
      <c r="MZB224" s="225"/>
      <c r="MZC224" s="94" t="s">
        <v>359</v>
      </c>
      <c r="MZD224" s="224" t="s">
        <v>360</v>
      </c>
      <c r="MZE224" s="133" t="s">
        <v>316</v>
      </c>
      <c r="MZF224" s="133"/>
      <c r="MZG224" s="138">
        <f>MZG223</f>
        <v>22</v>
      </c>
      <c r="MZH224" s="138">
        <f>42.5/1.18</f>
        <v>36.016949152542374</v>
      </c>
      <c r="MZI224" s="138">
        <f>MZG224*MZH224</f>
        <v>792.37288135593224</v>
      </c>
      <c r="MZJ224" s="133"/>
      <c r="MZK224" s="138"/>
      <c r="MZL224" s="133"/>
      <c r="MZM224" s="138"/>
      <c r="MZN224" s="134">
        <f>MZI224+MZK224+MZM224</f>
        <v>792.37288135593224</v>
      </c>
      <c r="MZO224" s="110"/>
      <c r="MZP224" s="110"/>
      <c r="MZQ224" s="110"/>
      <c r="MZR224" s="110"/>
      <c r="MZS224" s="110"/>
      <c r="MZT224" s="110"/>
      <c r="MZU224" s="110"/>
      <c r="MZV224" s="110"/>
      <c r="MZW224" s="110"/>
      <c r="MZX224" s="110"/>
      <c r="MZY224" s="110"/>
      <c r="MZZ224" s="110"/>
      <c r="NAA224" s="110"/>
      <c r="NAB224" s="110"/>
      <c r="NAC224" s="110"/>
      <c r="NAD224" s="110"/>
      <c r="NAE224" s="110"/>
      <c r="NAF224" s="110"/>
      <c r="NAG224" s="110"/>
      <c r="NAH224" s="110"/>
      <c r="NAI224" s="110"/>
      <c r="NAJ224" s="110"/>
      <c r="NAK224" s="110"/>
      <c r="NAL224" s="110"/>
      <c r="NAM224" s="110"/>
      <c r="NAN224" s="110"/>
      <c r="NAO224" s="110"/>
      <c r="NAP224" s="110"/>
      <c r="NAQ224" s="110"/>
      <c r="NAR224" s="110"/>
      <c r="NAS224" s="110"/>
      <c r="NAT224" s="110"/>
      <c r="NAU224" s="110"/>
      <c r="NAV224" s="110"/>
      <c r="NAW224" s="110"/>
      <c r="NAX224" s="110"/>
      <c r="NAY224" s="110"/>
      <c r="NAZ224" s="110"/>
      <c r="NBA224" s="110"/>
      <c r="NBB224" s="110"/>
      <c r="NBC224" s="110"/>
      <c r="NBD224" s="110"/>
      <c r="NBE224" s="110"/>
      <c r="NBF224" s="110"/>
      <c r="NBG224" s="110"/>
      <c r="NBH224" s="110"/>
      <c r="NBI224" s="110"/>
      <c r="NBJ224" s="110"/>
      <c r="NBK224" s="110"/>
      <c r="NBL224" s="110"/>
      <c r="NBM224" s="110"/>
      <c r="NBN224" s="110"/>
      <c r="NBO224" s="110"/>
      <c r="NBP224" s="110"/>
      <c r="NBQ224" s="110"/>
      <c r="NBR224" s="110"/>
      <c r="NBS224" s="110"/>
      <c r="NBT224" s="110"/>
      <c r="NBU224" s="110"/>
      <c r="NBV224" s="110"/>
      <c r="NBW224" s="110"/>
      <c r="NBX224" s="110"/>
      <c r="NBY224" s="110"/>
      <c r="NBZ224" s="110"/>
      <c r="NCA224" s="110"/>
      <c r="NCB224" s="110"/>
      <c r="NCC224" s="110"/>
      <c r="NCD224" s="110"/>
      <c r="NCE224" s="110"/>
      <c r="NCF224" s="110"/>
      <c r="NCG224" s="110"/>
      <c r="NCH224" s="110"/>
      <c r="NCI224" s="110"/>
      <c r="NCJ224" s="110"/>
      <c r="NCK224" s="110"/>
      <c r="NCL224" s="110"/>
      <c r="NCM224" s="110"/>
      <c r="NCN224" s="110"/>
      <c r="NCO224" s="110"/>
      <c r="NCP224" s="110"/>
      <c r="NCQ224" s="110"/>
      <c r="NCR224" s="110"/>
      <c r="NCS224" s="110"/>
      <c r="NCT224" s="110"/>
      <c r="NCU224" s="110"/>
      <c r="NCV224" s="110"/>
      <c r="NCW224" s="110"/>
      <c r="NCX224" s="110"/>
      <c r="NCY224" s="110"/>
      <c r="NCZ224" s="110"/>
      <c r="NDA224" s="110"/>
      <c r="NDB224" s="110"/>
      <c r="NDC224" s="110"/>
      <c r="NDD224" s="110"/>
      <c r="NDE224" s="110"/>
      <c r="NDF224" s="110"/>
      <c r="NDG224" s="110"/>
      <c r="NDH224" s="110"/>
      <c r="NDI224" s="110"/>
      <c r="NDJ224" s="110"/>
      <c r="NDK224" s="110"/>
      <c r="NDL224" s="110"/>
      <c r="NDM224" s="110"/>
      <c r="NDN224" s="110"/>
      <c r="NDO224" s="110"/>
      <c r="NDP224" s="110"/>
      <c r="NDQ224" s="110"/>
      <c r="NDR224" s="110"/>
      <c r="NDS224" s="110"/>
      <c r="NDT224" s="110"/>
      <c r="NDU224" s="110"/>
      <c r="NDV224" s="110"/>
      <c r="NDW224" s="110"/>
      <c r="NDX224" s="110"/>
      <c r="NDY224" s="110"/>
      <c r="NDZ224" s="110"/>
      <c r="NEA224" s="110"/>
      <c r="NEB224" s="110"/>
      <c r="NEC224" s="110"/>
      <c r="NED224" s="110"/>
      <c r="NEE224" s="110"/>
      <c r="NEF224" s="110"/>
      <c r="NEG224" s="110"/>
      <c r="NEH224" s="110"/>
      <c r="NEI224" s="110"/>
      <c r="NEJ224" s="110"/>
      <c r="NEK224" s="110"/>
      <c r="NEL224" s="110"/>
      <c r="NEM224" s="110"/>
      <c r="NEN224" s="110"/>
      <c r="NEO224" s="110"/>
      <c r="NEP224" s="110"/>
      <c r="NEQ224" s="110"/>
      <c r="NER224" s="110"/>
      <c r="NES224" s="110"/>
      <c r="NET224" s="110"/>
      <c r="NEU224" s="110"/>
      <c r="NEV224" s="110"/>
      <c r="NEW224" s="110"/>
      <c r="NEX224" s="110"/>
      <c r="NEY224" s="110"/>
      <c r="NEZ224" s="110"/>
      <c r="NFA224" s="110"/>
      <c r="NFB224" s="110"/>
      <c r="NFC224" s="110"/>
      <c r="NFD224" s="110"/>
      <c r="NFE224" s="110"/>
      <c r="NFF224" s="110"/>
      <c r="NFG224" s="110"/>
      <c r="NFH224" s="110"/>
      <c r="NFI224" s="110"/>
      <c r="NFJ224" s="110"/>
      <c r="NFK224" s="110"/>
      <c r="NFL224" s="110"/>
      <c r="NFM224" s="110"/>
      <c r="NFN224" s="110"/>
      <c r="NFO224" s="110"/>
      <c r="NFP224" s="110"/>
      <c r="NFQ224" s="110"/>
      <c r="NFR224" s="110"/>
      <c r="NFS224" s="110"/>
      <c r="NFT224" s="110"/>
      <c r="NFU224" s="110"/>
      <c r="NFV224" s="110"/>
      <c r="NFW224" s="110"/>
      <c r="NFX224" s="110"/>
      <c r="NFY224" s="110"/>
      <c r="NFZ224" s="110"/>
      <c r="NGA224" s="110"/>
      <c r="NGB224" s="110"/>
      <c r="NGC224" s="110"/>
      <c r="NGD224" s="110"/>
      <c r="NGE224" s="110"/>
      <c r="NGF224" s="110"/>
      <c r="NGG224" s="110"/>
      <c r="NGH224" s="110"/>
      <c r="NGI224" s="110"/>
      <c r="NGJ224" s="110"/>
      <c r="NGK224" s="110"/>
      <c r="NGL224" s="110"/>
      <c r="NGM224" s="110"/>
      <c r="NGN224" s="110"/>
      <c r="NGO224" s="110"/>
      <c r="NGP224" s="110"/>
      <c r="NGQ224" s="110"/>
      <c r="NGR224" s="110"/>
      <c r="NGS224" s="110"/>
      <c r="NGT224" s="110"/>
      <c r="NGU224" s="110"/>
      <c r="NGV224" s="110"/>
      <c r="NGW224" s="110"/>
      <c r="NGX224" s="110"/>
      <c r="NGY224" s="110"/>
      <c r="NGZ224" s="110"/>
      <c r="NHA224" s="110"/>
      <c r="NHB224" s="110"/>
      <c r="NHC224" s="110"/>
      <c r="NHD224" s="110"/>
      <c r="NHE224" s="110"/>
      <c r="NHF224" s="110"/>
      <c r="NHG224" s="110"/>
      <c r="NHH224" s="110"/>
      <c r="NHI224" s="110"/>
      <c r="NHJ224" s="110"/>
      <c r="NHK224" s="110"/>
      <c r="NHL224" s="110"/>
      <c r="NHM224" s="110"/>
      <c r="NHN224" s="110"/>
      <c r="NHO224" s="110"/>
      <c r="NHP224" s="110"/>
      <c r="NHQ224" s="110"/>
      <c r="NHR224" s="110"/>
      <c r="NHS224" s="110"/>
      <c r="NHT224" s="110"/>
      <c r="NHU224" s="110"/>
      <c r="NHV224" s="110"/>
      <c r="NHW224" s="110"/>
      <c r="NHX224" s="110"/>
      <c r="NHY224" s="110"/>
      <c r="NHZ224" s="110"/>
      <c r="NIA224" s="110"/>
      <c r="NIB224" s="110"/>
      <c r="NIC224" s="110"/>
      <c r="NID224" s="110"/>
      <c r="NIE224" s="110"/>
      <c r="NIF224" s="110"/>
      <c r="NIG224" s="110"/>
      <c r="NIH224" s="110"/>
      <c r="NII224" s="110"/>
      <c r="NIJ224" s="110"/>
      <c r="NIK224" s="110"/>
      <c r="NIL224" s="110"/>
      <c r="NIM224" s="110"/>
      <c r="NIN224" s="110"/>
      <c r="NIO224" s="110"/>
      <c r="NIP224" s="110"/>
      <c r="NIQ224" s="110"/>
      <c r="NIR224" s="110"/>
      <c r="NIS224" s="110"/>
      <c r="NIT224" s="110"/>
      <c r="NIU224" s="110"/>
      <c r="NIV224" s="110"/>
      <c r="NIW224" s="110"/>
      <c r="NIX224" s="225"/>
      <c r="NIY224" s="94" t="s">
        <v>359</v>
      </c>
      <c r="NIZ224" s="224" t="s">
        <v>360</v>
      </c>
      <c r="NJA224" s="133" t="s">
        <v>316</v>
      </c>
      <c r="NJB224" s="133"/>
      <c r="NJC224" s="138">
        <f>NJC223</f>
        <v>22</v>
      </c>
      <c r="NJD224" s="138">
        <f>42.5/1.18</f>
        <v>36.016949152542374</v>
      </c>
      <c r="NJE224" s="138">
        <f>NJC224*NJD224</f>
        <v>792.37288135593224</v>
      </c>
      <c r="NJF224" s="133"/>
      <c r="NJG224" s="138"/>
      <c r="NJH224" s="133"/>
      <c r="NJI224" s="138"/>
      <c r="NJJ224" s="134">
        <f>NJE224+NJG224+NJI224</f>
        <v>792.37288135593224</v>
      </c>
      <c r="NJK224" s="110"/>
      <c r="NJL224" s="110"/>
      <c r="NJM224" s="110"/>
      <c r="NJN224" s="110"/>
      <c r="NJO224" s="110"/>
      <c r="NJP224" s="110"/>
      <c r="NJQ224" s="110"/>
      <c r="NJR224" s="110"/>
      <c r="NJS224" s="110"/>
      <c r="NJT224" s="110"/>
      <c r="NJU224" s="110"/>
      <c r="NJV224" s="110"/>
      <c r="NJW224" s="110"/>
      <c r="NJX224" s="110"/>
      <c r="NJY224" s="110"/>
      <c r="NJZ224" s="110"/>
      <c r="NKA224" s="110"/>
      <c r="NKB224" s="110"/>
      <c r="NKC224" s="110"/>
      <c r="NKD224" s="110"/>
      <c r="NKE224" s="110"/>
      <c r="NKF224" s="110"/>
      <c r="NKG224" s="110"/>
      <c r="NKH224" s="110"/>
      <c r="NKI224" s="110"/>
      <c r="NKJ224" s="110"/>
      <c r="NKK224" s="110"/>
      <c r="NKL224" s="110"/>
      <c r="NKM224" s="110"/>
      <c r="NKN224" s="110"/>
      <c r="NKO224" s="110"/>
      <c r="NKP224" s="110"/>
      <c r="NKQ224" s="110"/>
      <c r="NKR224" s="110"/>
      <c r="NKS224" s="110"/>
      <c r="NKT224" s="110"/>
      <c r="NKU224" s="110"/>
      <c r="NKV224" s="110"/>
      <c r="NKW224" s="110"/>
      <c r="NKX224" s="110"/>
      <c r="NKY224" s="110"/>
      <c r="NKZ224" s="110"/>
      <c r="NLA224" s="110"/>
      <c r="NLB224" s="110"/>
      <c r="NLC224" s="110"/>
      <c r="NLD224" s="110"/>
      <c r="NLE224" s="110"/>
      <c r="NLF224" s="110"/>
      <c r="NLG224" s="110"/>
      <c r="NLH224" s="110"/>
      <c r="NLI224" s="110"/>
      <c r="NLJ224" s="110"/>
      <c r="NLK224" s="110"/>
      <c r="NLL224" s="110"/>
      <c r="NLM224" s="110"/>
      <c r="NLN224" s="110"/>
      <c r="NLO224" s="110"/>
      <c r="NLP224" s="110"/>
      <c r="NLQ224" s="110"/>
      <c r="NLR224" s="110"/>
      <c r="NLS224" s="110"/>
      <c r="NLT224" s="110"/>
      <c r="NLU224" s="110"/>
      <c r="NLV224" s="110"/>
      <c r="NLW224" s="110"/>
      <c r="NLX224" s="110"/>
      <c r="NLY224" s="110"/>
      <c r="NLZ224" s="110"/>
      <c r="NMA224" s="110"/>
      <c r="NMB224" s="110"/>
      <c r="NMC224" s="110"/>
      <c r="NMD224" s="110"/>
      <c r="NME224" s="110"/>
      <c r="NMF224" s="110"/>
      <c r="NMG224" s="110"/>
      <c r="NMH224" s="110"/>
      <c r="NMI224" s="110"/>
      <c r="NMJ224" s="110"/>
      <c r="NMK224" s="110"/>
      <c r="NML224" s="110"/>
      <c r="NMM224" s="110"/>
      <c r="NMN224" s="110"/>
      <c r="NMO224" s="110"/>
      <c r="NMP224" s="110"/>
      <c r="NMQ224" s="110"/>
      <c r="NMR224" s="110"/>
      <c r="NMS224" s="110"/>
      <c r="NMT224" s="110"/>
      <c r="NMU224" s="110"/>
      <c r="NMV224" s="110"/>
      <c r="NMW224" s="110"/>
      <c r="NMX224" s="110"/>
      <c r="NMY224" s="110"/>
      <c r="NMZ224" s="110"/>
      <c r="NNA224" s="110"/>
      <c r="NNB224" s="110"/>
      <c r="NNC224" s="110"/>
      <c r="NND224" s="110"/>
      <c r="NNE224" s="110"/>
      <c r="NNF224" s="110"/>
      <c r="NNG224" s="110"/>
      <c r="NNH224" s="110"/>
      <c r="NNI224" s="110"/>
      <c r="NNJ224" s="110"/>
      <c r="NNK224" s="110"/>
      <c r="NNL224" s="110"/>
      <c r="NNM224" s="110"/>
      <c r="NNN224" s="110"/>
      <c r="NNO224" s="110"/>
      <c r="NNP224" s="110"/>
      <c r="NNQ224" s="110"/>
      <c r="NNR224" s="110"/>
      <c r="NNS224" s="110"/>
      <c r="NNT224" s="110"/>
      <c r="NNU224" s="110"/>
      <c r="NNV224" s="110"/>
      <c r="NNW224" s="110"/>
      <c r="NNX224" s="110"/>
      <c r="NNY224" s="110"/>
      <c r="NNZ224" s="110"/>
      <c r="NOA224" s="110"/>
      <c r="NOB224" s="110"/>
      <c r="NOC224" s="110"/>
      <c r="NOD224" s="110"/>
      <c r="NOE224" s="110"/>
      <c r="NOF224" s="110"/>
      <c r="NOG224" s="110"/>
      <c r="NOH224" s="110"/>
      <c r="NOI224" s="110"/>
      <c r="NOJ224" s="110"/>
      <c r="NOK224" s="110"/>
      <c r="NOL224" s="110"/>
      <c r="NOM224" s="110"/>
      <c r="NON224" s="110"/>
      <c r="NOO224" s="110"/>
      <c r="NOP224" s="110"/>
      <c r="NOQ224" s="110"/>
      <c r="NOR224" s="110"/>
      <c r="NOS224" s="110"/>
      <c r="NOT224" s="110"/>
      <c r="NOU224" s="110"/>
      <c r="NOV224" s="110"/>
      <c r="NOW224" s="110"/>
      <c r="NOX224" s="110"/>
      <c r="NOY224" s="110"/>
      <c r="NOZ224" s="110"/>
      <c r="NPA224" s="110"/>
      <c r="NPB224" s="110"/>
      <c r="NPC224" s="110"/>
      <c r="NPD224" s="110"/>
      <c r="NPE224" s="110"/>
      <c r="NPF224" s="110"/>
      <c r="NPG224" s="110"/>
      <c r="NPH224" s="110"/>
      <c r="NPI224" s="110"/>
      <c r="NPJ224" s="110"/>
      <c r="NPK224" s="110"/>
      <c r="NPL224" s="110"/>
      <c r="NPM224" s="110"/>
      <c r="NPN224" s="110"/>
      <c r="NPO224" s="110"/>
      <c r="NPP224" s="110"/>
      <c r="NPQ224" s="110"/>
      <c r="NPR224" s="110"/>
      <c r="NPS224" s="110"/>
      <c r="NPT224" s="110"/>
      <c r="NPU224" s="110"/>
      <c r="NPV224" s="110"/>
      <c r="NPW224" s="110"/>
      <c r="NPX224" s="110"/>
      <c r="NPY224" s="110"/>
      <c r="NPZ224" s="110"/>
      <c r="NQA224" s="110"/>
      <c r="NQB224" s="110"/>
      <c r="NQC224" s="110"/>
      <c r="NQD224" s="110"/>
      <c r="NQE224" s="110"/>
      <c r="NQF224" s="110"/>
      <c r="NQG224" s="110"/>
      <c r="NQH224" s="110"/>
      <c r="NQI224" s="110"/>
      <c r="NQJ224" s="110"/>
      <c r="NQK224" s="110"/>
      <c r="NQL224" s="110"/>
      <c r="NQM224" s="110"/>
      <c r="NQN224" s="110"/>
      <c r="NQO224" s="110"/>
      <c r="NQP224" s="110"/>
      <c r="NQQ224" s="110"/>
      <c r="NQR224" s="110"/>
      <c r="NQS224" s="110"/>
      <c r="NQT224" s="110"/>
      <c r="NQU224" s="110"/>
      <c r="NQV224" s="110"/>
      <c r="NQW224" s="110"/>
      <c r="NQX224" s="110"/>
      <c r="NQY224" s="110"/>
      <c r="NQZ224" s="110"/>
      <c r="NRA224" s="110"/>
      <c r="NRB224" s="110"/>
      <c r="NRC224" s="110"/>
      <c r="NRD224" s="110"/>
      <c r="NRE224" s="110"/>
      <c r="NRF224" s="110"/>
      <c r="NRG224" s="110"/>
      <c r="NRH224" s="110"/>
      <c r="NRI224" s="110"/>
      <c r="NRJ224" s="110"/>
      <c r="NRK224" s="110"/>
      <c r="NRL224" s="110"/>
      <c r="NRM224" s="110"/>
      <c r="NRN224" s="110"/>
      <c r="NRO224" s="110"/>
      <c r="NRP224" s="110"/>
      <c r="NRQ224" s="110"/>
      <c r="NRR224" s="110"/>
      <c r="NRS224" s="110"/>
      <c r="NRT224" s="110"/>
      <c r="NRU224" s="110"/>
      <c r="NRV224" s="110"/>
      <c r="NRW224" s="110"/>
      <c r="NRX224" s="110"/>
      <c r="NRY224" s="110"/>
      <c r="NRZ224" s="110"/>
      <c r="NSA224" s="110"/>
      <c r="NSB224" s="110"/>
      <c r="NSC224" s="110"/>
      <c r="NSD224" s="110"/>
      <c r="NSE224" s="110"/>
      <c r="NSF224" s="110"/>
      <c r="NSG224" s="110"/>
      <c r="NSH224" s="110"/>
      <c r="NSI224" s="110"/>
      <c r="NSJ224" s="110"/>
      <c r="NSK224" s="110"/>
      <c r="NSL224" s="110"/>
      <c r="NSM224" s="110"/>
      <c r="NSN224" s="110"/>
      <c r="NSO224" s="110"/>
      <c r="NSP224" s="110"/>
      <c r="NSQ224" s="110"/>
      <c r="NSR224" s="110"/>
      <c r="NSS224" s="110"/>
      <c r="NST224" s="225"/>
      <c r="NSU224" s="94" t="s">
        <v>359</v>
      </c>
      <c r="NSV224" s="224" t="s">
        <v>360</v>
      </c>
      <c r="NSW224" s="133" t="s">
        <v>316</v>
      </c>
      <c r="NSX224" s="133"/>
      <c r="NSY224" s="138">
        <f>NSY223</f>
        <v>22</v>
      </c>
      <c r="NSZ224" s="138">
        <f>42.5/1.18</f>
        <v>36.016949152542374</v>
      </c>
      <c r="NTA224" s="138">
        <f>NSY224*NSZ224</f>
        <v>792.37288135593224</v>
      </c>
      <c r="NTB224" s="133"/>
      <c r="NTC224" s="138"/>
      <c r="NTD224" s="133"/>
      <c r="NTE224" s="138"/>
      <c r="NTF224" s="134">
        <f>NTA224+NTC224+NTE224</f>
        <v>792.37288135593224</v>
      </c>
      <c r="NTG224" s="110"/>
      <c r="NTH224" s="110"/>
      <c r="NTI224" s="110"/>
      <c r="NTJ224" s="110"/>
      <c r="NTK224" s="110"/>
      <c r="NTL224" s="110"/>
      <c r="NTM224" s="110"/>
      <c r="NTN224" s="110"/>
      <c r="NTO224" s="110"/>
      <c r="NTP224" s="110"/>
      <c r="NTQ224" s="110"/>
      <c r="NTR224" s="110"/>
      <c r="NTS224" s="110"/>
      <c r="NTT224" s="110"/>
      <c r="NTU224" s="110"/>
      <c r="NTV224" s="110"/>
      <c r="NTW224" s="110"/>
      <c r="NTX224" s="110"/>
      <c r="NTY224" s="110"/>
      <c r="NTZ224" s="110"/>
      <c r="NUA224" s="110"/>
      <c r="NUB224" s="110"/>
      <c r="NUC224" s="110"/>
      <c r="NUD224" s="110"/>
      <c r="NUE224" s="110"/>
      <c r="NUF224" s="110"/>
      <c r="NUG224" s="110"/>
      <c r="NUH224" s="110"/>
      <c r="NUI224" s="110"/>
      <c r="NUJ224" s="110"/>
      <c r="NUK224" s="110"/>
      <c r="NUL224" s="110"/>
      <c r="NUM224" s="110"/>
      <c r="NUN224" s="110"/>
      <c r="NUO224" s="110"/>
      <c r="NUP224" s="110"/>
      <c r="NUQ224" s="110"/>
      <c r="NUR224" s="110"/>
      <c r="NUS224" s="110"/>
      <c r="NUT224" s="110"/>
      <c r="NUU224" s="110"/>
      <c r="NUV224" s="110"/>
      <c r="NUW224" s="110"/>
      <c r="NUX224" s="110"/>
      <c r="NUY224" s="110"/>
      <c r="NUZ224" s="110"/>
      <c r="NVA224" s="110"/>
      <c r="NVB224" s="110"/>
      <c r="NVC224" s="110"/>
      <c r="NVD224" s="110"/>
      <c r="NVE224" s="110"/>
      <c r="NVF224" s="110"/>
      <c r="NVG224" s="110"/>
      <c r="NVH224" s="110"/>
      <c r="NVI224" s="110"/>
      <c r="NVJ224" s="110"/>
      <c r="NVK224" s="110"/>
      <c r="NVL224" s="110"/>
      <c r="NVM224" s="110"/>
      <c r="NVN224" s="110"/>
      <c r="NVO224" s="110"/>
      <c r="NVP224" s="110"/>
      <c r="NVQ224" s="110"/>
      <c r="NVR224" s="110"/>
      <c r="NVS224" s="110"/>
      <c r="NVT224" s="110"/>
      <c r="NVU224" s="110"/>
      <c r="NVV224" s="110"/>
      <c r="NVW224" s="110"/>
      <c r="NVX224" s="110"/>
      <c r="NVY224" s="110"/>
      <c r="NVZ224" s="110"/>
      <c r="NWA224" s="110"/>
      <c r="NWB224" s="110"/>
      <c r="NWC224" s="110"/>
      <c r="NWD224" s="110"/>
      <c r="NWE224" s="110"/>
      <c r="NWF224" s="110"/>
      <c r="NWG224" s="110"/>
      <c r="NWH224" s="110"/>
      <c r="NWI224" s="110"/>
      <c r="NWJ224" s="110"/>
      <c r="NWK224" s="110"/>
      <c r="NWL224" s="110"/>
      <c r="NWM224" s="110"/>
      <c r="NWN224" s="110"/>
      <c r="NWO224" s="110"/>
      <c r="NWP224" s="110"/>
      <c r="NWQ224" s="110"/>
      <c r="NWR224" s="110"/>
      <c r="NWS224" s="110"/>
      <c r="NWT224" s="110"/>
      <c r="NWU224" s="110"/>
      <c r="NWV224" s="110"/>
      <c r="NWW224" s="110"/>
      <c r="NWX224" s="110"/>
      <c r="NWY224" s="110"/>
      <c r="NWZ224" s="110"/>
      <c r="NXA224" s="110"/>
      <c r="NXB224" s="110"/>
      <c r="NXC224" s="110"/>
      <c r="NXD224" s="110"/>
      <c r="NXE224" s="110"/>
      <c r="NXF224" s="110"/>
      <c r="NXG224" s="110"/>
      <c r="NXH224" s="110"/>
      <c r="NXI224" s="110"/>
      <c r="NXJ224" s="110"/>
      <c r="NXK224" s="110"/>
      <c r="NXL224" s="110"/>
      <c r="NXM224" s="110"/>
      <c r="NXN224" s="110"/>
      <c r="NXO224" s="110"/>
      <c r="NXP224" s="110"/>
      <c r="NXQ224" s="110"/>
      <c r="NXR224" s="110"/>
      <c r="NXS224" s="110"/>
      <c r="NXT224" s="110"/>
      <c r="NXU224" s="110"/>
      <c r="NXV224" s="110"/>
      <c r="NXW224" s="110"/>
      <c r="NXX224" s="110"/>
      <c r="NXY224" s="110"/>
      <c r="NXZ224" s="110"/>
      <c r="NYA224" s="110"/>
      <c r="NYB224" s="110"/>
      <c r="NYC224" s="110"/>
      <c r="NYD224" s="110"/>
      <c r="NYE224" s="110"/>
      <c r="NYF224" s="110"/>
      <c r="NYG224" s="110"/>
      <c r="NYH224" s="110"/>
      <c r="NYI224" s="110"/>
      <c r="NYJ224" s="110"/>
      <c r="NYK224" s="110"/>
      <c r="NYL224" s="110"/>
      <c r="NYM224" s="110"/>
      <c r="NYN224" s="110"/>
      <c r="NYO224" s="110"/>
      <c r="NYP224" s="110"/>
      <c r="NYQ224" s="110"/>
      <c r="NYR224" s="110"/>
      <c r="NYS224" s="110"/>
      <c r="NYT224" s="110"/>
      <c r="NYU224" s="110"/>
      <c r="NYV224" s="110"/>
      <c r="NYW224" s="110"/>
      <c r="NYX224" s="110"/>
      <c r="NYY224" s="110"/>
      <c r="NYZ224" s="110"/>
      <c r="NZA224" s="110"/>
      <c r="NZB224" s="110"/>
      <c r="NZC224" s="110"/>
      <c r="NZD224" s="110"/>
      <c r="NZE224" s="110"/>
      <c r="NZF224" s="110"/>
      <c r="NZG224" s="110"/>
      <c r="NZH224" s="110"/>
      <c r="NZI224" s="110"/>
      <c r="NZJ224" s="110"/>
      <c r="NZK224" s="110"/>
      <c r="NZL224" s="110"/>
      <c r="NZM224" s="110"/>
      <c r="NZN224" s="110"/>
      <c r="NZO224" s="110"/>
      <c r="NZP224" s="110"/>
      <c r="NZQ224" s="110"/>
      <c r="NZR224" s="110"/>
      <c r="NZS224" s="110"/>
      <c r="NZT224" s="110"/>
      <c r="NZU224" s="110"/>
      <c r="NZV224" s="110"/>
      <c r="NZW224" s="110"/>
      <c r="NZX224" s="110"/>
      <c r="NZY224" s="110"/>
      <c r="NZZ224" s="110"/>
      <c r="OAA224" s="110"/>
      <c r="OAB224" s="110"/>
      <c r="OAC224" s="110"/>
      <c r="OAD224" s="110"/>
      <c r="OAE224" s="110"/>
      <c r="OAF224" s="110"/>
      <c r="OAG224" s="110"/>
      <c r="OAH224" s="110"/>
      <c r="OAI224" s="110"/>
      <c r="OAJ224" s="110"/>
      <c r="OAK224" s="110"/>
      <c r="OAL224" s="110"/>
      <c r="OAM224" s="110"/>
      <c r="OAN224" s="110"/>
      <c r="OAO224" s="110"/>
      <c r="OAP224" s="110"/>
      <c r="OAQ224" s="110"/>
      <c r="OAR224" s="110"/>
      <c r="OAS224" s="110"/>
      <c r="OAT224" s="110"/>
      <c r="OAU224" s="110"/>
      <c r="OAV224" s="110"/>
      <c r="OAW224" s="110"/>
      <c r="OAX224" s="110"/>
      <c r="OAY224" s="110"/>
      <c r="OAZ224" s="110"/>
      <c r="OBA224" s="110"/>
      <c r="OBB224" s="110"/>
      <c r="OBC224" s="110"/>
      <c r="OBD224" s="110"/>
      <c r="OBE224" s="110"/>
      <c r="OBF224" s="110"/>
      <c r="OBG224" s="110"/>
      <c r="OBH224" s="110"/>
      <c r="OBI224" s="110"/>
      <c r="OBJ224" s="110"/>
      <c r="OBK224" s="110"/>
      <c r="OBL224" s="110"/>
      <c r="OBM224" s="110"/>
      <c r="OBN224" s="110"/>
      <c r="OBO224" s="110"/>
      <c r="OBP224" s="110"/>
      <c r="OBQ224" s="110"/>
      <c r="OBR224" s="110"/>
      <c r="OBS224" s="110"/>
      <c r="OBT224" s="110"/>
      <c r="OBU224" s="110"/>
      <c r="OBV224" s="110"/>
      <c r="OBW224" s="110"/>
      <c r="OBX224" s="110"/>
      <c r="OBY224" s="110"/>
      <c r="OBZ224" s="110"/>
      <c r="OCA224" s="110"/>
      <c r="OCB224" s="110"/>
      <c r="OCC224" s="110"/>
      <c r="OCD224" s="110"/>
      <c r="OCE224" s="110"/>
      <c r="OCF224" s="110"/>
      <c r="OCG224" s="110"/>
      <c r="OCH224" s="110"/>
      <c r="OCI224" s="110"/>
      <c r="OCJ224" s="110"/>
      <c r="OCK224" s="110"/>
      <c r="OCL224" s="110"/>
      <c r="OCM224" s="110"/>
      <c r="OCN224" s="110"/>
      <c r="OCO224" s="110"/>
      <c r="OCP224" s="225"/>
      <c r="OCQ224" s="94" t="s">
        <v>359</v>
      </c>
      <c r="OCR224" s="224" t="s">
        <v>360</v>
      </c>
      <c r="OCS224" s="133" t="s">
        <v>316</v>
      </c>
      <c r="OCT224" s="133"/>
      <c r="OCU224" s="138">
        <f>OCU223</f>
        <v>22</v>
      </c>
      <c r="OCV224" s="138">
        <f>42.5/1.18</f>
        <v>36.016949152542374</v>
      </c>
      <c r="OCW224" s="138">
        <f>OCU224*OCV224</f>
        <v>792.37288135593224</v>
      </c>
      <c r="OCX224" s="133"/>
      <c r="OCY224" s="138"/>
      <c r="OCZ224" s="133"/>
      <c r="ODA224" s="138"/>
      <c r="ODB224" s="134">
        <f>OCW224+OCY224+ODA224</f>
        <v>792.37288135593224</v>
      </c>
      <c r="ODC224" s="110"/>
      <c r="ODD224" s="110"/>
      <c r="ODE224" s="110"/>
      <c r="ODF224" s="110"/>
      <c r="ODG224" s="110"/>
      <c r="ODH224" s="110"/>
      <c r="ODI224" s="110"/>
      <c r="ODJ224" s="110"/>
      <c r="ODK224" s="110"/>
      <c r="ODL224" s="110"/>
      <c r="ODM224" s="110"/>
      <c r="ODN224" s="110"/>
      <c r="ODO224" s="110"/>
      <c r="ODP224" s="110"/>
      <c r="ODQ224" s="110"/>
      <c r="ODR224" s="110"/>
      <c r="ODS224" s="110"/>
      <c r="ODT224" s="110"/>
      <c r="ODU224" s="110"/>
      <c r="ODV224" s="110"/>
      <c r="ODW224" s="110"/>
      <c r="ODX224" s="110"/>
      <c r="ODY224" s="110"/>
      <c r="ODZ224" s="110"/>
      <c r="OEA224" s="110"/>
      <c r="OEB224" s="110"/>
      <c r="OEC224" s="110"/>
      <c r="OED224" s="110"/>
      <c r="OEE224" s="110"/>
      <c r="OEF224" s="110"/>
      <c r="OEG224" s="110"/>
      <c r="OEH224" s="110"/>
      <c r="OEI224" s="110"/>
      <c r="OEJ224" s="110"/>
      <c r="OEK224" s="110"/>
      <c r="OEL224" s="110"/>
      <c r="OEM224" s="110"/>
      <c r="OEN224" s="110"/>
      <c r="OEO224" s="110"/>
      <c r="OEP224" s="110"/>
      <c r="OEQ224" s="110"/>
      <c r="OER224" s="110"/>
      <c r="OES224" s="110"/>
      <c r="OET224" s="110"/>
      <c r="OEU224" s="110"/>
      <c r="OEV224" s="110"/>
      <c r="OEW224" s="110"/>
      <c r="OEX224" s="110"/>
      <c r="OEY224" s="110"/>
      <c r="OEZ224" s="110"/>
      <c r="OFA224" s="110"/>
      <c r="OFB224" s="110"/>
      <c r="OFC224" s="110"/>
      <c r="OFD224" s="110"/>
      <c r="OFE224" s="110"/>
      <c r="OFF224" s="110"/>
      <c r="OFG224" s="110"/>
      <c r="OFH224" s="110"/>
      <c r="OFI224" s="110"/>
      <c r="OFJ224" s="110"/>
      <c r="OFK224" s="110"/>
      <c r="OFL224" s="110"/>
      <c r="OFM224" s="110"/>
      <c r="OFN224" s="110"/>
      <c r="OFO224" s="110"/>
      <c r="OFP224" s="110"/>
      <c r="OFQ224" s="110"/>
      <c r="OFR224" s="110"/>
      <c r="OFS224" s="110"/>
      <c r="OFT224" s="110"/>
      <c r="OFU224" s="110"/>
      <c r="OFV224" s="110"/>
      <c r="OFW224" s="110"/>
      <c r="OFX224" s="110"/>
      <c r="OFY224" s="110"/>
      <c r="OFZ224" s="110"/>
      <c r="OGA224" s="110"/>
      <c r="OGB224" s="110"/>
      <c r="OGC224" s="110"/>
      <c r="OGD224" s="110"/>
      <c r="OGE224" s="110"/>
      <c r="OGF224" s="110"/>
      <c r="OGG224" s="110"/>
      <c r="OGH224" s="110"/>
      <c r="OGI224" s="110"/>
      <c r="OGJ224" s="110"/>
      <c r="OGK224" s="110"/>
      <c r="OGL224" s="110"/>
      <c r="OGM224" s="110"/>
      <c r="OGN224" s="110"/>
      <c r="OGO224" s="110"/>
      <c r="OGP224" s="110"/>
      <c r="OGQ224" s="110"/>
      <c r="OGR224" s="110"/>
      <c r="OGS224" s="110"/>
      <c r="OGT224" s="110"/>
      <c r="OGU224" s="110"/>
      <c r="OGV224" s="110"/>
      <c r="OGW224" s="110"/>
      <c r="OGX224" s="110"/>
      <c r="OGY224" s="110"/>
      <c r="OGZ224" s="110"/>
      <c r="OHA224" s="110"/>
      <c r="OHB224" s="110"/>
      <c r="OHC224" s="110"/>
      <c r="OHD224" s="110"/>
      <c r="OHE224" s="110"/>
      <c r="OHF224" s="110"/>
      <c r="OHG224" s="110"/>
      <c r="OHH224" s="110"/>
      <c r="OHI224" s="110"/>
      <c r="OHJ224" s="110"/>
      <c r="OHK224" s="110"/>
      <c r="OHL224" s="110"/>
      <c r="OHM224" s="110"/>
      <c r="OHN224" s="110"/>
      <c r="OHO224" s="110"/>
      <c r="OHP224" s="110"/>
      <c r="OHQ224" s="110"/>
      <c r="OHR224" s="110"/>
      <c r="OHS224" s="110"/>
      <c r="OHT224" s="110"/>
      <c r="OHU224" s="110"/>
      <c r="OHV224" s="110"/>
      <c r="OHW224" s="110"/>
      <c r="OHX224" s="110"/>
      <c r="OHY224" s="110"/>
      <c r="OHZ224" s="110"/>
      <c r="OIA224" s="110"/>
      <c r="OIB224" s="110"/>
      <c r="OIC224" s="110"/>
      <c r="OID224" s="110"/>
      <c r="OIE224" s="110"/>
      <c r="OIF224" s="110"/>
      <c r="OIG224" s="110"/>
      <c r="OIH224" s="110"/>
      <c r="OII224" s="110"/>
      <c r="OIJ224" s="110"/>
      <c r="OIK224" s="110"/>
      <c r="OIL224" s="110"/>
      <c r="OIM224" s="110"/>
      <c r="OIN224" s="110"/>
      <c r="OIO224" s="110"/>
      <c r="OIP224" s="110"/>
      <c r="OIQ224" s="110"/>
      <c r="OIR224" s="110"/>
      <c r="OIS224" s="110"/>
      <c r="OIT224" s="110"/>
      <c r="OIU224" s="110"/>
      <c r="OIV224" s="110"/>
      <c r="OIW224" s="110"/>
      <c r="OIX224" s="110"/>
      <c r="OIY224" s="110"/>
      <c r="OIZ224" s="110"/>
      <c r="OJA224" s="110"/>
      <c r="OJB224" s="110"/>
      <c r="OJC224" s="110"/>
      <c r="OJD224" s="110"/>
      <c r="OJE224" s="110"/>
      <c r="OJF224" s="110"/>
      <c r="OJG224" s="110"/>
      <c r="OJH224" s="110"/>
      <c r="OJI224" s="110"/>
      <c r="OJJ224" s="110"/>
      <c r="OJK224" s="110"/>
      <c r="OJL224" s="110"/>
      <c r="OJM224" s="110"/>
      <c r="OJN224" s="110"/>
      <c r="OJO224" s="110"/>
      <c r="OJP224" s="110"/>
      <c r="OJQ224" s="110"/>
      <c r="OJR224" s="110"/>
      <c r="OJS224" s="110"/>
      <c r="OJT224" s="110"/>
      <c r="OJU224" s="110"/>
      <c r="OJV224" s="110"/>
      <c r="OJW224" s="110"/>
      <c r="OJX224" s="110"/>
      <c r="OJY224" s="110"/>
      <c r="OJZ224" s="110"/>
      <c r="OKA224" s="110"/>
      <c r="OKB224" s="110"/>
      <c r="OKC224" s="110"/>
      <c r="OKD224" s="110"/>
      <c r="OKE224" s="110"/>
      <c r="OKF224" s="110"/>
      <c r="OKG224" s="110"/>
      <c r="OKH224" s="110"/>
      <c r="OKI224" s="110"/>
      <c r="OKJ224" s="110"/>
      <c r="OKK224" s="110"/>
      <c r="OKL224" s="110"/>
      <c r="OKM224" s="110"/>
      <c r="OKN224" s="110"/>
      <c r="OKO224" s="110"/>
      <c r="OKP224" s="110"/>
      <c r="OKQ224" s="110"/>
      <c r="OKR224" s="110"/>
      <c r="OKS224" s="110"/>
      <c r="OKT224" s="110"/>
      <c r="OKU224" s="110"/>
      <c r="OKV224" s="110"/>
      <c r="OKW224" s="110"/>
      <c r="OKX224" s="110"/>
      <c r="OKY224" s="110"/>
      <c r="OKZ224" s="110"/>
      <c r="OLA224" s="110"/>
      <c r="OLB224" s="110"/>
      <c r="OLC224" s="110"/>
      <c r="OLD224" s="110"/>
      <c r="OLE224" s="110"/>
      <c r="OLF224" s="110"/>
      <c r="OLG224" s="110"/>
      <c r="OLH224" s="110"/>
      <c r="OLI224" s="110"/>
      <c r="OLJ224" s="110"/>
      <c r="OLK224" s="110"/>
      <c r="OLL224" s="110"/>
      <c r="OLM224" s="110"/>
      <c r="OLN224" s="110"/>
      <c r="OLO224" s="110"/>
      <c r="OLP224" s="110"/>
      <c r="OLQ224" s="110"/>
      <c r="OLR224" s="110"/>
      <c r="OLS224" s="110"/>
      <c r="OLT224" s="110"/>
      <c r="OLU224" s="110"/>
      <c r="OLV224" s="110"/>
      <c r="OLW224" s="110"/>
      <c r="OLX224" s="110"/>
      <c r="OLY224" s="110"/>
      <c r="OLZ224" s="110"/>
      <c r="OMA224" s="110"/>
      <c r="OMB224" s="110"/>
      <c r="OMC224" s="110"/>
      <c r="OMD224" s="110"/>
      <c r="OME224" s="110"/>
      <c r="OMF224" s="110"/>
      <c r="OMG224" s="110"/>
      <c r="OMH224" s="110"/>
      <c r="OMI224" s="110"/>
      <c r="OMJ224" s="110"/>
      <c r="OMK224" s="110"/>
      <c r="OML224" s="225"/>
      <c r="OMM224" s="94" t="s">
        <v>359</v>
      </c>
      <c r="OMN224" s="224" t="s">
        <v>360</v>
      </c>
      <c r="OMO224" s="133" t="s">
        <v>316</v>
      </c>
      <c r="OMP224" s="133"/>
      <c r="OMQ224" s="138">
        <f>OMQ223</f>
        <v>22</v>
      </c>
      <c r="OMR224" s="138">
        <f>42.5/1.18</f>
        <v>36.016949152542374</v>
      </c>
      <c r="OMS224" s="138">
        <f>OMQ224*OMR224</f>
        <v>792.37288135593224</v>
      </c>
      <c r="OMT224" s="133"/>
      <c r="OMU224" s="138"/>
      <c r="OMV224" s="133"/>
      <c r="OMW224" s="138"/>
      <c r="OMX224" s="134">
        <f>OMS224+OMU224+OMW224</f>
        <v>792.37288135593224</v>
      </c>
      <c r="OMY224" s="110"/>
      <c r="OMZ224" s="110"/>
      <c r="ONA224" s="110"/>
      <c r="ONB224" s="110"/>
      <c r="ONC224" s="110"/>
      <c r="OND224" s="110"/>
      <c r="ONE224" s="110"/>
      <c r="ONF224" s="110"/>
      <c r="ONG224" s="110"/>
      <c r="ONH224" s="110"/>
      <c r="ONI224" s="110"/>
      <c r="ONJ224" s="110"/>
      <c r="ONK224" s="110"/>
      <c r="ONL224" s="110"/>
      <c r="ONM224" s="110"/>
      <c r="ONN224" s="110"/>
      <c r="ONO224" s="110"/>
      <c r="ONP224" s="110"/>
      <c r="ONQ224" s="110"/>
      <c r="ONR224" s="110"/>
      <c r="ONS224" s="110"/>
      <c r="ONT224" s="110"/>
      <c r="ONU224" s="110"/>
      <c r="ONV224" s="110"/>
      <c r="ONW224" s="110"/>
      <c r="ONX224" s="110"/>
      <c r="ONY224" s="110"/>
      <c r="ONZ224" s="110"/>
      <c r="OOA224" s="110"/>
      <c r="OOB224" s="110"/>
      <c r="OOC224" s="110"/>
      <c r="OOD224" s="110"/>
      <c r="OOE224" s="110"/>
      <c r="OOF224" s="110"/>
      <c r="OOG224" s="110"/>
      <c r="OOH224" s="110"/>
      <c r="OOI224" s="110"/>
      <c r="OOJ224" s="110"/>
      <c r="OOK224" s="110"/>
      <c r="OOL224" s="110"/>
      <c r="OOM224" s="110"/>
      <c r="OON224" s="110"/>
      <c r="OOO224" s="110"/>
      <c r="OOP224" s="110"/>
      <c r="OOQ224" s="110"/>
      <c r="OOR224" s="110"/>
      <c r="OOS224" s="110"/>
      <c r="OOT224" s="110"/>
      <c r="OOU224" s="110"/>
      <c r="OOV224" s="110"/>
      <c r="OOW224" s="110"/>
      <c r="OOX224" s="110"/>
      <c r="OOY224" s="110"/>
      <c r="OOZ224" s="110"/>
      <c r="OPA224" s="110"/>
      <c r="OPB224" s="110"/>
      <c r="OPC224" s="110"/>
      <c r="OPD224" s="110"/>
      <c r="OPE224" s="110"/>
      <c r="OPF224" s="110"/>
      <c r="OPG224" s="110"/>
      <c r="OPH224" s="110"/>
      <c r="OPI224" s="110"/>
      <c r="OPJ224" s="110"/>
      <c r="OPK224" s="110"/>
      <c r="OPL224" s="110"/>
      <c r="OPM224" s="110"/>
      <c r="OPN224" s="110"/>
      <c r="OPO224" s="110"/>
      <c r="OPP224" s="110"/>
      <c r="OPQ224" s="110"/>
      <c r="OPR224" s="110"/>
      <c r="OPS224" s="110"/>
      <c r="OPT224" s="110"/>
      <c r="OPU224" s="110"/>
      <c r="OPV224" s="110"/>
      <c r="OPW224" s="110"/>
      <c r="OPX224" s="110"/>
      <c r="OPY224" s="110"/>
      <c r="OPZ224" s="110"/>
      <c r="OQA224" s="110"/>
      <c r="OQB224" s="110"/>
      <c r="OQC224" s="110"/>
      <c r="OQD224" s="110"/>
      <c r="OQE224" s="110"/>
      <c r="OQF224" s="110"/>
      <c r="OQG224" s="110"/>
      <c r="OQH224" s="110"/>
      <c r="OQI224" s="110"/>
      <c r="OQJ224" s="110"/>
      <c r="OQK224" s="110"/>
      <c r="OQL224" s="110"/>
      <c r="OQM224" s="110"/>
      <c r="OQN224" s="110"/>
      <c r="OQO224" s="110"/>
      <c r="OQP224" s="110"/>
      <c r="OQQ224" s="110"/>
      <c r="OQR224" s="110"/>
      <c r="OQS224" s="110"/>
      <c r="OQT224" s="110"/>
      <c r="OQU224" s="110"/>
      <c r="OQV224" s="110"/>
      <c r="OQW224" s="110"/>
      <c r="OQX224" s="110"/>
      <c r="OQY224" s="110"/>
      <c r="OQZ224" s="110"/>
      <c r="ORA224" s="110"/>
      <c r="ORB224" s="110"/>
      <c r="ORC224" s="110"/>
      <c r="ORD224" s="110"/>
      <c r="ORE224" s="110"/>
      <c r="ORF224" s="110"/>
      <c r="ORG224" s="110"/>
      <c r="ORH224" s="110"/>
      <c r="ORI224" s="110"/>
      <c r="ORJ224" s="110"/>
      <c r="ORK224" s="110"/>
      <c r="ORL224" s="110"/>
      <c r="ORM224" s="110"/>
      <c r="ORN224" s="110"/>
      <c r="ORO224" s="110"/>
      <c r="ORP224" s="110"/>
      <c r="ORQ224" s="110"/>
      <c r="ORR224" s="110"/>
      <c r="ORS224" s="110"/>
      <c r="ORT224" s="110"/>
      <c r="ORU224" s="110"/>
      <c r="ORV224" s="110"/>
      <c r="ORW224" s="110"/>
      <c r="ORX224" s="110"/>
      <c r="ORY224" s="110"/>
      <c r="ORZ224" s="110"/>
      <c r="OSA224" s="110"/>
      <c r="OSB224" s="110"/>
      <c r="OSC224" s="110"/>
      <c r="OSD224" s="110"/>
      <c r="OSE224" s="110"/>
      <c r="OSF224" s="110"/>
      <c r="OSG224" s="110"/>
      <c r="OSH224" s="110"/>
      <c r="OSI224" s="110"/>
      <c r="OSJ224" s="110"/>
      <c r="OSK224" s="110"/>
      <c r="OSL224" s="110"/>
      <c r="OSM224" s="110"/>
      <c r="OSN224" s="110"/>
      <c r="OSO224" s="110"/>
      <c r="OSP224" s="110"/>
      <c r="OSQ224" s="110"/>
      <c r="OSR224" s="110"/>
      <c r="OSS224" s="110"/>
      <c r="OST224" s="110"/>
      <c r="OSU224" s="110"/>
      <c r="OSV224" s="110"/>
      <c r="OSW224" s="110"/>
      <c r="OSX224" s="110"/>
      <c r="OSY224" s="110"/>
      <c r="OSZ224" s="110"/>
      <c r="OTA224" s="110"/>
      <c r="OTB224" s="110"/>
      <c r="OTC224" s="110"/>
      <c r="OTD224" s="110"/>
      <c r="OTE224" s="110"/>
      <c r="OTF224" s="110"/>
      <c r="OTG224" s="110"/>
      <c r="OTH224" s="110"/>
      <c r="OTI224" s="110"/>
      <c r="OTJ224" s="110"/>
      <c r="OTK224" s="110"/>
      <c r="OTL224" s="110"/>
      <c r="OTM224" s="110"/>
      <c r="OTN224" s="110"/>
      <c r="OTO224" s="110"/>
      <c r="OTP224" s="110"/>
      <c r="OTQ224" s="110"/>
      <c r="OTR224" s="110"/>
      <c r="OTS224" s="110"/>
      <c r="OTT224" s="110"/>
      <c r="OTU224" s="110"/>
      <c r="OTV224" s="110"/>
      <c r="OTW224" s="110"/>
      <c r="OTX224" s="110"/>
      <c r="OTY224" s="110"/>
      <c r="OTZ224" s="110"/>
      <c r="OUA224" s="110"/>
      <c r="OUB224" s="110"/>
      <c r="OUC224" s="110"/>
      <c r="OUD224" s="110"/>
      <c r="OUE224" s="110"/>
      <c r="OUF224" s="110"/>
      <c r="OUG224" s="110"/>
      <c r="OUH224" s="110"/>
      <c r="OUI224" s="110"/>
      <c r="OUJ224" s="110"/>
      <c r="OUK224" s="110"/>
      <c r="OUL224" s="110"/>
      <c r="OUM224" s="110"/>
      <c r="OUN224" s="110"/>
      <c r="OUO224" s="110"/>
      <c r="OUP224" s="110"/>
      <c r="OUQ224" s="110"/>
      <c r="OUR224" s="110"/>
      <c r="OUS224" s="110"/>
      <c r="OUT224" s="110"/>
      <c r="OUU224" s="110"/>
      <c r="OUV224" s="110"/>
      <c r="OUW224" s="110"/>
      <c r="OUX224" s="110"/>
      <c r="OUY224" s="110"/>
      <c r="OUZ224" s="110"/>
      <c r="OVA224" s="110"/>
      <c r="OVB224" s="110"/>
      <c r="OVC224" s="110"/>
      <c r="OVD224" s="110"/>
      <c r="OVE224" s="110"/>
      <c r="OVF224" s="110"/>
      <c r="OVG224" s="110"/>
      <c r="OVH224" s="110"/>
      <c r="OVI224" s="110"/>
      <c r="OVJ224" s="110"/>
      <c r="OVK224" s="110"/>
      <c r="OVL224" s="110"/>
      <c r="OVM224" s="110"/>
      <c r="OVN224" s="110"/>
      <c r="OVO224" s="110"/>
      <c r="OVP224" s="110"/>
      <c r="OVQ224" s="110"/>
      <c r="OVR224" s="110"/>
      <c r="OVS224" s="110"/>
      <c r="OVT224" s="110"/>
      <c r="OVU224" s="110"/>
      <c r="OVV224" s="110"/>
      <c r="OVW224" s="110"/>
      <c r="OVX224" s="110"/>
      <c r="OVY224" s="110"/>
      <c r="OVZ224" s="110"/>
      <c r="OWA224" s="110"/>
      <c r="OWB224" s="110"/>
      <c r="OWC224" s="110"/>
      <c r="OWD224" s="110"/>
      <c r="OWE224" s="110"/>
      <c r="OWF224" s="110"/>
      <c r="OWG224" s="110"/>
      <c r="OWH224" s="225"/>
      <c r="OWI224" s="94" t="s">
        <v>359</v>
      </c>
      <c r="OWJ224" s="224" t="s">
        <v>360</v>
      </c>
      <c r="OWK224" s="133" t="s">
        <v>316</v>
      </c>
      <c r="OWL224" s="133"/>
      <c r="OWM224" s="138">
        <f>OWM223</f>
        <v>22</v>
      </c>
      <c r="OWN224" s="138">
        <f>42.5/1.18</f>
        <v>36.016949152542374</v>
      </c>
      <c r="OWO224" s="138">
        <f>OWM224*OWN224</f>
        <v>792.37288135593224</v>
      </c>
      <c r="OWP224" s="133"/>
      <c r="OWQ224" s="138"/>
      <c r="OWR224" s="133"/>
      <c r="OWS224" s="138"/>
      <c r="OWT224" s="134">
        <f>OWO224+OWQ224+OWS224</f>
        <v>792.37288135593224</v>
      </c>
      <c r="OWU224" s="110"/>
      <c r="OWV224" s="110"/>
      <c r="OWW224" s="110"/>
      <c r="OWX224" s="110"/>
      <c r="OWY224" s="110"/>
      <c r="OWZ224" s="110"/>
      <c r="OXA224" s="110"/>
      <c r="OXB224" s="110"/>
      <c r="OXC224" s="110"/>
      <c r="OXD224" s="110"/>
      <c r="OXE224" s="110"/>
      <c r="OXF224" s="110"/>
      <c r="OXG224" s="110"/>
      <c r="OXH224" s="110"/>
      <c r="OXI224" s="110"/>
      <c r="OXJ224" s="110"/>
      <c r="OXK224" s="110"/>
      <c r="OXL224" s="110"/>
      <c r="OXM224" s="110"/>
      <c r="OXN224" s="110"/>
      <c r="OXO224" s="110"/>
      <c r="OXP224" s="110"/>
      <c r="OXQ224" s="110"/>
      <c r="OXR224" s="110"/>
      <c r="OXS224" s="110"/>
      <c r="OXT224" s="110"/>
      <c r="OXU224" s="110"/>
      <c r="OXV224" s="110"/>
      <c r="OXW224" s="110"/>
      <c r="OXX224" s="110"/>
      <c r="OXY224" s="110"/>
      <c r="OXZ224" s="110"/>
      <c r="OYA224" s="110"/>
      <c r="OYB224" s="110"/>
      <c r="OYC224" s="110"/>
      <c r="OYD224" s="110"/>
      <c r="OYE224" s="110"/>
      <c r="OYF224" s="110"/>
      <c r="OYG224" s="110"/>
      <c r="OYH224" s="110"/>
      <c r="OYI224" s="110"/>
      <c r="OYJ224" s="110"/>
      <c r="OYK224" s="110"/>
      <c r="OYL224" s="110"/>
      <c r="OYM224" s="110"/>
      <c r="OYN224" s="110"/>
      <c r="OYO224" s="110"/>
      <c r="OYP224" s="110"/>
      <c r="OYQ224" s="110"/>
      <c r="OYR224" s="110"/>
      <c r="OYS224" s="110"/>
      <c r="OYT224" s="110"/>
      <c r="OYU224" s="110"/>
      <c r="OYV224" s="110"/>
      <c r="OYW224" s="110"/>
      <c r="OYX224" s="110"/>
      <c r="OYY224" s="110"/>
      <c r="OYZ224" s="110"/>
      <c r="OZA224" s="110"/>
      <c r="OZB224" s="110"/>
      <c r="OZC224" s="110"/>
      <c r="OZD224" s="110"/>
      <c r="OZE224" s="110"/>
      <c r="OZF224" s="110"/>
      <c r="OZG224" s="110"/>
      <c r="OZH224" s="110"/>
      <c r="OZI224" s="110"/>
      <c r="OZJ224" s="110"/>
      <c r="OZK224" s="110"/>
      <c r="OZL224" s="110"/>
      <c r="OZM224" s="110"/>
      <c r="OZN224" s="110"/>
      <c r="OZO224" s="110"/>
      <c r="OZP224" s="110"/>
      <c r="OZQ224" s="110"/>
      <c r="OZR224" s="110"/>
      <c r="OZS224" s="110"/>
      <c r="OZT224" s="110"/>
      <c r="OZU224" s="110"/>
      <c r="OZV224" s="110"/>
      <c r="OZW224" s="110"/>
      <c r="OZX224" s="110"/>
      <c r="OZY224" s="110"/>
      <c r="OZZ224" s="110"/>
      <c r="PAA224" s="110"/>
      <c r="PAB224" s="110"/>
      <c r="PAC224" s="110"/>
      <c r="PAD224" s="110"/>
      <c r="PAE224" s="110"/>
      <c r="PAF224" s="110"/>
      <c r="PAG224" s="110"/>
      <c r="PAH224" s="110"/>
      <c r="PAI224" s="110"/>
      <c r="PAJ224" s="110"/>
      <c r="PAK224" s="110"/>
      <c r="PAL224" s="110"/>
      <c r="PAM224" s="110"/>
      <c r="PAN224" s="110"/>
      <c r="PAO224" s="110"/>
      <c r="PAP224" s="110"/>
      <c r="PAQ224" s="110"/>
      <c r="PAR224" s="110"/>
      <c r="PAS224" s="110"/>
      <c r="PAT224" s="110"/>
      <c r="PAU224" s="110"/>
      <c r="PAV224" s="110"/>
      <c r="PAW224" s="110"/>
      <c r="PAX224" s="110"/>
      <c r="PAY224" s="110"/>
      <c r="PAZ224" s="110"/>
      <c r="PBA224" s="110"/>
      <c r="PBB224" s="110"/>
      <c r="PBC224" s="110"/>
      <c r="PBD224" s="110"/>
      <c r="PBE224" s="110"/>
      <c r="PBF224" s="110"/>
      <c r="PBG224" s="110"/>
      <c r="PBH224" s="110"/>
      <c r="PBI224" s="110"/>
      <c r="PBJ224" s="110"/>
      <c r="PBK224" s="110"/>
      <c r="PBL224" s="110"/>
      <c r="PBM224" s="110"/>
      <c r="PBN224" s="110"/>
      <c r="PBO224" s="110"/>
      <c r="PBP224" s="110"/>
      <c r="PBQ224" s="110"/>
      <c r="PBR224" s="110"/>
      <c r="PBS224" s="110"/>
      <c r="PBT224" s="110"/>
      <c r="PBU224" s="110"/>
      <c r="PBV224" s="110"/>
      <c r="PBW224" s="110"/>
      <c r="PBX224" s="110"/>
      <c r="PBY224" s="110"/>
      <c r="PBZ224" s="110"/>
      <c r="PCA224" s="110"/>
      <c r="PCB224" s="110"/>
      <c r="PCC224" s="110"/>
      <c r="PCD224" s="110"/>
      <c r="PCE224" s="110"/>
      <c r="PCF224" s="110"/>
      <c r="PCG224" s="110"/>
      <c r="PCH224" s="110"/>
      <c r="PCI224" s="110"/>
      <c r="PCJ224" s="110"/>
      <c r="PCK224" s="110"/>
      <c r="PCL224" s="110"/>
      <c r="PCM224" s="110"/>
      <c r="PCN224" s="110"/>
      <c r="PCO224" s="110"/>
      <c r="PCP224" s="110"/>
      <c r="PCQ224" s="110"/>
      <c r="PCR224" s="110"/>
      <c r="PCS224" s="110"/>
      <c r="PCT224" s="110"/>
      <c r="PCU224" s="110"/>
      <c r="PCV224" s="110"/>
      <c r="PCW224" s="110"/>
      <c r="PCX224" s="110"/>
      <c r="PCY224" s="110"/>
      <c r="PCZ224" s="110"/>
      <c r="PDA224" s="110"/>
      <c r="PDB224" s="110"/>
      <c r="PDC224" s="110"/>
      <c r="PDD224" s="110"/>
      <c r="PDE224" s="110"/>
      <c r="PDF224" s="110"/>
      <c r="PDG224" s="110"/>
      <c r="PDH224" s="110"/>
      <c r="PDI224" s="110"/>
      <c r="PDJ224" s="110"/>
      <c r="PDK224" s="110"/>
      <c r="PDL224" s="110"/>
      <c r="PDM224" s="110"/>
      <c r="PDN224" s="110"/>
      <c r="PDO224" s="110"/>
      <c r="PDP224" s="110"/>
      <c r="PDQ224" s="110"/>
      <c r="PDR224" s="110"/>
      <c r="PDS224" s="110"/>
      <c r="PDT224" s="110"/>
      <c r="PDU224" s="110"/>
      <c r="PDV224" s="110"/>
      <c r="PDW224" s="110"/>
      <c r="PDX224" s="110"/>
      <c r="PDY224" s="110"/>
      <c r="PDZ224" s="110"/>
      <c r="PEA224" s="110"/>
      <c r="PEB224" s="110"/>
      <c r="PEC224" s="110"/>
      <c r="PED224" s="110"/>
      <c r="PEE224" s="110"/>
      <c r="PEF224" s="110"/>
      <c r="PEG224" s="110"/>
      <c r="PEH224" s="110"/>
      <c r="PEI224" s="110"/>
      <c r="PEJ224" s="110"/>
      <c r="PEK224" s="110"/>
      <c r="PEL224" s="110"/>
      <c r="PEM224" s="110"/>
      <c r="PEN224" s="110"/>
      <c r="PEO224" s="110"/>
      <c r="PEP224" s="110"/>
      <c r="PEQ224" s="110"/>
      <c r="PER224" s="110"/>
      <c r="PES224" s="110"/>
      <c r="PET224" s="110"/>
      <c r="PEU224" s="110"/>
      <c r="PEV224" s="110"/>
      <c r="PEW224" s="110"/>
      <c r="PEX224" s="110"/>
      <c r="PEY224" s="110"/>
      <c r="PEZ224" s="110"/>
      <c r="PFA224" s="110"/>
      <c r="PFB224" s="110"/>
      <c r="PFC224" s="110"/>
      <c r="PFD224" s="110"/>
      <c r="PFE224" s="110"/>
      <c r="PFF224" s="110"/>
      <c r="PFG224" s="110"/>
      <c r="PFH224" s="110"/>
      <c r="PFI224" s="110"/>
      <c r="PFJ224" s="110"/>
      <c r="PFK224" s="110"/>
      <c r="PFL224" s="110"/>
      <c r="PFM224" s="110"/>
      <c r="PFN224" s="110"/>
      <c r="PFO224" s="110"/>
      <c r="PFP224" s="110"/>
      <c r="PFQ224" s="110"/>
      <c r="PFR224" s="110"/>
      <c r="PFS224" s="110"/>
      <c r="PFT224" s="110"/>
      <c r="PFU224" s="110"/>
      <c r="PFV224" s="110"/>
      <c r="PFW224" s="110"/>
      <c r="PFX224" s="110"/>
      <c r="PFY224" s="110"/>
      <c r="PFZ224" s="110"/>
      <c r="PGA224" s="110"/>
      <c r="PGB224" s="110"/>
      <c r="PGC224" s="110"/>
      <c r="PGD224" s="225"/>
      <c r="PGE224" s="94" t="s">
        <v>359</v>
      </c>
      <c r="PGF224" s="224" t="s">
        <v>360</v>
      </c>
      <c r="PGG224" s="133" t="s">
        <v>316</v>
      </c>
      <c r="PGH224" s="133"/>
      <c r="PGI224" s="138">
        <f>PGI223</f>
        <v>22</v>
      </c>
      <c r="PGJ224" s="138">
        <f>42.5/1.18</f>
        <v>36.016949152542374</v>
      </c>
      <c r="PGK224" s="138">
        <f>PGI224*PGJ224</f>
        <v>792.37288135593224</v>
      </c>
      <c r="PGL224" s="133"/>
      <c r="PGM224" s="138"/>
      <c r="PGN224" s="133"/>
      <c r="PGO224" s="138"/>
      <c r="PGP224" s="134">
        <f>PGK224+PGM224+PGO224</f>
        <v>792.37288135593224</v>
      </c>
      <c r="PGQ224" s="110"/>
      <c r="PGR224" s="110"/>
      <c r="PGS224" s="110"/>
      <c r="PGT224" s="110"/>
      <c r="PGU224" s="110"/>
      <c r="PGV224" s="110"/>
      <c r="PGW224" s="110"/>
      <c r="PGX224" s="110"/>
      <c r="PGY224" s="110"/>
      <c r="PGZ224" s="110"/>
      <c r="PHA224" s="110"/>
      <c r="PHB224" s="110"/>
      <c r="PHC224" s="110"/>
      <c r="PHD224" s="110"/>
      <c r="PHE224" s="110"/>
      <c r="PHF224" s="110"/>
      <c r="PHG224" s="110"/>
      <c r="PHH224" s="110"/>
      <c r="PHI224" s="110"/>
      <c r="PHJ224" s="110"/>
      <c r="PHK224" s="110"/>
      <c r="PHL224" s="110"/>
      <c r="PHM224" s="110"/>
      <c r="PHN224" s="110"/>
      <c r="PHO224" s="110"/>
      <c r="PHP224" s="110"/>
      <c r="PHQ224" s="110"/>
      <c r="PHR224" s="110"/>
      <c r="PHS224" s="110"/>
      <c r="PHT224" s="110"/>
      <c r="PHU224" s="110"/>
      <c r="PHV224" s="110"/>
      <c r="PHW224" s="110"/>
      <c r="PHX224" s="110"/>
      <c r="PHY224" s="110"/>
      <c r="PHZ224" s="110"/>
      <c r="PIA224" s="110"/>
      <c r="PIB224" s="110"/>
      <c r="PIC224" s="110"/>
      <c r="PID224" s="110"/>
      <c r="PIE224" s="110"/>
      <c r="PIF224" s="110"/>
      <c r="PIG224" s="110"/>
      <c r="PIH224" s="110"/>
      <c r="PII224" s="110"/>
      <c r="PIJ224" s="110"/>
      <c r="PIK224" s="110"/>
      <c r="PIL224" s="110"/>
      <c r="PIM224" s="110"/>
      <c r="PIN224" s="110"/>
      <c r="PIO224" s="110"/>
      <c r="PIP224" s="110"/>
      <c r="PIQ224" s="110"/>
      <c r="PIR224" s="110"/>
      <c r="PIS224" s="110"/>
      <c r="PIT224" s="110"/>
      <c r="PIU224" s="110"/>
      <c r="PIV224" s="110"/>
      <c r="PIW224" s="110"/>
      <c r="PIX224" s="110"/>
      <c r="PIY224" s="110"/>
      <c r="PIZ224" s="110"/>
      <c r="PJA224" s="110"/>
      <c r="PJB224" s="110"/>
      <c r="PJC224" s="110"/>
      <c r="PJD224" s="110"/>
      <c r="PJE224" s="110"/>
      <c r="PJF224" s="110"/>
      <c r="PJG224" s="110"/>
      <c r="PJH224" s="110"/>
      <c r="PJI224" s="110"/>
      <c r="PJJ224" s="110"/>
      <c r="PJK224" s="110"/>
      <c r="PJL224" s="110"/>
      <c r="PJM224" s="110"/>
      <c r="PJN224" s="110"/>
      <c r="PJO224" s="110"/>
      <c r="PJP224" s="110"/>
      <c r="PJQ224" s="110"/>
      <c r="PJR224" s="110"/>
      <c r="PJS224" s="110"/>
      <c r="PJT224" s="110"/>
      <c r="PJU224" s="110"/>
      <c r="PJV224" s="110"/>
      <c r="PJW224" s="110"/>
      <c r="PJX224" s="110"/>
      <c r="PJY224" s="110"/>
      <c r="PJZ224" s="110"/>
      <c r="PKA224" s="110"/>
      <c r="PKB224" s="110"/>
      <c r="PKC224" s="110"/>
      <c r="PKD224" s="110"/>
      <c r="PKE224" s="110"/>
      <c r="PKF224" s="110"/>
      <c r="PKG224" s="110"/>
      <c r="PKH224" s="110"/>
      <c r="PKI224" s="110"/>
      <c r="PKJ224" s="110"/>
      <c r="PKK224" s="110"/>
      <c r="PKL224" s="110"/>
      <c r="PKM224" s="110"/>
      <c r="PKN224" s="110"/>
      <c r="PKO224" s="110"/>
      <c r="PKP224" s="110"/>
      <c r="PKQ224" s="110"/>
      <c r="PKR224" s="110"/>
      <c r="PKS224" s="110"/>
      <c r="PKT224" s="110"/>
      <c r="PKU224" s="110"/>
      <c r="PKV224" s="110"/>
      <c r="PKW224" s="110"/>
      <c r="PKX224" s="110"/>
      <c r="PKY224" s="110"/>
      <c r="PKZ224" s="110"/>
      <c r="PLA224" s="110"/>
      <c r="PLB224" s="110"/>
      <c r="PLC224" s="110"/>
      <c r="PLD224" s="110"/>
      <c r="PLE224" s="110"/>
      <c r="PLF224" s="110"/>
      <c r="PLG224" s="110"/>
      <c r="PLH224" s="110"/>
      <c r="PLI224" s="110"/>
      <c r="PLJ224" s="110"/>
      <c r="PLK224" s="110"/>
      <c r="PLL224" s="110"/>
      <c r="PLM224" s="110"/>
      <c r="PLN224" s="110"/>
      <c r="PLO224" s="110"/>
      <c r="PLP224" s="110"/>
      <c r="PLQ224" s="110"/>
      <c r="PLR224" s="110"/>
      <c r="PLS224" s="110"/>
      <c r="PLT224" s="110"/>
      <c r="PLU224" s="110"/>
      <c r="PLV224" s="110"/>
      <c r="PLW224" s="110"/>
      <c r="PLX224" s="110"/>
      <c r="PLY224" s="110"/>
      <c r="PLZ224" s="110"/>
      <c r="PMA224" s="110"/>
      <c r="PMB224" s="110"/>
      <c r="PMC224" s="110"/>
      <c r="PMD224" s="110"/>
      <c r="PME224" s="110"/>
      <c r="PMF224" s="110"/>
      <c r="PMG224" s="110"/>
      <c r="PMH224" s="110"/>
      <c r="PMI224" s="110"/>
      <c r="PMJ224" s="110"/>
      <c r="PMK224" s="110"/>
      <c r="PML224" s="110"/>
      <c r="PMM224" s="110"/>
      <c r="PMN224" s="110"/>
      <c r="PMO224" s="110"/>
      <c r="PMP224" s="110"/>
      <c r="PMQ224" s="110"/>
      <c r="PMR224" s="110"/>
      <c r="PMS224" s="110"/>
      <c r="PMT224" s="110"/>
      <c r="PMU224" s="110"/>
      <c r="PMV224" s="110"/>
      <c r="PMW224" s="110"/>
      <c r="PMX224" s="110"/>
      <c r="PMY224" s="110"/>
      <c r="PMZ224" s="110"/>
      <c r="PNA224" s="110"/>
      <c r="PNB224" s="110"/>
      <c r="PNC224" s="110"/>
      <c r="PND224" s="110"/>
      <c r="PNE224" s="110"/>
      <c r="PNF224" s="110"/>
      <c r="PNG224" s="110"/>
      <c r="PNH224" s="110"/>
      <c r="PNI224" s="110"/>
      <c r="PNJ224" s="110"/>
      <c r="PNK224" s="110"/>
      <c r="PNL224" s="110"/>
      <c r="PNM224" s="110"/>
      <c r="PNN224" s="110"/>
      <c r="PNO224" s="110"/>
      <c r="PNP224" s="110"/>
      <c r="PNQ224" s="110"/>
      <c r="PNR224" s="110"/>
      <c r="PNS224" s="110"/>
      <c r="PNT224" s="110"/>
      <c r="PNU224" s="110"/>
      <c r="PNV224" s="110"/>
      <c r="PNW224" s="110"/>
      <c r="PNX224" s="110"/>
      <c r="PNY224" s="110"/>
      <c r="PNZ224" s="110"/>
      <c r="POA224" s="110"/>
      <c r="POB224" s="110"/>
      <c r="POC224" s="110"/>
      <c r="POD224" s="110"/>
      <c r="POE224" s="110"/>
      <c r="POF224" s="110"/>
      <c r="POG224" s="110"/>
      <c r="POH224" s="110"/>
      <c r="POI224" s="110"/>
      <c r="POJ224" s="110"/>
      <c r="POK224" s="110"/>
      <c r="POL224" s="110"/>
      <c r="POM224" s="110"/>
      <c r="PON224" s="110"/>
      <c r="POO224" s="110"/>
      <c r="POP224" s="110"/>
      <c r="POQ224" s="110"/>
      <c r="POR224" s="110"/>
      <c r="POS224" s="110"/>
      <c r="POT224" s="110"/>
      <c r="POU224" s="110"/>
      <c r="POV224" s="110"/>
      <c r="POW224" s="110"/>
      <c r="POX224" s="110"/>
      <c r="POY224" s="110"/>
      <c r="POZ224" s="110"/>
      <c r="PPA224" s="110"/>
      <c r="PPB224" s="110"/>
      <c r="PPC224" s="110"/>
      <c r="PPD224" s="110"/>
      <c r="PPE224" s="110"/>
      <c r="PPF224" s="110"/>
      <c r="PPG224" s="110"/>
      <c r="PPH224" s="110"/>
      <c r="PPI224" s="110"/>
      <c r="PPJ224" s="110"/>
      <c r="PPK224" s="110"/>
      <c r="PPL224" s="110"/>
      <c r="PPM224" s="110"/>
      <c r="PPN224" s="110"/>
      <c r="PPO224" s="110"/>
      <c r="PPP224" s="110"/>
      <c r="PPQ224" s="110"/>
      <c r="PPR224" s="110"/>
      <c r="PPS224" s="110"/>
      <c r="PPT224" s="110"/>
      <c r="PPU224" s="110"/>
      <c r="PPV224" s="110"/>
      <c r="PPW224" s="110"/>
      <c r="PPX224" s="110"/>
      <c r="PPY224" s="110"/>
      <c r="PPZ224" s="225"/>
      <c r="PQA224" s="94" t="s">
        <v>359</v>
      </c>
      <c r="PQB224" s="224" t="s">
        <v>360</v>
      </c>
      <c r="PQC224" s="133" t="s">
        <v>316</v>
      </c>
      <c r="PQD224" s="133"/>
      <c r="PQE224" s="138">
        <f>PQE223</f>
        <v>22</v>
      </c>
      <c r="PQF224" s="138">
        <f>42.5/1.18</f>
        <v>36.016949152542374</v>
      </c>
      <c r="PQG224" s="138">
        <f>PQE224*PQF224</f>
        <v>792.37288135593224</v>
      </c>
      <c r="PQH224" s="133"/>
      <c r="PQI224" s="138"/>
      <c r="PQJ224" s="133"/>
      <c r="PQK224" s="138"/>
      <c r="PQL224" s="134">
        <f>PQG224+PQI224+PQK224</f>
        <v>792.37288135593224</v>
      </c>
      <c r="PQM224" s="110"/>
      <c r="PQN224" s="110"/>
      <c r="PQO224" s="110"/>
      <c r="PQP224" s="110"/>
      <c r="PQQ224" s="110"/>
      <c r="PQR224" s="110"/>
      <c r="PQS224" s="110"/>
      <c r="PQT224" s="110"/>
      <c r="PQU224" s="110"/>
      <c r="PQV224" s="110"/>
      <c r="PQW224" s="110"/>
      <c r="PQX224" s="110"/>
      <c r="PQY224" s="110"/>
      <c r="PQZ224" s="110"/>
      <c r="PRA224" s="110"/>
      <c r="PRB224" s="110"/>
      <c r="PRC224" s="110"/>
      <c r="PRD224" s="110"/>
      <c r="PRE224" s="110"/>
      <c r="PRF224" s="110"/>
      <c r="PRG224" s="110"/>
      <c r="PRH224" s="110"/>
      <c r="PRI224" s="110"/>
      <c r="PRJ224" s="110"/>
      <c r="PRK224" s="110"/>
      <c r="PRL224" s="110"/>
      <c r="PRM224" s="110"/>
      <c r="PRN224" s="110"/>
      <c r="PRO224" s="110"/>
      <c r="PRP224" s="110"/>
      <c r="PRQ224" s="110"/>
      <c r="PRR224" s="110"/>
      <c r="PRS224" s="110"/>
      <c r="PRT224" s="110"/>
      <c r="PRU224" s="110"/>
      <c r="PRV224" s="110"/>
      <c r="PRW224" s="110"/>
      <c r="PRX224" s="110"/>
      <c r="PRY224" s="110"/>
      <c r="PRZ224" s="110"/>
      <c r="PSA224" s="110"/>
      <c r="PSB224" s="110"/>
      <c r="PSC224" s="110"/>
      <c r="PSD224" s="110"/>
      <c r="PSE224" s="110"/>
      <c r="PSF224" s="110"/>
      <c r="PSG224" s="110"/>
      <c r="PSH224" s="110"/>
      <c r="PSI224" s="110"/>
      <c r="PSJ224" s="110"/>
      <c r="PSK224" s="110"/>
      <c r="PSL224" s="110"/>
      <c r="PSM224" s="110"/>
      <c r="PSN224" s="110"/>
      <c r="PSO224" s="110"/>
      <c r="PSP224" s="110"/>
      <c r="PSQ224" s="110"/>
      <c r="PSR224" s="110"/>
      <c r="PSS224" s="110"/>
      <c r="PST224" s="110"/>
      <c r="PSU224" s="110"/>
      <c r="PSV224" s="110"/>
      <c r="PSW224" s="110"/>
      <c r="PSX224" s="110"/>
      <c r="PSY224" s="110"/>
      <c r="PSZ224" s="110"/>
      <c r="PTA224" s="110"/>
      <c r="PTB224" s="110"/>
      <c r="PTC224" s="110"/>
      <c r="PTD224" s="110"/>
      <c r="PTE224" s="110"/>
      <c r="PTF224" s="110"/>
      <c r="PTG224" s="110"/>
      <c r="PTH224" s="110"/>
      <c r="PTI224" s="110"/>
      <c r="PTJ224" s="110"/>
      <c r="PTK224" s="110"/>
      <c r="PTL224" s="110"/>
      <c r="PTM224" s="110"/>
      <c r="PTN224" s="110"/>
      <c r="PTO224" s="110"/>
      <c r="PTP224" s="110"/>
      <c r="PTQ224" s="110"/>
      <c r="PTR224" s="110"/>
      <c r="PTS224" s="110"/>
      <c r="PTT224" s="110"/>
      <c r="PTU224" s="110"/>
      <c r="PTV224" s="110"/>
      <c r="PTW224" s="110"/>
      <c r="PTX224" s="110"/>
      <c r="PTY224" s="110"/>
      <c r="PTZ224" s="110"/>
      <c r="PUA224" s="110"/>
      <c r="PUB224" s="110"/>
      <c r="PUC224" s="110"/>
      <c r="PUD224" s="110"/>
      <c r="PUE224" s="110"/>
      <c r="PUF224" s="110"/>
      <c r="PUG224" s="110"/>
      <c r="PUH224" s="110"/>
      <c r="PUI224" s="110"/>
      <c r="PUJ224" s="110"/>
      <c r="PUK224" s="110"/>
      <c r="PUL224" s="110"/>
      <c r="PUM224" s="110"/>
      <c r="PUN224" s="110"/>
      <c r="PUO224" s="110"/>
      <c r="PUP224" s="110"/>
      <c r="PUQ224" s="110"/>
      <c r="PUR224" s="110"/>
      <c r="PUS224" s="110"/>
      <c r="PUT224" s="110"/>
      <c r="PUU224" s="110"/>
      <c r="PUV224" s="110"/>
      <c r="PUW224" s="110"/>
      <c r="PUX224" s="110"/>
      <c r="PUY224" s="110"/>
      <c r="PUZ224" s="110"/>
      <c r="PVA224" s="110"/>
      <c r="PVB224" s="110"/>
      <c r="PVC224" s="110"/>
      <c r="PVD224" s="110"/>
      <c r="PVE224" s="110"/>
      <c r="PVF224" s="110"/>
      <c r="PVG224" s="110"/>
      <c r="PVH224" s="110"/>
      <c r="PVI224" s="110"/>
      <c r="PVJ224" s="110"/>
      <c r="PVK224" s="110"/>
      <c r="PVL224" s="110"/>
      <c r="PVM224" s="110"/>
      <c r="PVN224" s="110"/>
      <c r="PVO224" s="110"/>
      <c r="PVP224" s="110"/>
      <c r="PVQ224" s="110"/>
      <c r="PVR224" s="110"/>
      <c r="PVS224" s="110"/>
      <c r="PVT224" s="110"/>
      <c r="PVU224" s="110"/>
      <c r="PVV224" s="110"/>
      <c r="PVW224" s="110"/>
      <c r="PVX224" s="110"/>
      <c r="PVY224" s="110"/>
      <c r="PVZ224" s="110"/>
      <c r="PWA224" s="110"/>
      <c r="PWB224" s="110"/>
      <c r="PWC224" s="110"/>
      <c r="PWD224" s="110"/>
      <c r="PWE224" s="110"/>
      <c r="PWF224" s="110"/>
      <c r="PWG224" s="110"/>
      <c r="PWH224" s="110"/>
      <c r="PWI224" s="110"/>
      <c r="PWJ224" s="110"/>
      <c r="PWK224" s="110"/>
      <c r="PWL224" s="110"/>
      <c r="PWM224" s="110"/>
      <c r="PWN224" s="110"/>
      <c r="PWO224" s="110"/>
      <c r="PWP224" s="110"/>
      <c r="PWQ224" s="110"/>
      <c r="PWR224" s="110"/>
      <c r="PWS224" s="110"/>
      <c r="PWT224" s="110"/>
      <c r="PWU224" s="110"/>
      <c r="PWV224" s="110"/>
      <c r="PWW224" s="110"/>
      <c r="PWX224" s="110"/>
      <c r="PWY224" s="110"/>
      <c r="PWZ224" s="110"/>
      <c r="PXA224" s="110"/>
      <c r="PXB224" s="110"/>
      <c r="PXC224" s="110"/>
      <c r="PXD224" s="110"/>
      <c r="PXE224" s="110"/>
      <c r="PXF224" s="110"/>
      <c r="PXG224" s="110"/>
      <c r="PXH224" s="110"/>
      <c r="PXI224" s="110"/>
      <c r="PXJ224" s="110"/>
      <c r="PXK224" s="110"/>
      <c r="PXL224" s="110"/>
      <c r="PXM224" s="110"/>
      <c r="PXN224" s="110"/>
      <c r="PXO224" s="110"/>
      <c r="PXP224" s="110"/>
      <c r="PXQ224" s="110"/>
      <c r="PXR224" s="110"/>
      <c r="PXS224" s="110"/>
      <c r="PXT224" s="110"/>
      <c r="PXU224" s="110"/>
      <c r="PXV224" s="110"/>
      <c r="PXW224" s="110"/>
      <c r="PXX224" s="110"/>
      <c r="PXY224" s="110"/>
      <c r="PXZ224" s="110"/>
      <c r="PYA224" s="110"/>
      <c r="PYB224" s="110"/>
      <c r="PYC224" s="110"/>
      <c r="PYD224" s="110"/>
      <c r="PYE224" s="110"/>
      <c r="PYF224" s="110"/>
      <c r="PYG224" s="110"/>
      <c r="PYH224" s="110"/>
      <c r="PYI224" s="110"/>
      <c r="PYJ224" s="110"/>
      <c r="PYK224" s="110"/>
      <c r="PYL224" s="110"/>
      <c r="PYM224" s="110"/>
      <c r="PYN224" s="110"/>
      <c r="PYO224" s="110"/>
      <c r="PYP224" s="110"/>
      <c r="PYQ224" s="110"/>
      <c r="PYR224" s="110"/>
      <c r="PYS224" s="110"/>
      <c r="PYT224" s="110"/>
      <c r="PYU224" s="110"/>
      <c r="PYV224" s="110"/>
      <c r="PYW224" s="110"/>
      <c r="PYX224" s="110"/>
      <c r="PYY224" s="110"/>
      <c r="PYZ224" s="110"/>
      <c r="PZA224" s="110"/>
      <c r="PZB224" s="110"/>
      <c r="PZC224" s="110"/>
      <c r="PZD224" s="110"/>
      <c r="PZE224" s="110"/>
      <c r="PZF224" s="110"/>
      <c r="PZG224" s="110"/>
      <c r="PZH224" s="110"/>
      <c r="PZI224" s="110"/>
      <c r="PZJ224" s="110"/>
      <c r="PZK224" s="110"/>
      <c r="PZL224" s="110"/>
      <c r="PZM224" s="110"/>
      <c r="PZN224" s="110"/>
      <c r="PZO224" s="110"/>
      <c r="PZP224" s="110"/>
      <c r="PZQ224" s="110"/>
      <c r="PZR224" s="110"/>
      <c r="PZS224" s="110"/>
      <c r="PZT224" s="110"/>
      <c r="PZU224" s="110"/>
      <c r="PZV224" s="225"/>
      <c r="PZW224" s="94" t="s">
        <v>359</v>
      </c>
      <c r="PZX224" s="224" t="s">
        <v>360</v>
      </c>
      <c r="PZY224" s="133" t="s">
        <v>316</v>
      </c>
      <c r="PZZ224" s="133"/>
      <c r="QAA224" s="138">
        <f>QAA223</f>
        <v>22</v>
      </c>
      <c r="QAB224" s="138">
        <f>42.5/1.18</f>
        <v>36.016949152542374</v>
      </c>
      <c r="QAC224" s="138">
        <f>QAA224*QAB224</f>
        <v>792.37288135593224</v>
      </c>
      <c r="QAD224" s="133"/>
      <c r="QAE224" s="138"/>
      <c r="QAF224" s="133"/>
      <c r="QAG224" s="138"/>
      <c r="QAH224" s="134">
        <f>QAC224+QAE224+QAG224</f>
        <v>792.37288135593224</v>
      </c>
      <c r="QAI224" s="110"/>
      <c r="QAJ224" s="110"/>
      <c r="QAK224" s="110"/>
      <c r="QAL224" s="110"/>
      <c r="QAM224" s="110"/>
      <c r="QAN224" s="110"/>
      <c r="QAO224" s="110"/>
      <c r="QAP224" s="110"/>
      <c r="QAQ224" s="110"/>
      <c r="QAR224" s="110"/>
      <c r="QAS224" s="110"/>
      <c r="QAT224" s="110"/>
      <c r="QAU224" s="110"/>
      <c r="QAV224" s="110"/>
      <c r="QAW224" s="110"/>
      <c r="QAX224" s="110"/>
      <c r="QAY224" s="110"/>
      <c r="QAZ224" s="110"/>
      <c r="QBA224" s="110"/>
      <c r="QBB224" s="110"/>
      <c r="QBC224" s="110"/>
      <c r="QBD224" s="110"/>
      <c r="QBE224" s="110"/>
      <c r="QBF224" s="110"/>
      <c r="QBG224" s="110"/>
      <c r="QBH224" s="110"/>
      <c r="QBI224" s="110"/>
      <c r="QBJ224" s="110"/>
      <c r="QBK224" s="110"/>
      <c r="QBL224" s="110"/>
      <c r="QBM224" s="110"/>
      <c r="QBN224" s="110"/>
      <c r="QBO224" s="110"/>
      <c r="QBP224" s="110"/>
      <c r="QBQ224" s="110"/>
      <c r="QBR224" s="110"/>
      <c r="QBS224" s="110"/>
      <c r="QBT224" s="110"/>
      <c r="QBU224" s="110"/>
      <c r="QBV224" s="110"/>
      <c r="QBW224" s="110"/>
      <c r="QBX224" s="110"/>
      <c r="QBY224" s="110"/>
      <c r="QBZ224" s="110"/>
      <c r="QCA224" s="110"/>
      <c r="QCB224" s="110"/>
      <c r="QCC224" s="110"/>
      <c r="QCD224" s="110"/>
      <c r="QCE224" s="110"/>
      <c r="QCF224" s="110"/>
      <c r="QCG224" s="110"/>
      <c r="QCH224" s="110"/>
      <c r="QCI224" s="110"/>
      <c r="QCJ224" s="110"/>
      <c r="QCK224" s="110"/>
      <c r="QCL224" s="110"/>
      <c r="QCM224" s="110"/>
      <c r="QCN224" s="110"/>
      <c r="QCO224" s="110"/>
      <c r="QCP224" s="110"/>
      <c r="QCQ224" s="110"/>
      <c r="QCR224" s="110"/>
      <c r="QCS224" s="110"/>
      <c r="QCT224" s="110"/>
      <c r="QCU224" s="110"/>
      <c r="QCV224" s="110"/>
      <c r="QCW224" s="110"/>
      <c r="QCX224" s="110"/>
      <c r="QCY224" s="110"/>
      <c r="QCZ224" s="110"/>
      <c r="QDA224" s="110"/>
      <c r="QDB224" s="110"/>
      <c r="QDC224" s="110"/>
      <c r="QDD224" s="110"/>
      <c r="QDE224" s="110"/>
      <c r="QDF224" s="110"/>
      <c r="QDG224" s="110"/>
      <c r="QDH224" s="110"/>
      <c r="QDI224" s="110"/>
      <c r="QDJ224" s="110"/>
      <c r="QDK224" s="110"/>
      <c r="QDL224" s="110"/>
      <c r="QDM224" s="110"/>
      <c r="QDN224" s="110"/>
      <c r="QDO224" s="110"/>
      <c r="QDP224" s="110"/>
      <c r="QDQ224" s="110"/>
      <c r="QDR224" s="110"/>
      <c r="QDS224" s="110"/>
      <c r="QDT224" s="110"/>
      <c r="QDU224" s="110"/>
      <c r="QDV224" s="110"/>
      <c r="QDW224" s="110"/>
      <c r="QDX224" s="110"/>
      <c r="QDY224" s="110"/>
      <c r="QDZ224" s="110"/>
      <c r="QEA224" s="110"/>
      <c r="QEB224" s="110"/>
      <c r="QEC224" s="110"/>
      <c r="QED224" s="110"/>
      <c r="QEE224" s="110"/>
      <c r="QEF224" s="110"/>
      <c r="QEG224" s="110"/>
      <c r="QEH224" s="110"/>
      <c r="QEI224" s="110"/>
      <c r="QEJ224" s="110"/>
      <c r="QEK224" s="110"/>
      <c r="QEL224" s="110"/>
      <c r="QEM224" s="110"/>
      <c r="QEN224" s="110"/>
      <c r="QEO224" s="110"/>
      <c r="QEP224" s="110"/>
      <c r="QEQ224" s="110"/>
      <c r="QER224" s="110"/>
      <c r="QES224" s="110"/>
      <c r="QET224" s="110"/>
      <c r="QEU224" s="110"/>
      <c r="QEV224" s="110"/>
      <c r="QEW224" s="110"/>
      <c r="QEX224" s="110"/>
      <c r="QEY224" s="110"/>
      <c r="QEZ224" s="110"/>
      <c r="QFA224" s="110"/>
      <c r="QFB224" s="110"/>
      <c r="QFC224" s="110"/>
      <c r="QFD224" s="110"/>
      <c r="QFE224" s="110"/>
      <c r="QFF224" s="110"/>
      <c r="QFG224" s="110"/>
      <c r="QFH224" s="110"/>
      <c r="QFI224" s="110"/>
      <c r="QFJ224" s="110"/>
      <c r="QFK224" s="110"/>
      <c r="QFL224" s="110"/>
      <c r="QFM224" s="110"/>
      <c r="QFN224" s="110"/>
      <c r="QFO224" s="110"/>
      <c r="QFP224" s="110"/>
      <c r="QFQ224" s="110"/>
      <c r="QFR224" s="110"/>
      <c r="QFS224" s="110"/>
      <c r="QFT224" s="110"/>
      <c r="QFU224" s="110"/>
      <c r="QFV224" s="110"/>
      <c r="QFW224" s="110"/>
      <c r="QFX224" s="110"/>
      <c r="QFY224" s="110"/>
      <c r="QFZ224" s="110"/>
      <c r="QGA224" s="110"/>
      <c r="QGB224" s="110"/>
      <c r="QGC224" s="110"/>
      <c r="QGD224" s="110"/>
      <c r="QGE224" s="110"/>
      <c r="QGF224" s="110"/>
      <c r="QGG224" s="110"/>
      <c r="QGH224" s="110"/>
      <c r="QGI224" s="110"/>
      <c r="QGJ224" s="110"/>
      <c r="QGK224" s="110"/>
      <c r="QGL224" s="110"/>
      <c r="QGM224" s="110"/>
      <c r="QGN224" s="110"/>
      <c r="QGO224" s="110"/>
      <c r="QGP224" s="110"/>
      <c r="QGQ224" s="110"/>
      <c r="QGR224" s="110"/>
      <c r="QGS224" s="110"/>
      <c r="QGT224" s="110"/>
      <c r="QGU224" s="110"/>
      <c r="QGV224" s="110"/>
      <c r="QGW224" s="110"/>
      <c r="QGX224" s="110"/>
      <c r="QGY224" s="110"/>
      <c r="QGZ224" s="110"/>
      <c r="QHA224" s="110"/>
      <c r="QHB224" s="110"/>
      <c r="QHC224" s="110"/>
      <c r="QHD224" s="110"/>
      <c r="QHE224" s="110"/>
      <c r="QHF224" s="110"/>
      <c r="QHG224" s="110"/>
      <c r="QHH224" s="110"/>
      <c r="QHI224" s="110"/>
      <c r="QHJ224" s="110"/>
      <c r="QHK224" s="110"/>
      <c r="QHL224" s="110"/>
      <c r="QHM224" s="110"/>
      <c r="QHN224" s="110"/>
      <c r="QHO224" s="110"/>
      <c r="QHP224" s="110"/>
      <c r="QHQ224" s="110"/>
      <c r="QHR224" s="110"/>
      <c r="QHS224" s="110"/>
      <c r="QHT224" s="110"/>
      <c r="QHU224" s="110"/>
      <c r="QHV224" s="110"/>
      <c r="QHW224" s="110"/>
      <c r="QHX224" s="110"/>
      <c r="QHY224" s="110"/>
      <c r="QHZ224" s="110"/>
      <c r="QIA224" s="110"/>
      <c r="QIB224" s="110"/>
      <c r="QIC224" s="110"/>
      <c r="QID224" s="110"/>
      <c r="QIE224" s="110"/>
      <c r="QIF224" s="110"/>
      <c r="QIG224" s="110"/>
      <c r="QIH224" s="110"/>
      <c r="QII224" s="110"/>
      <c r="QIJ224" s="110"/>
      <c r="QIK224" s="110"/>
      <c r="QIL224" s="110"/>
      <c r="QIM224" s="110"/>
      <c r="QIN224" s="110"/>
      <c r="QIO224" s="110"/>
      <c r="QIP224" s="110"/>
      <c r="QIQ224" s="110"/>
      <c r="QIR224" s="110"/>
      <c r="QIS224" s="110"/>
      <c r="QIT224" s="110"/>
      <c r="QIU224" s="110"/>
      <c r="QIV224" s="110"/>
      <c r="QIW224" s="110"/>
      <c r="QIX224" s="110"/>
      <c r="QIY224" s="110"/>
      <c r="QIZ224" s="110"/>
      <c r="QJA224" s="110"/>
      <c r="QJB224" s="110"/>
      <c r="QJC224" s="110"/>
      <c r="QJD224" s="110"/>
      <c r="QJE224" s="110"/>
      <c r="QJF224" s="110"/>
      <c r="QJG224" s="110"/>
      <c r="QJH224" s="110"/>
      <c r="QJI224" s="110"/>
      <c r="QJJ224" s="110"/>
      <c r="QJK224" s="110"/>
      <c r="QJL224" s="110"/>
      <c r="QJM224" s="110"/>
      <c r="QJN224" s="110"/>
      <c r="QJO224" s="110"/>
      <c r="QJP224" s="110"/>
      <c r="QJQ224" s="110"/>
      <c r="QJR224" s="225"/>
      <c r="QJS224" s="94" t="s">
        <v>359</v>
      </c>
      <c r="QJT224" s="224" t="s">
        <v>360</v>
      </c>
      <c r="QJU224" s="133" t="s">
        <v>316</v>
      </c>
      <c r="QJV224" s="133"/>
      <c r="QJW224" s="138">
        <f>QJW223</f>
        <v>22</v>
      </c>
      <c r="QJX224" s="138">
        <f>42.5/1.18</f>
        <v>36.016949152542374</v>
      </c>
      <c r="QJY224" s="138">
        <f>QJW224*QJX224</f>
        <v>792.37288135593224</v>
      </c>
      <c r="QJZ224" s="133"/>
      <c r="QKA224" s="138"/>
      <c r="QKB224" s="133"/>
      <c r="QKC224" s="138"/>
      <c r="QKD224" s="134">
        <f>QJY224+QKA224+QKC224</f>
        <v>792.37288135593224</v>
      </c>
      <c r="QKE224" s="110"/>
      <c r="QKF224" s="110"/>
      <c r="QKG224" s="110"/>
      <c r="QKH224" s="110"/>
      <c r="QKI224" s="110"/>
      <c r="QKJ224" s="110"/>
      <c r="QKK224" s="110"/>
      <c r="QKL224" s="110"/>
      <c r="QKM224" s="110"/>
      <c r="QKN224" s="110"/>
      <c r="QKO224" s="110"/>
      <c r="QKP224" s="110"/>
      <c r="QKQ224" s="110"/>
      <c r="QKR224" s="110"/>
      <c r="QKS224" s="110"/>
      <c r="QKT224" s="110"/>
      <c r="QKU224" s="110"/>
      <c r="QKV224" s="110"/>
      <c r="QKW224" s="110"/>
      <c r="QKX224" s="110"/>
      <c r="QKY224" s="110"/>
      <c r="QKZ224" s="110"/>
      <c r="QLA224" s="110"/>
      <c r="QLB224" s="110"/>
      <c r="QLC224" s="110"/>
      <c r="QLD224" s="110"/>
      <c r="QLE224" s="110"/>
      <c r="QLF224" s="110"/>
      <c r="QLG224" s="110"/>
      <c r="QLH224" s="110"/>
      <c r="QLI224" s="110"/>
      <c r="QLJ224" s="110"/>
      <c r="QLK224" s="110"/>
      <c r="QLL224" s="110"/>
      <c r="QLM224" s="110"/>
      <c r="QLN224" s="110"/>
      <c r="QLO224" s="110"/>
      <c r="QLP224" s="110"/>
      <c r="QLQ224" s="110"/>
      <c r="QLR224" s="110"/>
      <c r="QLS224" s="110"/>
      <c r="QLT224" s="110"/>
      <c r="QLU224" s="110"/>
      <c r="QLV224" s="110"/>
      <c r="QLW224" s="110"/>
      <c r="QLX224" s="110"/>
      <c r="QLY224" s="110"/>
      <c r="QLZ224" s="110"/>
      <c r="QMA224" s="110"/>
      <c r="QMB224" s="110"/>
      <c r="QMC224" s="110"/>
      <c r="QMD224" s="110"/>
      <c r="QME224" s="110"/>
      <c r="QMF224" s="110"/>
      <c r="QMG224" s="110"/>
      <c r="QMH224" s="110"/>
      <c r="QMI224" s="110"/>
      <c r="QMJ224" s="110"/>
      <c r="QMK224" s="110"/>
      <c r="QML224" s="110"/>
      <c r="QMM224" s="110"/>
      <c r="QMN224" s="110"/>
      <c r="QMO224" s="110"/>
      <c r="QMP224" s="110"/>
      <c r="QMQ224" s="110"/>
      <c r="QMR224" s="110"/>
      <c r="QMS224" s="110"/>
      <c r="QMT224" s="110"/>
      <c r="QMU224" s="110"/>
      <c r="QMV224" s="110"/>
      <c r="QMW224" s="110"/>
      <c r="QMX224" s="110"/>
      <c r="QMY224" s="110"/>
      <c r="QMZ224" s="110"/>
      <c r="QNA224" s="110"/>
      <c r="QNB224" s="110"/>
      <c r="QNC224" s="110"/>
      <c r="QND224" s="110"/>
      <c r="QNE224" s="110"/>
      <c r="QNF224" s="110"/>
      <c r="QNG224" s="110"/>
      <c r="QNH224" s="110"/>
      <c r="QNI224" s="110"/>
      <c r="QNJ224" s="110"/>
      <c r="QNK224" s="110"/>
      <c r="QNL224" s="110"/>
      <c r="QNM224" s="110"/>
      <c r="QNN224" s="110"/>
      <c r="QNO224" s="110"/>
      <c r="QNP224" s="110"/>
      <c r="QNQ224" s="110"/>
      <c r="QNR224" s="110"/>
      <c r="QNS224" s="110"/>
      <c r="QNT224" s="110"/>
      <c r="QNU224" s="110"/>
      <c r="QNV224" s="110"/>
      <c r="QNW224" s="110"/>
      <c r="QNX224" s="110"/>
      <c r="QNY224" s="110"/>
      <c r="QNZ224" s="110"/>
      <c r="QOA224" s="110"/>
      <c r="QOB224" s="110"/>
      <c r="QOC224" s="110"/>
      <c r="QOD224" s="110"/>
      <c r="QOE224" s="110"/>
      <c r="QOF224" s="110"/>
      <c r="QOG224" s="110"/>
      <c r="QOH224" s="110"/>
      <c r="QOI224" s="110"/>
      <c r="QOJ224" s="110"/>
      <c r="QOK224" s="110"/>
      <c r="QOL224" s="110"/>
      <c r="QOM224" s="110"/>
      <c r="QON224" s="110"/>
      <c r="QOO224" s="110"/>
      <c r="QOP224" s="110"/>
      <c r="QOQ224" s="110"/>
      <c r="QOR224" s="110"/>
      <c r="QOS224" s="110"/>
      <c r="QOT224" s="110"/>
      <c r="QOU224" s="110"/>
      <c r="QOV224" s="110"/>
      <c r="QOW224" s="110"/>
      <c r="QOX224" s="110"/>
      <c r="QOY224" s="110"/>
      <c r="QOZ224" s="110"/>
      <c r="QPA224" s="110"/>
      <c r="QPB224" s="110"/>
      <c r="QPC224" s="110"/>
      <c r="QPD224" s="110"/>
      <c r="QPE224" s="110"/>
      <c r="QPF224" s="110"/>
      <c r="QPG224" s="110"/>
      <c r="QPH224" s="110"/>
      <c r="QPI224" s="110"/>
      <c r="QPJ224" s="110"/>
      <c r="QPK224" s="110"/>
      <c r="QPL224" s="110"/>
      <c r="QPM224" s="110"/>
      <c r="QPN224" s="110"/>
      <c r="QPO224" s="110"/>
      <c r="QPP224" s="110"/>
      <c r="QPQ224" s="110"/>
      <c r="QPR224" s="110"/>
      <c r="QPS224" s="110"/>
      <c r="QPT224" s="110"/>
      <c r="QPU224" s="110"/>
      <c r="QPV224" s="110"/>
      <c r="QPW224" s="110"/>
      <c r="QPX224" s="110"/>
      <c r="QPY224" s="110"/>
      <c r="QPZ224" s="110"/>
      <c r="QQA224" s="110"/>
      <c r="QQB224" s="110"/>
      <c r="QQC224" s="110"/>
      <c r="QQD224" s="110"/>
      <c r="QQE224" s="110"/>
      <c r="QQF224" s="110"/>
      <c r="QQG224" s="110"/>
      <c r="QQH224" s="110"/>
      <c r="QQI224" s="110"/>
      <c r="QQJ224" s="110"/>
      <c r="QQK224" s="110"/>
      <c r="QQL224" s="110"/>
      <c r="QQM224" s="110"/>
      <c r="QQN224" s="110"/>
      <c r="QQO224" s="110"/>
      <c r="QQP224" s="110"/>
      <c r="QQQ224" s="110"/>
      <c r="QQR224" s="110"/>
      <c r="QQS224" s="110"/>
      <c r="QQT224" s="110"/>
      <c r="QQU224" s="110"/>
      <c r="QQV224" s="110"/>
      <c r="QQW224" s="110"/>
      <c r="QQX224" s="110"/>
      <c r="QQY224" s="110"/>
      <c r="QQZ224" s="110"/>
      <c r="QRA224" s="110"/>
      <c r="QRB224" s="110"/>
      <c r="QRC224" s="110"/>
      <c r="QRD224" s="110"/>
      <c r="QRE224" s="110"/>
      <c r="QRF224" s="110"/>
      <c r="QRG224" s="110"/>
      <c r="QRH224" s="110"/>
      <c r="QRI224" s="110"/>
      <c r="QRJ224" s="110"/>
      <c r="QRK224" s="110"/>
      <c r="QRL224" s="110"/>
      <c r="QRM224" s="110"/>
      <c r="QRN224" s="110"/>
      <c r="QRO224" s="110"/>
      <c r="QRP224" s="110"/>
      <c r="QRQ224" s="110"/>
      <c r="QRR224" s="110"/>
      <c r="QRS224" s="110"/>
      <c r="QRT224" s="110"/>
      <c r="QRU224" s="110"/>
      <c r="QRV224" s="110"/>
      <c r="QRW224" s="110"/>
      <c r="QRX224" s="110"/>
      <c r="QRY224" s="110"/>
      <c r="QRZ224" s="110"/>
      <c r="QSA224" s="110"/>
      <c r="QSB224" s="110"/>
      <c r="QSC224" s="110"/>
      <c r="QSD224" s="110"/>
      <c r="QSE224" s="110"/>
      <c r="QSF224" s="110"/>
      <c r="QSG224" s="110"/>
      <c r="QSH224" s="110"/>
      <c r="QSI224" s="110"/>
      <c r="QSJ224" s="110"/>
      <c r="QSK224" s="110"/>
      <c r="QSL224" s="110"/>
      <c r="QSM224" s="110"/>
      <c r="QSN224" s="110"/>
      <c r="QSO224" s="110"/>
      <c r="QSP224" s="110"/>
      <c r="QSQ224" s="110"/>
      <c r="QSR224" s="110"/>
      <c r="QSS224" s="110"/>
      <c r="QST224" s="110"/>
      <c r="QSU224" s="110"/>
      <c r="QSV224" s="110"/>
      <c r="QSW224" s="110"/>
      <c r="QSX224" s="110"/>
      <c r="QSY224" s="110"/>
      <c r="QSZ224" s="110"/>
      <c r="QTA224" s="110"/>
      <c r="QTB224" s="110"/>
      <c r="QTC224" s="110"/>
      <c r="QTD224" s="110"/>
      <c r="QTE224" s="110"/>
      <c r="QTF224" s="110"/>
      <c r="QTG224" s="110"/>
      <c r="QTH224" s="110"/>
      <c r="QTI224" s="110"/>
      <c r="QTJ224" s="110"/>
      <c r="QTK224" s="110"/>
      <c r="QTL224" s="110"/>
      <c r="QTM224" s="110"/>
      <c r="QTN224" s="225"/>
      <c r="QTO224" s="94" t="s">
        <v>359</v>
      </c>
      <c r="QTP224" s="224" t="s">
        <v>360</v>
      </c>
      <c r="QTQ224" s="133" t="s">
        <v>316</v>
      </c>
      <c r="QTR224" s="133"/>
      <c r="QTS224" s="138">
        <f>QTS223</f>
        <v>22</v>
      </c>
      <c r="QTT224" s="138">
        <f>42.5/1.18</f>
        <v>36.016949152542374</v>
      </c>
      <c r="QTU224" s="138">
        <f>QTS224*QTT224</f>
        <v>792.37288135593224</v>
      </c>
      <c r="QTV224" s="133"/>
      <c r="QTW224" s="138"/>
      <c r="QTX224" s="133"/>
      <c r="QTY224" s="138"/>
      <c r="QTZ224" s="134">
        <f>QTU224+QTW224+QTY224</f>
        <v>792.37288135593224</v>
      </c>
      <c r="QUA224" s="110"/>
      <c r="QUB224" s="110"/>
      <c r="QUC224" s="110"/>
      <c r="QUD224" s="110"/>
      <c r="QUE224" s="110"/>
      <c r="QUF224" s="110"/>
      <c r="QUG224" s="110"/>
      <c r="QUH224" s="110"/>
      <c r="QUI224" s="110"/>
      <c r="QUJ224" s="110"/>
      <c r="QUK224" s="110"/>
      <c r="QUL224" s="110"/>
      <c r="QUM224" s="110"/>
      <c r="QUN224" s="110"/>
      <c r="QUO224" s="110"/>
      <c r="QUP224" s="110"/>
      <c r="QUQ224" s="110"/>
      <c r="QUR224" s="110"/>
      <c r="QUS224" s="110"/>
      <c r="QUT224" s="110"/>
      <c r="QUU224" s="110"/>
      <c r="QUV224" s="110"/>
      <c r="QUW224" s="110"/>
      <c r="QUX224" s="110"/>
      <c r="QUY224" s="110"/>
      <c r="QUZ224" s="110"/>
      <c r="QVA224" s="110"/>
      <c r="QVB224" s="110"/>
      <c r="QVC224" s="110"/>
      <c r="QVD224" s="110"/>
      <c r="QVE224" s="110"/>
      <c r="QVF224" s="110"/>
      <c r="QVG224" s="110"/>
      <c r="QVH224" s="110"/>
      <c r="QVI224" s="110"/>
      <c r="QVJ224" s="110"/>
      <c r="QVK224" s="110"/>
      <c r="QVL224" s="110"/>
      <c r="QVM224" s="110"/>
      <c r="QVN224" s="110"/>
      <c r="QVO224" s="110"/>
      <c r="QVP224" s="110"/>
      <c r="QVQ224" s="110"/>
      <c r="QVR224" s="110"/>
      <c r="QVS224" s="110"/>
      <c r="QVT224" s="110"/>
      <c r="QVU224" s="110"/>
      <c r="QVV224" s="110"/>
      <c r="QVW224" s="110"/>
      <c r="QVX224" s="110"/>
      <c r="QVY224" s="110"/>
      <c r="QVZ224" s="110"/>
      <c r="QWA224" s="110"/>
      <c r="QWB224" s="110"/>
      <c r="QWC224" s="110"/>
      <c r="QWD224" s="110"/>
      <c r="QWE224" s="110"/>
      <c r="QWF224" s="110"/>
      <c r="QWG224" s="110"/>
      <c r="QWH224" s="110"/>
      <c r="QWI224" s="110"/>
      <c r="QWJ224" s="110"/>
      <c r="QWK224" s="110"/>
      <c r="QWL224" s="110"/>
      <c r="QWM224" s="110"/>
      <c r="QWN224" s="110"/>
      <c r="QWO224" s="110"/>
      <c r="QWP224" s="110"/>
      <c r="QWQ224" s="110"/>
      <c r="QWR224" s="110"/>
      <c r="QWS224" s="110"/>
      <c r="QWT224" s="110"/>
      <c r="QWU224" s="110"/>
      <c r="QWV224" s="110"/>
      <c r="QWW224" s="110"/>
      <c r="QWX224" s="110"/>
      <c r="QWY224" s="110"/>
      <c r="QWZ224" s="110"/>
      <c r="QXA224" s="110"/>
      <c r="QXB224" s="110"/>
      <c r="QXC224" s="110"/>
      <c r="QXD224" s="110"/>
      <c r="QXE224" s="110"/>
      <c r="QXF224" s="110"/>
      <c r="QXG224" s="110"/>
      <c r="QXH224" s="110"/>
      <c r="QXI224" s="110"/>
      <c r="QXJ224" s="110"/>
      <c r="QXK224" s="110"/>
      <c r="QXL224" s="110"/>
      <c r="QXM224" s="110"/>
      <c r="QXN224" s="110"/>
      <c r="QXO224" s="110"/>
      <c r="QXP224" s="110"/>
      <c r="QXQ224" s="110"/>
      <c r="QXR224" s="110"/>
      <c r="QXS224" s="110"/>
      <c r="QXT224" s="110"/>
      <c r="QXU224" s="110"/>
      <c r="QXV224" s="110"/>
      <c r="QXW224" s="110"/>
      <c r="QXX224" s="110"/>
      <c r="QXY224" s="110"/>
      <c r="QXZ224" s="110"/>
      <c r="QYA224" s="110"/>
      <c r="QYB224" s="110"/>
      <c r="QYC224" s="110"/>
      <c r="QYD224" s="110"/>
      <c r="QYE224" s="110"/>
      <c r="QYF224" s="110"/>
      <c r="QYG224" s="110"/>
      <c r="QYH224" s="110"/>
      <c r="QYI224" s="110"/>
      <c r="QYJ224" s="110"/>
      <c r="QYK224" s="110"/>
      <c r="QYL224" s="110"/>
      <c r="QYM224" s="110"/>
      <c r="QYN224" s="110"/>
      <c r="QYO224" s="110"/>
      <c r="QYP224" s="110"/>
      <c r="QYQ224" s="110"/>
      <c r="QYR224" s="110"/>
      <c r="QYS224" s="110"/>
      <c r="QYT224" s="110"/>
      <c r="QYU224" s="110"/>
      <c r="QYV224" s="110"/>
      <c r="QYW224" s="110"/>
      <c r="QYX224" s="110"/>
      <c r="QYY224" s="110"/>
      <c r="QYZ224" s="110"/>
      <c r="QZA224" s="110"/>
      <c r="QZB224" s="110"/>
      <c r="QZC224" s="110"/>
      <c r="QZD224" s="110"/>
      <c r="QZE224" s="110"/>
      <c r="QZF224" s="110"/>
      <c r="QZG224" s="110"/>
      <c r="QZH224" s="110"/>
      <c r="QZI224" s="110"/>
      <c r="QZJ224" s="110"/>
      <c r="QZK224" s="110"/>
      <c r="QZL224" s="110"/>
      <c r="QZM224" s="110"/>
      <c r="QZN224" s="110"/>
      <c r="QZO224" s="110"/>
      <c r="QZP224" s="110"/>
      <c r="QZQ224" s="110"/>
      <c r="QZR224" s="110"/>
      <c r="QZS224" s="110"/>
      <c r="QZT224" s="110"/>
      <c r="QZU224" s="110"/>
      <c r="QZV224" s="110"/>
      <c r="QZW224" s="110"/>
      <c r="QZX224" s="110"/>
      <c r="QZY224" s="110"/>
      <c r="QZZ224" s="110"/>
      <c r="RAA224" s="110"/>
      <c r="RAB224" s="110"/>
      <c r="RAC224" s="110"/>
      <c r="RAD224" s="110"/>
      <c r="RAE224" s="110"/>
      <c r="RAF224" s="110"/>
      <c r="RAG224" s="110"/>
      <c r="RAH224" s="110"/>
      <c r="RAI224" s="110"/>
      <c r="RAJ224" s="110"/>
      <c r="RAK224" s="110"/>
      <c r="RAL224" s="110"/>
      <c r="RAM224" s="110"/>
      <c r="RAN224" s="110"/>
      <c r="RAO224" s="110"/>
      <c r="RAP224" s="110"/>
      <c r="RAQ224" s="110"/>
      <c r="RAR224" s="110"/>
      <c r="RAS224" s="110"/>
      <c r="RAT224" s="110"/>
      <c r="RAU224" s="110"/>
      <c r="RAV224" s="110"/>
      <c r="RAW224" s="110"/>
      <c r="RAX224" s="110"/>
      <c r="RAY224" s="110"/>
      <c r="RAZ224" s="110"/>
      <c r="RBA224" s="110"/>
      <c r="RBB224" s="110"/>
      <c r="RBC224" s="110"/>
      <c r="RBD224" s="110"/>
      <c r="RBE224" s="110"/>
      <c r="RBF224" s="110"/>
      <c r="RBG224" s="110"/>
      <c r="RBH224" s="110"/>
      <c r="RBI224" s="110"/>
      <c r="RBJ224" s="110"/>
      <c r="RBK224" s="110"/>
      <c r="RBL224" s="110"/>
      <c r="RBM224" s="110"/>
      <c r="RBN224" s="110"/>
      <c r="RBO224" s="110"/>
      <c r="RBP224" s="110"/>
      <c r="RBQ224" s="110"/>
      <c r="RBR224" s="110"/>
      <c r="RBS224" s="110"/>
      <c r="RBT224" s="110"/>
      <c r="RBU224" s="110"/>
      <c r="RBV224" s="110"/>
      <c r="RBW224" s="110"/>
      <c r="RBX224" s="110"/>
      <c r="RBY224" s="110"/>
      <c r="RBZ224" s="110"/>
      <c r="RCA224" s="110"/>
      <c r="RCB224" s="110"/>
      <c r="RCC224" s="110"/>
      <c r="RCD224" s="110"/>
      <c r="RCE224" s="110"/>
      <c r="RCF224" s="110"/>
      <c r="RCG224" s="110"/>
      <c r="RCH224" s="110"/>
      <c r="RCI224" s="110"/>
      <c r="RCJ224" s="110"/>
      <c r="RCK224" s="110"/>
      <c r="RCL224" s="110"/>
      <c r="RCM224" s="110"/>
      <c r="RCN224" s="110"/>
      <c r="RCO224" s="110"/>
      <c r="RCP224" s="110"/>
      <c r="RCQ224" s="110"/>
      <c r="RCR224" s="110"/>
      <c r="RCS224" s="110"/>
      <c r="RCT224" s="110"/>
      <c r="RCU224" s="110"/>
      <c r="RCV224" s="110"/>
      <c r="RCW224" s="110"/>
      <c r="RCX224" s="110"/>
      <c r="RCY224" s="110"/>
      <c r="RCZ224" s="110"/>
      <c r="RDA224" s="110"/>
      <c r="RDB224" s="110"/>
      <c r="RDC224" s="110"/>
      <c r="RDD224" s="110"/>
      <c r="RDE224" s="110"/>
      <c r="RDF224" s="110"/>
      <c r="RDG224" s="110"/>
      <c r="RDH224" s="110"/>
      <c r="RDI224" s="110"/>
      <c r="RDJ224" s="225"/>
      <c r="RDK224" s="94" t="s">
        <v>359</v>
      </c>
      <c r="RDL224" s="224" t="s">
        <v>360</v>
      </c>
      <c r="RDM224" s="133" t="s">
        <v>316</v>
      </c>
      <c r="RDN224" s="133"/>
      <c r="RDO224" s="138">
        <f>RDO223</f>
        <v>22</v>
      </c>
      <c r="RDP224" s="138">
        <f>42.5/1.18</f>
        <v>36.016949152542374</v>
      </c>
      <c r="RDQ224" s="138">
        <f>RDO224*RDP224</f>
        <v>792.37288135593224</v>
      </c>
      <c r="RDR224" s="133"/>
      <c r="RDS224" s="138"/>
      <c r="RDT224" s="133"/>
      <c r="RDU224" s="138"/>
      <c r="RDV224" s="134">
        <f>RDQ224+RDS224+RDU224</f>
        <v>792.37288135593224</v>
      </c>
      <c r="RDW224" s="110"/>
      <c r="RDX224" s="110"/>
      <c r="RDY224" s="110"/>
      <c r="RDZ224" s="110"/>
      <c r="REA224" s="110"/>
      <c r="REB224" s="110"/>
      <c r="REC224" s="110"/>
      <c r="RED224" s="110"/>
      <c r="REE224" s="110"/>
      <c r="REF224" s="110"/>
      <c r="REG224" s="110"/>
      <c r="REH224" s="110"/>
      <c r="REI224" s="110"/>
      <c r="REJ224" s="110"/>
      <c r="REK224" s="110"/>
      <c r="REL224" s="110"/>
      <c r="REM224" s="110"/>
      <c r="REN224" s="110"/>
      <c r="REO224" s="110"/>
      <c r="REP224" s="110"/>
      <c r="REQ224" s="110"/>
      <c r="RER224" s="110"/>
      <c r="RES224" s="110"/>
      <c r="RET224" s="110"/>
      <c r="REU224" s="110"/>
      <c r="REV224" s="110"/>
      <c r="REW224" s="110"/>
      <c r="REX224" s="110"/>
      <c r="REY224" s="110"/>
      <c r="REZ224" s="110"/>
      <c r="RFA224" s="110"/>
      <c r="RFB224" s="110"/>
      <c r="RFC224" s="110"/>
      <c r="RFD224" s="110"/>
      <c r="RFE224" s="110"/>
      <c r="RFF224" s="110"/>
      <c r="RFG224" s="110"/>
      <c r="RFH224" s="110"/>
      <c r="RFI224" s="110"/>
      <c r="RFJ224" s="110"/>
      <c r="RFK224" s="110"/>
      <c r="RFL224" s="110"/>
      <c r="RFM224" s="110"/>
      <c r="RFN224" s="110"/>
      <c r="RFO224" s="110"/>
      <c r="RFP224" s="110"/>
      <c r="RFQ224" s="110"/>
      <c r="RFR224" s="110"/>
      <c r="RFS224" s="110"/>
      <c r="RFT224" s="110"/>
      <c r="RFU224" s="110"/>
      <c r="RFV224" s="110"/>
      <c r="RFW224" s="110"/>
      <c r="RFX224" s="110"/>
      <c r="RFY224" s="110"/>
      <c r="RFZ224" s="110"/>
      <c r="RGA224" s="110"/>
      <c r="RGB224" s="110"/>
      <c r="RGC224" s="110"/>
      <c r="RGD224" s="110"/>
      <c r="RGE224" s="110"/>
      <c r="RGF224" s="110"/>
      <c r="RGG224" s="110"/>
      <c r="RGH224" s="110"/>
      <c r="RGI224" s="110"/>
      <c r="RGJ224" s="110"/>
      <c r="RGK224" s="110"/>
      <c r="RGL224" s="110"/>
      <c r="RGM224" s="110"/>
      <c r="RGN224" s="110"/>
      <c r="RGO224" s="110"/>
      <c r="RGP224" s="110"/>
      <c r="RGQ224" s="110"/>
      <c r="RGR224" s="110"/>
      <c r="RGS224" s="110"/>
      <c r="RGT224" s="110"/>
      <c r="RGU224" s="110"/>
      <c r="RGV224" s="110"/>
      <c r="RGW224" s="110"/>
      <c r="RGX224" s="110"/>
      <c r="RGY224" s="110"/>
      <c r="RGZ224" s="110"/>
      <c r="RHA224" s="110"/>
      <c r="RHB224" s="110"/>
      <c r="RHC224" s="110"/>
      <c r="RHD224" s="110"/>
      <c r="RHE224" s="110"/>
      <c r="RHF224" s="110"/>
      <c r="RHG224" s="110"/>
      <c r="RHH224" s="110"/>
      <c r="RHI224" s="110"/>
      <c r="RHJ224" s="110"/>
      <c r="RHK224" s="110"/>
      <c r="RHL224" s="110"/>
      <c r="RHM224" s="110"/>
      <c r="RHN224" s="110"/>
      <c r="RHO224" s="110"/>
      <c r="RHP224" s="110"/>
      <c r="RHQ224" s="110"/>
      <c r="RHR224" s="110"/>
      <c r="RHS224" s="110"/>
      <c r="RHT224" s="110"/>
      <c r="RHU224" s="110"/>
      <c r="RHV224" s="110"/>
      <c r="RHW224" s="110"/>
      <c r="RHX224" s="110"/>
      <c r="RHY224" s="110"/>
      <c r="RHZ224" s="110"/>
      <c r="RIA224" s="110"/>
      <c r="RIB224" s="110"/>
      <c r="RIC224" s="110"/>
      <c r="RID224" s="110"/>
      <c r="RIE224" s="110"/>
      <c r="RIF224" s="110"/>
      <c r="RIG224" s="110"/>
      <c r="RIH224" s="110"/>
      <c r="RII224" s="110"/>
      <c r="RIJ224" s="110"/>
      <c r="RIK224" s="110"/>
      <c r="RIL224" s="110"/>
      <c r="RIM224" s="110"/>
      <c r="RIN224" s="110"/>
      <c r="RIO224" s="110"/>
      <c r="RIP224" s="110"/>
      <c r="RIQ224" s="110"/>
      <c r="RIR224" s="110"/>
      <c r="RIS224" s="110"/>
      <c r="RIT224" s="110"/>
      <c r="RIU224" s="110"/>
      <c r="RIV224" s="110"/>
      <c r="RIW224" s="110"/>
      <c r="RIX224" s="110"/>
      <c r="RIY224" s="110"/>
      <c r="RIZ224" s="110"/>
      <c r="RJA224" s="110"/>
      <c r="RJB224" s="110"/>
      <c r="RJC224" s="110"/>
      <c r="RJD224" s="110"/>
      <c r="RJE224" s="110"/>
      <c r="RJF224" s="110"/>
      <c r="RJG224" s="110"/>
      <c r="RJH224" s="110"/>
      <c r="RJI224" s="110"/>
      <c r="RJJ224" s="110"/>
      <c r="RJK224" s="110"/>
      <c r="RJL224" s="110"/>
      <c r="RJM224" s="110"/>
      <c r="RJN224" s="110"/>
      <c r="RJO224" s="110"/>
      <c r="RJP224" s="110"/>
      <c r="RJQ224" s="110"/>
      <c r="RJR224" s="110"/>
      <c r="RJS224" s="110"/>
      <c r="RJT224" s="110"/>
      <c r="RJU224" s="110"/>
      <c r="RJV224" s="110"/>
      <c r="RJW224" s="110"/>
      <c r="RJX224" s="110"/>
      <c r="RJY224" s="110"/>
      <c r="RJZ224" s="110"/>
      <c r="RKA224" s="110"/>
      <c r="RKB224" s="110"/>
      <c r="RKC224" s="110"/>
      <c r="RKD224" s="110"/>
      <c r="RKE224" s="110"/>
      <c r="RKF224" s="110"/>
      <c r="RKG224" s="110"/>
      <c r="RKH224" s="110"/>
      <c r="RKI224" s="110"/>
      <c r="RKJ224" s="110"/>
      <c r="RKK224" s="110"/>
      <c r="RKL224" s="110"/>
      <c r="RKM224" s="110"/>
      <c r="RKN224" s="110"/>
      <c r="RKO224" s="110"/>
      <c r="RKP224" s="110"/>
      <c r="RKQ224" s="110"/>
      <c r="RKR224" s="110"/>
      <c r="RKS224" s="110"/>
      <c r="RKT224" s="110"/>
      <c r="RKU224" s="110"/>
      <c r="RKV224" s="110"/>
      <c r="RKW224" s="110"/>
      <c r="RKX224" s="110"/>
      <c r="RKY224" s="110"/>
      <c r="RKZ224" s="110"/>
      <c r="RLA224" s="110"/>
      <c r="RLB224" s="110"/>
      <c r="RLC224" s="110"/>
      <c r="RLD224" s="110"/>
      <c r="RLE224" s="110"/>
      <c r="RLF224" s="110"/>
      <c r="RLG224" s="110"/>
      <c r="RLH224" s="110"/>
      <c r="RLI224" s="110"/>
      <c r="RLJ224" s="110"/>
      <c r="RLK224" s="110"/>
      <c r="RLL224" s="110"/>
      <c r="RLM224" s="110"/>
      <c r="RLN224" s="110"/>
      <c r="RLO224" s="110"/>
      <c r="RLP224" s="110"/>
      <c r="RLQ224" s="110"/>
      <c r="RLR224" s="110"/>
      <c r="RLS224" s="110"/>
      <c r="RLT224" s="110"/>
      <c r="RLU224" s="110"/>
      <c r="RLV224" s="110"/>
      <c r="RLW224" s="110"/>
      <c r="RLX224" s="110"/>
      <c r="RLY224" s="110"/>
      <c r="RLZ224" s="110"/>
      <c r="RMA224" s="110"/>
      <c r="RMB224" s="110"/>
      <c r="RMC224" s="110"/>
      <c r="RMD224" s="110"/>
      <c r="RME224" s="110"/>
      <c r="RMF224" s="110"/>
      <c r="RMG224" s="110"/>
      <c r="RMH224" s="110"/>
      <c r="RMI224" s="110"/>
      <c r="RMJ224" s="110"/>
      <c r="RMK224" s="110"/>
      <c r="RML224" s="110"/>
      <c r="RMM224" s="110"/>
      <c r="RMN224" s="110"/>
      <c r="RMO224" s="110"/>
      <c r="RMP224" s="110"/>
      <c r="RMQ224" s="110"/>
      <c r="RMR224" s="110"/>
      <c r="RMS224" s="110"/>
      <c r="RMT224" s="110"/>
      <c r="RMU224" s="110"/>
      <c r="RMV224" s="110"/>
      <c r="RMW224" s="110"/>
      <c r="RMX224" s="110"/>
      <c r="RMY224" s="110"/>
      <c r="RMZ224" s="110"/>
      <c r="RNA224" s="110"/>
      <c r="RNB224" s="110"/>
      <c r="RNC224" s="110"/>
      <c r="RND224" s="110"/>
      <c r="RNE224" s="110"/>
      <c r="RNF224" s="225"/>
      <c r="RNG224" s="94" t="s">
        <v>359</v>
      </c>
      <c r="RNH224" s="224" t="s">
        <v>360</v>
      </c>
      <c r="RNI224" s="133" t="s">
        <v>316</v>
      </c>
      <c r="RNJ224" s="133"/>
      <c r="RNK224" s="138">
        <f>RNK223</f>
        <v>22</v>
      </c>
      <c r="RNL224" s="138">
        <f>42.5/1.18</f>
        <v>36.016949152542374</v>
      </c>
      <c r="RNM224" s="138">
        <f>RNK224*RNL224</f>
        <v>792.37288135593224</v>
      </c>
      <c r="RNN224" s="133"/>
      <c r="RNO224" s="138"/>
      <c r="RNP224" s="133"/>
      <c r="RNQ224" s="138"/>
      <c r="RNR224" s="134">
        <f>RNM224+RNO224+RNQ224</f>
        <v>792.37288135593224</v>
      </c>
      <c r="RNS224" s="110"/>
      <c r="RNT224" s="110"/>
      <c r="RNU224" s="110"/>
      <c r="RNV224" s="110"/>
      <c r="RNW224" s="110"/>
      <c r="RNX224" s="110"/>
      <c r="RNY224" s="110"/>
      <c r="RNZ224" s="110"/>
      <c r="ROA224" s="110"/>
      <c r="ROB224" s="110"/>
      <c r="ROC224" s="110"/>
      <c r="ROD224" s="110"/>
      <c r="ROE224" s="110"/>
      <c r="ROF224" s="110"/>
      <c r="ROG224" s="110"/>
      <c r="ROH224" s="110"/>
      <c r="ROI224" s="110"/>
      <c r="ROJ224" s="110"/>
      <c r="ROK224" s="110"/>
      <c r="ROL224" s="110"/>
      <c r="ROM224" s="110"/>
      <c r="RON224" s="110"/>
      <c r="ROO224" s="110"/>
      <c r="ROP224" s="110"/>
      <c r="ROQ224" s="110"/>
      <c r="ROR224" s="110"/>
      <c r="ROS224" s="110"/>
      <c r="ROT224" s="110"/>
      <c r="ROU224" s="110"/>
      <c r="ROV224" s="110"/>
      <c r="ROW224" s="110"/>
      <c r="ROX224" s="110"/>
      <c r="ROY224" s="110"/>
      <c r="ROZ224" s="110"/>
      <c r="RPA224" s="110"/>
      <c r="RPB224" s="110"/>
      <c r="RPC224" s="110"/>
      <c r="RPD224" s="110"/>
      <c r="RPE224" s="110"/>
      <c r="RPF224" s="110"/>
      <c r="RPG224" s="110"/>
      <c r="RPH224" s="110"/>
      <c r="RPI224" s="110"/>
      <c r="RPJ224" s="110"/>
      <c r="RPK224" s="110"/>
      <c r="RPL224" s="110"/>
      <c r="RPM224" s="110"/>
      <c r="RPN224" s="110"/>
      <c r="RPO224" s="110"/>
      <c r="RPP224" s="110"/>
      <c r="RPQ224" s="110"/>
      <c r="RPR224" s="110"/>
      <c r="RPS224" s="110"/>
      <c r="RPT224" s="110"/>
      <c r="RPU224" s="110"/>
      <c r="RPV224" s="110"/>
      <c r="RPW224" s="110"/>
      <c r="RPX224" s="110"/>
      <c r="RPY224" s="110"/>
      <c r="RPZ224" s="110"/>
      <c r="RQA224" s="110"/>
      <c r="RQB224" s="110"/>
      <c r="RQC224" s="110"/>
      <c r="RQD224" s="110"/>
      <c r="RQE224" s="110"/>
      <c r="RQF224" s="110"/>
      <c r="RQG224" s="110"/>
      <c r="RQH224" s="110"/>
      <c r="RQI224" s="110"/>
      <c r="RQJ224" s="110"/>
      <c r="RQK224" s="110"/>
      <c r="RQL224" s="110"/>
      <c r="RQM224" s="110"/>
      <c r="RQN224" s="110"/>
      <c r="RQO224" s="110"/>
      <c r="RQP224" s="110"/>
      <c r="RQQ224" s="110"/>
      <c r="RQR224" s="110"/>
      <c r="RQS224" s="110"/>
      <c r="RQT224" s="110"/>
      <c r="RQU224" s="110"/>
      <c r="RQV224" s="110"/>
      <c r="RQW224" s="110"/>
      <c r="RQX224" s="110"/>
      <c r="RQY224" s="110"/>
      <c r="RQZ224" s="110"/>
      <c r="RRA224" s="110"/>
      <c r="RRB224" s="110"/>
      <c r="RRC224" s="110"/>
      <c r="RRD224" s="110"/>
      <c r="RRE224" s="110"/>
      <c r="RRF224" s="110"/>
      <c r="RRG224" s="110"/>
      <c r="RRH224" s="110"/>
      <c r="RRI224" s="110"/>
      <c r="RRJ224" s="110"/>
      <c r="RRK224" s="110"/>
      <c r="RRL224" s="110"/>
      <c r="RRM224" s="110"/>
      <c r="RRN224" s="110"/>
      <c r="RRO224" s="110"/>
      <c r="RRP224" s="110"/>
      <c r="RRQ224" s="110"/>
      <c r="RRR224" s="110"/>
      <c r="RRS224" s="110"/>
      <c r="RRT224" s="110"/>
      <c r="RRU224" s="110"/>
      <c r="RRV224" s="110"/>
      <c r="RRW224" s="110"/>
      <c r="RRX224" s="110"/>
      <c r="RRY224" s="110"/>
      <c r="RRZ224" s="110"/>
      <c r="RSA224" s="110"/>
      <c r="RSB224" s="110"/>
      <c r="RSC224" s="110"/>
      <c r="RSD224" s="110"/>
      <c r="RSE224" s="110"/>
      <c r="RSF224" s="110"/>
      <c r="RSG224" s="110"/>
      <c r="RSH224" s="110"/>
      <c r="RSI224" s="110"/>
      <c r="RSJ224" s="110"/>
      <c r="RSK224" s="110"/>
      <c r="RSL224" s="110"/>
      <c r="RSM224" s="110"/>
      <c r="RSN224" s="110"/>
      <c r="RSO224" s="110"/>
      <c r="RSP224" s="110"/>
      <c r="RSQ224" s="110"/>
      <c r="RSR224" s="110"/>
      <c r="RSS224" s="110"/>
      <c r="RST224" s="110"/>
      <c r="RSU224" s="110"/>
      <c r="RSV224" s="110"/>
      <c r="RSW224" s="110"/>
      <c r="RSX224" s="110"/>
      <c r="RSY224" s="110"/>
      <c r="RSZ224" s="110"/>
      <c r="RTA224" s="110"/>
      <c r="RTB224" s="110"/>
      <c r="RTC224" s="110"/>
      <c r="RTD224" s="110"/>
      <c r="RTE224" s="110"/>
      <c r="RTF224" s="110"/>
      <c r="RTG224" s="110"/>
      <c r="RTH224" s="110"/>
      <c r="RTI224" s="110"/>
      <c r="RTJ224" s="110"/>
      <c r="RTK224" s="110"/>
      <c r="RTL224" s="110"/>
      <c r="RTM224" s="110"/>
      <c r="RTN224" s="110"/>
      <c r="RTO224" s="110"/>
      <c r="RTP224" s="110"/>
      <c r="RTQ224" s="110"/>
      <c r="RTR224" s="110"/>
      <c r="RTS224" s="110"/>
      <c r="RTT224" s="110"/>
      <c r="RTU224" s="110"/>
      <c r="RTV224" s="110"/>
      <c r="RTW224" s="110"/>
      <c r="RTX224" s="110"/>
      <c r="RTY224" s="110"/>
      <c r="RTZ224" s="110"/>
      <c r="RUA224" s="110"/>
      <c r="RUB224" s="110"/>
      <c r="RUC224" s="110"/>
      <c r="RUD224" s="110"/>
      <c r="RUE224" s="110"/>
      <c r="RUF224" s="110"/>
      <c r="RUG224" s="110"/>
      <c r="RUH224" s="110"/>
      <c r="RUI224" s="110"/>
      <c r="RUJ224" s="110"/>
      <c r="RUK224" s="110"/>
      <c r="RUL224" s="110"/>
      <c r="RUM224" s="110"/>
      <c r="RUN224" s="110"/>
      <c r="RUO224" s="110"/>
      <c r="RUP224" s="110"/>
      <c r="RUQ224" s="110"/>
      <c r="RUR224" s="110"/>
      <c r="RUS224" s="110"/>
      <c r="RUT224" s="110"/>
      <c r="RUU224" s="110"/>
      <c r="RUV224" s="110"/>
      <c r="RUW224" s="110"/>
      <c r="RUX224" s="110"/>
      <c r="RUY224" s="110"/>
      <c r="RUZ224" s="110"/>
      <c r="RVA224" s="110"/>
      <c r="RVB224" s="110"/>
      <c r="RVC224" s="110"/>
      <c r="RVD224" s="110"/>
      <c r="RVE224" s="110"/>
      <c r="RVF224" s="110"/>
      <c r="RVG224" s="110"/>
      <c r="RVH224" s="110"/>
      <c r="RVI224" s="110"/>
      <c r="RVJ224" s="110"/>
      <c r="RVK224" s="110"/>
      <c r="RVL224" s="110"/>
      <c r="RVM224" s="110"/>
      <c r="RVN224" s="110"/>
      <c r="RVO224" s="110"/>
      <c r="RVP224" s="110"/>
      <c r="RVQ224" s="110"/>
      <c r="RVR224" s="110"/>
      <c r="RVS224" s="110"/>
      <c r="RVT224" s="110"/>
      <c r="RVU224" s="110"/>
      <c r="RVV224" s="110"/>
      <c r="RVW224" s="110"/>
      <c r="RVX224" s="110"/>
      <c r="RVY224" s="110"/>
      <c r="RVZ224" s="110"/>
      <c r="RWA224" s="110"/>
      <c r="RWB224" s="110"/>
      <c r="RWC224" s="110"/>
      <c r="RWD224" s="110"/>
      <c r="RWE224" s="110"/>
      <c r="RWF224" s="110"/>
      <c r="RWG224" s="110"/>
      <c r="RWH224" s="110"/>
      <c r="RWI224" s="110"/>
      <c r="RWJ224" s="110"/>
      <c r="RWK224" s="110"/>
      <c r="RWL224" s="110"/>
      <c r="RWM224" s="110"/>
      <c r="RWN224" s="110"/>
      <c r="RWO224" s="110"/>
      <c r="RWP224" s="110"/>
      <c r="RWQ224" s="110"/>
      <c r="RWR224" s="110"/>
      <c r="RWS224" s="110"/>
      <c r="RWT224" s="110"/>
      <c r="RWU224" s="110"/>
      <c r="RWV224" s="110"/>
      <c r="RWW224" s="110"/>
      <c r="RWX224" s="110"/>
      <c r="RWY224" s="110"/>
      <c r="RWZ224" s="110"/>
      <c r="RXA224" s="110"/>
      <c r="RXB224" s="225"/>
      <c r="RXC224" s="94" t="s">
        <v>359</v>
      </c>
      <c r="RXD224" s="224" t="s">
        <v>360</v>
      </c>
      <c r="RXE224" s="133" t="s">
        <v>316</v>
      </c>
      <c r="RXF224" s="133"/>
      <c r="RXG224" s="138">
        <f>RXG223</f>
        <v>22</v>
      </c>
      <c r="RXH224" s="138">
        <f>42.5/1.18</f>
        <v>36.016949152542374</v>
      </c>
      <c r="RXI224" s="138">
        <f>RXG224*RXH224</f>
        <v>792.37288135593224</v>
      </c>
      <c r="RXJ224" s="133"/>
      <c r="RXK224" s="138"/>
      <c r="RXL224" s="133"/>
      <c r="RXM224" s="138"/>
      <c r="RXN224" s="134">
        <f>RXI224+RXK224+RXM224</f>
        <v>792.37288135593224</v>
      </c>
      <c r="RXO224" s="110"/>
      <c r="RXP224" s="110"/>
      <c r="RXQ224" s="110"/>
      <c r="RXR224" s="110"/>
      <c r="RXS224" s="110"/>
      <c r="RXT224" s="110"/>
      <c r="RXU224" s="110"/>
      <c r="RXV224" s="110"/>
      <c r="RXW224" s="110"/>
      <c r="RXX224" s="110"/>
      <c r="RXY224" s="110"/>
      <c r="RXZ224" s="110"/>
      <c r="RYA224" s="110"/>
      <c r="RYB224" s="110"/>
      <c r="RYC224" s="110"/>
      <c r="RYD224" s="110"/>
      <c r="RYE224" s="110"/>
      <c r="RYF224" s="110"/>
      <c r="RYG224" s="110"/>
      <c r="RYH224" s="110"/>
      <c r="RYI224" s="110"/>
      <c r="RYJ224" s="110"/>
      <c r="RYK224" s="110"/>
      <c r="RYL224" s="110"/>
      <c r="RYM224" s="110"/>
      <c r="RYN224" s="110"/>
      <c r="RYO224" s="110"/>
      <c r="RYP224" s="110"/>
      <c r="RYQ224" s="110"/>
      <c r="RYR224" s="110"/>
      <c r="RYS224" s="110"/>
      <c r="RYT224" s="110"/>
      <c r="RYU224" s="110"/>
      <c r="RYV224" s="110"/>
      <c r="RYW224" s="110"/>
      <c r="RYX224" s="110"/>
      <c r="RYY224" s="110"/>
      <c r="RYZ224" s="110"/>
      <c r="RZA224" s="110"/>
      <c r="RZB224" s="110"/>
      <c r="RZC224" s="110"/>
      <c r="RZD224" s="110"/>
      <c r="RZE224" s="110"/>
      <c r="RZF224" s="110"/>
      <c r="RZG224" s="110"/>
      <c r="RZH224" s="110"/>
      <c r="RZI224" s="110"/>
      <c r="RZJ224" s="110"/>
      <c r="RZK224" s="110"/>
      <c r="RZL224" s="110"/>
      <c r="RZM224" s="110"/>
      <c r="RZN224" s="110"/>
      <c r="RZO224" s="110"/>
      <c r="RZP224" s="110"/>
      <c r="RZQ224" s="110"/>
      <c r="RZR224" s="110"/>
      <c r="RZS224" s="110"/>
      <c r="RZT224" s="110"/>
      <c r="RZU224" s="110"/>
      <c r="RZV224" s="110"/>
      <c r="RZW224" s="110"/>
      <c r="RZX224" s="110"/>
      <c r="RZY224" s="110"/>
      <c r="RZZ224" s="110"/>
      <c r="SAA224" s="110"/>
      <c r="SAB224" s="110"/>
      <c r="SAC224" s="110"/>
      <c r="SAD224" s="110"/>
      <c r="SAE224" s="110"/>
      <c r="SAF224" s="110"/>
      <c r="SAG224" s="110"/>
      <c r="SAH224" s="110"/>
      <c r="SAI224" s="110"/>
      <c r="SAJ224" s="110"/>
      <c r="SAK224" s="110"/>
      <c r="SAL224" s="110"/>
      <c r="SAM224" s="110"/>
      <c r="SAN224" s="110"/>
      <c r="SAO224" s="110"/>
      <c r="SAP224" s="110"/>
      <c r="SAQ224" s="110"/>
      <c r="SAR224" s="110"/>
      <c r="SAS224" s="110"/>
      <c r="SAT224" s="110"/>
      <c r="SAU224" s="110"/>
      <c r="SAV224" s="110"/>
      <c r="SAW224" s="110"/>
      <c r="SAX224" s="110"/>
      <c r="SAY224" s="110"/>
      <c r="SAZ224" s="110"/>
      <c r="SBA224" s="110"/>
      <c r="SBB224" s="110"/>
      <c r="SBC224" s="110"/>
      <c r="SBD224" s="110"/>
      <c r="SBE224" s="110"/>
      <c r="SBF224" s="110"/>
      <c r="SBG224" s="110"/>
      <c r="SBH224" s="110"/>
      <c r="SBI224" s="110"/>
      <c r="SBJ224" s="110"/>
      <c r="SBK224" s="110"/>
      <c r="SBL224" s="110"/>
      <c r="SBM224" s="110"/>
      <c r="SBN224" s="110"/>
      <c r="SBO224" s="110"/>
      <c r="SBP224" s="110"/>
      <c r="SBQ224" s="110"/>
      <c r="SBR224" s="110"/>
      <c r="SBS224" s="110"/>
      <c r="SBT224" s="110"/>
      <c r="SBU224" s="110"/>
      <c r="SBV224" s="110"/>
      <c r="SBW224" s="110"/>
      <c r="SBX224" s="110"/>
      <c r="SBY224" s="110"/>
      <c r="SBZ224" s="110"/>
      <c r="SCA224" s="110"/>
      <c r="SCB224" s="110"/>
      <c r="SCC224" s="110"/>
      <c r="SCD224" s="110"/>
      <c r="SCE224" s="110"/>
      <c r="SCF224" s="110"/>
      <c r="SCG224" s="110"/>
      <c r="SCH224" s="110"/>
      <c r="SCI224" s="110"/>
      <c r="SCJ224" s="110"/>
      <c r="SCK224" s="110"/>
      <c r="SCL224" s="110"/>
      <c r="SCM224" s="110"/>
      <c r="SCN224" s="110"/>
      <c r="SCO224" s="110"/>
      <c r="SCP224" s="110"/>
      <c r="SCQ224" s="110"/>
      <c r="SCR224" s="110"/>
      <c r="SCS224" s="110"/>
      <c r="SCT224" s="110"/>
      <c r="SCU224" s="110"/>
      <c r="SCV224" s="110"/>
      <c r="SCW224" s="110"/>
      <c r="SCX224" s="110"/>
      <c r="SCY224" s="110"/>
      <c r="SCZ224" s="110"/>
      <c r="SDA224" s="110"/>
      <c r="SDB224" s="110"/>
      <c r="SDC224" s="110"/>
      <c r="SDD224" s="110"/>
      <c r="SDE224" s="110"/>
      <c r="SDF224" s="110"/>
      <c r="SDG224" s="110"/>
      <c r="SDH224" s="110"/>
      <c r="SDI224" s="110"/>
      <c r="SDJ224" s="110"/>
      <c r="SDK224" s="110"/>
      <c r="SDL224" s="110"/>
      <c r="SDM224" s="110"/>
      <c r="SDN224" s="110"/>
      <c r="SDO224" s="110"/>
      <c r="SDP224" s="110"/>
      <c r="SDQ224" s="110"/>
      <c r="SDR224" s="110"/>
      <c r="SDS224" s="110"/>
      <c r="SDT224" s="110"/>
      <c r="SDU224" s="110"/>
      <c r="SDV224" s="110"/>
      <c r="SDW224" s="110"/>
      <c r="SDX224" s="110"/>
      <c r="SDY224" s="110"/>
      <c r="SDZ224" s="110"/>
      <c r="SEA224" s="110"/>
      <c r="SEB224" s="110"/>
      <c r="SEC224" s="110"/>
      <c r="SED224" s="110"/>
      <c r="SEE224" s="110"/>
      <c r="SEF224" s="110"/>
      <c r="SEG224" s="110"/>
      <c r="SEH224" s="110"/>
      <c r="SEI224" s="110"/>
      <c r="SEJ224" s="110"/>
      <c r="SEK224" s="110"/>
      <c r="SEL224" s="110"/>
      <c r="SEM224" s="110"/>
      <c r="SEN224" s="110"/>
      <c r="SEO224" s="110"/>
      <c r="SEP224" s="110"/>
      <c r="SEQ224" s="110"/>
      <c r="SER224" s="110"/>
      <c r="SES224" s="110"/>
      <c r="SET224" s="110"/>
      <c r="SEU224" s="110"/>
      <c r="SEV224" s="110"/>
      <c r="SEW224" s="110"/>
      <c r="SEX224" s="110"/>
      <c r="SEY224" s="110"/>
      <c r="SEZ224" s="110"/>
      <c r="SFA224" s="110"/>
      <c r="SFB224" s="110"/>
      <c r="SFC224" s="110"/>
      <c r="SFD224" s="110"/>
      <c r="SFE224" s="110"/>
      <c r="SFF224" s="110"/>
      <c r="SFG224" s="110"/>
      <c r="SFH224" s="110"/>
      <c r="SFI224" s="110"/>
      <c r="SFJ224" s="110"/>
      <c r="SFK224" s="110"/>
      <c r="SFL224" s="110"/>
      <c r="SFM224" s="110"/>
      <c r="SFN224" s="110"/>
      <c r="SFO224" s="110"/>
      <c r="SFP224" s="110"/>
      <c r="SFQ224" s="110"/>
      <c r="SFR224" s="110"/>
      <c r="SFS224" s="110"/>
      <c r="SFT224" s="110"/>
      <c r="SFU224" s="110"/>
      <c r="SFV224" s="110"/>
      <c r="SFW224" s="110"/>
      <c r="SFX224" s="110"/>
      <c r="SFY224" s="110"/>
      <c r="SFZ224" s="110"/>
      <c r="SGA224" s="110"/>
      <c r="SGB224" s="110"/>
      <c r="SGC224" s="110"/>
      <c r="SGD224" s="110"/>
      <c r="SGE224" s="110"/>
      <c r="SGF224" s="110"/>
      <c r="SGG224" s="110"/>
      <c r="SGH224" s="110"/>
      <c r="SGI224" s="110"/>
      <c r="SGJ224" s="110"/>
      <c r="SGK224" s="110"/>
      <c r="SGL224" s="110"/>
      <c r="SGM224" s="110"/>
      <c r="SGN224" s="110"/>
      <c r="SGO224" s="110"/>
      <c r="SGP224" s="110"/>
      <c r="SGQ224" s="110"/>
      <c r="SGR224" s="110"/>
      <c r="SGS224" s="110"/>
      <c r="SGT224" s="110"/>
      <c r="SGU224" s="110"/>
      <c r="SGV224" s="110"/>
      <c r="SGW224" s="110"/>
      <c r="SGX224" s="225"/>
      <c r="SGY224" s="94" t="s">
        <v>359</v>
      </c>
      <c r="SGZ224" s="224" t="s">
        <v>360</v>
      </c>
      <c r="SHA224" s="133" t="s">
        <v>316</v>
      </c>
      <c r="SHB224" s="133"/>
      <c r="SHC224" s="138">
        <f>SHC223</f>
        <v>22</v>
      </c>
      <c r="SHD224" s="138">
        <f>42.5/1.18</f>
        <v>36.016949152542374</v>
      </c>
      <c r="SHE224" s="138">
        <f>SHC224*SHD224</f>
        <v>792.37288135593224</v>
      </c>
      <c r="SHF224" s="133"/>
      <c r="SHG224" s="138"/>
      <c r="SHH224" s="133"/>
      <c r="SHI224" s="138"/>
      <c r="SHJ224" s="134">
        <f>SHE224+SHG224+SHI224</f>
        <v>792.37288135593224</v>
      </c>
      <c r="SHK224" s="110"/>
      <c r="SHL224" s="110"/>
      <c r="SHM224" s="110"/>
      <c r="SHN224" s="110"/>
      <c r="SHO224" s="110"/>
      <c r="SHP224" s="110"/>
      <c r="SHQ224" s="110"/>
      <c r="SHR224" s="110"/>
      <c r="SHS224" s="110"/>
      <c r="SHT224" s="110"/>
      <c r="SHU224" s="110"/>
      <c r="SHV224" s="110"/>
      <c r="SHW224" s="110"/>
      <c r="SHX224" s="110"/>
      <c r="SHY224" s="110"/>
      <c r="SHZ224" s="110"/>
      <c r="SIA224" s="110"/>
      <c r="SIB224" s="110"/>
      <c r="SIC224" s="110"/>
      <c r="SID224" s="110"/>
      <c r="SIE224" s="110"/>
      <c r="SIF224" s="110"/>
      <c r="SIG224" s="110"/>
      <c r="SIH224" s="110"/>
      <c r="SII224" s="110"/>
      <c r="SIJ224" s="110"/>
      <c r="SIK224" s="110"/>
      <c r="SIL224" s="110"/>
      <c r="SIM224" s="110"/>
      <c r="SIN224" s="110"/>
      <c r="SIO224" s="110"/>
      <c r="SIP224" s="110"/>
      <c r="SIQ224" s="110"/>
      <c r="SIR224" s="110"/>
      <c r="SIS224" s="110"/>
      <c r="SIT224" s="110"/>
      <c r="SIU224" s="110"/>
      <c r="SIV224" s="110"/>
      <c r="SIW224" s="110"/>
      <c r="SIX224" s="110"/>
      <c r="SIY224" s="110"/>
      <c r="SIZ224" s="110"/>
      <c r="SJA224" s="110"/>
      <c r="SJB224" s="110"/>
      <c r="SJC224" s="110"/>
      <c r="SJD224" s="110"/>
      <c r="SJE224" s="110"/>
      <c r="SJF224" s="110"/>
      <c r="SJG224" s="110"/>
      <c r="SJH224" s="110"/>
      <c r="SJI224" s="110"/>
      <c r="SJJ224" s="110"/>
      <c r="SJK224" s="110"/>
      <c r="SJL224" s="110"/>
      <c r="SJM224" s="110"/>
      <c r="SJN224" s="110"/>
      <c r="SJO224" s="110"/>
      <c r="SJP224" s="110"/>
      <c r="SJQ224" s="110"/>
      <c r="SJR224" s="110"/>
      <c r="SJS224" s="110"/>
      <c r="SJT224" s="110"/>
      <c r="SJU224" s="110"/>
      <c r="SJV224" s="110"/>
      <c r="SJW224" s="110"/>
      <c r="SJX224" s="110"/>
      <c r="SJY224" s="110"/>
      <c r="SJZ224" s="110"/>
      <c r="SKA224" s="110"/>
      <c r="SKB224" s="110"/>
      <c r="SKC224" s="110"/>
      <c r="SKD224" s="110"/>
      <c r="SKE224" s="110"/>
      <c r="SKF224" s="110"/>
      <c r="SKG224" s="110"/>
      <c r="SKH224" s="110"/>
      <c r="SKI224" s="110"/>
      <c r="SKJ224" s="110"/>
      <c r="SKK224" s="110"/>
      <c r="SKL224" s="110"/>
      <c r="SKM224" s="110"/>
      <c r="SKN224" s="110"/>
      <c r="SKO224" s="110"/>
      <c r="SKP224" s="110"/>
      <c r="SKQ224" s="110"/>
      <c r="SKR224" s="110"/>
      <c r="SKS224" s="110"/>
      <c r="SKT224" s="110"/>
      <c r="SKU224" s="110"/>
      <c r="SKV224" s="110"/>
      <c r="SKW224" s="110"/>
      <c r="SKX224" s="110"/>
      <c r="SKY224" s="110"/>
      <c r="SKZ224" s="110"/>
      <c r="SLA224" s="110"/>
      <c r="SLB224" s="110"/>
      <c r="SLC224" s="110"/>
      <c r="SLD224" s="110"/>
      <c r="SLE224" s="110"/>
      <c r="SLF224" s="110"/>
      <c r="SLG224" s="110"/>
      <c r="SLH224" s="110"/>
      <c r="SLI224" s="110"/>
      <c r="SLJ224" s="110"/>
      <c r="SLK224" s="110"/>
      <c r="SLL224" s="110"/>
      <c r="SLM224" s="110"/>
      <c r="SLN224" s="110"/>
      <c r="SLO224" s="110"/>
      <c r="SLP224" s="110"/>
      <c r="SLQ224" s="110"/>
      <c r="SLR224" s="110"/>
      <c r="SLS224" s="110"/>
      <c r="SLT224" s="110"/>
      <c r="SLU224" s="110"/>
      <c r="SLV224" s="110"/>
      <c r="SLW224" s="110"/>
      <c r="SLX224" s="110"/>
      <c r="SLY224" s="110"/>
      <c r="SLZ224" s="110"/>
      <c r="SMA224" s="110"/>
      <c r="SMB224" s="110"/>
      <c r="SMC224" s="110"/>
      <c r="SMD224" s="110"/>
      <c r="SME224" s="110"/>
      <c r="SMF224" s="110"/>
      <c r="SMG224" s="110"/>
      <c r="SMH224" s="110"/>
      <c r="SMI224" s="110"/>
      <c r="SMJ224" s="110"/>
      <c r="SMK224" s="110"/>
      <c r="SML224" s="110"/>
      <c r="SMM224" s="110"/>
      <c r="SMN224" s="110"/>
      <c r="SMO224" s="110"/>
      <c r="SMP224" s="110"/>
      <c r="SMQ224" s="110"/>
      <c r="SMR224" s="110"/>
      <c r="SMS224" s="110"/>
      <c r="SMT224" s="110"/>
      <c r="SMU224" s="110"/>
      <c r="SMV224" s="110"/>
      <c r="SMW224" s="110"/>
      <c r="SMX224" s="110"/>
      <c r="SMY224" s="110"/>
      <c r="SMZ224" s="110"/>
      <c r="SNA224" s="110"/>
      <c r="SNB224" s="110"/>
      <c r="SNC224" s="110"/>
      <c r="SND224" s="110"/>
      <c r="SNE224" s="110"/>
      <c r="SNF224" s="110"/>
      <c r="SNG224" s="110"/>
      <c r="SNH224" s="110"/>
      <c r="SNI224" s="110"/>
      <c r="SNJ224" s="110"/>
      <c r="SNK224" s="110"/>
      <c r="SNL224" s="110"/>
      <c r="SNM224" s="110"/>
      <c r="SNN224" s="110"/>
      <c r="SNO224" s="110"/>
      <c r="SNP224" s="110"/>
      <c r="SNQ224" s="110"/>
      <c r="SNR224" s="110"/>
      <c r="SNS224" s="110"/>
      <c r="SNT224" s="110"/>
      <c r="SNU224" s="110"/>
      <c r="SNV224" s="110"/>
      <c r="SNW224" s="110"/>
      <c r="SNX224" s="110"/>
      <c r="SNY224" s="110"/>
      <c r="SNZ224" s="110"/>
      <c r="SOA224" s="110"/>
      <c r="SOB224" s="110"/>
      <c r="SOC224" s="110"/>
      <c r="SOD224" s="110"/>
      <c r="SOE224" s="110"/>
      <c r="SOF224" s="110"/>
      <c r="SOG224" s="110"/>
      <c r="SOH224" s="110"/>
      <c r="SOI224" s="110"/>
      <c r="SOJ224" s="110"/>
      <c r="SOK224" s="110"/>
      <c r="SOL224" s="110"/>
      <c r="SOM224" s="110"/>
      <c r="SON224" s="110"/>
      <c r="SOO224" s="110"/>
      <c r="SOP224" s="110"/>
      <c r="SOQ224" s="110"/>
      <c r="SOR224" s="110"/>
      <c r="SOS224" s="110"/>
      <c r="SOT224" s="110"/>
      <c r="SOU224" s="110"/>
      <c r="SOV224" s="110"/>
      <c r="SOW224" s="110"/>
      <c r="SOX224" s="110"/>
      <c r="SOY224" s="110"/>
      <c r="SOZ224" s="110"/>
      <c r="SPA224" s="110"/>
      <c r="SPB224" s="110"/>
      <c r="SPC224" s="110"/>
      <c r="SPD224" s="110"/>
      <c r="SPE224" s="110"/>
      <c r="SPF224" s="110"/>
      <c r="SPG224" s="110"/>
      <c r="SPH224" s="110"/>
      <c r="SPI224" s="110"/>
      <c r="SPJ224" s="110"/>
      <c r="SPK224" s="110"/>
      <c r="SPL224" s="110"/>
      <c r="SPM224" s="110"/>
      <c r="SPN224" s="110"/>
      <c r="SPO224" s="110"/>
      <c r="SPP224" s="110"/>
      <c r="SPQ224" s="110"/>
      <c r="SPR224" s="110"/>
      <c r="SPS224" s="110"/>
      <c r="SPT224" s="110"/>
      <c r="SPU224" s="110"/>
      <c r="SPV224" s="110"/>
      <c r="SPW224" s="110"/>
      <c r="SPX224" s="110"/>
      <c r="SPY224" s="110"/>
      <c r="SPZ224" s="110"/>
      <c r="SQA224" s="110"/>
      <c r="SQB224" s="110"/>
      <c r="SQC224" s="110"/>
      <c r="SQD224" s="110"/>
      <c r="SQE224" s="110"/>
      <c r="SQF224" s="110"/>
      <c r="SQG224" s="110"/>
      <c r="SQH224" s="110"/>
      <c r="SQI224" s="110"/>
      <c r="SQJ224" s="110"/>
      <c r="SQK224" s="110"/>
      <c r="SQL224" s="110"/>
      <c r="SQM224" s="110"/>
      <c r="SQN224" s="110"/>
      <c r="SQO224" s="110"/>
      <c r="SQP224" s="110"/>
      <c r="SQQ224" s="110"/>
      <c r="SQR224" s="110"/>
      <c r="SQS224" s="110"/>
      <c r="SQT224" s="225"/>
      <c r="SQU224" s="94" t="s">
        <v>359</v>
      </c>
      <c r="SQV224" s="224" t="s">
        <v>360</v>
      </c>
      <c r="SQW224" s="133" t="s">
        <v>316</v>
      </c>
      <c r="SQX224" s="133"/>
      <c r="SQY224" s="138">
        <f>SQY223</f>
        <v>22</v>
      </c>
      <c r="SQZ224" s="138">
        <f>42.5/1.18</f>
        <v>36.016949152542374</v>
      </c>
      <c r="SRA224" s="138">
        <f>SQY224*SQZ224</f>
        <v>792.37288135593224</v>
      </c>
      <c r="SRB224" s="133"/>
      <c r="SRC224" s="138"/>
      <c r="SRD224" s="133"/>
      <c r="SRE224" s="138"/>
      <c r="SRF224" s="134">
        <f>SRA224+SRC224+SRE224</f>
        <v>792.37288135593224</v>
      </c>
      <c r="SRG224" s="110"/>
      <c r="SRH224" s="110"/>
      <c r="SRI224" s="110"/>
      <c r="SRJ224" s="110"/>
      <c r="SRK224" s="110"/>
      <c r="SRL224" s="110"/>
      <c r="SRM224" s="110"/>
      <c r="SRN224" s="110"/>
      <c r="SRO224" s="110"/>
      <c r="SRP224" s="110"/>
      <c r="SRQ224" s="110"/>
      <c r="SRR224" s="110"/>
      <c r="SRS224" s="110"/>
      <c r="SRT224" s="110"/>
      <c r="SRU224" s="110"/>
      <c r="SRV224" s="110"/>
      <c r="SRW224" s="110"/>
      <c r="SRX224" s="110"/>
      <c r="SRY224" s="110"/>
      <c r="SRZ224" s="110"/>
      <c r="SSA224" s="110"/>
      <c r="SSB224" s="110"/>
      <c r="SSC224" s="110"/>
      <c r="SSD224" s="110"/>
      <c r="SSE224" s="110"/>
      <c r="SSF224" s="110"/>
      <c r="SSG224" s="110"/>
      <c r="SSH224" s="110"/>
      <c r="SSI224" s="110"/>
      <c r="SSJ224" s="110"/>
      <c r="SSK224" s="110"/>
      <c r="SSL224" s="110"/>
      <c r="SSM224" s="110"/>
      <c r="SSN224" s="110"/>
      <c r="SSO224" s="110"/>
      <c r="SSP224" s="110"/>
      <c r="SSQ224" s="110"/>
      <c r="SSR224" s="110"/>
      <c r="SSS224" s="110"/>
      <c r="SST224" s="110"/>
      <c r="SSU224" s="110"/>
      <c r="SSV224" s="110"/>
      <c r="SSW224" s="110"/>
      <c r="SSX224" s="110"/>
      <c r="SSY224" s="110"/>
      <c r="SSZ224" s="110"/>
      <c r="STA224" s="110"/>
      <c r="STB224" s="110"/>
      <c r="STC224" s="110"/>
      <c r="STD224" s="110"/>
      <c r="STE224" s="110"/>
      <c r="STF224" s="110"/>
      <c r="STG224" s="110"/>
      <c r="STH224" s="110"/>
      <c r="STI224" s="110"/>
      <c r="STJ224" s="110"/>
      <c r="STK224" s="110"/>
      <c r="STL224" s="110"/>
      <c r="STM224" s="110"/>
      <c r="STN224" s="110"/>
      <c r="STO224" s="110"/>
      <c r="STP224" s="110"/>
      <c r="STQ224" s="110"/>
      <c r="STR224" s="110"/>
      <c r="STS224" s="110"/>
      <c r="STT224" s="110"/>
      <c r="STU224" s="110"/>
      <c r="STV224" s="110"/>
      <c r="STW224" s="110"/>
      <c r="STX224" s="110"/>
      <c r="STY224" s="110"/>
      <c r="STZ224" s="110"/>
      <c r="SUA224" s="110"/>
      <c r="SUB224" s="110"/>
      <c r="SUC224" s="110"/>
      <c r="SUD224" s="110"/>
      <c r="SUE224" s="110"/>
      <c r="SUF224" s="110"/>
      <c r="SUG224" s="110"/>
      <c r="SUH224" s="110"/>
      <c r="SUI224" s="110"/>
      <c r="SUJ224" s="110"/>
      <c r="SUK224" s="110"/>
      <c r="SUL224" s="110"/>
      <c r="SUM224" s="110"/>
      <c r="SUN224" s="110"/>
      <c r="SUO224" s="110"/>
      <c r="SUP224" s="110"/>
      <c r="SUQ224" s="110"/>
      <c r="SUR224" s="110"/>
      <c r="SUS224" s="110"/>
      <c r="SUT224" s="110"/>
      <c r="SUU224" s="110"/>
      <c r="SUV224" s="110"/>
      <c r="SUW224" s="110"/>
      <c r="SUX224" s="110"/>
      <c r="SUY224" s="110"/>
      <c r="SUZ224" s="110"/>
      <c r="SVA224" s="110"/>
      <c r="SVB224" s="110"/>
      <c r="SVC224" s="110"/>
      <c r="SVD224" s="110"/>
      <c r="SVE224" s="110"/>
      <c r="SVF224" s="110"/>
      <c r="SVG224" s="110"/>
      <c r="SVH224" s="110"/>
      <c r="SVI224" s="110"/>
      <c r="SVJ224" s="110"/>
      <c r="SVK224" s="110"/>
      <c r="SVL224" s="110"/>
      <c r="SVM224" s="110"/>
      <c r="SVN224" s="110"/>
      <c r="SVO224" s="110"/>
      <c r="SVP224" s="110"/>
      <c r="SVQ224" s="110"/>
      <c r="SVR224" s="110"/>
      <c r="SVS224" s="110"/>
      <c r="SVT224" s="110"/>
      <c r="SVU224" s="110"/>
      <c r="SVV224" s="110"/>
      <c r="SVW224" s="110"/>
      <c r="SVX224" s="110"/>
      <c r="SVY224" s="110"/>
      <c r="SVZ224" s="110"/>
      <c r="SWA224" s="110"/>
      <c r="SWB224" s="110"/>
      <c r="SWC224" s="110"/>
      <c r="SWD224" s="110"/>
      <c r="SWE224" s="110"/>
      <c r="SWF224" s="110"/>
      <c r="SWG224" s="110"/>
      <c r="SWH224" s="110"/>
      <c r="SWI224" s="110"/>
      <c r="SWJ224" s="110"/>
      <c r="SWK224" s="110"/>
      <c r="SWL224" s="110"/>
      <c r="SWM224" s="110"/>
      <c r="SWN224" s="110"/>
      <c r="SWO224" s="110"/>
      <c r="SWP224" s="110"/>
      <c r="SWQ224" s="110"/>
      <c r="SWR224" s="110"/>
      <c r="SWS224" s="110"/>
      <c r="SWT224" s="110"/>
      <c r="SWU224" s="110"/>
      <c r="SWV224" s="110"/>
      <c r="SWW224" s="110"/>
      <c r="SWX224" s="110"/>
      <c r="SWY224" s="110"/>
      <c r="SWZ224" s="110"/>
      <c r="SXA224" s="110"/>
      <c r="SXB224" s="110"/>
      <c r="SXC224" s="110"/>
      <c r="SXD224" s="110"/>
      <c r="SXE224" s="110"/>
      <c r="SXF224" s="110"/>
      <c r="SXG224" s="110"/>
      <c r="SXH224" s="110"/>
      <c r="SXI224" s="110"/>
      <c r="SXJ224" s="110"/>
      <c r="SXK224" s="110"/>
      <c r="SXL224" s="110"/>
      <c r="SXM224" s="110"/>
      <c r="SXN224" s="110"/>
      <c r="SXO224" s="110"/>
      <c r="SXP224" s="110"/>
      <c r="SXQ224" s="110"/>
      <c r="SXR224" s="110"/>
      <c r="SXS224" s="110"/>
      <c r="SXT224" s="110"/>
      <c r="SXU224" s="110"/>
      <c r="SXV224" s="110"/>
      <c r="SXW224" s="110"/>
      <c r="SXX224" s="110"/>
      <c r="SXY224" s="110"/>
      <c r="SXZ224" s="110"/>
      <c r="SYA224" s="110"/>
      <c r="SYB224" s="110"/>
      <c r="SYC224" s="110"/>
      <c r="SYD224" s="110"/>
      <c r="SYE224" s="110"/>
      <c r="SYF224" s="110"/>
      <c r="SYG224" s="110"/>
      <c r="SYH224" s="110"/>
      <c r="SYI224" s="110"/>
      <c r="SYJ224" s="110"/>
      <c r="SYK224" s="110"/>
      <c r="SYL224" s="110"/>
      <c r="SYM224" s="110"/>
      <c r="SYN224" s="110"/>
      <c r="SYO224" s="110"/>
      <c r="SYP224" s="110"/>
      <c r="SYQ224" s="110"/>
      <c r="SYR224" s="110"/>
      <c r="SYS224" s="110"/>
      <c r="SYT224" s="110"/>
      <c r="SYU224" s="110"/>
      <c r="SYV224" s="110"/>
      <c r="SYW224" s="110"/>
      <c r="SYX224" s="110"/>
      <c r="SYY224" s="110"/>
      <c r="SYZ224" s="110"/>
      <c r="SZA224" s="110"/>
      <c r="SZB224" s="110"/>
      <c r="SZC224" s="110"/>
      <c r="SZD224" s="110"/>
      <c r="SZE224" s="110"/>
      <c r="SZF224" s="110"/>
      <c r="SZG224" s="110"/>
      <c r="SZH224" s="110"/>
      <c r="SZI224" s="110"/>
      <c r="SZJ224" s="110"/>
      <c r="SZK224" s="110"/>
      <c r="SZL224" s="110"/>
      <c r="SZM224" s="110"/>
      <c r="SZN224" s="110"/>
      <c r="SZO224" s="110"/>
      <c r="SZP224" s="110"/>
      <c r="SZQ224" s="110"/>
      <c r="SZR224" s="110"/>
      <c r="SZS224" s="110"/>
      <c r="SZT224" s="110"/>
      <c r="SZU224" s="110"/>
      <c r="SZV224" s="110"/>
      <c r="SZW224" s="110"/>
      <c r="SZX224" s="110"/>
      <c r="SZY224" s="110"/>
      <c r="SZZ224" s="110"/>
      <c r="TAA224" s="110"/>
      <c r="TAB224" s="110"/>
      <c r="TAC224" s="110"/>
      <c r="TAD224" s="110"/>
      <c r="TAE224" s="110"/>
      <c r="TAF224" s="110"/>
      <c r="TAG224" s="110"/>
      <c r="TAH224" s="110"/>
      <c r="TAI224" s="110"/>
      <c r="TAJ224" s="110"/>
      <c r="TAK224" s="110"/>
      <c r="TAL224" s="110"/>
      <c r="TAM224" s="110"/>
      <c r="TAN224" s="110"/>
      <c r="TAO224" s="110"/>
      <c r="TAP224" s="225"/>
      <c r="TAQ224" s="94" t="s">
        <v>359</v>
      </c>
      <c r="TAR224" s="224" t="s">
        <v>360</v>
      </c>
      <c r="TAS224" s="133" t="s">
        <v>316</v>
      </c>
      <c r="TAT224" s="133"/>
      <c r="TAU224" s="138">
        <f>TAU223</f>
        <v>22</v>
      </c>
      <c r="TAV224" s="138">
        <f>42.5/1.18</f>
        <v>36.016949152542374</v>
      </c>
      <c r="TAW224" s="138">
        <f>TAU224*TAV224</f>
        <v>792.37288135593224</v>
      </c>
      <c r="TAX224" s="133"/>
      <c r="TAY224" s="138"/>
      <c r="TAZ224" s="133"/>
      <c r="TBA224" s="138"/>
      <c r="TBB224" s="134">
        <f>TAW224+TAY224+TBA224</f>
        <v>792.37288135593224</v>
      </c>
      <c r="TBC224" s="110"/>
      <c r="TBD224" s="110"/>
      <c r="TBE224" s="110"/>
      <c r="TBF224" s="110"/>
      <c r="TBG224" s="110"/>
      <c r="TBH224" s="110"/>
      <c r="TBI224" s="110"/>
      <c r="TBJ224" s="110"/>
      <c r="TBK224" s="110"/>
      <c r="TBL224" s="110"/>
      <c r="TBM224" s="110"/>
      <c r="TBN224" s="110"/>
      <c r="TBO224" s="110"/>
      <c r="TBP224" s="110"/>
      <c r="TBQ224" s="110"/>
      <c r="TBR224" s="110"/>
      <c r="TBS224" s="110"/>
      <c r="TBT224" s="110"/>
      <c r="TBU224" s="110"/>
      <c r="TBV224" s="110"/>
      <c r="TBW224" s="110"/>
      <c r="TBX224" s="110"/>
      <c r="TBY224" s="110"/>
      <c r="TBZ224" s="110"/>
      <c r="TCA224" s="110"/>
      <c r="TCB224" s="110"/>
      <c r="TCC224" s="110"/>
      <c r="TCD224" s="110"/>
      <c r="TCE224" s="110"/>
      <c r="TCF224" s="110"/>
      <c r="TCG224" s="110"/>
      <c r="TCH224" s="110"/>
      <c r="TCI224" s="110"/>
      <c r="TCJ224" s="110"/>
      <c r="TCK224" s="110"/>
      <c r="TCL224" s="110"/>
      <c r="TCM224" s="110"/>
      <c r="TCN224" s="110"/>
      <c r="TCO224" s="110"/>
      <c r="TCP224" s="110"/>
      <c r="TCQ224" s="110"/>
      <c r="TCR224" s="110"/>
      <c r="TCS224" s="110"/>
      <c r="TCT224" s="110"/>
      <c r="TCU224" s="110"/>
      <c r="TCV224" s="110"/>
      <c r="TCW224" s="110"/>
      <c r="TCX224" s="110"/>
      <c r="TCY224" s="110"/>
      <c r="TCZ224" s="110"/>
      <c r="TDA224" s="110"/>
      <c r="TDB224" s="110"/>
      <c r="TDC224" s="110"/>
      <c r="TDD224" s="110"/>
      <c r="TDE224" s="110"/>
      <c r="TDF224" s="110"/>
      <c r="TDG224" s="110"/>
      <c r="TDH224" s="110"/>
      <c r="TDI224" s="110"/>
      <c r="TDJ224" s="110"/>
      <c r="TDK224" s="110"/>
      <c r="TDL224" s="110"/>
      <c r="TDM224" s="110"/>
      <c r="TDN224" s="110"/>
      <c r="TDO224" s="110"/>
      <c r="TDP224" s="110"/>
      <c r="TDQ224" s="110"/>
      <c r="TDR224" s="110"/>
      <c r="TDS224" s="110"/>
      <c r="TDT224" s="110"/>
      <c r="TDU224" s="110"/>
      <c r="TDV224" s="110"/>
      <c r="TDW224" s="110"/>
      <c r="TDX224" s="110"/>
      <c r="TDY224" s="110"/>
      <c r="TDZ224" s="110"/>
      <c r="TEA224" s="110"/>
      <c r="TEB224" s="110"/>
      <c r="TEC224" s="110"/>
      <c r="TED224" s="110"/>
      <c r="TEE224" s="110"/>
      <c r="TEF224" s="110"/>
      <c r="TEG224" s="110"/>
      <c r="TEH224" s="110"/>
      <c r="TEI224" s="110"/>
      <c r="TEJ224" s="110"/>
      <c r="TEK224" s="110"/>
      <c r="TEL224" s="110"/>
      <c r="TEM224" s="110"/>
      <c r="TEN224" s="110"/>
      <c r="TEO224" s="110"/>
      <c r="TEP224" s="110"/>
      <c r="TEQ224" s="110"/>
      <c r="TER224" s="110"/>
      <c r="TES224" s="110"/>
      <c r="TET224" s="110"/>
      <c r="TEU224" s="110"/>
      <c r="TEV224" s="110"/>
      <c r="TEW224" s="110"/>
      <c r="TEX224" s="110"/>
      <c r="TEY224" s="110"/>
      <c r="TEZ224" s="110"/>
      <c r="TFA224" s="110"/>
      <c r="TFB224" s="110"/>
      <c r="TFC224" s="110"/>
      <c r="TFD224" s="110"/>
      <c r="TFE224" s="110"/>
      <c r="TFF224" s="110"/>
      <c r="TFG224" s="110"/>
      <c r="TFH224" s="110"/>
      <c r="TFI224" s="110"/>
      <c r="TFJ224" s="110"/>
      <c r="TFK224" s="110"/>
      <c r="TFL224" s="110"/>
      <c r="TFM224" s="110"/>
      <c r="TFN224" s="110"/>
      <c r="TFO224" s="110"/>
      <c r="TFP224" s="110"/>
      <c r="TFQ224" s="110"/>
      <c r="TFR224" s="110"/>
      <c r="TFS224" s="110"/>
      <c r="TFT224" s="110"/>
      <c r="TFU224" s="110"/>
      <c r="TFV224" s="110"/>
      <c r="TFW224" s="110"/>
      <c r="TFX224" s="110"/>
      <c r="TFY224" s="110"/>
      <c r="TFZ224" s="110"/>
      <c r="TGA224" s="110"/>
      <c r="TGB224" s="110"/>
      <c r="TGC224" s="110"/>
      <c r="TGD224" s="110"/>
      <c r="TGE224" s="110"/>
      <c r="TGF224" s="110"/>
      <c r="TGG224" s="110"/>
      <c r="TGH224" s="110"/>
      <c r="TGI224" s="110"/>
      <c r="TGJ224" s="110"/>
      <c r="TGK224" s="110"/>
      <c r="TGL224" s="110"/>
      <c r="TGM224" s="110"/>
      <c r="TGN224" s="110"/>
      <c r="TGO224" s="110"/>
      <c r="TGP224" s="110"/>
      <c r="TGQ224" s="110"/>
      <c r="TGR224" s="110"/>
      <c r="TGS224" s="110"/>
      <c r="TGT224" s="110"/>
      <c r="TGU224" s="110"/>
      <c r="TGV224" s="110"/>
      <c r="TGW224" s="110"/>
      <c r="TGX224" s="110"/>
      <c r="TGY224" s="110"/>
      <c r="TGZ224" s="110"/>
      <c r="THA224" s="110"/>
      <c r="THB224" s="110"/>
      <c r="THC224" s="110"/>
      <c r="THD224" s="110"/>
      <c r="THE224" s="110"/>
      <c r="THF224" s="110"/>
      <c r="THG224" s="110"/>
      <c r="THH224" s="110"/>
      <c r="THI224" s="110"/>
      <c r="THJ224" s="110"/>
      <c r="THK224" s="110"/>
      <c r="THL224" s="110"/>
      <c r="THM224" s="110"/>
      <c r="THN224" s="110"/>
      <c r="THO224" s="110"/>
      <c r="THP224" s="110"/>
      <c r="THQ224" s="110"/>
      <c r="THR224" s="110"/>
      <c r="THS224" s="110"/>
      <c r="THT224" s="110"/>
      <c r="THU224" s="110"/>
      <c r="THV224" s="110"/>
      <c r="THW224" s="110"/>
      <c r="THX224" s="110"/>
      <c r="THY224" s="110"/>
      <c r="THZ224" s="110"/>
      <c r="TIA224" s="110"/>
      <c r="TIB224" s="110"/>
      <c r="TIC224" s="110"/>
      <c r="TID224" s="110"/>
      <c r="TIE224" s="110"/>
      <c r="TIF224" s="110"/>
      <c r="TIG224" s="110"/>
      <c r="TIH224" s="110"/>
      <c r="TII224" s="110"/>
      <c r="TIJ224" s="110"/>
      <c r="TIK224" s="110"/>
      <c r="TIL224" s="110"/>
      <c r="TIM224" s="110"/>
      <c r="TIN224" s="110"/>
      <c r="TIO224" s="110"/>
      <c r="TIP224" s="110"/>
      <c r="TIQ224" s="110"/>
      <c r="TIR224" s="110"/>
      <c r="TIS224" s="110"/>
      <c r="TIT224" s="110"/>
      <c r="TIU224" s="110"/>
      <c r="TIV224" s="110"/>
      <c r="TIW224" s="110"/>
      <c r="TIX224" s="110"/>
      <c r="TIY224" s="110"/>
      <c r="TIZ224" s="110"/>
      <c r="TJA224" s="110"/>
      <c r="TJB224" s="110"/>
      <c r="TJC224" s="110"/>
      <c r="TJD224" s="110"/>
      <c r="TJE224" s="110"/>
      <c r="TJF224" s="110"/>
      <c r="TJG224" s="110"/>
      <c r="TJH224" s="110"/>
      <c r="TJI224" s="110"/>
      <c r="TJJ224" s="110"/>
      <c r="TJK224" s="110"/>
      <c r="TJL224" s="110"/>
      <c r="TJM224" s="110"/>
      <c r="TJN224" s="110"/>
      <c r="TJO224" s="110"/>
      <c r="TJP224" s="110"/>
      <c r="TJQ224" s="110"/>
      <c r="TJR224" s="110"/>
      <c r="TJS224" s="110"/>
      <c r="TJT224" s="110"/>
      <c r="TJU224" s="110"/>
      <c r="TJV224" s="110"/>
      <c r="TJW224" s="110"/>
      <c r="TJX224" s="110"/>
      <c r="TJY224" s="110"/>
      <c r="TJZ224" s="110"/>
      <c r="TKA224" s="110"/>
      <c r="TKB224" s="110"/>
      <c r="TKC224" s="110"/>
      <c r="TKD224" s="110"/>
      <c r="TKE224" s="110"/>
      <c r="TKF224" s="110"/>
      <c r="TKG224" s="110"/>
      <c r="TKH224" s="110"/>
      <c r="TKI224" s="110"/>
      <c r="TKJ224" s="110"/>
      <c r="TKK224" s="110"/>
      <c r="TKL224" s="225"/>
      <c r="TKM224" s="94" t="s">
        <v>359</v>
      </c>
      <c r="TKN224" s="224" t="s">
        <v>360</v>
      </c>
      <c r="TKO224" s="133" t="s">
        <v>316</v>
      </c>
      <c r="TKP224" s="133"/>
      <c r="TKQ224" s="138">
        <f>TKQ223</f>
        <v>22</v>
      </c>
      <c r="TKR224" s="138">
        <f>42.5/1.18</f>
        <v>36.016949152542374</v>
      </c>
      <c r="TKS224" s="138">
        <f>TKQ224*TKR224</f>
        <v>792.37288135593224</v>
      </c>
      <c r="TKT224" s="133"/>
      <c r="TKU224" s="138"/>
      <c r="TKV224" s="133"/>
      <c r="TKW224" s="138"/>
      <c r="TKX224" s="134">
        <f>TKS224+TKU224+TKW224</f>
        <v>792.37288135593224</v>
      </c>
      <c r="TKY224" s="110"/>
      <c r="TKZ224" s="110"/>
      <c r="TLA224" s="110"/>
      <c r="TLB224" s="110"/>
      <c r="TLC224" s="110"/>
      <c r="TLD224" s="110"/>
      <c r="TLE224" s="110"/>
      <c r="TLF224" s="110"/>
      <c r="TLG224" s="110"/>
      <c r="TLH224" s="110"/>
      <c r="TLI224" s="110"/>
      <c r="TLJ224" s="110"/>
      <c r="TLK224" s="110"/>
      <c r="TLL224" s="110"/>
      <c r="TLM224" s="110"/>
      <c r="TLN224" s="110"/>
      <c r="TLO224" s="110"/>
      <c r="TLP224" s="110"/>
      <c r="TLQ224" s="110"/>
      <c r="TLR224" s="110"/>
      <c r="TLS224" s="110"/>
      <c r="TLT224" s="110"/>
      <c r="TLU224" s="110"/>
      <c r="TLV224" s="110"/>
      <c r="TLW224" s="110"/>
      <c r="TLX224" s="110"/>
      <c r="TLY224" s="110"/>
      <c r="TLZ224" s="110"/>
      <c r="TMA224" s="110"/>
      <c r="TMB224" s="110"/>
      <c r="TMC224" s="110"/>
      <c r="TMD224" s="110"/>
      <c r="TME224" s="110"/>
      <c r="TMF224" s="110"/>
      <c r="TMG224" s="110"/>
      <c r="TMH224" s="110"/>
      <c r="TMI224" s="110"/>
      <c r="TMJ224" s="110"/>
      <c r="TMK224" s="110"/>
      <c r="TML224" s="110"/>
      <c r="TMM224" s="110"/>
      <c r="TMN224" s="110"/>
      <c r="TMO224" s="110"/>
      <c r="TMP224" s="110"/>
      <c r="TMQ224" s="110"/>
      <c r="TMR224" s="110"/>
      <c r="TMS224" s="110"/>
      <c r="TMT224" s="110"/>
      <c r="TMU224" s="110"/>
      <c r="TMV224" s="110"/>
      <c r="TMW224" s="110"/>
      <c r="TMX224" s="110"/>
      <c r="TMY224" s="110"/>
      <c r="TMZ224" s="110"/>
      <c r="TNA224" s="110"/>
      <c r="TNB224" s="110"/>
      <c r="TNC224" s="110"/>
      <c r="TND224" s="110"/>
      <c r="TNE224" s="110"/>
      <c r="TNF224" s="110"/>
      <c r="TNG224" s="110"/>
      <c r="TNH224" s="110"/>
      <c r="TNI224" s="110"/>
      <c r="TNJ224" s="110"/>
      <c r="TNK224" s="110"/>
      <c r="TNL224" s="110"/>
      <c r="TNM224" s="110"/>
      <c r="TNN224" s="110"/>
      <c r="TNO224" s="110"/>
      <c r="TNP224" s="110"/>
      <c r="TNQ224" s="110"/>
      <c r="TNR224" s="110"/>
      <c r="TNS224" s="110"/>
      <c r="TNT224" s="110"/>
      <c r="TNU224" s="110"/>
      <c r="TNV224" s="110"/>
      <c r="TNW224" s="110"/>
      <c r="TNX224" s="110"/>
      <c r="TNY224" s="110"/>
      <c r="TNZ224" s="110"/>
      <c r="TOA224" s="110"/>
      <c r="TOB224" s="110"/>
      <c r="TOC224" s="110"/>
      <c r="TOD224" s="110"/>
      <c r="TOE224" s="110"/>
      <c r="TOF224" s="110"/>
      <c r="TOG224" s="110"/>
      <c r="TOH224" s="110"/>
      <c r="TOI224" s="110"/>
      <c r="TOJ224" s="110"/>
      <c r="TOK224" s="110"/>
      <c r="TOL224" s="110"/>
      <c r="TOM224" s="110"/>
      <c r="TON224" s="110"/>
      <c r="TOO224" s="110"/>
      <c r="TOP224" s="110"/>
      <c r="TOQ224" s="110"/>
      <c r="TOR224" s="110"/>
      <c r="TOS224" s="110"/>
      <c r="TOT224" s="110"/>
      <c r="TOU224" s="110"/>
      <c r="TOV224" s="110"/>
      <c r="TOW224" s="110"/>
      <c r="TOX224" s="110"/>
      <c r="TOY224" s="110"/>
      <c r="TOZ224" s="110"/>
      <c r="TPA224" s="110"/>
      <c r="TPB224" s="110"/>
      <c r="TPC224" s="110"/>
      <c r="TPD224" s="110"/>
      <c r="TPE224" s="110"/>
      <c r="TPF224" s="110"/>
      <c r="TPG224" s="110"/>
      <c r="TPH224" s="110"/>
      <c r="TPI224" s="110"/>
      <c r="TPJ224" s="110"/>
      <c r="TPK224" s="110"/>
      <c r="TPL224" s="110"/>
      <c r="TPM224" s="110"/>
      <c r="TPN224" s="110"/>
      <c r="TPO224" s="110"/>
      <c r="TPP224" s="110"/>
      <c r="TPQ224" s="110"/>
      <c r="TPR224" s="110"/>
      <c r="TPS224" s="110"/>
      <c r="TPT224" s="110"/>
      <c r="TPU224" s="110"/>
      <c r="TPV224" s="110"/>
      <c r="TPW224" s="110"/>
      <c r="TPX224" s="110"/>
      <c r="TPY224" s="110"/>
      <c r="TPZ224" s="110"/>
      <c r="TQA224" s="110"/>
      <c r="TQB224" s="110"/>
      <c r="TQC224" s="110"/>
      <c r="TQD224" s="110"/>
      <c r="TQE224" s="110"/>
      <c r="TQF224" s="110"/>
      <c r="TQG224" s="110"/>
      <c r="TQH224" s="110"/>
      <c r="TQI224" s="110"/>
      <c r="TQJ224" s="110"/>
      <c r="TQK224" s="110"/>
      <c r="TQL224" s="110"/>
      <c r="TQM224" s="110"/>
      <c r="TQN224" s="110"/>
      <c r="TQO224" s="110"/>
      <c r="TQP224" s="110"/>
      <c r="TQQ224" s="110"/>
      <c r="TQR224" s="110"/>
      <c r="TQS224" s="110"/>
      <c r="TQT224" s="110"/>
      <c r="TQU224" s="110"/>
      <c r="TQV224" s="110"/>
      <c r="TQW224" s="110"/>
      <c r="TQX224" s="110"/>
      <c r="TQY224" s="110"/>
      <c r="TQZ224" s="110"/>
      <c r="TRA224" s="110"/>
      <c r="TRB224" s="110"/>
      <c r="TRC224" s="110"/>
      <c r="TRD224" s="110"/>
      <c r="TRE224" s="110"/>
      <c r="TRF224" s="110"/>
      <c r="TRG224" s="110"/>
      <c r="TRH224" s="110"/>
      <c r="TRI224" s="110"/>
      <c r="TRJ224" s="110"/>
      <c r="TRK224" s="110"/>
      <c r="TRL224" s="110"/>
      <c r="TRM224" s="110"/>
      <c r="TRN224" s="110"/>
      <c r="TRO224" s="110"/>
      <c r="TRP224" s="110"/>
      <c r="TRQ224" s="110"/>
      <c r="TRR224" s="110"/>
      <c r="TRS224" s="110"/>
      <c r="TRT224" s="110"/>
      <c r="TRU224" s="110"/>
      <c r="TRV224" s="110"/>
      <c r="TRW224" s="110"/>
      <c r="TRX224" s="110"/>
      <c r="TRY224" s="110"/>
      <c r="TRZ224" s="110"/>
      <c r="TSA224" s="110"/>
      <c r="TSB224" s="110"/>
      <c r="TSC224" s="110"/>
      <c r="TSD224" s="110"/>
      <c r="TSE224" s="110"/>
      <c r="TSF224" s="110"/>
      <c r="TSG224" s="110"/>
      <c r="TSH224" s="110"/>
      <c r="TSI224" s="110"/>
      <c r="TSJ224" s="110"/>
      <c r="TSK224" s="110"/>
      <c r="TSL224" s="110"/>
      <c r="TSM224" s="110"/>
      <c r="TSN224" s="110"/>
      <c r="TSO224" s="110"/>
      <c r="TSP224" s="110"/>
      <c r="TSQ224" s="110"/>
      <c r="TSR224" s="110"/>
      <c r="TSS224" s="110"/>
      <c r="TST224" s="110"/>
      <c r="TSU224" s="110"/>
      <c r="TSV224" s="110"/>
      <c r="TSW224" s="110"/>
      <c r="TSX224" s="110"/>
      <c r="TSY224" s="110"/>
      <c r="TSZ224" s="110"/>
      <c r="TTA224" s="110"/>
      <c r="TTB224" s="110"/>
      <c r="TTC224" s="110"/>
      <c r="TTD224" s="110"/>
      <c r="TTE224" s="110"/>
      <c r="TTF224" s="110"/>
      <c r="TTG224" s="110"/>
      <c r="TTH224" s="110"/>
      <c r="TTI224" s="110"/>
      <c r="TTJ224" s="110"/>
      <c r="TTK224" s="110"/>
      <c r="TTL224" s="110"/>
      <c r="TTM224" s="110"/>
      <c r="TTN224" s="110"/>
      <c r="TTO224" s="110"/>
      <c r="TTP224" s="110"/>
      <c r="TTQ224" s="110"/>
      <c r="TTR224" s="110"/>
      <c r="TTS224" s="110"/>
      <c r="TTT224" s="110"/>
      <c r="TTU224" s="110"/>
      <c r="TTV224" s="110"/>
      <c r="TTW224" s="110"/>
      <c r="TTX224" s="110"/>
      <c r="TTY224" s="110"/>
      <c r="TTZ224" s="110"/>
      <c r="TUA224" s="110"/>
      <c r="TUB224" s="110"/>
      <c r="TUC224" s="110"/>
      <c r="TUD224" s="110"/>
      <c r="TUE224" s="110"/>
      <c r="TUF224" s="110"/>
      <c r="TUG224" s="110"/>
      <c r="TUH224" s="225"/>
      <c r="TUI224" s="94" t="s">
        <v>359</v>
      </c>
      <c r="TUJ224" s="224" t="s">
        <v>360</v>
      </c>
      <c r="TUK224" s="133" t="s">
        <v>316</v>
      </c>
      <c r="TUL224" s="133"/>
      <c r="TUM224" s="138">
        <f>TUM223</f>
        <v>22</v>
      </c>
      <c r="TUN224" s="138">
        <f>42.5/1.18</f>
        <v>36.016949152542374</v>
      </c>
      <c r="TUO224" s="138">
        <f>TUM224*TUN224</f>
        <v>792.37288135593224</v>
      </c>
      <c r="TUP224" s="133"/>
      <c r="TUQ224" s="138"/>
      <c r="TUR224" s="133"/>
      <c r="TUS224" s="138"/>
      <c r="TUT224" s="134">
        <f>TUO224+TUQ224+TUS224</f>
        <v>792.37288135593224</v>
      </c>
      <c r="TUU224" s="110"/>
      <c r="TUV224" s="110"/>
      <c r="TUW224" s="110"/>
      <c r="TUX224" s="110"/>
      <c r="TUY224" s="110"/>
      <c r="TUZ224" s="110"/>
      <c r="TVA224" s="110"/>
      <c r="TVB224" s="110"/>
      <c r="TVC224" s="110"/>
      <c r="TVD224" s="110"/>
      <c r="TVE224" s="110"/>
      <c r="TVF224" s="110"/>
      <c r="TVG224" s="110"/>
      <c r="TVH224" s="110"/>
      <c r="TVI224" s="110"/>
      <c r="TVJ224" s="110"/>
      <c r="TVK224" s="110"/>
      <c r="TVL224" s="110"/>
      <c r="TVM224" s="110"/>
      <c r="TVN224" s="110"/>
      <c r="TVO224" s="110"/>
      <c r="TVP224" s="110"/>
      <c r="TVQ224" s="110"/>
      <c r="TVR224" s="110"/>
      <c r="TVS224" s="110"/>
      <c r="TVT224" s="110"/>
      <c r="TVU224" s="110"/>
      <c r="TVV224" s="110"/>
      <c r="TVW224" s="110"/>
      <c r="TVX224" s="110"/>
      <c r="TVY224" s="110"/>
      <c r="TVZ224" s="110"/>
      <c r="TWA224" s="110"/>
      <c r="TWB224" s="110"/>
      <c r="TWC224" s="110"/>
      <c r="TWD224" s="110"/>
      <c r="TWE224" s="110"/>
      <c r="TWF224" s="110"/>
      <c r="TWG224" s="110"/>
      <c r="TWH224" s="110"/>
      <c r="TWI224" s="110"/>
      <c r="TWJ224" s="110"/>
      <c r="TWK224" s="110"/>
      <c r="TWL224" s="110"/>
      <c r="TWM224" s="110"/>
      <c r="TWN224" s="110"/>
      <c r="TWO224" s="110"/>
      <c r="TWP224" s="110"/>
      <c r="TWQ224" s="110"/>
      <c r="TWR224" s="110"/>
      <c r="TWS224" s="110"/>
      <c r="TWT224" s="110"/>
      <c r="TWU224" s="110"/>
      <c r="TWV224" s="110"/>
      <c r="TWW224" s="110"/>
      <c r="TWX224" s="110"/>
      <c r="TWY224" s="110"/>
      <c r="TWZ224" s="110"/>
      <c r="TXA224" s="110"/>
      <c r="TXB224" s="110"/>
      <c r="TXC224" s="110"/>
      <c r="TXD224" s="110"/>
      <c r="TXE224" s="110"/>
      <c r="TXF224" s="110"/>
      <c r="TXG224" s="110"/>
      <c r="TXH224" s="110"/>
      <c r="TXI224" s="110"/>
      <c r="TXJ224" s="110"/>
      <c r="TXK224" s="110"/>
      <c r="TXL224" s="110"/>
      <c r="TXM224" s="110"/>
      <c r="TXN224" s="110"/>
      <c r="TXO224" s="110"/>
      <c r="TXP224" s="110"/>
      <c r="TXQ224" s="110"/>
      <c r="TXR224" s="110"/>
      <c r="TXS224" s="110"/>
      <c r="TXT224" s="110"/>
      <c r="TXU224" s="110"/>
      <c r="TXV224" s="110"/>
      <c r="TXW224" s="110"/>
      <c r="TXX224" s="110"/>
      <c r="TXY224" s="110"/>
      <c r="TXZ224" s="110"/>
      <c r="TYA224" s="110"/>
      <c r="TYB224" s="110"/>
      <c r="TYC224" s="110"/>
      <c r="TYD224" s="110"/>
      <c r="TYE224" s="110"/>
      <c r="TYF224" s="110"/>
      <c r="TYG224" s="110"/>
      <c r="TYH224" s="110"/>
      <c r="TYI224" s="110"/>
      <c r="TYJ224" s="110"/>
      <c r="TYK224" s="110"/>
      <c r="TYL224" s="110"/>
      <c r="TYM224" s="110"/>
      <c r="TYN224" s="110"/>
      <c r="TYO224" s="110"/>
      <c r="TYP224" s="110"/>
      <c r="TYQ224" s="110"/>
      <c r="TYR224" s="110"/>
      <c r="TYS224" s="110"/>
      <c r="TYT224" s="110"/>
      <c r="TYU224" s="110"/>
      <c r="TYV224" s="110"/>
      <c r="TYW224" s="110"/>
      <c r="TYX224" s="110"/>
      <c r="TYY224" s="110"/>
      <c r="TYZ224" s="110"/>
      <c r="TZA224" s="110"/>
      <c r="TZB224" s="110"/>
      <c r="TZC224" s="110"/>
      <c r="TZD224" s="110"/>
      <c r="TZE224" s="110"/>
      <c r="TZF224" s="110"/>
      <c r="TZG224" s="110"/>
      <c r="TZH224" s="110"/>
      <c r="TZI224" s="110"/>
      <c r="TZJ224" s="110"/>
      <c r="TZK224" s="110"/>
      <c r="TZL224" s="110"/>
      <c r="TZM224" s="110"/>
      <c r="TZN224" s="110"/>
      <c r="TZO224" s="110"/>
      <c r="TZP224" s="110"/>
      <c r="TZQ224" s="110"/>
      <c r="TZR224" s="110"/>
      <c r="TZS224" s="110"/>
      <c r="TZT224" s="110"/>
      <c r="TZU224" s="110"/>
      <c r="TZV224" s="110"/>
      <c r="TZW224" s="110"/>
      <c r="TZX224" s="110"/>
      <c r="TZY224" s="110"/>
      <c r="TZZ224" s="110"/>
      <c r="UAA224" s="110"/>
      <c r="UAB224" s="110"/>
      <c r="UAC224" s="110"/>
      <c r="UAD224" s="110"/>
      <c r="UAE224" s="110"/>
      <c r="UAF224" s="110"/>
      <c r="UAG224" s="110"/>
      <c r="UAH224" s="110"/>
      <c r="UAI224" s="110"/>
      <c r="UAJ224" s="110"/>
      <c r="UAK224" s="110"/>
      <c r="UAL224" s="110"/>
      <c r="UAM224" s="110"/>
      <c r="UAN224" s="110"/>
      <c r="UAO224" s="110"/>
      <c r="UAP224" s="110"/>
      <c r="UAQ224" s="110"/>
      <c r="UAR224" s="110"/>
      <c r="UAS224" s="110"/>
      <c r="UAT224" s="110"/>
      <c r="UAU224" s="110"/>
      <c r="UAV224" s="110"/>
      <c r="UAW224" s="110"/>
      <c r="UAX224" s="110"/>
      <c r="UAY224" s="110"/>
      <c r="UAZ224" s="110"/>
      <c r="UBA224" s="110"/>
      <c r="UBB224" s="110"/>
      <c r="UBC224" s="110"/>
      <c r="UBD224" s="110"/>
      <c r="UBE224" s="110"/>
      <c r="UBF224" s="110"/>
      <c r="UBG224" s="110"/>
      <c r="UBH224" s="110"/>
      <c r="UBI224" s="110"/>
      <c r="UBJ224" s="110"/>
      <c r="UBK224" s="110"/>
      <c r="UBL224" s="110"/>
      <c r="UBM224" s="110"/>
      <c r="UBN224" s="110"/>
      <c r="UBO224" s="110"/>
      <c r="UBP224" s="110"/>
      <c r="UBQ224" s="110"/>
      <c r="UBR224" s="110"/>
      <c r="UBS224" s="110"/>
      <c r="UBT224" s="110"/>
      <c r="UBU224" s="110"/>
      <c r="UBV224" s="110"/>
      <c r="UBW224" s="110"/>
      <c r="UBX224" s="110"/>
      <c r="UBY224" s="110"/>
      <c r="UBZ224" s="110"/>
      <c r="UCA224" s="110"/>
      <c r="UCB224" s="110"/>
      <c r="UCC224" s="110"/>
      <c r="UCD224" s="110"/>
      <c r="UCE224" s="110"/>
      <c r="UCF224" s="110"/>
      <c r="UCG224" s="110"/>
      <c r="UCH224" s="110"/>
      <c r="UCI224" s="110"/>
      <c r="UCJ224" s="110"/>
      <c r="UCK224" s="110"/>
      <c r="UCL224" s="110"/>
      <c r="UCM224" s="110"/>
      <c r="UCN224" s="110"/>
      <c r="UCO224" s="110"/>
      <c r="UCP224" s="110"/>
      <c r="UCQ224" s="110"/>
      <c r="UCR224" s="110"/>
      <c r="UCS224" s="110"/>
      <c r="UCT224" s="110"/>
      <c r="UCU224" s="110"/>
      <c r="UCV224" s="110"/>
      <c r="UCW224" s="110"/>
      <c r="UCX224" s="110"/>
      <c r="UCY224" s="110"/>
      <c r="UCZ224" s="110"/>
      <c r="UDA224" s="110"/>
      <c r="UDB224" s="110"/>
      <c r="UDC224" s="110"/>
      <c r="UDD224" s="110"/>
      <c r="UDE224" s="110"/>
      <c r="UDF224" s="110"/>
      <c r="UDG224" s="110"/>
      <c r="UDH224" s="110"/>
      <c r="UDI224" s="110"/>
      <c r="UDJ224" s="110"/>
      <c r="UDK224" s="110"/>
      <c r="UDL224" s="110"/>
      <c r="UDM224" s="110"/>
      <c r="UDN224" s="110"/>
      <c r="UDO224" s="110"/>
      <c r="UDP224" s="110"/>
      <c r="UDQ224" s="110"/>
      <c r="UDR224" s="110"/>
      <c r="UDS224" s="110"/>
      <c r="UDT224" s="110"/>
      <c r="UDU224" s="110"/>
      <c r="UDV224" s="110"/>
      <c r="UDW224" s="110"/>
      <c r="UDX224" s="110"/>
      <c r="UDY224" s="110"/>
      <c r="UDZ224" s="110"/>
      <c r="UEA224" s="110"/>
      <c r="UEB224" s="110"/>
      <c r="UEC224" s="110"/>
      <c r="UED224" s="225"/>
      <c r="UEE224" s="94" t="s">
        <v>359</v>
      </c>
      <c r="UEF224" s="224" t="s">
        <v>360</v>
      </c>
      <c r="UEG224" s="133" t="s">
        <v>316</v>
      </c>
      <c r="UEH224" s="133"/>
      <c r="UEI224" s="138">
        <f>UEI223</f>
        <v>22</v>
      </c>
      <c r="UEJ224" s="138">
        <f>42.5/1.18</f>
        <v>36.016949152542374</v>
      </c>
      <c r="UEK224" s="138">
        <f>UEI224*UEJ224</f>
        <v>792.37288135593224</v>
      </c>
      <c r="UEL224" s="133"/>
      <c r="UEM224" s="138"/>
      <c r="UEN224" s="133"/>
      <c r="UEO224" s="138"/>
      <c r="UEP224" s="134">
        <f>UEK224+UEM224+UEO224</f>
        <v>792.37288135593224</v>
      </c>
      <c r="UEQ224" s="110"/>
      <c r="UER224" s="110"/>
      <c r="UES224" s="110"/>
      <c r="UET224" s="110"/>
      <c r="UEU224" s="110"/>
      <c r="UEV224" s="110"/>
      <c r="UEW224" s="110"/>
      <c r="UEX224" s="110"/>
      <c r="UEY224" s="110"/>
      <c r="UEZ224" s="110"/>
      <c r="UFA224" s="110"/>
      <c r="UFB224" s="110"/>
      <c r="UFC224" s="110"/>
      <c r="UFD224" s="110"/>
      <c r="UFE224" s="110"/>
      <c r="UFF224" s="110"/>
      <c r="UFG224" s="110"/>
      <c r="UFH224" s="110"/>
      <c r="UFI224" s="110"/>
      <c r="UFJ224" s="110"/>
      <c r="UFK224" s="110"/>
      <c r="UFL224" s="110"/>
      <c r="UFM224" s="110"/>
      <c r="UFN224" s="110"/>
      <c r="UFO224" s="110"/>
      <c r="UFP224" s="110"/>
      <c r="UFQ224" s="110"/>
      <c r="UFR224" s="110"/>
      <c r="UFS224" s="110"/>
      <c r="UFT224" s="110"/>
      <c r="UFU224" s="110"/>
      <c r="UFV224" s="110"/>
      <c r="UFW224" s="110"/>
      <c r="UFX224" s="110"/>
      <c r="UFY224" s="110"/>
      <c r="UFZ224" s="110"/>
      <c r="UGA224" s="110"/>
      <c r="UGB224" s="110"/>
      <c r="UGC224" s="110"/>
      <c r="UGD224" s="110"/>
      <c r="UGE224" s="110"/>
      <c r="UGF224" s="110"/>
      <c r="UGG224" s="110"/>
      <c r="UGH224" s="110"/>
      <c r="UGI224" s="110"/>
      <c r="UGJ224" s="110"/>
      <c r="UGK224" s="110"/>
      <c r="UGL224" s="110"/>
      <c r="UGM224" s="110"/>
      <c r="UGN224" s="110"/>
      <c r="UGO224" s="110"/>
      <c r="UGP224" s="110"/>
      <c r="UGQ224" s="110"/>
      <c r="UGR224" s="110"/>
      <c r="UGS224" s="110"/>
      <c r="UGT224" s="110"/>
      <c r="UGU224" s="110"/>
      <c r="UGV224" s="110"/>
      <c r="UGW224" s="110"/>
      <c r="UGX224" s="110"/>
      <c r="UGY224" s="110"/>
      <c r="UGZ224" s="110"/>
      <c r="UHA224" s="110"/>
      <c r="UHB224" s="110"/>
      <c r="UHC224" s="110"/>
      <c r="UHD224" s="110"/>
      <c r="UHE224" s="110"/>
      <c r="UHF224" s="110"/>
      <c r="UHG224" s="110"/>
      <c r="UHH224" s="110"/>
      <c r="UHI224" s="110"/>
      <c r="UHJ224" s="110"/>
      <c r="UHK224" s="110"/>
      <c r="UHL224" s="110"/>
      <c r="UHM224" s="110"/>
      <c r="UHN224" s="110"/>
      <c r="UHO224" s="110"/>
      <c r="UHP224" s="110"/>
      <c r="UHQ224" s="110"/>
      <c r="UHR224" s="110"/>
      <c r="UHS224" s="110"/>
      <c r="UHT224" s="110"/>
      <c r="UHU224" s="110"/>
      <c r="UHV224" s="110"/>
      <c r="UHW224" s="110"/>
      <c r="UHX224" s="110"/>
      <c r="UHY224" s="110"/>
      <c r="UHZ224" s="110"/>
      <c r="UIA224" s="110"/>
      <c r="UIB224" s="110"/>
      <c r="UIC224" s="110"/>
      <c r="UID224" s="110"/>
      <c r="UIE224" s="110"/>
      <c r="UIF224" s="110"/>
      <c r="UIG224" s="110"/>
      <c r="UIH224" s="110"/>
      <c r="UII224" s="110"/>
      <c r="UIJ224" s="110"/>
      <c r="UIK224" s="110"/>
      <c r="UIL224" s="110"/>
      <c r="UIM224" s="110"/>
      <c r="UIN224" s="110"/>
      <c r="UIO224" s="110"/>
      <c r="UIP224" s="110"/>
      <c r="UIQ224" s="110"/>
      <c r="UIR224" s="110"/>
      <c r="UIS224" s="110"/>
      <c r="UIT224" s="110"/>
      <c r="UIU224" s="110"/>
      <c r="UIV224" s="110"/>
      <c r="UIW224" s="110"/>
      <c r="UIX224" s="110"/>
      <c r="UIY224" s="110"/>
      <c r="UIZ224" s="110"/>
      <c r="UJA224" s="110"/>
      <c r="UJB224" s="110"/>
      <c r="UJC224" s="110"/>
      <c r="UJD224" s="110"/>
      <c r="UJE224" s="110"/>
      <c r="UJF224" s="110"/>
      <c r="UJG224" s="110"/>
      <c r="UJH224" s="110"/>
      <c r="UJI224" s="110"/>
      <c r="UJJ224" s="110"/>
      <c r="UJK224" s="110"/>
      <c r="UJL224" s="110"/>
      <c r="UJM224" s="110"/>
      <c r="UJN224" s="110"/>
      <c r="UJO224" s="110"/>
      <c r="UJP224" s="110"/>
      <c r="UJQ224" s="110"/>
      <c r="UJR224" s="110"/>
      <c r="UJS224" s="110"/>
      <c r="UJT224" s="110"/>
      <c r="UJU224" s="110"/>
      <c r="UJV224" s="110"/>
      <c r="UJW224" s="110"/>
      <c r="UJX224" s="110"/>
      <c r="UJY224" s="110"/>
      <c r="UJZ224" s="110"/>
      <c r="UKA224" s="110"/>
      <c r="UKB224" s="110"/>
      <c r="UKC224" s="110"/>
      <c r="UKD224" s="110"/>
      <c r="UKE224" s="110"/>
      <c r="UKF224" s="110"/>
      <c r="UKG224" s="110"/>
      <c r="UKH224" s="110"/>
      <c r="UKI224" s="110"/>
      <c r="UKJ224" s="110"/>
      <c r="UKK224" s="110"/>
      <c r="UKL224" s="110"/>
      <c r="UKM224" s="110"/>
      <c r="UKN224" s="110"/>
      <c r="UKO224" s="110"/>
      <c r="UKP224" s="110"/>
      <c r="UKQ224" s="110"/>
      <c r="UKR224" s="110"/>
      <c r="UKS224" s="110"/>
      <c r="UKT224" s="110"/>
      <c r="UKU224" s="110"/>
      <c r="UKV224" s="110"/>
      <c r="UKW224" s="110"/>
      <c r="UKX224" s="110"/>
      <c r="UKY224" s="110"/>
      <c r="UKZ224" s="110"/>
      <c r="ULA224" s="110"/>
      <c r="ULB224" s="110"/>
      <c r="ULC224" s="110"/>
      <c r="ULD224" s="110"/>
      <c r="ULE224" s="110"/>
      <c r="ULF224" s="110"/>
      <c r="ULG224" s="110"/>
      <c r="ULH224" s="110"/>
      <c r="ULI224" s="110"/>
      <c r="ULJ224" s="110"/>
      <c r="ULK224" s="110"/>
      <c r="ULL224" s="110"/>
      <c r="ULM224" s="110"/>
      <c r="ULN224" s="110"/>
      <c r="ULO224" s="110"/>
      <c r="ULP224" s="110"/>
      <c r="ULQ224" s="110"/>
      <c r="ULR224" s="110"/>
      <c r="ULS224" s="110"/>
      <c r="ULT224" s="110"/>
      <c r="ULU224" s="110"/>
      <c r="ULV224" s="110"/>
      <c r="ULW224" s="110"/>
      <c r="ULX224" s="110"/>
      <c r="ULY224" s="110"/>
      <c r="ULZ224" s="110"/>
      <c r="UMA224" s="110"/>
      <c r="UMB224" s="110"/>
      <c r="UMC224" s="110"/>
      <c r="UMD224" s="110"/>
      <c r="UME224" s="110"/>
      <c r="UMF224" s="110"/>
      <c r="UMG224" s="110"/>
      <c r="UMH224" s="110"/>
      <c r="UMI224" s="110"/>
      <c r="UMJ224" s="110"/>
      <c r="UMK224" s="110"/>
      <c r="UML224" s="110"/>
      <c r="UMM224" s="110"/>
      <c r="UMN224" s="110"/>
      <c r="UMO224" s="110"/>
      <c r="UMP224" s="110"/>
      <c r="UMQ224" s="110"/>
      <c r="UMR224" s="110"/>
      <c r="UMS224" s="110"/>
      <c r="UMT224" s="110"/>
      <c r="UMU224" s="110"/>
      <c r="UMV224" s="110"/>
      <c r="UMW224" s="110"/>
      <c r="UMX224" s="110"/>
      <c r="UMY224" s="110"/>
      <c r="UMZ224" s="110"/>
      <c r="UNA224" s="110"/>
      <c r="UNB224" s="110"/>
      <c r="UNC224" s="110"/>
      <c r="UND224" s="110"/>
      <c r="UNE224" s="110"/>
      <c r="UNF224" s="110"/>
      <c r="UNG224" s="110"/>
      <c r="UNH224" s="110"/>
      <c r="UNI224" s="110"/>
      <c r="UNJ224" s="110"/>
      <c r="UNK224" s="110"/>
      <c r="UNL224" s="110"/>
      <c r="UNM224" s="110"/>
      <c r="UNN224" s="110"/>
      <c r="UNO224" s="110"/>
      <c r="UNP224" s="110"/>
      <c r="UNQ224" s="110"/>
      <c r="UNR224" s="110"/>
      <c r="UNS224" s="110"/>
      <c r="UNT224" s="110"/>
      <c r="UNU224" s="110"/>
      <c r="UNV224" s="110"/>
      <c r="UNW224" s="110"/>
      <c r="UNX224" s="110"/>
      <c r="UNY224" s="110"/>
      <c r="UNZ224" s="225"/>
      <c r="UOA224" s="94" t="s">
        <v>359</v>
      </c>
      <c r="UOB224" s="224" t="s">
        <v>360</v>
      </c>
      <c r="UOC224" s="133" t="s">
        <v>316</v>
      </c>
      <c r="UOD224" s="133"/>
      <c r="UOE224" s="138">
        <f>UOE223</f>
        <v>22</v>
      </c>
      <c r="UOF224" s="138">
        <f>42.5/1.18</f>
        <v>36.016949152542374</v>
      </c>
      <c r="UOG224" s="138">
        <f>UOE224*UOF224</f>
        <v>792.37288135593224</v>
      </c>
      <c r="UOH224" s="133"/>
      <c r="UOI224" s="138"/>
      <c r="UOJ224" s="133"/>
      <c r="UOK224" s="138"/>
      <c r="UOL224" s="134">
        <f>UOG224+UOI224+UOK224</f>
        <v>792.37288135593224</v>
      </c>
      <c r="UOM224" s="110"/>
      <c r="UON224" s="110"/>
      <c r="UOO224" s="110"/>
      <c r="UOP224" s="110"/>
      <c r="UOQ224" s="110"/>
      <c r="UOR224" s="110"/>
      <c r="UOS224" s="110"/>
      <c r="UOT224" s="110"/>
      <c r="UOU224" s="110"/>
      <c r="UOV224" s="110"/>
      <c r="UOW224" s="110"/>
      <c r="UOX224" s="110"/>
      <c r="UOY224" s="110"/>
      <c r="UOZ224" s="110"/>
      <c r="UPA224" s="110"/>
      <c r="UPB224" s="110"/>
      <c r="UPC224" s="110"/>
      <c r="UPD224" s="110"/>
      <c r="UPE224" s="110"/>
      <c r="UPF224" s="110"/>
      <c r="UPG224" s="110"/>
      <c r="UPH224" s="110"/>
      <c r="UPI224" s="110"/>
      <c r="UPJ224" s="110"/>
      <c r="UPK224" s="110"/>
      <c r="UPL224" s="110"/>
      <c r="UPM224" s="110"/>
      <c r="UPN224" s="110"/>
      <c r="UPO224" s="110"/>
      <c r="UPP224" s="110"/>
      <c r="UPQ224" s="110"/>
      <c r="UPR224" s="110"/>
      <c r="UPS224" s="110"/>
      <c r="UPT224" s="110"/>
      <c r="UPU224" s="110"/>
      <c r="UPV224" s="110"/>
      <c r="UPW224" s="110"/>
      <c r="UPX224" s="110"/>
      <c r="UPY224" s="110"/>
      <c r="UPZ224" s="110"/>
      <c r="UQA224" s="110"/>
      <c r="UQB224" s="110"/>
      <c r="UQC224" s="110"/>
      <c r="UQD224" s="110"/>
      <c r="UQE224" s="110"/>
      <c r="UQF224" s="110"/>
      <c r="UQG224" s="110"/>
      <c r="UQH224" s="110"/>
      <c r="UQI224" s="110"/>
      <c r="UQJ224" s="110"/>
      <c r="UQK224" s="110"/>
      <c r="UQL224" s="110"/>
      <c r="UQM224" s="110"/>
      <c r="UQN224" s="110"/>
      <c r="UQO224" s="110"/>
      <c r="UQP224" s="110"/>
      <c r="UQQ224" s="110"/>
      <c r="UQR224" s="110"/>
      <c r="UQS224" s="110"/>
      <c r="UQT224" s="110"/>
      <c r="UQU224" s="110"/>
      <c r="UQV224" s="110"/>
      <c r="UQW224" s="110"/>
      <c r="UQX224" s="110"/>
      <c r="UQY224" s="110"/>
      <c r="UQZ224" s="110"/>
      <c r="URA224" s="110"/>
      <c r="URB224" s="110"/>
      <c r="URC224" s="110"/>
      <c r="URD224" s="110"/>
      <c r="URE224" s="110"/>
      <c r="URF224" s="110"/>
      <c r="URG224" s="110"/>
      <c r="URH224" s="110"/>
      <c r="URI224" s="110"/>
      <c r="URJ224" s="110"/>
      <c r="URK224" s="110"/>
      <c r="URL224" s="110"/>
      <c r="URM224" s="110"/>
      <c r="URN224" s="110"/>
      <c r="URO224" s="110"/>
      <c r="URP224" s="110"/>
      <c r="URQ224" s="110"/>
      <c r="URR224" s="110"/>
      <c r="URS224" s="110"/>
      <c r="URT224" s="110"/>
      <c r="URU224" s="110"/>
      <c r="URV224" s="110"/>
      <c r="URW224" s="110"/>
      <c r="URX224" s="110"/>
      <c r="URY224" s="110"/>
      <c r="URZ224" s="110"/>
      <c r="USA224" s="110"/>
      <c r="USB224" s="110"/>
      <c r="USC224" s="110"/>
      <c r="USD224" s="110"/>
      <c r="USE224" s="110"/>
      <c r="USF224" s="110"/>
      <c r="USG224" s="110"/>
      <c r="USH224" s="110"/>
      <c r="USI224" s="110"/>
      <c r="USJ224" s="110"/>
      <c r="USK224" s="110"/>
      <c r="USL224" s="110"/>
      <c r="USM224" s="110"/>
      <c r="USN224" s="110"/>
      <c r="USO224" s="110"/>
      <c r="USP224" s="110"/>
      <c r="USQ224" s="110"/>
      <c r="USR224" s="110"/>
      <c r="USS224" s="110"/>
      <c r="UST224" s="110"/>
      <c r="USU224" s="110"/>
      <c r="USV224" s="110"/>
      <c r="USW224" s="110"/>
      <c r="USX224" s="110"/>
      <c r="USY224" s="110"/>
      <c r="USZ224" s="110"/>
      <c r="UTA224" s="110"/>
      <c r="UTB224" s="110"/>
      <c r="UTC224" s="110"/>
      <c r="UTD224" s="110"/>
      <c r="UTE224" s="110"/>
      <c r="UTF224" s="110"/>
      <c r="UTG224" s="110"/>
      <c r="UTH224" s="110"/>
      <c r="UTI224" s="110"/>
      <c r="UTJ224" s="110"/>
      <c r="UTK224" s="110"/>
      <c r="UTL224" s="110"/>
      <c r="UTM224" s="110"/>
      <c r="UTN224" s="110"/>
      <c r="UTO224" s="110"/>
      <c r="UTP224" s="110"/>
      <c r="UTQ224" s="110"/>
      <c r="UTR224" s="110"/>
      <c r="UTS224" s="110"/>
      <c r="UTT224" s="110"/>
      <c r="UTU224" s="110"/>
      <c r="UTV224" s="110"/>
      <c r="UTW224" s="110"/>
      <c r="UTX224" s="110"/>
      <c r="UTY224" s="110"/>
      <c r="UTZ224" s="110"/>
      <c r="UUA224" s="110"/>
      <c r="UUB224" s="110"/>
      <c r="UUC224" s="110"/>
      <c r="UUD224" s="110"/>
      <c r="UUE224" s="110"/>
      <c r="UUF224" s="110"/>
      <c r="UUG224" s="110"/>
      <c r="UUH224" s="110"/>
      <c r="UUI224" s="110"/>
      <c r="UUJ224" s="110"/>
      <c r="UUK224" s="110"/>
      <c r="UUL224" s="110"/>
      <c r="UUM224" s="110"/>
      <c r="UUN224" s="110"/>
      <c r="UUO224" s="110"/>
      <c r="UUP224" s="110"/>
      <c r="UUQ224" s="110"/>
      <c r="UUR224" s="110"/>
      <c r="UUS224" s="110"/>
      <c r="UUT224" s="110"/>
      <c r="UUU224" s="110"/>
      <c r="UUV224" s="110"/>
      <c r="UUW224" s="110"/>
      <c r="UUX224" s="110"/>
      <c r="UUY224" s="110"/>
      <c r="UUZ224" s="110"/>
      <c r="UVA224" s="110"/>
      <c r="UVB224" s="110"/>
      <c r="UVC224" s="110"/>
      <c r="UVD224" s="110"/>
      <c r="UVE224" s="110"/>
      <c r="UVF224" s="110"/>
      <c r="UVG224" s="110"/>
      <c r="UVH224" s="110"/>
      <c r="UVI224" s="110"/>
      <c r="UVJ224" s="110"/>
      <c r="UVK224" s="110"/>
      <c r="UVL224" s="110"/>
      <c r="UVM224" s="110"/>
      <c r="UVN224" s="110"/>
      <c r="UVO224" s="110"/>
      <c r="UVP224" s="110"/>
      <c r="UVQ224" s="110"/>
      <c r="UVR224" s="110"/>
      <c r="UVS224" s="110"/>
      <c r="UVT224" s="110"/>
      <c r="UVU224" s="110"/>
      <c r="UVV224" s="110"/>
      <c r="UVW224" s="110"/>
      <c r="UVX224" s="110"/>
      <c r="UVY224" s="110"/>
      <c r="UVZ224" s="110"/>
      <c r="UWA224" s="110"/>
      <c r="UWB224" s="110"/>
      <c r="UWC224" s="110"/>
      <c r="UWD224" s="110"/>
      <c r="UWE224" s="110"/>
      <c r="UWF224" s="110"/>
      <c r="UWG224" s="110"/>
      <c r="UWH224" s="110"/>
      <c r="UWI224" s="110"/>
      <c r="UWJ224" s="110"/>
      <c r="UWK224" s="110"/>
      <c r="UWL224" s="110"/>
      <c r="UWM224" s="110"/>
      <c r="UWN224" s="110"/>
      <c r="UWO224" s="110"/>
      <c r="UWP224" s="110"/>
      <c r="UWQ224" s="110"/>
      <c r="UWR224" s="110"/>
      <c r="UWS224" s="110"/>
      <c r="UWT224" s="110"/>
      <c r="UWU224" s="110"/>
      <c r="UWV224" s="110"/>
      <c r="UWW224" s="110"/>
      <c r="UWX224" s="110"/>
      <c r="UWY224" s="110"/>
      <c r="UWZ224" s="110"/>
      <c r="UXA224" s="110"/>
      <c r="UXB224" s="110"/>
      <c r="UXC224" s="110"/>
      <c r="UXD224" s="110"/>
      <c r="UXE224" s="110"/>
      <c r="UXF224" s="110"/>
      <c r="UXG224" s="110"/>
      <c r="UXH224" s="110"/>
      <c r="UXI224" s="110"/>
      <c r="UXJ224" s="110"/>
      <c r="UXK224" s="110"/>
      <c r="UXL224" s="110"/>
      <c r="UXM224" s="110"/>
      <c r="UXN224" s="110"/>
      <c r="UXO224" s="110"/>
      <c r="UXP224" s="110"/>
      <c r="UXQ224" s="110"/>
      <c r="UXR224" s="110"/>
      <c r="UXS224" s="110"/>
      <c r="UXT224" s="110"/>
      <c r="UXU224" s="110"/>
      <c r="UXV224" s="225"/>
      <c r="UXW224" s="94" t="s">
        <v>359</v>
      </c>
      <c r="UXX224" s="224" t="s">
        <v>360</v>
      </c>
      <c r="UXY224" s="133" t="s">
        <v>316</v>
      </c>
      <c r="UXZ224" s="133"/>
      <c r="UYA224" s="138">
        <f>UYA223</f>
        <v>22</v>
      </c>
      <c r="UYB224" s="138">
        <f>42.5/1.18</f>
        <v>36.016949152542374</v>
      </c>
      <c r="UYC224" s="138">
        <f>UYA224*UYB224</f>
        <v>792.37288135593224</v>
      </c>
      <c r="UYD224" s="133"/>
      <c r="UYE224" s="138"/>
      <c r="UYF224" s="133"/>
      <c r="UYG224" s="138"/>
      <c r="UYH224" s="134">
        <f>UYC224+UYE224+UYG224</f>
        <v>792.37288135593224</v>
      </c>
      <c r="UYI224" s="110"/>
      <c r="UYJ224" s="110"/>
      <c r="UYK224" s="110"/>
      <c r="UYL224" s="110"/>
      <c r="UYM224" s="110"/>
      <c r="UYN224" s="110"/>
      <c r="UYO224" s="110"/>
      <c r="UYP224" s="110"/>
      <c r="UYQ224" s="110"/>
      <c r="UYR224" s="110"/>
      <c r="UYS224" s="110"/>
      <c r="UYT224" s="110"/>
      <c r="UYU224" s="110"/>
      <c r="UYV224" s="110"/>
      <c r="UYW224" s="110"/>
      <c r="UYX224" s="110"/>
      <c r="UYY224" s="110"/>
      <c r="UYZ224" s="110"/>
      <c r="UZA224" s="110"/>
      <c r="UZB224" s="110"/>
      <c r="UZC224" s="110"/>
      <c r="UZD224" s="110"/>
      <c r="UZE224" s="110"/>
      <c r="UZF224" s="110"/>
      <c r="UZG224" s="110"/>
      <c r="UZH224" s="110"/>
      <c r="UZI224" s="110"/>
      <c r="UZJ224" s="110"/>
      <c r="UZK224" s="110"/>
      <c r="UZL224" s="110"/>
      <c r="UZM224" s="110"/>
      <c r="UZN224" s="110"/>
      <c r="UZO224" s="110"/>
      <c r="UZP224" s="110"/>
      <c r="UZQ224" s="110"/>
      <c r="UZR224" s="110"/>
      <c r="UZS224" s="110"/>
      <c r="UZT224" s="110"/>
      <c r="UZU224" s="110"/>
      <c r="UZV224" s="110"/>
      <c r="UZW224" s="110"/>
      <c r="UZX224" s="110"/>
      <c r="UZY224" s="110"/>
      <c r="UZZ224" s="110"/>
      <c r="VAA224" s="110"/>
      <c r="VAB224" s="110"/>
      <c r="VAC224" s="110"/>
      <c r="VAD224" s="110"/>
      <c r="VAE224" s="110"/>
      <c r="VAF224" s="110"/>
      <c r="VAG224" s="110"/>
      <c r="VAH224" s="110"/>
      <c r="VAI224" s="110"/>
      <c r="VAJ224" s="110"/>
      <c r="VAK224" s="110"/>
      <c r="VAL224" s="110"/>
      <c r="VAM224" s="110"/>
      <c r="VAN224" s="110"/>
      <c r="VAO224" s="110"/>
      <c r="VAP224" s="110"/>
      <c r="VAQ224" s="110"/>
      <c r="VAR224" s="110"/>
      <c r="VAS224" s="110"/>
      <c r="VAT224" s="110"/>
      <c r="VAU224" s="110"/>
      <c r="VAV224" s="110"/>
      <c r="VAW224" s="110"/>
      <c r="VAX224" s="110"/>
      <c r="VAY224" s="110"/>
      <c r="VAZ224" s="110"/>
      <c r="VBA224" s="110"/>
      <c r="VBB224" s="110"/>
      <c r="VBC224" s="110"/>
      <c r="VBD224" s="110"/>
      <c r="VBE224" s="110"/>
      <c r="VBF224" s="110"/>
      <c r="VBG224" s="110"/>
      <c r="VBH224" s="110"/>
      <c r="VBI224" s="110"/>
      <c r="VBJ224" s="110"/>
      <c r="VBK224" s="110"/>
      <c r="VBL224" s="110"/>
      <c r="VBM224" s="110"/>
      <c r="VBN224" s="110"/>
      <c r="VBO224" s="110"/>
      <c r="VBP224" s="110"/>
      <c r="VBQ224" s="110"/>
      <c r="VBR224" s="110"/>
      <c r="VBS224" s="110"/>
      <c r="VBT224" s="110"/>
      <c r="VBU224" s="110"/>
      <c r="VBV224" s="110"/>
      <c r="VBW224" s="110"/>
      <c r="VBX224" s="110"/>
      <c r="VBY224" s="110"/>
      <c r="VBZ224" s="110"/>
      <c r="VCA224" s="110"/>
      <c r="VCB224" s="110"/>
      <c r="VCC224" s="110"/>
      <c r="VCD224" s="110"/>
      <c r="VCE224" s="110"/>
      <c r="VCF224" s="110"/>
      <c r="VCG224" s="110"/>
      <c r="VCH224" s="110"/>
      <c r="VCI224" s="110"/>
      <c r="VCJ224" s="110"/>
      <c r="VCK224" s="110"/>
      <c r="VCL224" s="110"/>
      <c r="VCM224" s="110"/>
      <c r="VCN224" s="110"/>
      <c r="VCO224" s="110"/>
      <c r="VCP224" s="110"/>
      <c r="VCQ224" s="110"/>
      <c r="VCR224" s="110"/>
      <c r="VCS224" s="110"/>
      <c r="VCT224" s="110"/>
      <c r="VCU224" s="110"/>
      <c r="VCV224" s="110"/>
      <c r="VCW224" s="110"/>
      <c r="VCX224" s="110"/>
      <c r="VCY224" s="110"/>
      <c r="VCZ224" s="110"/>
      <c r="VDA224" s="110"/>
      <c r="VDB224" s="110"/>
      <c r="VDC224" s="110"/>
      <c r="VDD224" s="110"/>
      <c r="VDE224" s="110"/>
      <c r="VDF224" s="110"/>
      <c r="VDG224" s="110"/>
      <c r="VDH224" s="110"/>
      <c r="VDI224" s="110"/>
      <c r="VDJ224" s="110"/>
      <c r="VDK224" s="110"/>
      <c r="VDL224" s="110"/>
      <c r="VDM224" s="110"/>
      <c r="VDN224" s="110"/>
      <c r="VDO224" s="110"/>
      <c r="VDP224" s="110"/>
      <c r="VDQ224" s="110"/>
      <c r="VDR224" s="110"/>
      <c r="VDS224" s="110"/>
      <c r="VDT224" s="110"/>
      <c r="VDU224" s="110"/>
      <c r="VDV224" s="110"/>
      <c r="VDW224" s="110"/>
      <c r="VDX224" s="110"/>
      <c r="VDY224" s="110"/>
      <c r="VDZ224" s="110"/>
      <c r="VEA224" s="110"/>
      <c r="VEB224" s="110"/>
      <c r="VEC224" s="110"/>
      <c r="VED224" s="110"/>
      <c r="VEE224" s="110"/>
      <c r="VEF224" s="110"/>
      <c r="VEG224" s="110"/>
      <c r="VEH224" s="110"/>
      <c r="VEI224" s="110"/>
      <c r="VEJ224" s="110"/>
      <c r="VEK224" s="110"/>
      <c r="VEL224" s="110"/>
      <c r="VEM224" s="110"/>
      <c r="VEN224" s="110"/>
      <c r="VEO224" s="110"/>
      <c r="VEP224" s="110"/>
      <c r="VEQ224" s="110"/>
      <c r="VER224" s="110"/>
      <c r="VES224" s="110"/>
      <c r="VET224" s="110"/>
      <c r="VEU224" s="110"/>
      <c r="VEV224" s="110"/>
      <c r="VEW224" s="110"/>
      <c r="VEX224" s="110"/>
      <c r="VEY224" s="110"/>
      <c r="VEZ224" s="110"/>
      <c r="VFA224" s="110"/>
      <c r="VFB224" s="110"/>
      <c r="VFC224" s="110"/>
      <c r="VFD224" s="110"/>
      <c r="VFE224" s="110"/>
      <c r="VFF224" s="110"/>
      <c r="VFG224" s="110"/>
      <c r="VFH224" s="110"/>
      <c r="VFI224" s="110"/>
      <c r="VFJ224" s="110"/>
      <c r="VFK224" s="110"/>
      <c r="VFL224" s="110"/>
      <c r="VFM224" s="110"/>
      <c r="VFN224" s="110"/>
      <c r="VFO224" s="110"/>
      <c r="VFP224" s="110"/>
      <c r="VFQ224" s="110"/>
      <c r="VFR224" s="110"/>
      <c r="VFS224" s="110"/>
      <c r="VFT224" s="110"/>
      <c r="VFU224" s="110"/>
      <c r="VFV224" s="110"/>
      <c r="VFW224" s="110"/>
      <c r="VFX224" s="110"/>
      <c r="VFY224" s="110"/>
      <c r="VFZ224" s="110"/>
      <c r="VGA224" s="110"/>
      <c r="VGB224" s="110"/>
      <c r="VGC224" s="110"/>
      <c r="VGD224" s="110"/>
      <c r="VGE224" s="110"/>
      <c r="VGF224" s="110"/>
      <c r="VGG224" s="110"/>
      <c r="VGH224" s="110"/>
      <c r="VGI224" s="110"/>
      <c r="VGJ224" s="110"/>
      <c r="VGK224" s="110"/>
      <c r="VGL224" s="110"/>
      <c r="VGM224" s="110"/>
      <c r="VGN224" s="110"/>
      <c r="VGO224" s="110"/>
      <c r="VGP224" s="110"/>
      <c r="VGQ224" s="110"/>
      <c r="VGR224" s="110"/>
      <c r="VGS224" s="110"/>
      <c r="VGT224" s="110"/>
      <c r="VGU224" s="110"/>
      <c r="VGV224" s="110"/>
      <c r="VGW224" s="110"/>
      <c r="VGX224" s="110"/>
      <c r="VGY224" s="110"/>
      <c r="VGZ224" s="110"/>
      <c r="VHA224" s="110"/>
      <c r="VHB224" s="110"/>
      <c r="VHC224" s="110"/>
      <c r="VHD224" s="110"/>
      <c r="VHE224" s="110"/>
      <c r="VHF224" s="110"/>
      <c r="VHG224" s="110"/>
      <c r="VHH224" s="110"/>
      <c r="VHI224" s="110"/>
      <c r="VHJ224" s="110"/>
      <c r="VHK224" s="110"/>
      <c r="VHL224" s="110"/>
      <c r="VHM224" s="110"/>
      <c r="VHN224" s="110"/>
      <c r="VHO224" s="110"/>
      <c r="VHP224" s="110"/>
      <c r="VHQ224" s="110"/>
      <c r="VHR224" s="225"/>
      <c r="VHS224" s="94" t="s">
        <v>359</v>
      </c>
      <c r="VHT224" s="224" t="s">
        <v>360</v>
      </c>
      <c r="VHU224" s="133" t="s">
        <v>316</v>
      </c>
      <c r="VHV224" s="133"/>
      <c r="VHW224" s="138">
        <f>VHW223</f>
        <v>22</v>
      </c>
      <c r="VHX224" s="138">
        <f>42.5/1.18</f>
        <v>36.016949152542374</v>
      </c>
      <c r="VHY224" s="138">
        <f>VHW224*VHX224</f>
        <v>792.37288135593224</v>
      </c>
      <c r="VHZ224" s="133"/>
      <c r="VIA224" s="138"/>
      <c r="VIB224" s="133"/>
      <c r="VIC224" s="138"/>
      <c r="VID224" s="134">
        <f>VHY224+VIA224+VIC224</f>
        <v>792.37288135593224</v>
      </c>
      <c r="VIE224" s="110"/>
      <c r="VIF224" s="110"/>
      <c r="VIG224" s="110"/>
      <c r="VIH224" s="110"/>
      <c r="VII224" s="110"/>
      <c r="VIJ224" s="110"/>
      <c r="VIK224" s="110"/>
      <c r="VIL224" s="110"/>
      <c r="VIM224" s="110"/>
      <c r="VIN224" s="110"/>
      <c r="VIO224" s="110"/>
      <c r="VIP224" s="110"/>
      <c r="VIQ224" s="110"/>
      <c r="VIR224" s="110"/>
      <c r="VIS224" s="110"/>
      <c r="VIT224" s="110"/>
      <c r="VIU224" s="110"/>
      <c r="VIV224" s="110"/>
      <c r="VIW224" s="110"/>
      <c r="VIX224" s="110"/>
      <c r="VIY224" s="110"/>
      <c r="VIZ224" s="110"/>
      <c r="VJA224" s="110"/>
      <c r="VJB224" s="110"/>
      <c r="VJC224" s="110"/>
      <c r="VJD224" s="110"/>
      <c r="VJE224" s="110"/>
      <c r="VJF224" s="110"/>
      <c r="VJG224" s="110"/>
      <c r="VJH224" s="110"/>
      <c r="VJI224" s="110"/>
      <c r="VJJ224" s="110"/>
      <c r="VJK224" s="110"/>
      <c r="VJL224" s="110"/>
      <c r="VJM224" s="110"/>
      <c r="VJN224" s="110"/>
      <c r="VJO224" s="110"/>
      <c r="VJP224" s="110"/>
      <c r="VJQ224" s="110"/>
      <c r="VJR224" s="110"/>
      <c r="VJS224" s="110"/>
      <c r="VJT224" s="110"/>
      <c r="VJU224" s="110"/>
      <c r="VJV224" s="110"/>
      <c r="VJW224" s="110"/>
      <c r="VJX224" s="110"/>
      <c r="VJY224" s="110"/>
      <c r="VJZ224" s="110"/>
      <c r="VKA224" s="110"/>
      <c r="VKB224" s="110"/>
      <c r="VKC224" s="110"/>
      <c r="VKD224" s="110"/>
      <c r="VKE224" s="110"/>
      <c r="VKF224" s="110"/>
      <c r="VKG224" s="110"/>
      <c r="VKH224" s="110"/>
      <c r="VKI224" s="110"/>
      <c r="VKJ224" s="110"/>
      <c r="VKK224" s="110"/>
      <c r="VKL224" s="110"/>
      <c r="VKM224" s="110"/>
      <c r="VKN224" s="110"/>
      <c r="VKO224" s="110"/>
      <c r="VKP224" s="110"/>
      <c r="VKQ224" s="110"/>
      <c r="VKR224" s="110"/>
      <c r="VKS224" s="110"/>
      <c r="VKT224" s="110"/>
      <c r="VKU224" s="110"/>
      <c r="VKV224" s="110"/>
      <c r="VKW224" s="110"/>
      <c r="VKX224" s="110"/>
      <c r="VKY224" s="110"/>
      <c r="VKZ224" s="110"/>
      <c r="VLA224" s="110"/>
      <c r="VLB224" s="110"/>
      <c r="VLC224" s="110"/>
      <c r="VLD224" s="110"/>
      <c r="VLE224" s="110"/>
      <c r="VLF224" s="110"/>
      <c r="VLG224" s="110"/>
      <c r="VLH224" s="110"/>
      <c r="VLI224" s="110"/>
      <c r="VLJ224" s="110"/>
      <c r="VLK224" s="110"/>
      <c r="VLL224" s="110"/>
      <c r="VLM224" s="110"/>
      <c r="VLN224" s="110"/>
      <c r="VLO224" s="110"/>
      <c r="VLP224" s="110"/>
      <c r="VLQ224" s="110"/>
      <c r="VLR224" s="110"/>
      <c r="VLS224" s="110"/>
      <c r="VLT224" s="110"/>
      <c r="VLU224" s="110"/>
      <c r="VLV224" s="110"/>
      <c r="VLW224" s="110"/>
      <c r="VLX224" s="110"/>
      <c r="VLY224" s="110"/>
      <c r="VLZ224" s="110"/>
      <c r="VMA224" s="110"/>
      <c r="VMB224" s="110"/>
      <c r="VMC224" s="110"/>
      <c r="VMD224" s="110"/>
      <c r="VME224" s="110"/>
      <c r="VMF224" s="110"/>
      <c r="VMG224" s="110"/>
      <c r="VMH224" s="110"/>
      <c r="VMI224" s="110"/>
      <c r="VMJ224" s="110"/>
      <c r="VMK224" s="110"/>
      <c r="VML224" s="110"/>
      <c r="VMM224" s="110"/>
      <c r="VMN224" s="110"/>
      <c r="VMO224" s="110"/>
      <c r="VMP224" s="110"/>
      <c r="VMQ224" s="110"/>
      <c r="VMR224" s="110"/>
      <c r="VMS224" s="110"/>
      <c r="VMT224" s="110"/>
      <c r="VMU224" s="110"/>
      <c r="VMV224" s="110"/>
      <c r="VMW224" s="110"/>
      <c r="VMX224" s="110"/>
      <c r="VMY224" s="110"/>
      <c r="VMZ224" s="110"/>
      <c r="VNA224" s="110"/>
      <c r="VNB224" s="110"/>
      <c r="VNC224" s="110"/>
      <c r="VND224" s="110"/>
      <c r="VNE224" s="110"/>
      <c r="VNF224" s="110"/>
      <c r="VNG224" s="110"/>
      <c r="VNH224" s="110"/>
      <c r="VNI224" s="110"/>
      <c r="VNJ224" s="110"/>
      <c r="VNK224" s="110"/>
      <c r="VNL224" s="110"/>
      <c r="VNM224" s="110"/>
      <c r="VNN224" s="110"/>
      <c r="VNO224" s="110"/>
      <c r="VNP224" s="110"/>
      <c r="VNQ224" s="110"/>
      <c r="VNR224" s="110"/>
      <c r="VNS224" s="110"/>
      <c r="VNT224" s="110"/>
      <c r="VNU224" s="110"/>
      <c r="VNV224" s="110"/>
      <c r="VNW224" s="110"/>
      <c r="VNX224" s="110"/>
      <c r="VNY224" s="110"/>
      <c r="VNZ224" s="110"/>
      <c r="VOA224" s="110"/>
      <c r="VOB224" s="110"/>
      <c r="VOC224" s="110"/>
      <c r="VOD224" s="110"/>
      <c r="VOE224" s="110"/>
      <c r="VOF224" s="110"/>
      <c r="VOG224" s="110"/>
      <c r="VOH224" s="110"/>
      <c r="VOI224" s="110"/>
      <c r="VOJ224" s="110"/>
      <c r="VOK224" s="110"/>
      <c r="VOL224" s="110"/>
      <c r="VOM224" s="110"/>
      <c r="VON224" s="110"/>
      <c r="VOO224" s="110"/>
      <c r="VOP224" s="110"/>
      <c r="VOQ224" s="110"/>
      <c r="VOR224" s="110"/>
      <c r="VOS224" s="110"/>
      <c r="VOT224" s="110"/>
      <c r="VOU224" s="110"/>
      <c r="VOV224" s="110"/>
      <c r="VOW224" s="110"/>
      <c r="VOX224" s="110"/>
      <c r="VOY224" s="110"/>
      <c r="VOZ224" s="110"/>
      <c r="VPA224" s="110"/>
      <c r="VPB224" s="110"/>
      <c r="VPC224" s="110"/>
      <c r="VPD224" s="110"/>
      <c r="VPE224" s="110"/>
      <c r="VPF224" s="110"/>
      <c r="VPG224" s="110"/>
      <c r="VPH224" s="110"/>
      <c r="VPI224" s="110"/>
      <c r="VPJ224" s="110"/>
      <c r="VPK224" s="110"/>
      <c r="VPL224" s="110"/>
      <c r="VPM224" s="110"/>
      <c r="VPN224" s="110"/>
      <c r="VPO224" s="110"/>
      <c r="VPP224" s="110"/>
      <c r="VPQ224" s="110"/>
      <c r="VPR224" s="110"/>
      <c r="VPS224" s="110"/>
      <c r="VPT224" s="110"/>
      <c r="VPU224" s="110"/>
      <c r="VPV224" s="110"/>
      <c r="VPW224" s="110"/>
      <c r="VPX224" s="110"/>
      <c r="VPY224" s="110"/>
      <c r="VPZ224" s="110"/>
      <c r="VQA224" s="110"/>
      <c r="VQB224" s="110"/>
      <c r="VQC224" s="110"/>
      <c r="VQD224" s="110"/>
      <c r="VQE224" s="110"/>
      <c r="VQF224" s="110"/>
      <c r="VQG224" s="110"/>
      <c r="VQH224" s="110"/>
      <c r="VQI224" s="110"/>
      <c r="VQJ224" s="110"/>
      <c r="VQK224" s="110"/>
      <c r="VQL224" s="110"/>
      <c r="VQM224" s="110"/>
      <c r="VQN224" s="110"/>
      <c r="VQO224" s="110"/>
      <c r="VQP224" s="110"/>
      <c r="VQQ224" s="110"/>
      <c r="VQR224" s="110"/>
      <c r="VQS224" s="110"/>
      <c r="VQT224" s="110"/>
      <c r="VQU224" s="110"/>
      <c r="VQV224" s="110"/>
      <c r="VQW224" s="110"/>
      <c r="VQX224" s="110"/>
      <c r="VQY224" s="110"/>
      <c r="VQZ224" s="110"/>
      <c r="VRA224" s="110"/>
      <c r="VRB224" s="110"/>
      <c r="VRC224" s="110"/>
      <c r="VRD224" s="110"/>
      <c r="VRE224" s="110"/>
      <c r="VRF224" s="110"/>
      <c r="VRG224" s="110"/>
      <c r="VRH224" s="110"/>
      <c r="VRI224" s="110"/>
      <c r="VRJ224" s="110"/>
      <c r="VRK224" s="110"/>
      <c r="VRL224" s="110"/>
      <c r="VRM224" s="110"/>
      <c r="VRN224" s="225"/>
      <c r="VRO224" s="94" t="s">
        <v>359</v>
      </c>
      <c r="VRP224" s="224" t="s">
        <v>360</v>
      </c>
      <c r="VRQ224" s="133" t="s">
        <v>316</v>
      </c>
      <c r="VRR224" s="133"/>
      <c r="VRS224" s="138">
        <f>VRS223</f>
        <v>22</v>
      </c>
      <c r="VRT224" s="138">
        <f>42.5/1.18</f>
        <v>36.016949152542374</v>
      </c>
      <c r="VRU224" s="138">
        <f>VRS224*VRT224</f>
        <v>792.37288135593224</v>
      </c>
      <c r="VRV224" s="133"/>
      <c r="VRW224" s="138"/>
      <c r="VRX224" s="133"/>
      <c r="VRY224" s="138"/>
      <c r="VRZ224" s="134">
        <f>VRU224+VRW224+VRY224</f>
        <v>792.37288135593224</v>
      </c>
      <c r="VSA224" s="110"/>
      <c r="VSB224" s="110"/>
      <c r="VSC224" s="110"/>
      <c r="VSD224" s="110"/>
      <c r="VSE224" s="110"/>
      <c r="VSF224" s="110"/>
      <c r="VSG224" s="110"/>
      <c r="VSH224" s="110"/>
      <c r="VSI224" s="110"/>
      <c r="VSJ224" s="110"/>
      <c r="VSK224" s="110"/>
      <c r="VSL224" s="110"/>
      <c r="VSM224" s="110"/>
      <c r="VSN224" s="110"/>
      <c r="VSO224" s="110"/>
      <c r="VSP224" s="110"/>
      <c r="VSQ224" s="110"/>
      <c r="VSR224" s="110"/>
      <c r="VSS224" s="110"/>
      <c r="VST224" s="110"/>
      <c r="VSU224" s="110"/>
      <c r="VSV224" s="110"/>
      <c r="VSW224" s="110"/>
      <c r="VSX224" s="110"/>
      <c r="VSY224" s="110"/>
      <c r="VSZ224" s="110"/>
      <c r="VTA224" s="110"/>
      <c r="VTB224" s="110"/>
      <c r="VTC224" s="110"/>
      <c r="VTD224" s="110"/>
      <c r="VTE224" s="110"/>
      <c r="VTF224" s="110"/>
      <c r="VTG224" s="110"/>
      <c r="VTH224" s="110"/>
      <c r="VTI224" s="110"/>
      <c r="VTJ224" s="110"/>
      <c r="VTK224" s="110"/>
      <c r="VTL224" s="110"/>
      <c r="VTM224" s="110"/>
      <c r="VTN224" s="110"/>
      <c r="VTO224" s="110"/>
      <c r="VTP224" s="110"/>
      <c r="VTQ224" s="110"/>
      <c r="VTR224" s="110"/>
      <c r="VTS224" s="110"/>
      <c r="VTT224" s="110"/>
      <c r="VTU224" s="110"/>
      <c r="VTV224" s="110"/>
      <c r="VTW224" s="110"/>
      <c r="VTX224" s="110"/>
      <c r="VTY224" s="110"/>
      <c r="VTZ224" s="110"/>
      <c r="VUA224" s="110"/>
      <c r="VUB224" s="110"/>
      <c r="VUC224" s="110"/>
      <c r="VUD224" s="110"/>
      <c r="VUE224" s="110"/>
      <c r="VUF224" s="110"/>
      <c r="VUG224" s="110"/>
      <c r="VUH224" s="110"/>
      <c r="VUI224" s="110"/>
      <c r="VUJ224" s="110"/>
      <c r="VUK224" s="110"/>
      <c r="VUL224" s="110"/>
      <c r="VUM224" s="110"/>
      <c r="VUN224" s="110"/>
      <c r="VUO224" s="110"/>
      <c r="VUP224" s="110"/>
      <c r="VUQ224" s="110"/>
      <c r="VUR224" s="110"/>
      <c r="VUS224" s="110"/>
      <c r="VUT224" s="110"/>
      <c r="VUU224" s="110"/>
      <c r="VUV224" s="110"/>
      <c r="VUW224" s="110"/>
      <c r="VUX224" s="110"/>
      <c r="VUY224" s="110"/>
      <c r="VUZ224" s="110"/>
      <c r="VVA224" s="110"/>
      <c r="VVB224" s="110"/>
      <c r="VVC224" s="110"/>
      <c r="VVD224" s="110"/>
      <c r="VVE224" s="110"/>
      <c r="VVF224" s="110"/>
      <c r="VVG224" s="110"/>
      <c r="VVH224" s="110"/>
      <c r="VVI224" s="110"/>
      <c r="VVJ224" s="110"/>
      <c r="VVK224" s="110"/>
      <c r="VVL224" s="110"/>
      <c r="VVM224" s="110"/>
      <c r="VVN224" s="110"/>
      <c r="VVO224" s="110"/>
      <c r="VVP224" s="110"/>
      <c r="VVQ224" s="110"/>
      <c r="VVR224" s="110"/>
      <c r="VVS224" s="110"/>
      <c r="VVT224" s="110"/>
      <c r="VVU224" s="110"/>
      <c r="VVV224" s="110"/>
      <c r="VVW224" s="110"/>
      <c r="VVX224" s="110"/>
      <c r="VVY224" s="110"/>
      <c r="VVZ224" s="110"/>
      <c r="VWA224" s="110"/>
      <c r="VWB224" s="110"/>
      <c r="VWC224" s="110"/>
      <c r="VWD224" s="110"/>
      <c r="VWE224" s="110"/>
      <c r="VWF224" s="110"/>
      <c r="VWG224" s="110"/>
      <c r="VWH224" s="110"/>
      <c r="VWI224" s="110"/>
      <c r="VWJ224" s="110"/>
      <c r="VWK224" s="110"/>
      <c r="VWL224" s="110"/>
      <c r="VWM224" s="110"/>
      <c r="VWN224" s="110"/>
      <c r="VWO224" s="110"/>
      <c r="VWP224" s="110"/>
      <c r="VWQ224" s="110"/>
      <c r="VWR224" s="110"/>
      <c r="VWS224" s="110"/>
      <c r="VWT224" s="110"/>
      <c r="VWU224" s="110"/>
      <c r="VWV224" s="110"/>
      <c r="VWW224" s="110"/>
      <c r="VWX224" s="110"/>
      <c r="VWY224" s="110"/>
      <c r="VWZ224" s="110"/>
      <c r="VXA224" s="110"/>
      <c r="VXB224" s="110"/>
      <c r="VXC224" s="110"/>
      <c r="VXD224" s="110"/>
      <c r="VXE224" s="110"/>
      <c r="VXF224" s="110"/>
      <c r="VXG224" s="110"/>
      <c r="VXH224" s="110"/>
      <c r="VXI224" s="110"/>
      <c r="VXJ224" s="110"/>
      <c r="VXK224" s="110"/>
      <c r="VXL224" s="110"/>
      <c r="VXM224" s="110"/>
      <c r="VXN224" s="110"/>
      <c r="VXO224" s="110"/>
      <c r="VXP224" s="110"/>
      <c r="VXQ224" s="110"/>
      <c r="VXR224" s="110"/>
      <c r="VXS224" s="110"/>
      <c r="VXT224" s="110"/>
      <c r="VXU224" s="110"/>
      <c r="VXV224" s="110"/>
      <c r="VXW224" s="110"/>
      <c r="VXX224" s="110"/>
      <c r="VXY224" s="110"/>
      <c r="VXZ224" s="110"/>
      <c r="VYA224" s="110"/>
      <c r="VYB224" s="110"/>
      <c r="VYC224" s="110"/>
      <c r="VYD224" s="110"/>
      <c r="VYE224" s="110"/>
      <c r="VYF224" s="110"/>
      <c r="VYG224" s="110"/>
      <c r="VYH224" s="110"/>
      <c r="VYI224" s="110"/>
      <c r="VYJ224" s="110"/>
      <c r="VYK224" s="110"/>
      <c r="VYL224" s="110"/>
      <c r="VYM224" s="110"/>
      <c r="VYN224" s="110"/>
      <c r="VYO224" s="110"/>
      <c r="VYP224" s="110"/>
      <c r="VYQ224" s="110"/>
      <c r="VYR224" s="110"/>
      <c r="VYS224" s="110"/>
      <c r="VYT224" s="110"/>
      <c r="VYU224" s="110"/>
      <c r="VYV224" s="110"/>
      <c r="VYW224" s="110"/>
      <c r="VYX224" s="110"/>
      <c r="VYY224" s="110"/>
      <c r="VYZ224" s="110"/>
      <c r="VZA224" s="110"/>
      <c r="VZB224" s="110"/>
      <c r="VZC224" s="110"/>
      <c r="VZD224" s="110"/>
      <c r="VZE224" s="110"/>
      <c r="VZF224" s="110"/>
      <c r="VZG224" s="110"/>
      <c r="VZH224" s="110"/>
      <c r="VZI224" s="110"/>
      <c r="VZJ224" s="110"/>
      <c r="VZK224" s="110"/>
      <c r="VZL224" s="110"/>
      <c r="VZM224" s="110"/>
      <c r="VZN224" s="110"/>
      <c r="VZO224" s="110"/>
      <c r="VZP224" s="110"/>
      <c r="VZQ224" s="110"/>
      <c r="VZR224" s="110"/>
      <c r="VZS224" s="110"/>
      <c r="VZT224" s="110"/>
      <c r="VZU224" s="110"/>
      <c r="VZV224" s="110"/>
      <c r="VZW224" s="110"/>
      <c r="VZX224" s="110"/>
      <c r="VZY224" s="110"/>
      <c r="VZZ224" s="110"/>
      <c r="WAA224" s="110"/>
      <c r="WAB224" s="110"/>
      <c r="WAC224" s="110"/>
      <c r="WAD224" s="110"/>
      <c r="WAE224" s="110"/>
      <c r="WAF224" s="110"/>
      <c r="WAG224" s="110"/>
      <c r="WAH224" s="110"/>
      <c r="WAI224" s="110"/>
      <c r="WAJ224" s="110"/>
      <c r="WAK224" s="110"/>
      <c r="WAL224" s="110"/>
      <c r="WAM224" s="110"/>
      <c r="WAN224" s="110"/>
      <c r="WAO224" s="110"/>
      <c r="WAP224" s="110"/>
      <c r="WAQ224" s="110"/>
      <c r="WAR224" s="110"/>
      <c r="WAS224" s="110"/>
      <c r="WAT224" s="110"/>
      <c r="WAU224" s="110"/>
      <c r="WAV224" s="110"/>
      <c r="WAW224" s="110"/>
      <c r="WAX224" s="110"/>
      <c r="WAY224" s="110"/>
      <c r="WAZ224" s="110"/>
      <c r="WBA224" s="110"/>
      <c r="WBB224" s="110"/>
      <c r="WBC224" s="110"/>
      <c r="WBD224" s="110"/>
      <c r="WBE224" s="110"/>
      <c r="WBF224" s="110"/>
      <c r="WBG224" s="110"/>
      <c r="WBH224" s="110"/>
      <c r="WBI224" s="110"/>
      <c r="WBJ224" s="225"/>
      <c r="WBK224" s="94" t="s">
        <v>359</v>
      </c>
      <c r="WBL224" s="224" t="s">
        <v>360</v>
      </c>
      <c r="WBM224" s="133" t="s">
        <v>316</v>
      </c>
      <c r="WBN224" s="133"/>
      <c r="WBO224" s="138">
        <f>WBO223</f>
        <v>22</v>
      </c>
      <c r="WBP224" s="138">
        <f>42.5/1.18</f>
        <v>36.016949152542374</v>
      </c>
      <c r="WBQ224" s="138">
        <f>WBO224*WBP224</f>
        <v>792.37288135593224</v>
      </c>
      <c r="WBR224" s="133"/>
      <c r="WBS224" s="138"/>
      <c r="WBT224" s="133"/>
      <c r="WBU224" s="138"/>
      <c r="WBV224" s="134">
        <f>WBQ224+WBS224+WBU224</f>
        <v>792.37288135593224</v>
      </c>
      <c r="WBW224" s="110"/>
      <c r="WBX224" s="110"/>
      <c r="WBY224" s="110"/>
      <c r="WBZ224" s="110"/>
      <c r="WCA224" s="110"/>
      <c r="WCB224" s="110"/>
      <c r="WCC224" s="110"/>
      <c r="WCD224" s="110"/>
      <c r="WCE224" s="110"/>
      <c r="WCF224" s="110"/>
      <c r="WCG224" s="110"/>
      <c r="WCH224" s="110"/>
      <c r="WCI224" s="110"/>
      <c r="WCJ224" s="110"/>
      <c r="WCK224" s="110"/>
      <c r="WCL224" s="110"/>
      <c r="WCM224" s="110"/>
      <c r="WCN224" s="110"/>
      <c r="WCO224" s="110"/>
      <c r="WCP224" s="110"/>
      <c r="WCQ224" s="110"/>
      <c r="WCR224" s="110"/>
      <c r="WCS224" s="110"/>
      <c r="WCT224" s="110"/>
      <c r="WCU224" s="110"/>
      <c r="WCV224" s="110"/>
      <c r="WCW224" s="110"/>
      <c r="WCX224" s="110"/>
      <c r="WCY224" s="110"/>
      <c r="WCZ224" s="110"/>
      <c r="WDA224" s="110"/>
      <c r="WDB224" s="110"/>
      <c r="WDC224" s="110"/>
      <c r="WDD224" s="110"/>
      <c r="WDE224" s="110"/>
      <c r="WDF224" s="110"/>
      <c r="WDG224" s="110"/>
      <c r="WDH224" s="110"/>
      <c r="WDI224" s="110"/>
      <c r="WDJ224" s="110"/>
      <c r="WDK224" s="110"/>
      <c r="WDL224" s="110"/>
      <c r="WDM224" s="110"/>
      <c r="WDN224" s="110"/>
      <c r="WDO224" s="110"/>
      <c r="WDP224" s="110"/>
      <c r="WDQ224" s="110"/>
      <c r="WDR224" s="110"/>
      <c r="WDS224" s="110"/>
      <c r="WDT224" s="110"/>
      <c r="WDU224" s="110"/>
      <c r="WDV224" s="110"/>
      <c r="WDW224" s="110"/>
      <c r="WDX224" s="110"/>
      <c r="WDY224" s="110"/>
      <c r="WDZ224" s="110"/>
      <c r="WEA224" s="110"/>
      <c r="WEB224" s="110"/>
      <c r="WEC224" s="110"/>
      <c r="WED224" s="110"/>
      <c r="WEE224" s="110"/>
      <c r="WEF224" s="110"/>
      <c r="WEG224" s="110"/>
      <c r="WEH224" s="110"/>
      <c r="WEI224" s="110"/>
      <c r="WEJ224" s="110"/>
      <c r="WEK224" s="110"/>
      <c r="WEL224" s="110"/>
      <c r="WEM224" s="110"/>
      <c r="WEN224" s="110"/>
      <c r="WEO224" s="110"/>
      <c r="WEP224" s="110"/>
      <c r="WEQ224" s="110"/>
      <c r="WER224" s="110"/>
      <c r="WES224" s="110"/>
      <c r="WET224" s="110"/>
      <c r="WEU224" s="110"/>
      <c r="WEV224" s="110"/>
      <c r="WEW224" s="110"/>
      <c r="WEX224" s="110"/>
      <c r="WEY224" s="110"/>
      <c r="WEZ224" s="110"/>
      <c r="WFA224" s="110"/>
      <c r="WFB224" s="110"/>
      <c r="WFC224" s="110"/>
      <c r="WFD224" s="110"/>
      <c r="WFE224" s="110"/>
      <c r="WFF224" s="110"/>
      <c r="WFG224" s="110"/>
      <c r="WFH224" s="110"/>
      <c r="WFI224" s="110"/>
      <c r="WFJ224" s="110"/>
      <c r="WFK224" s="110"/>
      <c r="WFL224" s="110"/>
      <c r="WFM224" s="110"/>
      <c r="WFN224" s="110"/>
      <c r="WFO224" s="110"/>
      <c r="WFP224" s="110"/>
      <c r="WFQ224" s="110"/>
      <c r="WFR224" s="110"/>
      <c r="WFS224" s="110"/>
      <c r="WFT224" s="110"/>
      <c r="WFU224" s="110"/>
      <c r="WFV224" s="110"/>
      <c r="WFW224" s="110"/>
      <c r="WFX224" s="110"/>
      <c r="WFY224" s="110"/>
      <c r="WFZ224" s="110"/>
      <c r="WGA224" s="110"/>
      <c r="WGB224" s="110"/>
      <c r="WGC224" s="110"/>
      <c r="WGD224" s="110"/>
      <c r="WGE224" s="110"/>
      <c r="WGF224" s="110"/>
      <c r="WGG224" s="110"/>
      <c r="WGH224" s="110"/>
      <c r="WGI224" s="110"/>
      <c r="WGJ224" s="110"/>
      <c r="WGK224" s="110"/>
      <c r="WGL224" s="110"/>
      <c r="WGM224" s="110"/>
      <c r="WGN224" s="110"/>
      <c r="WGO224" s="110"/>
      <c r="WGP224" s="110"/>
      <c r="WGQ224" s="110"/>
      <c r="WGR224" s="110"/>
      <c r="WGS224" s="110"/>
      <c r="WGT224" s="110"/>
      <c r="WGU224" s="110"/>
      <c r="WGV224" s="110"/>
      <c r="WGW224" s="110"/>
      <c r="WGX224" s="110"/>
      <c r="WGY224" s="110"/>
      <c r="WGZ224" s="110"/>
      <c r="WHA224" s="110"/>
      <c r="WHB224" s="110"/>
      <c r="WHC224" s="110"/>
      <c r="WHD224" s="110"/>
      <c r="WHE224" s="110"/>
      <c r="WHF224" s="110"/>
      <c r="WHG224" s="110"/>
      <c r="WHH224" s="110"/>
      <c r="WHI224" s="110"/>
      <c r="WHJ224" s="110"/>
      <c r="WHK224" s="110"/>
      <c r="WHL224" s="110"/>
      <c r="WHM224" s="110"/>
      <c r="WHN224" s="110"/>
      <c r="WHO224" s="110"/>
      <c r="WHP224" s="110"/>
      <c r="WHQ224" s="110"/>
      <c r="WHR224" s="110"/>
      <c r="WHS224" s="110"/>
      <c r="WHT224" s="110"/>
      <c r="WHU224" s="110"/>
      <c r="WHV224" s="110"/>
      <c r="WHW224" s="110"/>
      <c r="WHX224" s="110"/>
      <c r="WHY224" s="110"/>
      <c r="WHZ224" s="110"/>
      <c r="WIA224" s="110"/>
      <c r="WIB224" s="110"/>
      <c r="WIC224" s="110"/>
      <c r="WID224" s="110"/>
      <c r="WIE224" s="110"/>
      <c r="WIF224" s="110"/>
      <c r="WIG224" s="110"/>
      <c r="WIH224" s="110"/>
      <c r="WII224" s="110"/>
      <c r="WIJ224" s="110"/>
      <c r="WIK224" s="110"/>
      <c r="WIL224" s="110"/>
      <c r="WIM224" s="110"/>
      <c r="WIN224" s="110"/>
      <c r="WIO224" s="110"/>
      <c r="WIP224" s="110"/>
      <c r="WIQ224" s="110"/>
      <c r="WIR224" s="110"/>
      <c r="WIS224" s="110"/>
      <c r="WIT224" s="110"/>
      <c r="WIU224" s="110"/>
      <c r="WIV224" s="110"/>
      <c r="WIW224" s="110"/>
      <c r="WIX224" s="110"/>
      <c r="WIY224" s="110"/>
      <c r="WIZ224" s="110"/>
      <c r="WJA224" s="110"/>
      <c r="WJB224" s="110"/>
      <c r="WJC224" s="110"/>
      <c r="WJD224" s="110"/>
      <c r="WJE224" s="110"/>
      <c r="WJF224" s="110"/>
      <c r="WJG224" s="110"/>
      <c r="WJH224" s="110"/>
      <c r="WJI224" s="110"/>
      <c r="WJJ224" s="110"/>
      <c r="WJK224" s="110"/>
      <c r="WJL224" s="110"/>
      <c r="WJM224" s="110"/>
      <c r="WJN224" s="110"/>
      <c r="WJO224" s="110"/>
      <c r="WJP224" s="110"/>
      <c r="WJQ224" s="110"/>
      <c r="WJR224" s="110"/>
      <c r="WJS224" s="110"/>
      <c r="WJT224" s="110"/>
      <c r="WJU224" s="110"/>
      <c r="WJV224" s="110"/>
      <c r="WJW224" s="110"/>
      <c r="WJX224" s="110"/>
      <c r="WJY224" s="110"/>
      <c r="WJZ224" s="110"/>
      <c r="WKA224" s="110"/>
      <c r="WKB224" s="110"/>
      <c r="WKC224" s="110"/>
      <c r="WKD224" s="110"/>
      <c r="WKE224" s="110"/>
      <c r="WKF224" s="110"/>
      <c r="WKG224" s="110"/>
      <c r="WKH224" s="110"/>
      <c r="WKI224" s="110"/>
      <c r="WKJ224" s="110"/>
      <c r="WKK224" s="110"/>
      <c r="WKL224" s="110"/>
      <c r="WKM224" s="110"/>
      <c r="WKN224" s="110"/>
      <c r="WKO224" s="110"/>
      <c r="WKP224" s="110"/>
      <c r="WKQ224" s="110"/>
      <c r="WKR224" s="110"/>
      <c r="WKS224" s="110"/>
      <c r="WKT224" s="110"/>
      <c r="WKU224" s="110"/>
      <c r="WKV224" s="110"/>
      <c r="WKW224" s="110"/>
      <c r="WKX224" s="110"/>
      <c r="WKY224" s="110"/>
      <c r="WKZ224" s="110"/>
      <c r="WLA224" s="110"/>
      <c r="WLB224" s="110"/>
      <c r="WLC224" s="110"/>
      <c r="WLD224" s="110"/>
      <c r="WLE224" s="110"/>
      <c r="WLF224" s="225"/>
      <c r="WLG224" s="94" t="s">
        <v>359</v>
      </c>
      <c r="WLH224" s="224" t="s">
        <v>360</v>
      </c>
      <c r="WLI224" s="133" t="s">
        <v>316</v>
      </c>
      <c r="WLJ224" s="133"/>
      <c r="WLK224" s="138">
        <f>WLK223</f>
        <v>22</v>
      </c>
      <c r="WLL224" s="138">
        <f>42.5/1.18</f>
        <v>36.016949152542374</v>
      </c>
      <c r="WLM224" s="138">
        <f>WLK224*WLL224</f>
        <v>792.37288135593224</v>
      </c>
      <c r="WLN224" s="133"/>
      <c r="WLO224" s="138"/>
      <c r="WLP224" s="133"/>
      <c r="WLQ224" s="138"/>
      <c r="WLR224" s="134">
        <f>WLM224+WLO224+WLQ224</f>
        <v>792.37288135593224</v>
      </c>
      <c r="WLS224" s="110"/>
      <c r="WLT224" s="110"/>
      <c r="WLU224" s="110"/>
      <c r="WLV224" s="110"/>
      <c r="WLW224" s="110"/>
      <c r="WLX224" s="110"/>
      <c r="WLY224" s="110"/>
      <c r="WLZ224" s="110"/>
      <c r="WMA224" s="110"/>
      <c r="WMB224" s="110"/>
      <c r="WMC224" s="110"/>
      <c r="WMD224" s="110"/>
      <c r="WME224" s="110"/>
      <c r="WMF224" s="110"/>
      <c r="WMG224" s="110"/>
      <c r="WMH224" s="110"/>
      <c r="WMI224" s="110"/>
      <c r="WMJ224" s="110"/>
      <c r="WMK224" s="110"/>
      <c r="WML224" s="110"/>
      <c r="WMM224" s="110"/>
      <c r="WMN224" s="110"/>
      <c r="WMO224" s="110"/>
      <c r="WMP224" s="110"/>
      <c r="WMQ224" s="110"/>
      <c r="WMR224" s="110"/>
      <c r="WMS224" s="110"/>
      <c r="WMT224" s="110"/>
      <c r="WMU224" s="110"/>
      <c r="WMV224" s="110"/>
      <c r="WMW224" s="110"/>
      <c r="WMX224" s="110"/>
      <c r="WMY224" s="110"/>
      <c r="WMZ224" s="110"/>
      <c r="WNA224" s="110"/>
      <c r="WNB224" s="110"/>
      <c r="WNC224" s="110"/>
      <c r="WND224" s="110"/>
      <c r="WNE224" s="110"/>
      <c r="WNF224" s="110"/>
      <c r="WNG224" s="110"/>
      <c r="WNH224" s="110"/>
      <c r="WNI224" s="110"/>
      <c r="WNJ224" s="110"/>
      <c r="WNK224" s="110"/>
      <c r="WNL224" s="110"/>
      <c r="WNM224" s="110"/>
      <c r="WNN224" s="110"/>
      <c r="WNO224" s="110"/>
      <c r="WNP224" s="110"/>
      <c r="WNQ224" s="110"/>
      <c r="WNR224" s="110"/>
      <c r="WNS224" s="110"/>
      <c r="WNT224" s="110"/>
      <c r="WNU224" s="110"/>
      <c r="WNV224" s="110"/>
      <c r="WNW224" s="110"/>
      <c r="WNX224" s="110"/>
      <c r="WNY224" s="110"/>
      <c r="WNZ224" s="110"/>
      <c r="WOA224" s="110"/>
      <c r="WOB224" s="110"/>
      <c r="WOC224" s="110"/>
      <c r="WOD224" s="110"/>
      <c r="WOE224" s="110"/>
      <c r="WOF224" s="110"/>
      <c r="WOG224" s="110"/>
      <c r="WOH224" s="110"/>
      <c r="WOI224" s="110"/>
      <c r="WOJ224" s="110"/>
      <c r="WOK224" s="110"/>
      <c r="WOL224" s="110"/>
      <c r="WOM224" s="110"/>
      <c r="WON224" s="110"/>
      <c r="WOO224" s="110"/>
      <c r="WOP224" s="110"/>
      <c r="WOQ224" s="110"/>
      <c r="WOR224" s="110"/>
      <c r="WOS224" s="110"/>
      <c r="WOT224" s="110"/>
      <c r="WOU224" s="110"/>
      <c r="WOV224" s="110"/>
      <c r="WOW224" s="110"/>
      <c r="WOX224" s="110"/>
      <c r="WOY224" s="110"/>
      <c r="WOZ224" s="110"/>
      <c r="WPA224" s="110"/>
      <c r="WPB224" s="110"/>
      <c r="WPC224" s="110"/>
      <c r="WPD224" s="110"/>
      <c r="WPE224" s="110"/>
      <c r="WPF224" s="110"/>
      <c r="WPG224" s="110"/>
      <c r="WPH224" s="110"/>
      <c r="WPI224" s="110"/>
      <c r="WPJ224" s="110"/>
      <c r="WPK224" s="110"/>
      <c r="WPL224" s="110"/>
      <c r="WPM224" s="110"/>
      <c r="WPN224" s="110"/>
      <c r="WPO224" s="110"/>
      <c r="WPP224" s="110"/>
      <c r="WPQ224" s="110"/>
      <c r="WPR224" s="110"/>
      <c r="WPS224" s="110"/>
      <c r="WPT224" s="110"/>
      <c r="WPU224" s="110"/>
      <c r="WPV224" s="110"/>
      <c r="WPW224" s="110"/>
      <c r="WPX224" s="110"/>
      <c r="WPY224" s="110"/>
      <c r="WPZ224" s="110"/>
      <c r="WQA224" s="110"/>
      <c r="WQB224" s="110"/>
      <c r="WQC224" s="110"/>
      <c r="WQD224" s="110"/>
      <c r="WQE224" s="110"/>
      <c r="WQF224" s="110"/>
      <c r="WQG224" s="110"/>
      <c r="WQH224" s="110"/>
      <c r="WQI224" s="110"/>
      <c r="WQJ224" s="110"/>
      <c r="WQK224" s="110"/>
      <c r="WQL224" s="110"/>
      <c r="WQM224" s="110"/>
      <c r="WQN224" s="110"/>
      <c r="WQO224" s="110"/>
      <c r="WQP224" s="110"/>
      <c r="WQQ224" s="110"/>
      <c r="WQR224" s="110"/>
      <c r="WQS224" s="110"/>
      <c r="WQT224" s="110"/>
      <c r="WQU224" s="110"/>
      <c r="WQV224" s="110"/>
      <c r="WQW224" s="110"/>
      <c r="WQX224" s="110"/>
      <c r="WQY224" s="110"/>
      <c r="WQZ224" s="110"/>
      <c r="WRA224" s="110"/>
      <c r="WRB224" s="110"/>
      <c r="WRC224" s="110"/>
      <c r="WRD224" s="110"/>
      <c r="WRE224" s="110"/>
      <c r="WRF224" s="110"/>
      <c r="WRG224" s="110"/>
      <c r="WRH224" s="110"/>
      <c r="WRI224" s="110"/>
      <c r="WRJ224" s="110"/>
      <c r="WRK224" s="110"/>
      <c r="WRL224" s="110"/>
      <c r="WRM224" s="110"/>
      <c r="WRN224" s="110"/>
      <c r="WRO224" s="110"/>
      <c r="WRP224" s="110"/>
      <c r="WRQ224" s="110"/>
      <c r="WRR224" s="110"/>
      <c r="WRS224" s="110"/>
      <c r="WRT224" s="110"/>
      <c r="WRU224" s="110"/>
      <c r="WRV224" s="110"/>
      <c r="WRW224" s="110"/>
      <c r="WRX224" s="110"/>
      <c r="WRY224" s="110"/>
      <c r="WRZ224" s="110"/>
      <c r="WSA224" s="110"/>
      <c r="WSB224" s="110"/>
      <c r="WSC224" s="110"/>
      <c r="WSD224" s="110"/>
      <c r="WSE224" s="110"/>
      <c r="WSF224" s="110"/>
      <c r="WSG224" s="110"/>
      <c r="WSH224" s="110"/>
      <c r="WSI224" s="110"/>
      <c r="WSJ224" s="110"/>
      <c r="WSK224" s="110"/>
      <c r="WSL224" s="110"/>
      <c r="WSM224" s="110"/>
      <c r="WSN224" s="110"/>
      <c r="WSO224" s="110"/>
      <c r="WSP224" s="110"/>
      <c r="WSQ224" s="110"/>
      <c r="WSR224" s="110"/>
      <c r="WSS224" s="110"/>
      <c r="WST224" s="110"/>
      <c r="WSU224" s="110"/>
      <c r="WSV224" s="110"/>
      <c r="WSW224" s="110"/>
      <c r="WSX224" s="110"/>
      <c r="WSY224" s="110"/>
      <c r="WSZ224" s="110"/>
      <c r="WTA224" s="110"/>
      <c r="WTB224" s="110"/>
      <c r="WTC224" s="110"/>
      <c r="WTD224" s="110"/>
      <c r="WTE224" s="110"/>
      <c r="WTF224" s="110"/>
      <c r="WTG224" s="110"/>
      <c r="WTH224" s="110"/>
      <c r="WTI224" s="110"/>
      <c r="WTJ224" s="110"/>
      <c r="WTK224" s="110"/>
      <c r="WTL224" s="110"/>
      <c r="WTM224" s="110"/>
      <c r="WTN224" s="110"/>
      <c r="WTO224" s="110"/>
      <c r="WTP224" s="110"/>
      <c r="WTQ224" s="110"/>
      <c r="WTR224" s="110"/>
      <c r="WTS224" s="110"/>
      <c r="WTT224" s="110"/>
      <c r="WTU224" s="110"/>
      <c r="WTV224" s="110"/>
      <c r="WTW224" s="110"/>
      <c r="WTX224" s="110"/>
      <c r="WTY224" s="110"/>
      <c r="WTZ224" s="110"/>
      <c r="WUA224" s="110"/>
      <c r="WUB224" s="110"/>
      <c r="WUC224" s="110"/>
      <c r="WUD224" s="110"/>
      <c r="WUE224" s="110"/>
      <c r="WUF224" s="110"/>
      <c r="WUG224" s="110"/>
      <c r="WUH224" s="110"/>
      <c r="WUI224" s="110"/>
      <c r="WUJ224" s="110"/>
      <c r="WUK224" s="110"/>
      <c r="WUL224" s="110"/>
      <c r="WUM224" s="110"/>
      <c r="WUN224" s="110"/>
      <c r="WUO224" s="110"/>
      <c r="WUP224" s="110"/>
      <c r="WUQ224" s="110"/>
      <c r="WUR224" s="110"/>
      <c r="WUS224" s="110"/>
      <c r="WUT224" s="110"/>
      <c r="WUU224" s="110"/>
      <c r="WUV224" s="110"/>
      <c r="WUW224" s="110"/>
      <c r="WUX224" s="110"/>
      <c r="WUY224" s="110"/>
      <c r="WUZ224" s="110"/>
      <c r="WVA224" s="110"/>
      <c r="WVB224" s="225"/>
      <c r="WVC224" s="94" t="s">
        <v>359</v>
      </c>
      <c r="WVD224" s="224" t="s">
        <v>360</v>
      </c>
      <c r="WVE224" s="133" t="s">
        <v>316</v>
      </c>
      <c r="WVF224" s="133"/>
      <c r="WVG224" s="138">
        <f>WVG223</f>
        <v>22</v>
      </c>
      <c r="WVH224" s="138">
        <f>42.5/1.18</f>
        <v>36.016949152542374</v>
      </c>
      <c r="WVI224" s="138">
        <f>WVG224*WVH224</f>
        <v>792.37288135593224</v>
      </c>
      <c r="WVJ224" s="133"/>
      <c r="WVK224" s="138"/>
      <c r="WVL224" s="133"/>
      <c r="WVM224" s="138"/>
      <c r="WVN224" s="134">
        <f>WVI224+WVK224+WVM224</f>
        <v>792.37288135593224</v>
      </c>
      <c r="WVO224" s="110"/>
      <c r="WVP224" s="110"/>
      <c r="WVQ224" s="110"/>
      <c r="WVR224" s="110"/>
      <c r="WVS224" s="110"/>
      <c r="WVT224" s="110"/>
      <c r="WVU224" s="110"/>
      <c r="WVV224" s="110"/>
      <c r="WVW224" s="110"/>
      <c r="WVX224" s="110"/>
      <c r="WVY224" s="110"/>
      <c r="WVZ224" s="110"/>
      <c r="WWA224" s="110"/>
      <c r="WWB224" s="110"/>
      <c r="WWC224" s="110"/>
      <c r="WWD224" s="110"/>
      <c r="WWE224" s="110"/>
      <c r="WWF224" s="110"/>
      <c r="WWG224" s="110"/>
      <c r="WWH224" s="110"/>
      <c r="WWI224" s="110"/>
      <c r="WWJ224" s="110"/>
      <c r="WWK224" s="110"/>
      <c r="WWL224" s="110"/>
      <c r="WWM224" s="110"/>
      <c r="WWN224" s="110"/>
      <c r="WWO224" s="110"/>
      <c r="WWP224" s="110"/>
      <c r="WWQ224" s="110"/>
      <c r="WWR224" s="110"/>
      <c r="WWS224" s="110"/>
      <c r="WWT224" s="110"/>
      <c r="WWU224" s="110"/>
      <c r="WWV224" s="110"/>
      <c r="WWW224" s="110"/>
      <c r="WWX224" s="110"/>
      <c r="WWY224" s="110"/>
      <c r="WWZ224" s="110"/>
      <c r="WXA224" s="110"/>
      <c r="WXB224" s="110"/>
      <c r="WXC224" s="110"/>
      <c r="WXD224" s="110"/>
      <c r="WXE224" s="110"/>
      <c r="WXF224" s="110"/>
      <c r="WXG224" s="110"/>
      <c r="WXH224" s="110"/>
      <c r="WXI224" s="110"/>
      <c r="WXJ224" s="110"/>
      <c r="WXK224" s="110"/>
      <c r="WXL224" s="110"/>
      <c r="WXM224" s="110"/>
      <c r="WXN224" s="110"/>
      <c r="WXO224" s="110"/>
      <c r="WXP224" s="110"/>
      <c r="WXQ224" s="110"/>
      <c r="WXR224" s="110"/>
      <c r="WXS224" s="110"/>
      <c r="WXT224" s="110"/>
      <c r="WXU224" s="110"/>
      <c r="WXV224" s="110"/>
      <c r="WXW224" s="110"/>
      <c r="WXX224" s="110"/>
      <c r="WXY224" s="110"/>
      <c r="WXZ224" s="110"/>
      <c r="WYA224" s="110"/>
      <c r="WYB224" s="110"/>
      <c r="WYC224" s="110"/>
      <c r="WYD224" s="110"/>
      <c r="WYE224" s="110"/>
      <c r="WYF224" s="110"/>
      <c r="WYG224" s="110"/>
      <c r="WYH224" s="110"/>
      <c r="WYI224" s="110"/>
      <c r="WYJ224" s="110"/>
      <c r="WYK224" s="110"/>
      <c r="WYL224" s="110"/>
      <c r="WYM224" s="110"/>
      <c r="WYN224" s="110"/>
      <c r="WYO224" s="110"/>
      <c r="WYP224" s="110"/>
      <c r="WYQ224" s="110"/>
      <c r="WYR224" s="110"/>
      <c r="WYS224" s="110"/>
      <c r="WYT224" s="110"/>
      <c r="WYU224" s="110"/>
      <c r="WYV224" s="110"/>
      <c r="WYW224" s="110"/>
      <c r="WYX224" s="110"/>
      <c r="WYY224" s="110"/>
      <c r="WYZ224" s="110"/>
      <c r="WZA224" s="110"/>
      <c r="WZB224" s="110"/>
      <c r="WZC224" s="110"/>
      <c r="WZD224" s="110"/>
      <c r="WZE224" s="110"/>
      <c r="WZF224" s="110"/>
      <c r="WZG224" s="110"/>
      <c r="WZH224" s="110"/>
      <c r="WZI224" s="110"/>
      <c r="WZJ224" s="110"/>
      <c r="WZK224" s="110"/>
      <c r="WZL224" s="110"/>
      <c r="WZM224" s="110"/>
      <c r="WZN224" s="110"/>
      <c r="WZO224" s="110"/>
      <c r="WZP224" s="110"/>
      <c r="WZQ224" s="110"/>
      <c r="WZR224" s="110"/>
      <c r="WZS224" s="110"/>
      <c r="WZT224" s="110"/>
      <c r="WZU224" s="110"/>
      <c r="WZV224" s="110"/>
      <c r="WZW224" s="110"/>
      <c r="WZX224" s="110"/>
      <c r="WZY224" s="110"/>
      <c r="WZZ224" s="110"/>
      <c r="XAA224" s="110"/>
      <c r="XAB224" s="110"/>
      <c r="XAC224" s="110"/>
      <c r="XAD224" s="110"/>
      <c r="XAE224" s="110"/>
      <c r="XAF224" s="110"/>
      <c r="XAG224" s="110"/>
      <c r="XAH224" s="110"/>
      <c r="XAI224" s="110"/>
      <c r="XAJ224" s="110"/>
      <c r="XAK224" s="110"/>
      <c r="XAL224" s="110"/>
      <c r="XAM224" s="110"/>
      <c r="XAN224" s="110"/>
      <c r="XAO224" s="110"/>
      <c r="XAP224" s="110"/>
      <c r="XAQ224" s="110"/>
      <c r="XAR224" s="110"/>
      <c r="XAS224" s="110"/>
      <c r="XAT224" s="110"/>
      <c r="XAU224" s="110"/>
      <c r="XAV224" s="110"/>
      <c r="XAW224" s="110"/>
      <c r="XAX224" s="110"/>
      <c r="XAY224" s="110"/>
      <c r="XAZ224" s="110"/>
      <c r="XBA224" s="110"/>
      <c r="XBB224" s="110"/>
      <c r="XBC224" s="110"/>
      <c r="XBD224" s="110"/>
      <c r="XBE224" s="110"/>
      <c r="XBF224" s="110"/>
      <c r="XBG224" s="110"/>
      <c r="XBH224" s="110"/>
      <c r="XBI224" s="110"/>
      <c r="XBJ224" s="110"/>
      <c r="XBK224" s="110"/>
      <c r="XBL224" s="110"/>
      <c r="XBM224" s="110"/>
      <c r="XBN224" s="110"/>
      <c r="XBO224" s="110"/>
      <c r="XBP224" s="110"/>
      <c r="XBQ224" s="110"/>
      <c r="XBR224" s="110"/>
      <c r="XBS224" s="110"/>
      <c r="XBT224" s="110"/>
      <c r="XBU224" s="110"/>
      <c r="XBV224" s="110"/>
      <c r="XBW224" s="110"/>
      <c r="XBX224" s="110"/>
      <c r="XBY224" s="110"/>
      <c r="XBZ224" s="110"/>
      <c r="XCA224" s="110"/>
      <c r="XCB224" s="110"/>
      <c r="XCC224" s="110"/>
      <c r="XCD224" s="110"/>
      <c r="XCE224" s="110"/>
      <c r="XCF224" s="110"/>
      <c r="XCG224" s="110"/>
      <c r="XCH224" s="110"/>
      <c r="XCI224" s="110"/>
      <c r="XCJ224" s="110"/>
      <c r="XCK224" s="110"/>
      <c r="XCL224" s="110"/>
      <c r="XCM224" s="110"/>
      <c r="XCN224" s="110"/>
      <c r="XCO224" s="110"/>
      <c r="XCP224" s="110"/>
      <c r="XCQ224" s="110"/>
      <c r="XCR224" s="110"/>
      <c r="XCS224" s="110"/>
      <c r="XCT224" s="110"/>
      <c r="XCU224" s="110"/>
      <c r="XCV224" s="110"/>
      <c r="XCW224" s="110"/>
      <c r="XCX224" s="110"/>
      <c r="XCY224" s="110"/>
      <c r="XCZ224" s="110"/>
      <c r="XDA224" s="110"/>
      <c r="XDB224" s="110"/>
      <c r="XDC224" s="110"/>
      <c r="XDD224" s="110"/>
      <c r="XDE224" s="110"/>
      <c r="XDF224" s="110"/>
      <c r="XDG224" s="110"/>
      <c r="XDH224" s="110"/>
      <c r="XDI224" s="110"/>
      <c r="XDJ224" s="110"/>
      <c r="XDK224" s="110"/>
      <c r="XDL224" s="110"/>
      <c r="XDM224" s="110"/>
      <c r="XDN224" s="110"/>
      <c r="XDO224" s="110"/>
      <c r="XDP224" s="110"/>
      <c r="XDQ224" s="110"/>
      <c r="XDR224" s="110"/>
      <c r="XDS224" s="110"/>
      <c r="XDT224" s="110"/>
      <c r="XDU224" s="110"/>
      <c r="XDV224" s="110"/>
      <c r="XDW224" s="110"/>
      <c r="XDX224" s="110"/>
      <c r="XDY224" s="110"/>
      <c r="XDZ224" s="110"/>
      <c r="XEA224" s="110"/>
      <c r="XEB224" s="110"/>
      <c r="XEC224" s="110"/>
      <c r="XED224" s="110"/>
      <c r="XEE224" s="110"/>
      <c r="XEF224" s="110"/>
      <c r="XEG224" s="110"/>
      <c r="XEH224" s="110"/>
      <c r="XEI224" s="110"/>
      <c r="XEJ224" s="110"/>
      <c r="XEK224" s="110"/>
      <c r="XEL224" s="110"/>
      <c r="XEM224" s="110"/>
      <c r="XEN224" s="110"/>
      <c r="XEO224" s="110"/>
      <c r="XEP224" s="110"/>
      <c r="XEQ224" s="110"/>
      <c r="XER224" s="110"/>
      <c r="XES224" s="110"/>
      <c r="XET224" s="110"/>
      <c r="XEU224" s="110"/>
      <c r="XEV224" s="110"/>
      <c r="XEW224" s="110"/>
    </row>
    <row r="225" spans="1:16377" s="184" customFormat="1" ht="60" customHeight="1" x14ac:dyDescent="0.35">
      <c r="A225" s="102">
        <v>79</v>
      </c>
      <c r="B225" s="224" t="s">
        <v>363</v>
      </c>
      <c r="C225" s="133" t="s">
        <v>355</v>
      </c>
      <c r="D225" s="139">
        <v>8</v>
      </c>
      <c r="E225" s="14">
        <v>60.367999999999995</v>
      </c>
      <c r="F225" s="422">
        <f t="shared" si="3"/>
        <v>482.94399999999996</v>
      </c>
      <c r="G225" s="125"/>
      <c r="H225" s="108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  <c r="BH225" s="110"/>
      <c r="BI225" s="110"/>
      <c r="BJ225" s="110"/>
      <c r="BK225" s="110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10"/>
      <c r="BY225" s="110"/>
      <c r="BZ225" s="110"/>
      <c r="CA225" s="110"/>
      <c r="CB225" s="110"/>
      <c r="CC225" s="110"/>
      <c r="CD225" s="110"/>
      <c r="CE225" s="110"/>
      <c r="CF225" s="110"/>
      <c r="CG225" s="110"/>
      <c r="CH225" s="110"/>
      <c r="CI225" s="110"/>
      <c r="CJ225" s="110"/>
      <c r="CK225" s="110"/>
      <c r="CL225" s="110"/>
      <c r="CM225" s="110"/>
      <c r="CN225" s="110"/>
      <c r="CO225" s="110"/>
      <c r="CP225" s="110"/>
      <c r="CQ225" s="110"/>
      <c r="CR225" s="110"/>
      <c r="CS225" s="110"/>
      <c r="CT225" s="110"/>
      <c r="CU225" s="110"/>
      <c r="CV225" s="110"/>
      <c r="CW225" s="110"/>
      <c r="CX225" s="110"/>
      <c r="CY225" s="110"/>
      <c r="CZ225" s="110"/>
      <c r="DA225" s="110"/>
      <c r="DB225" s="110"/>
      <c r="DC225" s="110"/>
      <c r="DD225" s="110"/>
      <c r="DE225" s="110"/>
      <c r="DF225" s="110"/>
      <c r="DG225" s="110"/>
      <c r="DH225" s="110"/>
      <c r="DI225" s="110"/>
      <c r="DJ225" s="110"/>
      <c r="DK225" s="110"/>
      <c r="DL225" s="110"/>
      <c r="DM225" s="110"/>
      <c r="DN225" s="110"/>
      <c r="DO225" s="110"/>
      <c r="DP225" s="110"/>
      <c r="DQ225" s="110"/>
      <c r="DR225" s="110"/>
      <c r="DS225" s="110"/>
      <c r="DT225" s="110"/>
      <c r="DU225" s="110"/>
      <c r="DV225" s="110"/>
      <c r="DW225" s="110"/>
      <c r="DX225" s="110"/>
      <c r="DY225" s="110"/>
      <c r="DZ225" s="110"/>
      <c r="EA225" s="110"/>
      <c r="EB225" s="110"/>
      <c r="EC225" s="110"/>
      <c r="ED225" s="110"/>
      <c r="EE225" s="110"/>
      <c r="EF225" s="110"/>
      <c r="EG225" s="110"/>
      <c r="EH225" s="110"/>
      <c r="EI225" s="110"/>
      <c r="EJ225" s="110"/>
      <c r="EK225" s="110"/>
      <c r="EL225" s="110"/>
      <c r="EM225" s="110"/>
      <c r="EN225" s="110"/>
      <c r="EO225" s="110"/>
      <c r="EP225" s="110"/>
      <c r="EQ225" s="110"/>
      <c r="ER225" s="110"/>
      <c r="ES225" s="110"/>
      <c r="ET225" s="110"/>
      <c r="EU225" s="110"/>
      <c r="EV225" s="110"/>
      <c r="EW225" s="110"/>
      <c r="EX225" s="110"/>
      <c r="EY225" s="110"/>
      <c r="EZ225" s="110"/>
      <c r="FA225" s="110"/>
      <c r="FB225" s="110"/>
      <c r="FC225" s="110"/>
      <c r="FD225" s="110"/>
      <c r="FE225" s="110"/>
      <c r="FF225" s="110"/>
      <c r="FG225" s="110"/>
      <c r="FH225" s="110"/>
      <c r="FI225" s="110"/>
      <c r="FJ225" s="110"/>
      <c r="FK225" s="110"/>
      <c r="FL225" s="110"/>
      <c r="FM225" s="110"/>
      <c r="FN225" s="110"/>
      <c r="FO225" s="110"/>
      <c r="FP225" s="110"/>
      <c r="FQ225" s="110"/>
      <c r="FR225" s="110"/>
      <c r="FS225" s="110"/>
      <c r="FT225" s="110"/>
      <c r="FU225" s="110"/>
      <c r="FV225" s="110"/>
      <c r="FW225" s="110"/>
      <c r="FX225" s="110"/>
      <c r="FY225" s="110"/>
      <c r="FZ225" s="110"/>
      <c r="GA225" s="110"/>
      <c r="GB225" s="110"/>
      <c r="GC225" s="110"/>
      <c r="GD225" s="110"/>
      <c r="GE225" s="110"/>
      <c r="GF225" s="110"/>
      <c r="GG225" s="110"/>
      <c r="GH225" s="110"/>
      <c r="GI225" s="110"/>
      <c r="GJ225" s="110"/>
      <c r="GK225" s="110"/>
      <c r="GL225" s="110"/>
      <c r="GM225" s="110"/>
      <c r="GN225" s="110"/>
      <c r="GO225" s="110"/>
      <c r="GP225" s="110"/>
      <c r="GQ225" s="110"/>
      <c r="GR225" s="110"/>
      <c r="GS225" s="110"/>
      <c r="GT225" s="110"/>
      <c r="GU225" s="110"/>
      <c r="GV225" s="110"/>
      <c r="GW225" s="110"/>
      <c r="GX225" s="110"/>
      <c r="GY225" s="110"/>
      <c r="GZ225" s="110"/>
      <c r="HA225" s="110"/>
      <c r="HB225" s="110"/>
      <c r="HC225" s="110"/>
      <c r="HD225" s="110"/>
      <c r="HE225" s="110"/>
      <c r="HF225" s="110"/>
      <c r="HG225" s="110"/>
      <c r="HH225" s="110"/>
      <c r="HI225" s="110"/>
      <c r="HJ225" s="110"/>
      <c r="HK225" s="110"/>
      <c r="HL225" s="110"/>
      <c r="HM225" s="110"/>
      <c r="HN225" s="110"/>
      <c r="HO225" s="110"/>
      <c r="HP225" s="110"/>
      <c r="HQ225" s="110"/>
      <c r="HR225" s="110"/>
      <c r="HS225" s="110"/>
      <c r="HT225" s="110"/>
      <c r="HU225" s="110"/>
      <c r="HV225" s="110"/>
      <c r="HW225" s="110"/>
      <c r="HX225" s="110"/>
      <c r="HY225" s="110"/>
      <c r="HZ225" s="110"/>
      <c r="IA225" s="110"/>
      <c r="IB225" s="110"/>
      <c r="IC225" s="110"/>
      <c r="ID225" s="110"/>
      <c r="IE225" s="110"/>
      <c r="IF225" s="110"/>
      <c r="IG225" s="110"/>
      <c r="IH225" s="110"/>
      <c r="II225" s="110"/>
      <c r="IJ225" s="110"/>
      <c r="IK225" s="110"/>
      <c r="IL225" s="110"/>
      <c r="IM225" s="110"/>
      <c r="IN225" s="110"/>
      <c r="IO225" s="110"/>
      <c r="IP225" s="225">
        <v>18</v>
      </c>
      <c r="IQ225" s="226" t="s">
        <v>356</v>
      </c>
      <c r="IR225" s="224" t="s">
        <v>357</v>
      </c>
      <c r="IS225" s="133" t="s">
        <v>316</v>
      </c>
      <c r="IT225" s="133"/>
      <c r="IU225" s="138">
        <v>22</v>
      </c>
      <c r="IV225" s="133"/>
      <c r="IW225" s="138"/>
      <c r="IX225" s="133"/>
      <c r="IY225" s="138"/>
      <c r="IZ225" s="133"/>
      <c r="JA225" s="138"/>
      <c r="JB225" s="134"/>
      <c r="JC225" s="110"/>
      <c r="JD225" s="110"/>
      <c r="JE225" s="110"/>
      <c r="JF225" s="110"/>
      <c r="JG225" s="110"/>
      <c r="JH225" s="110"/>
      <c r="JI225" s="110"/>
      <c r="JJ225" s="110"/>
      <c r="JK225" s="110"/>
      <c r="JL225" s="110"/>
      <c r="JM225" s="110"/>
      <c r="JN225" s="110"/>
      <c r="JO225" s="110"/>
      <c r="JP225" s="110"/>
      <c r="JQ225" s="110"/>
      <c r="JR225" s="110"/>
      <c r="JS225" s="110"/>
      <c r="JT225" s="110"/>
      <c r="JU225" s="110"/>
      <c r="JV225" s="110"/>
      <c r="JW225" s="110"/>
      <c r="JX225" s="110"/>
      <c r="JY225" s="110"/>
      <c r="JZ225" s="110"/>
      <c r="KA225" s="110"/>
      <c r="KB225" s="110"/>
      <c r="KC225" s="110"/>
      <c r="KD225" s="110"/>
      <c r="KE225" s="110"/>
      <c r="KF225" s="110"/>
      <c r="KG225" s="110"/>
      <c r="KH225" s="110"/>
      <c r="KI225" s="110"/>
      <c r="KJ225" s="110"/>
      <c r="KK225" s="110"/>
      <c r="KL225" s="110"/>
      <c r="KM225" s="110"/>
      <c r="KN225" s="110"/>
      <c r="KO225" s="110"/>
      <c r="KP225" s="110"/>
      <c r="KQ225" s="110"/>
      <c r="KR225" s="110"/>
      <c r="KS225" s="110"/>
      <c r="KT225" s="110"/>
      <c r="KU225" s="110"/>
      <c r="KV225" s="110"/>
      <c r="KW225" s="110"/>
      <c r="KX225" s="110"/>
      <c r="KY225" s="110"/>
      <c r="KZ225" s="110"/>
      <c r="LA225" s="110"/>
      <c r="LB225" s="110"/>
      <c r="LC225" s="110"/>
      <c r="LD225" s="110"/>
      <c r="LE225" s="110"/>
      <c r="LF225" s="110"/>
      <c r="LG225" s="110"/>
      <c r="LH225" s="110"/>
      <c r="LI225" s="110"/>
      <c r="LJ225" s="110"/>
      <c r="LK225" s="110"/>
      <c r="LL225" s="110"/>
      <c r="LM225" s="110"/>
      <c r="LN225" s="110"/>
      <c r="LO225" s="110"/>
      <c r="LP225" s="110"/>
      <c r="LQ225" s="110"/>
      <c r="LR225" s="110"/>
      <c r="LS225" s="110"/>
      <c r="LT225" s="110"/>
      <c r="LU225" s="110"/>
      <c r="LV225" s="110"/>
      <c r="LW225" s="110"/>
      <c r="LX225" s="110"/>
      <c r="LY225" s="110"/>
      <c r="LZ225" s="110"/>
      <c r="MA225" s="110"/>
      <c r="MB225" s="110"/>
      <c r="MC225" s="110"/>
      <c r="MD225" s="110"/>
      <c r="ME225" s="110"/>
      <c r="MF225" s="110"/>
      <c r="MG225" s="110"/>
      <c r="MH225" s="110"/>
      <c r="MI225" s="110"/>
      <c r="MJ225" s="110"/>
      <c r="MK225" s="110"/>
      <c r="ML225" s="110"/>
      <c r="MM225" s="110"/>
      <c r="MN225" s="110"/>
      <c r="MO225" s="110"/>
      <c r="MP225" s="110"/>
      <c r="MQ225" s="110"/>
      <c r="MR225" s="110"/>
      <c r="MS225" s="110"/>
      <c r="MT225" s="110"/>
      <c r="MU225" s="110"/>
      <c r="MV225" s="110"/>
      <c r="MW225" s="110"/>
      <c r="MX225" s="110"/>
      <c r="MY225" s="110"/>
      <c r="MZ225" s="110"/>
      <c r="NA225" s="110"/>
      <c r="NB225" s="110"/>
      <c r="NC225" s="110"/>
      <c r="ND225" s="110"/>
      <c r="NE225" s="110"/>
      <c r="NF225" s="110"/>
      <c r="NG225" s="110"/>
      <c r="NH225" s="110"/>
      <c r="NI225" s="110"/>
      <c r="NJ225" s="110"/>
      <c r="NK225" s="110"/>
      <c r="NL225" s="110"/>
      <c r="NM225" s="110"/>
      <c r="NN225" s="110"/>
      <c r="NO225" s="110"/>
      <c r="NP225" s="110"/>
      <c r="NQ225" s="110"/>
      <c r="NR225" s="110"/>
      <c r="NS225" s="110"/>
      <c r="NT225" s="110"/>
      <c r="NU225" s="110"/>
      <c r="NV225" s="110"/>
      <c r="NW225" s="110"/>
      <c r="NX225" s="110"/>
      <c r="NY225" s="110"/>
      <c r="NZ225" s="110"/>
      <c r="OA225" s="110"/>
      <c r="OB225" s="110"/>
      <c r="OC225" s="110"/>
      <c r="OD225" s="110"/>
      <c r="OE225" s="110"/>
      <c r="OF225" s="110"/>
      <c r="OG225" s="110"/>
      <c r="OH225" s="110"/>
      <c r="OI225" s="110"/>
      <c r="OJ225" s="110"/>
      <c r="OK225" s="110"/>
      <c r="OL225" s="110"/>
      <c r="OM225" s="110"/>
      <c r="ON225" s="110"/>
      <c r="OO225" s="110"/>
      <c r="OP225" s="110"/>
      <c r="OQ225" s="110"/>
      <c r="OR225" s="110"/>
      <c r="OS225" s="110"/>
      <c r="OT225" s="110"/>
      <c r="OU225" s="110"/>
      <c r="OV225" s="110"/>
      <c r="OW225" s="110"/>
      <c r="OX225" s="110"/>
      <c r="OY225" s="110"/>
      <c r="OZ225" s="110"/>
      <c r="PA225" s="110"/>
      <c r="PB225" s="110"/>
      <c r="PC225" s="110"/>
      <c r="PD225" s="110"/>
      <c r="PE225" s="110"/>
      <c r="PF225" s="110"/>
      <c r="PG225" s="110"/>
      <c r="PH225" s="110"/>
      <c r="PI225" s="110"/>
      <c r="PJ225" s="110"/>
      <c r="PK225" s="110"/>
      <c r="PL225" s="110"/>
      <c r="PM225" s="110"/>
      <c r="PN225" s="110"/>
      <c r="PO225" s="110"/>
      <c r="PP225" s="110"/>
      <c r="PQ225" s="110"/>
      <c r="PR225" s="110"/>
      <c r="PS225" s="110"/>
      <c r="PT225" s="110"/>
      <c r="PU225" s="110"/>
      <c r="PV225" s="110"/>
      <c r="PW225" s="110"/>
      <c r="PX225" s="110"/>
      <c r="PY225" s="110"/>
      <c r="PZ225" s="110"/>
      <c r="QA225" s="110"/>
      <c r="QB225" s="110"/>
      <c r="QC225" s="110"/>
      <c r="QD225" s="110"/>
      <c r="QE225" s="110"/>
      <c r="QF225" s="110"/>
      <c r="QG225" s="110"/>
      <c r="QH225" s="110"/>
      <c r="QI225" s="110"/>
      <c r="QJ225" s="110"/>
      <c r="QK225" s="110"/>
      <c r="QL225" s="110"/>
      <c r="QM225" s="110"/>
      <c r="QN225" s="110"/>
      <c r="QO225" s="110"/>
      <c r="QP225" s="110"/>
      <c r="QQ225" s="110"/>
      <c r="QR225" s="110"/>
      <c r="QS225" s="110"/>
      <c r="QT225" s="110"/>
      <c r="QU225" s="110"/>
      <c r="QV225" s="110"/>
      <c r="QW225" s="110"/>
      <c r="QX225" s="110"/>
      <c r="QY225" s="110"/>
      <c r="QZ225" s="110"/>
      <c r="RA225" s="110"/>
      <c r="RB225" s="110"/>
      <c r="RC225" s="110"/>
      <c r="RD225" s="110"/>
      <c r="RE225" s="110"/>
      <c r="RF225" s="110"/>
      <c r="RG225" s="110"/>
      <c r="RH225" s="110"/>
      <c r="RI225" s="110"/>
      <c r="RJ225" s="110"/>
      <c r="RK225" s="110"/>
      <c r="RL225" s="110"/>
      <c r="RM225" s="110"/>
      <c r="RN225" s="110"/>
      <c r="RO225" s="110"/>
      <c r="RP225" s="110"/>
      <c r="RQ225" s="110"/>
      <c r="RR225" s="110"/>
      <c r="RS225" s="110"/>
      <c r="RT225" s="110"/>
      <c r="RU225" s="110"/>
      <c r="RV225" s="110"/>
      <c r="RW225" s="110"/>
      <c r="RX225" s="110"/>
      <c r="RY225" s="110"/>
      <c r="RZ225" s="110"/>
      <c r="SA225" s="110"/>
      <c r="SB225" s="110"/>
      <c r="SC225" s="110"/>
      <c r="SD225" s="110"/>
      <c r="SE225" s="110"/>
      <c r="SF225" s="110"/>
      <c r="SG225" s="110"/>
      <c r="SH225" s="110"/>
      <c r="SI225" s="110"/>
      <c r="SJ225" s="110"/>
      <c r="SK225" s="110"/>
      <c r="SL225" s="225">
        <v>18</v>
      </c>
      <c r="SM225" s="226" t="s">
        <v>356</v>
      </c>
      <c r="SN225" s="224" t="s">
        <v>357</v>
      </c>
      <c r="SO225" s="133" t="s">
        <v>316</v>
      </c>
      <c r="SP225" s="133"/>
      <c r="SQ225" s="138">
        <v>22</v>
      </c>
      <c r="SR225" s="133"/>
      <c r="SS225" s="138"/>
      <c r="ST225" s="133"/>
      <c r="SU225" s="138"/>
      <c r="SV225" s="133"/>
      <c r="SW225" s="138"/>
      <c r="SX225" s="134"/>
      <c r="SY225" s="110"/>
      <c r="SZ225" s="110"/>
      <c r="TA225" s="110"/>
      <c r="TB225" s="110"/>
      <c r="TC225" s="110"/>
      <c r="TD225" s="110"/>
      <c r="TE225" s="110"/>
      <c r="TF225" s="110"/>
      <c r="TG225" s="110"/>
      <c r="TH225" s="110"/>
      <c r="TI225" s="110"/>
      <c r="TJ225" s="110"/>
      <c r="TK225" s="110"/>
      <c r="TL225" s="110"/>
      <c r="TM225" s="110"/>
      <c r="TN225" s="110"/>
      <c r="TO225" s="110"/>
      <c r="TP225" s="110"/>
      <c r="TQ225" s="110"/>
      <c r="TR225" s="110"/>
      <c r="TS225" s="110"/>
      <c r="TT225" s="110"/>
      <c r="TU225" s="110"/>
      <c r="TV225" s="110"/>
      <c r="TW225" s="110"/>
      <c r="TX225" s="110"/>
      <c r="TY225" s="110"/>
      <c r="TZ225" s="110"/>
      <c r="UA225" s="110"/>
      <c r="UB225" s="110"/>
      <c r="UC225" s="110"/>
      <c r="UD225" s="110"/>
      <c r="UE225" s="110"/>
      <c r="UF225" s="110"/>
      <c r="UG225" s="110"/>
      <c r="UH225" s="110"/>
      <c r="UI225" s="110"/>
      <c r="UJ225" s="110"/>
      <c r="UK225" s="110"/>
      <c r="UL225" s="110"/>
      <c r="UM225" s="110"/>
      <c r="UN225" s="110"/>
      <c r="UO225" s="110"/>
      <c r="UP225" s="110"/>
      <c r="UQ225" s="110"/>
      <c r="UR225" s="110"/>
      <c r="US225" s="110"/>
      <c r="UT225" s="110"/>
      <c r="UU225" s="110"/>
      <c r="UV225" s="110"/>
      <c r="UW225" s="110"/>
      <c r="UX225" s="110"/>
      <c r="UY225" s="110"/>
      <c r="UZ225" s="110"/>
      <c r="VA225" s="110"/>
      <c r="VB225" s="110"/>
      <c r="VC225" s="110"/>
      <c r="VD225" s="110"/>
      <c r="VE225" s="110"/>
      <c r="VF225" s="110"/>
      <c r="VG225" s="110"/>
      <c r="VH225" s="110"/>
      <c r="VI225" s="110"/>
      <c r="VJ225" s="110"/>
      <c r="VK225" s="110"/>
      <c r="VL225" s="110"/>
      <c r="VM225" s="110"/>
      <c r="VN225" s="110"/>
      <c r="VO225" s="110"/>
      <c r="VP225" s="110"/>
      <c r="VQ225" s="110"/>
      <c r="VR225" s="110"/>
      <c r="VS225" s="110"/>
      <c r="VT225" s="110"/>
      <c r="VU225" s="110"/>
      <c r="VV225" s="110"/>
      <c r="VW225" s="110"/>
      <c r="VX225" s="110"/>
      <c r="VY225" s="110"/>
      <c r="VZ225" s="110"/>
      <c r="WA225" s="110"/>
      <c r="WB225" s="110"/>
      <c r="WC225" s="110"/>
      <c r="WD225" s="110"/>
      <c r="WE225" s="110"/>
      <c r="WF225" s="110"/>
      <c r="WG225" s="110"/>
      <c r="WH225" s="110"/>
      <c r="WI225" s="110"/>
      <c r="WJ225" s="110"/>
      <c r="WK225" s="110"/>
      <c r="WL225" s="110"/>
      <c r="WM225" s="110"/>
      <c r="WN225" s="110"/>
      <c r="WO225" s="110"/>
      <c r="WP225" s="110"/>
      <c r="WQ225" s="110"/>
      <c r="WR225" s="110"/>
      <c r="WS225" s="110"/>
      <c r="WT225" s="110"/>
      <c r="WU225" s="110"/>
      <c r="WV225" s="110"/>
      <c r="WW225" s="110"/>
      <c r="WX225" s="110"/>
      <c r="WY225" s="110"/>
      <c r="WZ225" s="110"/>
      <c r="XA225" s="110"/>
      <c r="XB225" s="110"/>
      <c r="XC225" s="110"/>
      <c r="XD225" s="110"/>
      <c r="XE225" s="110"/>
      <c r="XF225" s="110"/>
      <c r="XG225" s="110"/>
      <c r="XH225" s="110"/>
      <c r="XI225" s="110"/>
      <c r="XJ225" s="110"/>
      <c r="XK225" s="110"/>
      <c r="XL225" s="110"/>
      <c r="XM225" s="110"/>
      <c r="XN225" s="110"/>
      <c r="XO225" s="110"/>
      <c r="XP225" s="110"/>
      <c r="XQ225" s="110"/>
      <c r="XR225" s="110"/>
      <c r="XS225" s="110"/>
      <c r="XT225" s="110"/>
      <c r="XU225" s="110"/>
      <c r="XV225" s="110"/>
      <c r="XW225" s="110"/>
      <c r="XX225" s="110"/>
      <c r="XY225" s="110"/>
      <c r="XZ225" s="110"/>
      <c r="YA225" s="110"/>
      <c r="YB225" s="110"/>
      <c r="YC225" s="110"/>
      <c r="YD225" s="110"/>
      <c r="YE225" s="110"/>
      <c r="YF225" s="110"/>
      <c r="YG225" s="110"/>
      <c r="YH225" s="110"/>
      <c r="YI225" s="110"/>
      <c r="YJ225" s="110"/>
      <c r="YK225" s="110"/>
      <c r="YL225" s="110"/>
      <c r="YM225" s="110"/>
      <c r="YN225" s="110"/>
      <c r="YO225" s="110"/>
      <c r="YP225" s="110"/>
      <c r="YQ225" s="110"/>
      <c r="YR225" s="110"/>
      <c r="YS225" s="110"/>
      <c r="YT225" s="110"/>
      <c r="YU225" s="110"/>
      <c r="YV225" s="110"/>
      <c r="YW225" s="110"/>
      <c r="YX225" s="110"/>
      <c r="YY225" s="110"/>
      <c r="YZ225" s="110"/>
      <c r="ZA225" s="110"/>
      <c r="ZB225" s="110"/>
      <c r="ZC225" s="110"/>
      <c r="ZD225" s="110"/>
      <c r="ZE225" s="110"/>
      <c r="ZF225" s="110"/>
      <c r="ZG225" s="110"/>
      <c r="ZH225" s="110"/>
      <c r="ZI225" s="110"/>
      <c r="ZJ225" s="110"/>
      <c r="ZK225" s="110"/>
      <c r="ZL225" s="110"/>
      <c r="ZM225" s="110"/>
      <c r="ZN225" s="110"/>
      <c r="ZO225" s="110"/>
      <c r="ZP225" s="110"/>
      <c r="ZQ225" s="110"/>
      <c r="ZR225" s="110"/>
      <c r="ZS225" s="110"/>
      <c r="ZT225" s="110"/>
      <c r="ZU225" s="110"/>
      <c r="ZV225" s="110"/>
      <c r="ZW225" s="110"/>
      <c r="ZX225" s="110"/>
      <c r="ZY225" s="110"/>
      <c r="ZZ225" s="110"/>
      <c r="AAA225" s="110"/>
      <c r="AAB225" s="110"/>
      <c r="AAC225" s="110"/>
      <c r="AAD225" s="110"/>
      <c r="AAE225" s="110"/>
      <c r="AAF225" s="110"/>
      <c r="AAG225" s="110"/>
      <c r="AAH225" s="110"/>
      <c r="AAI225" s="110"/>
      <c r="AAJ225" s="110"/>
      <c r="AAK225" s="110"/>
      <c r="AAL225" s="110"/>
      <c r="AAM225" s="110"/>
      <c r="AAN225" s="110"/>
      <c r="AAO225" s="110"/>
      <c r="AAP225" s="110"/>
      <c r="AAQ225" s="110"/>
      <c r="AAR225" s="110"/>
      <c r="AAS225" s="110"/>
      <c r="AAT225" s="110"/>
      <c r="AAU225" s="110"/>
      <c r="AAV225" s="110"/>
      <c r="AAW225" s="110"/>
      <c r="AAX225" s="110"/>
      <c r="AAY225" s="110"/>
      <c r="AAZ225" s="110"/>
      <c r="ABA225" s="110"/>
      <c r="ABB225" s="110"/>
      <c r="ABC225" s="110"/>
      <c r="ABD225" s="110"/>
      <c r="ABE225" s="110"/>
      <c r="ABF225" s="110"/>
      <c r="ABG225" s="110"/>
      <c r="ABH225" s="110"/>
      <c r="ABI225" s="110"/>
      <c r="ABJ225" s="110"/>
      <c r="ABK225" s="110"/>
      <c r="ABL225" s="110"/>
      <c r="ABM225" s="110"/>
      <c r="ABN225" s="110"/>
      <c r="ABO225" s="110"/>
      <c r="ABP225" s="110"/>
      <c r="ABQ225" s="110"/>
      <c r="ABR225" s="110"/>
      <c r="ABS225" s="110"/>
      <c r="ABT225" s="110"/>
      <c r="ABU225" s="110"/>
      <c r="ABV225" s="110"/>
      <c r="ABW225" s="110"/>
      <c r="ABX225" s="110"/>
      <c r="ABY225" s="110"/>
      <c r="ABZ225" s="110"/>
      <c r="ACA225" s="110"/>
      <c r="ACB225" s="110"/>
      <c r="ACC225" s="110"/>
      <c r="ACD225" s="110"/>
      <c r="ACE225" s="110"/>
      <c r="ACF225" s="110"/>
      <c r="ACG225" s="110"/>
      <c r="ACH225" s="225">
        <v>18</v>
      </c>
      <c r="ACI225" s="226" t="s">
        <v>356</v>
      </c>
      <c r="ACJ225" s="224" t="s">
        <v>357</v>
      </c>
      <c r="ACK225" s="133" t="s">
        <v>316</v>
      </c>
      <c r="ACL225" s="133"/>
      <c r="ACM225" s="138">
        <v>22</v>
      </c>
      <c r="ACN225" s="133"/>
      <c r="ACO225" s="138"/>
      <c r="ACP225" s="133"/>
      <c r="ACQ225" s="138"/>
      <c r="ACR225" s="133"/>
      <c r="ACS225" s="138"/>
      <c r="ACT225" s="134"/>
      <c r="ACU225" s="110"/>
      <c r="ACV225" s="110"/>
      <c r="ACW225" s="110"/>
      <c r="ACX225" s="110"/>
      <c r="ACY225" s="110"/>
      <c r="ACZ225" s="110"/>
      <c r="ADA225" s="110"/>
      <c r="ADB225" s="110"/>
      <c r="ADC225" s="110"/>
      <c r="ADD225" s="110"/>
      <c r="ADE225" s="110"/>
      <c r="ADF225" s="110"/>
      <c r="ADG225" s="110"/>
      <c r="ADH225" s="110"/>
      <c r="ADI225" s="110"/>
      <c r="ADJ225" s="110"/>
      <c r="ADK225" s="110"/>
      <c r="ADL225" s="110"/>
      <c r="ADM225" s="110"/>
      <c r="ADN225" s="110"/>
      <c r="ADO225" s="110"/>
      <c r="ADP225" s="110"/>
      <c r="ADQ225" s="110"/>
      <c r="ADR225" s="110"/>
      <c r="ADS225" s="110"/>
      <c r="ADT225" s="110"/>
      <c r="ADU225" s="110"/>
      <c r="ADV225" s="110"/>
      <c r="ADW225" s="110"/>
      <c r="ADX225" s="110"/>
      <c r="ADY225" s="110"/>
      <c r="ADZ225" s="110"/>
      <c r="AEA225" s="110"/>
      <c r="AEB225" s="110"/>
      <c r="AEC225" s="110"/>
      <c r="AED225" s="110"/>
      <c r="AEE225" s="110"/>
      <c r="AEF225" s="110"/>
      <c r="AEG225" s="110"/>
      <c r="AEH225" s="110"/>
      <c r="AEI225" s="110"/>
      <c r="AEJ225" s="110"/>
      <c r="AEK225" s="110"/>
      <c r="AEL225" s="110"/>
      <c r="AEM225" s="110"/>
      <c r="AEN225" s="110"/>
      <c r="AEO225" s="110"/>
      <c r="AEP225" s="110"/>
      <c r="AEQ225" s="110"/>
      <c r="AER225" s="110"/>
      <c r="AES225" s="110"/>
      <c r="AET225" s="110"/>
      <c r="AEU225" s="110"/>
      <c r="AEV225" s="110"/>
      <c r="AEW225" s="110"/>
      <c r="AEX225" s="110"/>
      <c r="AEY225" s="110"/>
      <c r="AEZ225" s="110"/>
      <c r="AFA225" s="110"/>
      <c r="AFB225" s="110"/>
      <c r="AFC225" s="110"/>
      <c r="AFD225" s="110"/>
      <c r="AFE225" s="110"/>
      <c r="AFF225" s="110"/>
      <c r="AFG225" s="110"/>
      <c r="AFH225" s="110"/>
      <c r="AFI225" s="110"/>
      <c r="AFJ225" s="110"/>
      <c r="AFK225" s="110"/>
      <c r="AFL225" s="110"/>
      <c r="AFM225" s="110"/>
      <c r="AFN225" s="110"/>
      <c r="AFO225" s="110"/>
      <c r="AFP225" s="110"/>
      <c r="AFQ225" s="110"/>
      <c r="AFR225" s="110"/>
      <c r="AFS225" s="110"/>
      <c r="AFT225" s="110"/>
      <c r="AFU225" s="110"/>
      <c r="AFV225" s="110"/>
      <c r="AFW225" s="110"/>
      <c r="AFX225" s="110"/>
      <c r="AFY225" s="110"/>
      <c r="AFZ225" s="110"/>
      <c r="AGA225" s="110"/>
      <c r="AGB225" s="110"/>
      <c r="AGC225" s="110"/>
      <c r="AGD225" s="110"/>
      <c r="AGE225" s="110"/>
      <c r="AGF225" s="110"/>
      <c r="AGG225" s="110"/>
      <c r="AGH225" s="110"/>
      <c r="AGI225" s="110"/>
      <c r="AGJ225" s="110"/>
      <c r="AGK225" s="110"/>
      <c r="AGL225" s="110"/>
      <c r="AGM225" s="110"/>
      <c r="AGN225" s="110"/>
      <c r="AGO225" s="110"/>
      <c r="AGP225" s="110"/>
      <c r="AGQ225" s="110"/>
      <c r="AGR225" s="110"/>
      <c r="AGS225" s="110"/>
      <c r="AGT225" s="110"/>
      <c r="AGU225" s="110"/>
      <c r="AGV225" s="110"/>
      <c r="AGW225" s="110"/>
      <c r="AGX225" s="110"/>
      <c r="AGY225" s="110"/>
      <c r="AGZ225" s="110"/>
      <c r="AHA225" s="110"/>
      <c r="AHB225" s="110"/>
      <c r="AHC225" s="110"/>
      <c r="AHD225" s="110"/>
      <c r="AHE225" s="110"/>
      <c r="AHF225" s="110"/>
      <c r="AHG225" s="110"/>
      <c r="AHH225" s="110"/>
      <c r="AHI225" s="110"/>
      <c r="AHJ225" s="110"/>
      <c r="AHK225" s="110"/>
      <c r="AHL225" s="110"/>
      <c r="AHM225" s="110"/>
      <c r="AHN225" s="110"/>
      <c r="AHO225" s="110"/>
      <c r="AHP225" s="110"/>
      <c r="AHQ225" s="110"/>
      <c r="AHR225" s="110"/>
      <c r="AHS225" s="110"/>
      <c r="AHT225" s="110"/>
      <c r="AHU225" s="110"/>
      <c r="AHV225" s="110"/>
      <c r="AHW225" s="110"/>
      <c r="AHX225" s="110"/>
      <c r="AHY225" s="110"/>
      <c r="AHZ225" s="110"/>
      <c r="AIA225" s="110"/>
      <c r="AIB225" s="110"/>
      <c r="AIC225" s="110"/>
      <c r="AID225" s="110"/>
      <c r="AIE225" s="110"/>
      <c r="AIF225" s="110"/>
      <c r="AIG225" s="110"/>
      <c r="AIH225" s="110"/>
      <c r="AII225" s="110"/>
      <c r="AIJ225" s="110"/>
      <c r="AIK225" s="110"/>
      <c r="AIL225" s="110"/>
      <c r="AIM225" s="110"/>
      <c r="AIN225" s="110"/>
      <c r="AIO225" s="110"/>
      <c r="AIP225" s="110"/>
      <c r="AIQ225" s="110"/>
      <c r="AIR225" s="110"/>
      <c r="AIS225" s="110"/>
      <c r="AIT225" s="110"/>
      <c r="AIU225" s="110"/>
      <c r="AIV225" s="110"/>
      <c r="AIW225" s="110"/>
      <c r="AIX225" s="110"/>
      <c r="AIY225" s="110"/>
      <c r="AIZ225" s="110"/>
      <c r="AJA225" s="110"/>
      <c r="AJB225" s="110"/>
      <c r="AJC225" s="110"/>
      <c r="AJD225" s="110"/>
      <c r="AJE225" s="110"/>
      <c r="AJF225" s="110"/>
      <c r="AJG225" s="110"/>
      <c r="AJH225" s="110"/>
      <c r="AJI225" s="110"/>
      <c r="AJJ225" s="110"/>
      <c r="AJK225" s="110"/>
      <c r="AJL225" s="110"/>
      <c r="AJM225" s="110"/>
      <c r="AJN225" s="110"/>
      <c r="AJO225" s="110"/>
      <c r="AJP225" s="110"/>
      <c r="AJQ225" s="110"/>
      <c r="AJR225" s="110"/>
      <c r="AJS225" s="110"/>
      <c r="AJT225" s="110"/>
      <c r="AJU225" s="110"/>
      <c r="AJV225" s="110"/>
      <c r="AJW225" s="110"/>
      <c r="AJX225" s="110"/>
      <c r="AJY225" s="110"/>
      <c r="AJZ225" s="110"/>
      <c r="AKA225" s="110"/>
      <c r="AKB225" s="110"/>
      <c r="AKC225" s="110"/>
      <c r="AKD225" s="110"/>
      <c r="AKE225" s="110"/>
      <c r="AKF225" s="110"/>
      <c r="AKG225" s="110"/>
      <c r="AKH225" s="110"/>
      <c r="AKI225" s="110"/>
      <c r="AKJ225" s="110"/>
      <c r="AKK225" s="110"/>
      <c r="AKL225" s="110"/>
      <c r="AKM225" s="110"/>
      <c r="AKN225" s="110"/>
      <c r="AKO225" s="110"/>
      <c r="AKP225" s="110"/>
      <c r="AKQ225" s="110"/>
      <c r="AKR225" s="110"/>
      <c r="AKS225" s="110"/>
      <c r="AKT225" s="110"/>
      <c r="AKU225" s="110"/>
      <c r="AKV225" s="110"/>
      <c r="AKW225" s="110"/>
      <c r="AKX225" s="110"/>
      <c r="AKY225" s="110"/>
      <c r="AKZ225" s="110"/>
      <c r="ALA225" s="110"/>
      <c r="ALB225" s="110"/>
      <c r="ALC225" s="110"/>
      <c r="ALD225" s="110"/>
      <c r="ALE225" s="110"/>
      <c r="ALF225" s="110"/>
      <c r="ALG225" s="110"/>
      <c r="ALH225" s="110"/>
      <c r="ALI225" s="110"/>
      <c r="ALJ225" s="110"/>
      <c r="ALK225" s="110"/>
      <c r="ALL225" s="110"/>
      <c r="ALM225" s="110"/>
      <c r="ALN225" s="110"/>
      <c r="ALO225" s="110"/>
      <c r="ALP225" s="110"/>
      <c r="ALQ225" s="110"/>
      <c r="ALR225" s="110"/>
      <c r="ALS225" s="110"/>
      <c r="ALT225" s="110"/>
      <c r="ALU225" s="110"/>
      <c r="ALV225" s="110"/>
      <c r="ALW225" s="110"/>
      <c r="ALX225" s="110"/>
      <c r="ALY225" s="110"/>
      <c r="ALZ225" s="110"/>
      <c r="AMA225" s="110"/>
      <c r="AMB225" s="110"/>
      <c r="AMC225" s="110"/>
      <c r="AMD225" s="225">
        <v>18</v>
      </c>
      <c r="AME225" s="226" t="s">
        <v>356</v>
      </c>
      <c r="AMF225" s="224" t="s">
        <v>357</v>
      </c>
      <c r="AMG225" s="133" t="s">
        <v>316</v>
      </c>
      <c r="AMH225" s="133"/>
      <c r="AMI225" s="138">
        <v>22</v>
      </c>
      <c r="AMJ225" s="133"/>
      <c r="AMK225" s="138"/>
      <c r="AML225" s="133"/>
      <c r="AMM225" s="138"/>
      <c r="AMN225" s="133"/>
      <c r="AMO225" s="138"/>
      <c r="AMP225" s="134"/>
      <c r="AMQ225" s="110"/>
      <c r="AMR225" s="110"/>
      <c r="AMS225" s="110"/>
      <c r="AMT225" s="110"/>
      <c r="AMU225" s="110"/>
      <c r="AMV225" s="110"/>
      <c r="AMW225" s="110"/>
      <c r="AMX225" s="110"/>
      <c r="AMY225" s="110"/>
      <c r="AMZ225" s="110"/>
      <c r="ANA225" s="110"/>
      <c r="ANB225" s="110"/>
      <c r="ANC225" s="110"/>
      <c r="AND225" s="110"/>
      <c r="ANE225" s="110"/>
      <c r="ANF225" s="110"/>
      <c r="ANG225" s="110"/>
      <c r="ANH225" s="110"/>
      <c r="ANI225" s="110"/>
      <c r="ANJ225" s="110"/>
      <c r="ANK225" s="110"/>
      <c r="ANL225" s="110"/>
      <c r="ANM225" s="110"/>
      <c r="ANN225" s="110"/>
      <c r="ANO225" s="110"/>
      <c r="ANP225" s="110"/>
      <c r="ANQ225" s="110"/>
      <c r="ANR225" s="110"/>
      <c r="ANS225" s="110"/>
      <c r="ANT225" s="110"/>
      <c r="ANU225" s="110"/>
      <c r="ANV225" s="110"/>
      <c r="ANW225" s="110"/>
      <c r="ANX225" s="110"/>
      <c r="ANY225" s="110"/>
      <c r="ANZ225" s="110"/>
      <c r="AOA225" s="110"/>
      <c r="AOB225" s="110"/>
      <c r="AOC225" s="110"/>
      <c r="AOD225" s="110"/>
      <c r="AOE225" s="110"/>
      <c r="AOF225" s="110"/>
      <c r="AOG225" s="110"/>
      <c r="AOH225" s="110"/>
      <c r="AOI225" s="110"/>
      <c r="AOJ225" s="110"/>
      <c r="AOK225" s="110"/>
      <c r="AOL225" s="110"/>
      <c r="AOM225" s="110"/>
      <c r="AON225" s="110"/>
      <c r="AOO225" s="110"/>
      <c r="AOP225" s="110"/>
      <c r="AOQ225" s="110"/>
      <c r="AOR225" s="110"/>
      <c r="AOS225" s="110"/>
      <c r="AOT225" s="110"/>
      <c r="AOU225" s="110"/>
      <c r="AOV225" s="110"/>
      <c r="AOW225" s="110"/>
      <c r="AOX225" s="110"/>
      <c r="AOY225" s="110"/>
      <c r="AOZ225" s="110"/>
      <c r="APA225" s="110"/>
      <c r="APB225" s="110"/>
      <c r="APC225" s="110"/>
      <c r="APD225" s="110"/>
      <c r="APE225" s="110"/>
      <c r="APF225" s="110"/>
      <c r="APG225" s="110"/>
      <c r="APH225" s="110"/>
      <c r="API225" s="110"/>
      <c r="APJ225" s="110"/>
      <c r="APK225" s="110"/>
      <c r="APL225" s="110"/>
      <c r="APM225" s="110"/>
      <c r="APN225" s="110"/>
      <c r="APO225" s="110"/>
      <c r="APP225" s="110"/>
      <c r="APQ225" s="110"/>
      <c r="APR225" s="110"/>
      <c r="APS225" s="110"/>
      <c r="APT225" s="110"/>
      <c r="APU225" s="110"/>
      <c r="APV225" s="110"/>
      <c r="APW225" s="110"/>
      <c r="APX225" s="110"/>
      <c r="APY225" s="110"/>
      <c r="APZ225" s="110"/>
      <c r="AQA225" s="110"/>
      <c r="AQB225" s="110"/>
      <c r="AQC225" s="110"/>
      <c r="AQD225" s="110"/>
      <c r="AQE225" s="110"/>
      <c r="AQF225" s="110"/>
      <c r="AQG225" s="110"/>
      <c r="AQH225" s="110"/>
      <c r="AQI225" s="110"/>
      <c r="AQJ225" s="110"/>
      <c r="AQK225" s="110"/>
      <c r="AQL225" s="110"/>
      <c r="AQM225" s="110"/>
      <c r="AQN225" s="110"/>
      <c r="AQO225" s="110"/>
      <c r="AQP225" s="110"/>
      <c r="AQQ225" s="110"/>
      <c r="AQR225" s="110"/>
      <c r="AQS225" s="110"/>
      <c r="AQT225" s="110"/>
      <c r="AQU225" s="110"/>
      <c r="AQV225" s="110"/>
      <c r="AQW225" s="110"/>
      <c r="AQX225" s="110"/>
      <c r="AQY225" s="110"/>
      <c r="AQZ225" s="110"/>
      <c r="ARA225" s="110"/>
      <c r="ARB225" s="110"/>
      <c r="ARC225" s="110"/>
      <c r="ARD225" s="110"/>
      <c r="ARE225" s="110"/>
      <c r="ARF225" s="110"/>
      <c r="ARG225" s="110"/>
      <c r="ARH225" s="110"/>
      <c r="ARI225" s="110"/>
      <c r="ARJ225" s="110"/>
      <c r="ARK225" s="110"/>
      <c r="ARL225" s="110"/>
      <c r="ARM225" s="110"/>
      <c r="ARN225" s="110"/>
      <c r="ARO225" s="110"/>
      <c r="ARP225" s="110"/>
      <c r="ARQ225" s="110"/>
      <c r="ARR225" s="110"/>
      <c r="ARS225" s="110"/>
      <c r="ART225" s="110"/>
      <c r="ARU225" s="110"/>
      <c r="ARV225" s="110"/>
      <c r="ARW225" s="110"/>
      <c r="ARX225" s="110"/>
      <c r="ARY225" s="110"/>
      <c r="ARZ225" s="110"/>
      <c r="ASA225" s="110"/>
      <c r="ASB225" s="110"/>
      <c r="ASC225" s="110"/>
      <c r="ASD225" s="110"/>
      <c r="ASE225" s="110"/>
      <c r="ASF225" s="110"/>
      <c r="ASG225" s="110"/>
      <c r="ASH225" s="110"/>
      <c r="ASI225" s="110"/>
      <c r="ASJ225" s="110"/>
      <c r="ASK225" s="110"/>
      <c r="ASL225" s="110"/>
      <c r="ASM225" s="110"/>
      <c r="ASN225" s="110"/>
      <c r="ASO225" s="110"/>
      <c r="ASP225" s="110"/>
      <c r="ASQ225" s="110"/>
      <c r="ASR225" s="110"/>
      <c r="ASS225" s="110"/>
      <c r="AST225" s="110"/>
      <c r="ASU225" s="110"/>
      <c r="ASV225" s="110"/>
      <c r="ASW225" s="110"/>
      <c r="ASX225" s="110"/>
      <c r="ASY225" s="110"/>
      <c r="ASZ225" s="110"/>
      <c r="ATA225" s="110"/>
      <c r="ATB225" s="110"/>
      <c r="ATC225" s="110"/>
      <c r="ATD225" s="110"/>
      <c r="ATE225" s="110"/>
      <c r="ATF225" s="110"/>
      <c r="ATG225" s="110"/>
      <c r="ATH225" s="110"/>
      <c r="ATI225" s="110"/>
      <c r="ATJ225" s="110"/>
      <c r="ATK225" s="110"/>
      <c r="ATL225" s="110"/>
      <c r="ATM225" s="110"/>
      <c r="ATN225" s="110"/>
      <c r="ATO225" s="110"/>
      <c r="ATP225" s="110"/>
      <c r="ATQ225" s="110"/>
      <c r="ATR225" s="110"/>
      <c r="ATS225" s="110"/>
      <c r="ATT225" s="110"/>
      <c r="ATU225" s="110"/>
      <c r="ATV225" s="110"/>
      <c r="ATW225" s="110"/>
      <c r="ATX225" s="110"/>
      <c r="ATY225" s="110"/>
      <c r="ATZ225" s="110"/>
      <c r="AUA225" s="110"/>
      <c r="AUB225" s="110"/>
      <c r="AUC225" s="110"/>
      <c r="AUD225" s="110"/>
      <c r="AUE225" s="110"/>
      <c r="AUF225" s="110"/>
      <c r="AUG225" s="110"/>
      <c r="AUH225" s="110"/>
      <c r="AUI225" s="110"/>
      <c r="AUJ225" s="110"/>
      <c r="AUK225" s="110"/>
      <c r="AUL225" s="110"/>
      <c r="AUM225" s="110"/>
      <c r="AUN225" s="110"/>
      <c r="AUO225" s="110"/>
      <c r="AUP225" s="110"/>
      <c r="AUQ225" s="110"/>
      <c r="AUR225" s="110"/>
      <c r="AUS225" s="110"/>
      <c r="AUT225" s="110"/>
      <c r="AUU225" s="110"/>
      <c r="AUV225" s="110"/>
      <c r="AUW225" s="110"/>
      <c r="AUX225" s="110"/>
      <c r="AUY225" s="110"/>
      <c r="AUZ225" s="110"/>
      <c r="AVA225" s="110"/>
      <c r="AVB225" s="110"/>
      <c r="AVC225" s="110"/>
      <c r="AVD225" s="110"/>
      <c r="AVE225" s="110"/>
      <c r="AVF225" s="110"/>
      <c r="AVG225" s="110"/>
      <c r="AVH225" s="110"/>
      <c r="AVI225" s="110"/>
      <c r="AVJ225" s="110"/>
      <c r="AVK225" s="110"/>
      <c r="AVL225" s="110"/>
      <c r="AVM225" s="110"/>
      <c r="AVN225" s="110"/>
      <c r="AVO225" s="110"/>
      <c r="AVP225" s="110"/>
      <c r="AVQ225" s="110"/>
      <c r="AVR225" s="110"/>
      <c r="AVS225" s="110"/>
      <c r="AVT225" s="110"/>
      <c r="AVU225" s="110"/>
      <c r="AVV225" s="110"/>
      <c r="AVW225" s="110"/>
      <c r="AVX225" s="110"/>
      <c r="AVY225" s="110"/>
      <c r="AVZ225" s="225">
        <v>18</v>
      </c>
      <c r="AWA225" s="226" t="s">
        <v>356</v>
      </c>
      <c r="AWB225" s="224" t="s">
        <v>357</v>
      </c>
      <c r="AWC225" s="133" t="s">
        <v>316</v>
      </c>
      <c r="AWD225" s="133"/>
      <c r="AWE225" s="138">
        <v>22</v>
      </c>
      <c r="AWF225" s="133"/>
      <c r="AWG225" s="138"/>
      <c r="AWH225" s="133"/>
      <c r="AWI225" s="138"/>
      <c r="AWJ225" s="133"/>
      <c r="AWK225" s="138"/>
      <c r="AWL225" s="134"/>
      <c r="AWM225" s="110"/>
      <c r="AWN225" s="110"/>
      <c r="AWO225" s="110"/>
      <c r="AWP225" s="110"/>
      <c r="AWQ225" s="110"/>
      <c r="AWR225" s="110"/>
      <c r="AWS225" s="110"/>
      <c r="AWT225" s="110"/>
      <c r="AWU225" s="110"/>
      <c r="AWV225" s="110"/>
      <c r="AWW225" s="110"/>
      <c r="AWX225" s="110"/>
      <c r="AWY225" s="110"/>
      <c r="AWZ225" s="110"/>
      <c r="AXA225" s="110"/>
      <c r="AXB225" s="110"/>
      <c r="AXC225" s="110"/>
      <c r="AXD225" s="110"/>
      <c r="AXE225" s="110"/>
      <c r="AXF225" s="110"/>
      <c r="AXG225" s="110"/>
      <c r="AXH225" s="110"/>
      <c r="AXI225" s="110"/>
      <c r="AXJ225" s="110"/>
      <c r="AXK225" s="110"/>
      <c r="AXL225" s="110"/>
      <c r="AXM225" s="110"/>
      <c r="AXN225" s="110"/>
      <c r="AXO225" s="110"/>
      <c r="AXP225" s="110"/>
      <c r="AXQ225" s="110"/>
      <c r="AXR225" s="110"/>
      <c r="AXS225" s="110"/>
      <c r="AXT225" s="110"/>
      <c r="AXU225" s="110"/>
      <c r="AXV225" s="110"/>
      <c r="AXW225" s="110"/>
      <c r="AXX225" s="110"/>
      <c r="AXY225" s="110"/>
      <c r="AXZ225" s="110"/>
      <c r="AYA225" s="110"/>
      <c r="AYB225" s="110"/>
      <c r="AYC225" s="110"/>
      <c r="AYD225" s="110"/>
      <c r="AYE225" s="110"/>
      <c r="AYF225" s="110"/>
      <c r="AYG225" s="110"/>
      <c r="AYH225" s="110"/>
      <c r="AYI225" s="110"/>
      <c r="AYJ225" s="110"/>
      <c r="AYK225" s="110"/>
      <c r="AYL225" s="110"/>
      <c r="AYM225" s="110"/>
      <c r="AYN225" s="110"/>
      <c r="AYO225" s="110"/>
      <c r="AYP225" s="110"/>
      <c r="AYQ225" s="110"/>
      <c r="AYR225" s="110"/>
      <c r="AYS225" s="110"/>
      <c r="AYT225" s="110"/>
      <c r="AYU225" s="110"/>
      <c r="AYV225" s="110"/>
      <c r="AYW225" s="110"/>
      <c r="AYX225" s="110"/>
      <c r="AYY225" s="110"/>
      <c r="AYZ225" s="110"/>
      <c r="AZA225" s="110"/>
      <c r="AZB225" s="110"/>
      <c r="AZC225" s="110"/>
      <c r="AZD225" s="110"/>
      <c r="AZE225" s="110"/>
      <c r="AZF225" s="110"/>
      <c r="AZG225" s="110"/>
      <c r="AZH225" s="110"/>
      <c r="AZI225" s="110"/>
      <c r="AZJ225" s="110"/>
      <c r="AZK225" s="110"/>
      <c r="AZL225" s="110"/>
      <c r="AZM225" s="110"/>
      <c r="AZN225" s="110"/>
      <c r="AZO225" s="110"/>
      <c r="AZP225" s="110"/>
      <c r="AZQ225" s="110"/>
      <c r="AZR225" s="110"/>
      <c r="AZS225" s="110"/>
      <c r="AZT225" s="110"/>
      <c r="AZU225" s="110"/>
      <c r="AZV225" s="110"/>
      <c r="AZW225" s="110"/>
      <c r="AZX225" s="110"/>
      <c r="AZY225" s="110"/>
      <c r="AZZ225" s="110"/>
      <c r="BAA225" s="110"/>
      <c r="BAB225" s="110"/>
      <c r="BAC225" s="110"/>
      <c r="BAD225" s="110"/>
      <c r="BAE225" s="110"/>
      <c r="BAF225" s="110"/>
      <c r="BAG225" s="110"/>
      <c r="BAH225" s="110"/>
      <c r="BAI225" s="110"/>
      <c r="BAJ225" s="110"/>
      <c r="BAK225" s="110"/>
      <c r="BAL225" s="110"/>
      <c r="BAM225" s="110"/>
      <c r="BAN225" s="110"/>
      <c r="BAO225" s="110"/>
      <c r="BAP225" s="110"/>
      <c r="BAQ225" s="110"/>
      <c r="BAR225" s="110"/>
      <c r="BAS225" s="110"/>
      <c r="BAT225" s="110"/>
      <c r="BAU225" s="110"/>
      <c r="BAV225" s="110"/>
      <c r="BAW225" s="110"/>
      <c r="BAX225" s="110"/>
      <c r="BAY225" s="110"/>
      <c r="BAZ225" s="110"/>
      <c r="BBA225" s="110"/>
      <c r="BBB225" s="110"/>
      <c r="BBC225" s="110"/>
      <c r="BBD225" s="110"/>
      <c r="BBE225" s="110"/>
      <c r="BBF225" s="110"/>
      <c r="BBG225" s="110"/>
      <c r="BBH225" s="110"/>
      <c r="BBI225" s="110"/>
      <c r="BBJ225" s="110"/>
      <c r="BBK225" s="110"/>
      <c r="BBL225" s="110"/>
      <c r="BBM225" s="110"/>
      <c r="BBN225" s="110"/>
      <c r="BBO225" s="110"/>
      <c r="BBP225" s="110"/>
      <c r="BBQ225" s="110"/>
      <c r="BBR225" s="110"/>
      <c r="BBS225" s="110"/>
      <c r="BBT225" s="110"/>
      <c r="BBU225" s="110"/>
      <c r="BBV225" s="110"/>
      <c r="BBW225" s="110"/>
      <c r="BBX225" s="110"/>
      <c r="BBY225" s="110"/>
      <c r="BBZ225" s="110"/>
      <c r="BCA225" s="110"/>
      <c r="BCB225" s="110"/>
      <c r="BCC225" s="110"/>
      <c r="BCD225" s="110"/>
      <c r="BCE225" s="110"/>
      <c r="BCF225" s="110"/>
      <c r="BCG225" s="110"/>
      <c r="BCH225" s="110"/>
      <c r="BCI225" s="110"/>
      <c r="BCJ225" s="110"/>
      <c r="BCK225" s="110"/>
      <c r="BCL225" s="110"/>
      <c r="BCM225" s="110"/>
      <c r="BCN225" s="110"/>
      <c r="BCO225" s="110"/>
      <c r="BCP225" s="110"/>
      <c r="BCQ225" s="110"/>
      <c r="BCR225" s="110"/>
      <c r="BCS225" s="110"/>
      <c r="BCT225" s="110"/>
      <c r="BCU225" s="110"/>
      <c r="BCV225" s="110"/>
      <c r="BCW225" s="110"/>
      <c r="BCX225" s="110"/>
      <c r="BCY225" s="110"/>
      <c r="BCZ225" s="110"/>
      <c r="BDA225" s="110"/>
      <c r="BDB225" s="110"/>
      <c r="BDC225" s="110"/>
      <c r="BDD225" s="110"/>
      <c r="BDE225" s="110"/>
      <c r="BDF225" s="110"/>
      <c r="BDG225" s="110"/>
      <c r="BDH225" s="110"/>
      <c r="BDI225" s="110"/>
      <c r="BDJ225" s="110"/>
      <c r="BDK225" s="110"/>
      <c r="BDL225" s="110"/>
      <c r="BDM225" s="110"/>
      <c r="BDN225" s="110"/>
      <c r="BDO225" s="110"/>
      <c r="BDP225" s="110"/>
      <c r="BDQ225" s="110"/>
      <c r="BDR225" s="110"/>
      <c r="BDS225" s="110"/>
      <c r="BDT225" s="110"/>
      <c r="BDU225" s="110"/>
      <c r="BDV225" s="110"/>
      <c r="BDW225" s="110"/>
      <c r="BDX225" s="110"/>
      <c r="BDY225" s="110"/>
      <c r="BDZ225" s="110"/>
      <c r="BEA225" s="110"/>
      <c r="BEB225" s="110"/>
      <c r="BEC225" s="110"/>
      <c r="BED225" s="110"/>
      <c r="BEE225" s="110"/>
      <c r="BEF225" s="110"/>
      <c r="BEG225" s="110"/>
      <c r="BEH225" s="110"/>
      <c r="BEI225" s="110"/>
      <c r="BEJ225" s="110"/>
      <c r="BEK225" s="110"/>
      <c r="BEL225" s="110"/>
      <c r="BEM225" s="110"/>
      <c r="BEN225" s="110"/>
      <c r="BEO225" s="110"/>
      <c r="BEP225" s="110"/>
      <c r="BEQ225" s="110"/>
      <c r="BER225" s="110"/>
      <c r="BES225" s="110"/>
      <c r="BET225" s="110"/>
      <c r="BEU225" s="110"/>
      <c r="BEV225" s="110"/>
      <c r="BEW225" s="110"/>
      <c r="BEX225" s="110"/>
      <c r="BEY225" s="110"/>
      <c r="BEZ225" s="110"/>
      <c r="BFA225" s="110"/>
      <c r="BFB225" s="110"/>
      <c r="BFC225" s="110"/>
      <c r="BFD225" s="110"/>
      <c r="BFE225" s="110"/>
      <c r="BFF225" s="110"/>
      <c r="BFG225" s="110"/>
      <c r="BFH225" s="110"/>
      <c r="BFI225" s="110"/>
      <c r="BFJ225" s="110"/>
      <c r="BFK225" s="110"/>
      <c r="BFL225" s="110"/>
      <c r="BFM225" s="110"/>
      <c r="BFN225" s="110"/>
      <c r="BFO225" s="110"/>
      <c r="BFP225" s="110"/>
      <c r="BFQ225" s="110"/>
      <c r="BFR225" s="110"/>
      <c r="BFS225" s="110"/>
      <c r="BFT225" s="110"/>
      <c r="BFU225" s="110"/>
      <c r="BFV225" s="225">
        <v>18</v>
      </c>
      <c r="BFW225" s="226" t="s">
        <v>356</v>
      </c>
      <c r="BFX225" s="224" t="s">
        <v>357</v>
      </c>
      <c r="BFY225" s="133" t="s">
        <v>316</v>
      </c>
      <c r="BFZ225" s="133"/>
      <c r="BGA225" s="138">
        <v>22</v>
      </c>
      <c r="BGB225" s="133"/>
      <c r="BGC225" s="138"/>
      <c r="BGD225" s="133"/>
      <c r="BGE225" s="138"/>
      <c r="BGF225" s="133"/>
      <c r="BGG225" s="138"/>
      <c r="BGH225" s="134"/>
      <c r="BGI225" s="110"/>
      <c r="BGJ225" s="110"/>
      <c r="BGK225" s="110"/>
      <c r="BGL225" s="110"/>
      <c r="BGM225" s="110"/>
      <c r="BGN225" s="110"/>
      <c r="BGO225" s="110"/>
      <c r="BGP225" s="110"/>
      <c r="BGQ225" s="110"/>
      <c r="BGR225" s="110"/>
      <c r="BGS225" s="110"/>
      <c r="BGT225" s="110"/>
      <c r="BGU225" s="110"/>
      <c r="BGV225" s="110"/>
      <c r="BGW225" s="110"/>
      <c r="BGX225" s="110"/>
      <c r="BGY225" s="110"/>
      <c r="BGZ225" s="110"/>
      <c r="BHA225" s="110"/>
      <c r="BHB225" s="110"/>
      <c r="BHC225" s="110"/>
      <c r="BHD225" s="110"/>
      <c r="BHE225" s="110"/>
      <c r="BHF225" s="110"/>
      <c r="BHG225" s="110"/>
      <c r="BHH225" s="110"/>
      <c r="BHI225" s="110"/>
      <c r="BHJ225" s="110"/>
      <c r="BHK225" s="110"/>
      <c r="BHL225" s="110"/>
      <c r="BHM225" s="110"/>
      <c r="BHN225" s="110"/>
      <c r="BHO225" s="110"/>
      <c r="BHP225" s="110"/>
      <c r="BHQ225" s="110"/>
      <c r="BHR225" s="110"/>
      <c r="BHS225" s="110"/>
      <c r="BHT225" s="110"/>
      <c r="BHU225" s="110"/>
      <c r="BHV225" s="110"/>
      <c r="BHW225" s="110"/>
      <c r="BHX225" s="110"/>
      <c r="BHY225" s="110"/>
      <c r="BHZ225" s="110"/>
      <c r="BIA225" s="110"/>
      <c r="BIB225" s="110"/>
      <c r="BIC225" s="110"/>
      <c r="BID225" s="110"/>
      <c r="BIE225" s="110"/>
      <c r="BIF225" s="110"/>
      <c r="BIG225" s="110"/>
      <c r="BIH225" s="110"/>
      <c r="BII225" s="110"/>
      <c r="BIJ225" s="110"/>
      <c r="BIK225" s="110"/>
      <c r="BIL225" s="110"/>
      <c r="BIM225" s="110"/>
      <c r="BIN225" s="110"/>
      <c r="BIO225" s="110"/>
      <c r="BIP225" s="110"/>
      <c r="BIQ225" s="110"/>
      <c r="BIR225" s="110"/>
      <c r="BIS225" s="110"/>
      <c r="BIT225" s="110"/>
      <c r="BIU225" s="110"/>
      <c r="BIV225" s="110"/>
      <c r="BIW225" s="110"/>
      <c r="BIX225" s="110"/>
      <c r="BIY225" s="110"/>
      <c r="BIZ225" s="110"/>
      <c r="BJA225" s="110"/>
      <c r="BJB225" s="110"/>
      <c r="BJC225" s="110"/>
      <c r="BJD225" s="110"/>
      <c r="BJE225" s="110"/>
      <c r="BJF225" s="110"/>
      <c r="BJG225" s="110"/>
      <c r="BJH225" s="110"/>
      <c r="BJI225" s="110"/>
      <c r="BJJ225" s="110"/>
      <c r="BJK225" s="110"/>
      <c r="BJL225" s="110"/>
      <c r="BJM225" s="110"/>
      <c r="BJN225" s="110"/>
      <c r="BJO225" s="110"/>
      <c r="BJP225" s="110"/>
      <c r="BJQ225" s="110"/>
      <c r="BJR225" s="110"/>
      <c r="BJS225" s="110"/>
      <c r="BJT225" s="110"/>
      <c r="BJU225" s="110"/>
      <c r="BJV225" s="110"/>
      <c r="BJW225" s="110"/>
      <c r="BJX225" s="110"/>
      <c r="BJY225" s="110"/>
      <c r="BJZ225" s="110"/>
      <c r="BKA225" s="110"/>
      <c r="BKB225" s="110"/>
      <c r="BKC225" s="110"/>
      <c r="BKD225" s="110"/>
      <c r="BKE225" s="110"/>
      <c r="BKF225" s="110"/>
      <c r="BKG225" s="110"/>
      <c r="BKH225" s="110"/>
      <c r="BKI225" s="110"/>
      <c r="BKJ225" s="110"/>
      <c r="BKK225" s="110"/>
      <c r="BKL225" s="110"/>
      <c r="BKM225" s="110"/>
      <c r="BKN225" s="110"/>
      <c r="BKO225" s="110"/>
      <c r="BKP225" s="110"/>
      <c r="BKQ225" s="110"/>
      <c r="BKR225" s="110"/>
      <c r="BKS225" s="110"/>
      <c r="BKT225" s="110"/>
      <c r="BKU225" s="110"/>
      <c r="BKV225" s="110"/>
      <c r="BKW225" s="110"/>
      <c r="BKX225" s="110"/>
      <c r="BKY225" s="110"/>
      <c r="BKZ225" s="110"/>
      <c r="BLA225" s="110"/>
      <c r="BLB225" s="110"/>
      <c r="BLC225" s="110"/>
      <c r="BLD225" s="110"/>
      <c r="BLE225" s="110"/>
      <c r="BLF225" s="110"/>
      <c r="BLG225" s="110"/>
      <c r="BLH225" s="110"/>
      <c r="BLI225" s="110"/>
      <c r="BLJ225" s="110"/>
      <c r="BLK225" s="110"/>
      <c r="BLL225" s="110"/>
      <c r="BLM225" s="110"/>
      <c r="BLN225" s="110"/>
      <c r="BLO225" s="110"/>
      <c r="BLP225" s="110"/>
      <c r="BLQ225" s="110"/>
      <c r="BLR225" s="110"/>
      <c r="BLS225" s="110"/>
      <c r="BLT225" s="110"/>
      <c r="BLU225" s="110"/>
      <c r="BLV225" s="110"/>
      <c r="BLW225" s="110"/>
      <c r="BLX225" s="110"/>
      <c r="BLY225" s="110"/>
      <c r="BLZ225" s="110"/>
      <c r="BMA225" s="110"/>
      <c r="BMB225" s="110"/>
      <c r="BMC225" s="110"/>
      <c r="BMD225" s="110"/>
      <c r="BME225" s="110"/>
      <c r="BMF225" s="110"/>
      <c r="BMG225" s="110"/>
      <c r="BMH225" s="110"/>
      <c r="BMI225" s="110"/>
      <c r="BMJ225" s="110"/>
      <c r="BMK225" s="110"/>
      <c r="BML225" s="110"/>
      <c r="BMM225" s="110"/>
      <c r="BMN225" s="110"/>
      <c r="BMO225" s="110"/>
      <c r="BMP225" s="110"/>
      <c r="BMQ225" s="110"/>
      <c r="BMR225" s="110"/>
      <c r="BMS225" s="110"/>
      <c r="BMT225" s="110"/>
      <c r="BMU225" s="110"/>
      <c r="BMV225" s="110"/>
      <c r="BMW225" s="110"/>
      <c r="BMX225" s="110"/>
      <c r="BMY225" s="110"/>
      <c r="BMZ225" s="110"/>
      <c r="BNA225" s="110"/>
      <c r="BNB225" s="110"/>
      <c r="BNC225" s="110"/>
      <c r="BND225" s="110"/>
      <c r="BNE225" s="110"/>
      <c r="BNF225" s="110"/>
      <c r="BNG225" s="110"/>
      <c r="BNH225" s="110"/>
      <c r="BNI225" s="110"/>
      <c r="BNJ225" s="110"/>
      <c r="BNK225" s="110"/>
      <c r="BNL225" s="110"/>
      <c r="BNM225" s="110"/>
      <c r="BNN225" s="110"/>
      <c r="BNO225" s="110"/>
      <c r="BNP225" s="110"/>
      <c r="BNQ225" s="110"/>
      <c r="BNR225" s="110"/>
      <c r="BNS225" s="110"/>
      <c r="BNT225" s="110"/>
      <c r="BNU225" s="110"/>
      <c r="BNV225" s="110"/>
      <c r="BNW225" s="110"/>
      <c r="BNX225" s="110"/>
      <c r="BNY225" s="110"/>
      <c r="BNZ225" s="110"/>
      <c r="BOA225" s="110"/>
      <c r="BOB225" s="110"/>
      <c r="BOC225" s="110"/>
      <c r="BOD225" s="110"/>
      <c r="BOE225" s="110"/>
      <c r="BOF225" s="110"/>
      <c r="BOG225" s="110"/>
      <c r="BOH225" s="110"/>
      <c r="BOI225" s="110"/>
      <c r="BOJ225" s="110"/>
      <c r="BOK225" s="110"/>
      <c r="BOL225" s="110"/>
      <c r="BOM225" s="110"/>
      <c r="BON225" s="110"/>
      <c r="BOO225" s="110"/>
      <c r="BOP225" s="110"/>
      <c r="BOQ225" s="110"/>
      <c r="BOR225" s="110"/>
      <c r="BOS225" s="110"/>
      <c r="BOT225" s="110"/>
      <c r="BOU225" s="110"/>
      <c r="BOV225" s="110"/>
      <c r="BOW225" s="110"/>
      <c r="BOX225" s="110"/>
      <c r="BOY225" s="110"/>
      <c r="BOZ225" s="110"/>
      <c r="BPA225" s="110"/>
      <c r="BPB225" s="110"/>
      <c r="BPC225" s="110"/>
      <c r="BPD225" s="110"/>
      <c r="BPE225" s="110"/>
      <c r="BPF225" s="110"/>
      <c r="BPG225" s="110"/>
      <c r="BPH225" s="110"/>
      <c r="BPI225" s="110"/>
      <c r="BPJ225" s="110"/>
      <c r="BPK225" s="110"/>
      <c r="BPL225" s="110"/>
      <c r="BPM225" s="110"/>
      <c r="BPN225" s="110"/>
      <c r="BPO225" s="110"/>
      <c r="BPP225" s="110"/>
      <c r="BPQ225" s="110"/>
      <c r="BPR225" s="225">
        <v>18</v>
      </c>
      <c r="BPS225" s="226" t="s">
        <v>356</v>
      </c>
      <c r="BPT225" s="224" t="s">
        <v>357</v>
      </c>
      <c r="BPU225" s="133" t="s">
        <v>316</v>
      </c>
      <c r="BPV225" s="133"/>
      <c r="BPW225" s="138">
        <v>22</v>
      </c>
      <c r="BPX225" s="133"/>
      <c r="BPY225" s="138"/>
      <c r="BPZ225" s="133"/>
      <c r="BQA225" s="138"/>
      <c r="BQB225" s="133"/>
      <c r="BQC225" s="138"/>
      <c r="BQD225" s="134"/>
      <c r="BQE225" s="110"/>
      <c r="BQF225" s="110"/>
      <c r="BQG225" s="110"/>
      <c r="BQH225" s="110"/>
      <c r="BQI225" s="110"/>
      <c r="BQJ225" s="110"/>
      <c r="BQK225" s="110"/>
      <c r="BQL225" s="110"/>
      <c r="BQM225" s="110"/>
      <c r="BQN225" s="110"/>
      <c r="BQO225" s="110"/>
      <c r="BQP225" s="110"/>
      <c r="BQQ225" s="110"/>
      <c r="BQR225" s="110"/>
      <c r="BQS225" s="110"/>
      <c r="BQT225" s="110"/>
      <c r="BQU225" s="110"/>
      <c r="BQV225" s="110"/>
      <c r="BQW225" s="110"/>
      <c r="BQX225" s="110"/>
      <c r="BQY225" s="110"/>
      <c r="BQZ225" s="110"/>
      <c r="BRA225" s="110"/>
      <c r="BRB225" s="110"/>
      <c r="BRC225" s="110"/>
      <c r="BRD225" s="110"/>
      <c r="BRE225" s="110"/>
      <c r="BRF225" s="110"/>
      <c r="BRG225" s="110"/>
      <c r="BRH225" s="110"/>
      <c r="BRI225" s="110"/>
      <c r="BRJ225" s="110"/>
      <c r="BRK225" s="110"/>
      <c r="BRL225" s="110"/>
      <c r="BRM225" s="110"/>
      <c r="BRN225" s="110"/>
      <c r="BRO225" s="110"/>
      <c r="BRP225" s="110"/>
      <c r="BRQ225" s="110"/>
      <c r="BRR225" s="110"/>
      <c r="BRS225" s="110"/>
      <c r="BRT225" s="110"/>
      <c r="BRU225" s="110"/>
      <c r="BRV225" s="110"/>
      <c r="BRW225" s="110"/>
      <c r="BRX225" s="110"/>
      <c r="BRY225" s="110"/>
      <c r="BRZ225" s="110"/>
      <c r="BSA225" s="110"/>
      <c r="BSB225" s="110"/>
      <c r="BSC225" s="110"/>
      <c r="BSD225" s="110"/>
      <c r="BSE225" s="110"/>
      <c r="BSF225" s="110"/>
      <c r="BSG225" s="110"/>
      <c r="BSH225" s="110"/>
      <c r="BSI225" s="110"/>
      <c r="BSJ225" s="110"/>
      <c r="BSK225" s="110"/>
      <c r="BSL225" s="110"/>
      <c r="BSM225" s="110"/>
      <c r="BSN225" s="110"/>
      <c r="BSO225" s="110"/>
      <c r="BSP225" s="110"/>
      <c r="BSQ225" s="110"/>
      <c r="BSR225" s="110"/>
      <c r="BSS225" s="110"/>
      <c r="BST225" s="110"/>
      <c r="BSU225" s="110"/>
      <c r="BSV225" s="110"/>
      <c r="BSW225" s="110"/>
      <c r="BSX225" s="110"/>
      <c r="BSY225" s="110"/>
      <c r="BSZ225" s="110"/>
      <c r="BTA225" s="110"/>
      <c r="BTB225" s="110"/>
      <c r="BTC225" s="110"/>
      <c r="BTD225" s="110"/>
      <c r="BTE225" s="110"/>
      <c r="BTF225" s="110"/>
      <c r="BTG225" s="110"/>
      <c r="BTH225" s="110"/>
      <c r="BTI225" s="110"/>
      <c r="BTJ225" s="110"/>
      <c r="BTK225" s="110"/>
      <c r="BTL225" s="110"/>
      <c r="BTM225" s="110"/>
      <c r="BTN225" s="110"/>
      <c r="BTO225" s="110"/>
      <c r="BTP225" s="110"/>
      <c r="BTQ225" s="110"/>
      <c r="BTR225" s="110"/>
      <c r="BTS225" s="110"/>
      <c r="BTT225" s="110"/>
      <c r="BTU225" s="110"/>
      <c r="BTV225" s="110"/>
      <c r="BTW225" s="110"/>
      <c r="BTX225" s="110"/>
      <c r="BTY225" s="110"/>
      <c r="BTZ225" s="110"/>
      <c r="BUA225" s="110"/>
      <c r="BUB225" s="110"/>
      <c r="BUC225" s="110"/>
      <c r="BUD225" s="110"/>
      <c r="BUE225" s="110"/>
      <c r="BUF225" s="110"/>
      <c r="BUG225" s="110"/>
      <c r="BUH225" s="110"/>
      <c r="BUI225" s="110"/>
      <c r="BUJ225" s="110"/>
      <c r="BUK225" s="110"/>
      <c r="BUL225" s="110"/>
      <c r="BUM225" s="110"/>
      <c r="BUN225" s="110"/>
      <c r="BUO225" s="110"/>
      <c r="BUP225" s="110"/>
      <c r="BUQ225" s="110"/>
      <c r="BUR225" s="110"/>
      <c r="BUS225" s="110"/>
      <c r="BUT225" s="110"/>
      <c r="BUU225" s="110"/>
      <c r="BUV225" s="110"/>
      <c r="BUW225" s="110"/>
      <c r="BUX225" s="110"/>
      <c r="BUY225" s="110"/>
      <c r="BUZ225" s="110"/>
      <c r="BVA225" s="110"/>
      <c r="BVB225" s="110"/>
      <c r="BVC225" s="110"/>
      <c r="BVD225" s="110"/>
      <c r="BVE225" s="110"/>
      <c r="BVF225" s="110"/>
      <c r="BVG225" s="110"/>
      <c r="BVH225" s="110"/>
      <c r="BVI225" s="110"/>
      <c r="BVJ225" s="110"/>
      <c r="BVK225" s="110"/>
      <c r="BVL225" s="110"/>
      <c r="BVM225" s="110"/>
      <c r="BVN225" s="110"/>
      <c r="BVO225" s="110"/>
      <c r="BVP225" s="110"/>
      <c r="BVQ225" s="110"/>
      <c r="BVR225" s="110"/>
      <c r="BVS225" s="110"/>
      <c r="BVT225" s="110"/>
      <c r="BVU225" s="110"/>
      <c r="BVV225" s="110"/>
      <c r="BVW225" s="110"/>
      <c r="BVX225" s="110"/>
      <c r="BVY225" s="110"/>
      <c r="BVZ225" s="110"/>
      <c r="BWA225" s="110"/>
      <c r="BWB225" s="110"/>
      <c r="BWC225" s="110"/>
      <c r="BWD225" s="110"/>
      <c r="BWE225" s="110"/>
      <c r="BWF225" s="110"/>
      <c r="BWG225" s="110"/>
      <c r="BWH225" s="110"/>
      <c r="BWI225" s="110"/>
      <c r="BWJ225" s="110"/>
      <c r="BWK225" s="110"/>
      <c r="BWL225" s="110"/>
      <c r="BWM225" s="110"/>
      <c r="BWN225" s="110"/>
      <c r="BWO225" s="110"/>
      <c r="BWP225" s="110"/>
      <c r="BWQ225" s="110"/>
      <c r="BWR225" s="110"/>
      <c r="BWS225" s="110"/>
      <c r="BWT225" s="110"/>
      <c r="BWU225" s="110"/>
      <c r="BWV225" s="110"/>
      <c r="BWW225" s="110"/>
      <c r="BWX225" s="110"/>
      <c r="BWY225" s="110"/>
      <c r="BWZ225" s="110"/>
      <c r="BXA225" s="110"/>
      <c r="BXB225" s="110"/>
      <c r="BXC225" s="110"/>
      <c r="BXD225" s="110"/>
      <c r="BXE225" s="110"/>
      <c r="BXF225" s="110"/>
      <c r="BXG225" s="110"/>
      <c r="BXH225" s="110"/>
      <c r="BXI225" s="110"/>
      <c r="BXJ225" s="110"/>
      <c r="BXK225" s="110"/>
      <c r="BXL225" s="110"/>
      <c r="BXM225" s="110"/>
      <c r="BXN225" s="110"/>
      <c r="BXO225" s="110"/>
      <c r="BXP225" s="110"/>
      <c r="BXQ225" s="110"/>
      <c r="BXR225" s="110"/>
      <c r="BXS225" s="110"/>
      <c r="BXT225" s="110"/>
      <c r="BXU225" s="110"/>
      <c r="BXV225" s="110"/>
      <c r="BXW225" s="110"/>
      <c r="BXX225" s="110"/>
      <c r="BXY225" s="110"/>
      <c r="BXZ225" s="110"/>
      <c r="BYA225" s="110"/>
      <c r="BYB225" s="110"/>
      <c r="BYC225" s="110"/>
      <c r="BYD225" s="110"/>
      <c r="BYE225" s="110"/>
      <c r="BYF225" s="110"/>
      <c r="BYG225" s="110"/>
      <c r="BYH225" s="110"/>
      <c r="BYI225" s="110"/>
      <c r="BYJ225" s="110"/>
      <c r="BYK225" s="110"/>
      <c r="BYL225" s="110"/>
      <c r="BYM225" s="110"/>
      <c r="BYN225" s="110"/>
      <c r="BYO225" s="110"/>
      <c r="BYP225" s="110"/>
      <c r="BYQ225" s="110"/>
      <c r="BYR225" s="110"/>
      <c r="BYS225" s="110"/>
      <c r="BYT225" s="110"/>
      <c r="BYU225" s="110"/>
      <c r="BYV225" s="110"/>
      <c r="BYW225" s="110"/>
      <c r="BYX225" s="110"/>
      <c r="BYY225" s="110"/>
      <c r="BYZ225" s="110"/>
      <c r="BZA225" s="110"/>
      <c r="BZB225" s="110"/>
      <c r="BZC225" s="110"/>
      <c r="BZD225" s="110"/>
      <c r="BZE225" s="110"/>
      <c r="BZF225" s="110"/>
      <c r="BZG225" s="110"/>
      <c r="BZH225" s="110"/>
      <c r="BZI225" s="110"/>
      <c r="BZJ225" s="110"/>
      <c r="BZK225" s="110"/>
      <c r="BZL225" s="110"/>
      <c r="BZM225" s="110"/>
      <c r="BZN225" s="225">
        <v>18</v>
      </c>
      <c r="BZO225" s="226" t="s">
        <v>356</v>
      </c>
      <c r="BZP225" s="224" t="s">
        <v>357</v>
      </c>
      <c r="BZQ225" s="133" t="s">
        <v>316</v>
      </c>
      <c r="BZR225" s="133"/>
      <c r="BZS225" s="138">
        <v>22</v>
      </c>
      <c r="BZT225" s="133"/>
      <c r="BZU225" s="138"/>
      <c r="BZV225" s="133"/>
      <c r="BZW225" s="138"/>
      <c r="BZX225" s="133"/>
      <c r="BZY225" s="138"/>
      <c r="BZZ225" s="134"/>
      <c r="CAA225" s="110"/>
      <c r="CAB225" s="110"/>
      <c r="CAC225" s="110"/>
      <c r="CAD225" s="110"/>
      <c r="CAE225" s="110"/>
      <c r="CAF225" s="110"/>
      <c r="CAG225" s="110"/>
      <c r="CAH225" s="110"/>
      <c r="CAI225" s="110"/>
      <c r="CAJ225" s="110"/>
      <c r="CAK225" s="110"/>
      <c r="CAL225" s="110"/>
      <c r="CAM225" s="110"/>
      <c r="CAN225" s="110"/>
      <c r="CAO225" s="110"/>
      <c r="CAP225" s="110"/>
      <c r="CAQ225" s="110"/>
      <c r="CAR225" s="110"/>
      <c r="CAS225" s="110"/>
      <c r="CAT225" s="110"/>
      <c r="CAU225" s="110"/>
      <c r="CAV225" s="110"/>
      <c r="CAW225" s="110"/>
      <c r="CAX225" s="110"/>
      <c r="CAY225" s="110"/>
      <c r="CAZ225" s="110"/>
      <c r="CBA225" s="110"/>
      <c r="CBB225" s="110"/>
      <c r="CBC225" s="110"/>
      <c r="CBD225" s="110"/>
      <c r="CBE225" s="110"/>
      <c r="CBF225" s="110"/>
      <c r="CBG225" s="110"/>
      <c r="CBH225" s="110"/>
      <c r="CBI225" s="110"/>
      <c r="CBJ225" s="110"/>
      <c r="CBK225" s="110"/>
      <c r="CBL225" s="110"/>
      <c r="CBM225" s="110"/>
      <c r="CBN225" s="110"/>
      <c r="CBO225" s="110"/>
      <c r="CBP225" s="110"/>
      <c r="CBQ225" s="110"/>
      <c r="CBR225" s="110"/>
      <c r="CBS225" s="110"/>
      <c r="CBT225" s="110"/>
      <c r="CBU225" s="110"/>
      <c r="CBV225" s="110"/>
      <c r="CBW225" s="110"/>
      <c r="CBX225" s="110"/>
      <c r="CBY225" s="110"/>
      <c r="CBZ225" s="110"/>
      <c r="CCA225" s="110"/>
      <c r="CCB225" s="110"/>
      <c r="CCC225" s="110"/>
      <c r="CCD225" s="110"/>
      <c r="CCE225" s="110"/>
      <c r="CCF225" s="110"/>
      <c r="CCG225" s="110"/>
      <c r="CCH225" s="110"/>
      <c r="CCI225" s="110"/>
      <c r="CCJ225" s="110"/>
      <c r="CCK225" s="110"/>
      <c r="CCL225" s="110"/>
      <c r="CCM225" s="110"/>
      <c r="CCN225" s="110"/>
      <c r="CCO225" s="110"/>
      <c r="CCP225" s="110"/>
      <c r="CCQ225" s="110"/>
      <c r="CCR225" s="110"/>
      <c r="CCS225" s="110"/>
      <c r="CCT225" s="110"/>
      <c r="CCU225" s="110"/>
      <c r="CCV225" s="110"/>
      <c r="CCW225" s="110"/>
      <c r="CCX225" s="110"/>
      <c r="CCY225" s="110"/>
      <c r="CCZ225" s="110"/>
      <c r="CDA225" s="110"/>
      <c r="CDB225" s="110"/>
      <c r="CDC225" s="110"/>
      <c r="CDD225" s="110"/>
      <c r="CDE225" s="110"/>
      <c r="CDF225" s="110"/>
      <c r="CDG225" s="110"/>
      <c r="CDH225" s="110"/>
      <c r="CDI225" s="110"/>
      <c r="CDJ225" s="110"/>
      <c r="CDK225" s="110"/>
      <c r="CDL225" s="110"/>
      <c r="CDM225" s="110"/>
      <c r="CDN225" s="110"/>
      <c r="CDO225" s="110"/>
      <c r="CDP225" s="110"/>
      <c r="CDQ225" s="110"/>
      <c r="CDR225" s="110"/>
      <c r="CDS225" s="110"/>
      <c r="CDT225" s="110"/>
      <c r="CDU225" s="110"/>
      <c r="CDV225" s="110"/>
      <c r="CDW225" s="110"/>
      <c r="CDX225" s="110"/>
      <c r="CDY225" s="110"/>
      <c r="CDZ225" s="110"/>
      <c r="CEA225" s="110"/>
      <c r="CEB225" s="110"/>
      <c r="CEC225" s="110"/>
      <c r="CED225" s="110"/>
      <c r="CEE225" s="110"/>
      <c r="CEF225" s="110"/>
      <c r="CEG225" s="110"/>
      <c r="CEH225" s="110"/>
      <c r="CEI225" s="110"/>
      <c r="CEJ225" s="110"/>
      <c r="CEK225" s="110"/>
      <c r="CEL225" s="110"/>
      <c r="CEM225" s="110"/>
      <c r="CEN225" s="110"/>
      <c r="CEO225" s="110"/>
      <c r="CEP225" s="110"/>
      <c r="CEQ225" s="110"/>
      <c r="CER225" s="110"/>
      <c r="CES225" s="110"/>
      <c r="CET225" s="110"/>
      <c r="CEU225" s="110"/>
      <c r="CEV225" s="110"/>
      <c r="CEW225" s="110"/>
      <c r="CEX225" s="110"/>
      <c r="CEY225" s="110"/>
      <c r="CEZ225" s="110"/>
      <c r="CFA225" s="110"/>
      <c r="CFB225" s="110"/>
      <c r="CFC225" s="110"/>
      <c r="CFD225" s="110"/>
      <c r="CFE225" s="110"/>
      <c r="CFF225" s="110"/>
      <c r="CFG225" s="110"/>
      <c r="CFH225" s="110"/>
      <c r="CFI225" s="110"/>
      <c r="CFJ225" s="110"/>
      <c r="CFK225" s="110"/>
      <c r="CFL225" s="110"/>
      <c r="CFM225" s="110"/>
      <c r="CFN225" s="110"/>
      <c r="CFO225" s="110"/>
      <c r="CFP225" s="110"/>
      <c r="CFQ225" s="110"/>
      <c r="CFR225" s="110"/>
      <c r="CFS225" s="110"/>
      <c r="CFT225" s="110"/>
      <c r="CFU225" s="110"/>
      <c r="CFV225" s="110"/>
      <c r="CFW225" s="110"/>
      <c r="CFX225" s="110"/>
      <c r="CFY225" s="110"/>
      <c r="CFZ225" s="110"/>
      <c r="CGA225" s="110"/>
      <c r="CGB225" s="110"/>
      <c r="CGC225" s="110"/>
      <c r="CGD225" s="110"/>
      <c r="CGE225" s="110"/>
      <c r="CGF225" s="110"/>
      <c r="CGG225" s="110"/>
      <c r="CGH225" s="110"/>
      <c r="CGI225" s="110"/>
      <c r="CGJ225" s="110"/>
      <c r="CGK225" s="110"/>
      <c r="CGL225" s="110"/>
      <c r="CGM225" s="110"/>
      <c r="CGN225" s="110"/>
      <c r="CGO225" s="110"/>
      <c r="CGP225" s="110"/>
      <c r="CGQ225" s="110"/>
      <c r="CGR225" s="110"/>
      <c r="CGS225" s="110"/>
      <c r="CGT225" s="110"/>
      <c r="CGU225" s="110"/>
      <c r="CGV225" s="110"/>
      <c r="CGW225" s="110"/>
      <c r="CGX225" s="110"/>
      <c r="CGY225" s="110"/>
      <c r="CGZ225" s="110"/>
      <c r="CHA225" s="110"/>
      <c r="CHB225" s="110"/>
      <c r="CHC225" s="110"/>
      <c r="CHD225" s="110"/>
      <c r="CHE225" s="110"/>
      <c r="CHF225" s="110"/>
      <c r="CHG225" s="110"/>
      <c r="CHH225" s="110"/>
      <c r="CHI225" s="110"/>
      <c r="CHJ225" s="110"/>
      <c r="CHK225" s="110"/>
      <c r="CHL225" s="110"/>
      <c r="CHM225" s="110"/>
      <c r="CHN225" s="110"/>
      <c r="CHO225" s="110"/>
      <c r="CHP225" s="110"/>
      <c r="CHQ225" s="110"/>
      <c r="CHR225" s="110"/>
      <c r="CHS225" s="110"/>
      <c r="CHT225" s="110"/>
      <c r="CHU225" s="110"/>
      <c r="CHV225" s="110"/>
      <c r="CHW225" s="110"/>
      <c r="CHX225" s="110"/>
      <c r="CHY225" s="110"/>
      <c r="CHZ225" s="110"/>
      <c r="CIA225" s="110"/>
      <c r="CIB225" s="110"/>
      <c r="CIC225" s="110"/>
      <c r="CID225" s="110"/>
      <c r="CIE225" s="110"/>
      <c r="CIF225" s="110"/>
      <c r="CIG225" s="110"/>
      <c r="CIH225" s="110"/>
      <c r="CII225" s="110"/>
      <c r="CIJ225" s="110"/>
      <c r="CIK225" s="110"/>
      <c r="CIL225" s="110"/>
      <c r="CIM225" s="110"/>
      <c r="CIN225" s="110"/>
      <c r="CIO225" s="110"/>
      <c r="CIP225" s="110"/>
      <c r="CIQ225" s="110"/>
      <c r="CIR225" s="110"/>
      <c r="CIS225" s="110"/>
      <c r="CIT225" s="110"/>
      <c r="CIU225" s="110"/>
      <c r="CIV225" s="110"/>
      <c r="CIW225" s="110"/>
      <c r="CIX225" s="110"/>
      <c r="CIY225" s="110"/>
      <c r="CIZ225" s="110"/>
      <c r="CJA225" s="110"/>
      <c r="CJB225" s="110"/>
      <c r="CJC225" s="110"/>
      <c r="CJD225" s="110"/>
      <c r="CJE225" s="110"/>
      <c r="CJF225" s="110"/>
      <c r="CJG225" s="110"/>
      <c r="CJH225" s="110"/>
      <c r="CJI225" s="110"/>
      <c r="CJJ225" s="225">
        <v>18</v>
      </c>
      <c r="CJK225" s="226" t="s">
        <v>356</v>
      </c>
      <c r="CJL225" s="224" t="s">
        <v>357</v>
      </c>
      <c r="CJM225" s="133" t="s">
        <v>316</v>
      </c>
      <c r="CJN225" s="133"/>
      <c r="CJO225" s="138">
        <v>22</v>
      </c>
      <c r="CJP225" s="133"/>
      <c r="CJQ225" s="138"/>
      <c r="CJR225" s="133"/>
      <c r="CJS225" s="138"/>
      <c r="CJT225" s="133"/>
      <c r="CJU225" s="138"/>
      <c r="CJV225" s="134"/>
      <c r="CJW225" s="110"/>
      <c r="CJX225" s="110"/>
      <c r="CJY225" s="110"/>
      <c r="CJZ225" s="110"/>
      <c r="CKA225" s="110"/>
      <c r="CKB225" s="110"/>
      <c r="CKC225" s="110"/>
      <c r="CKD225" s="110"/>
      <c r="CKE225" s="110"/>
      <c r="CKF225" s="110"/>
      <c r="CKG225" s="110"/>
      <c r="CKH225" s="110"/>
      <c r="CKI225" s="110"/>
      <c r="CKJ225" s="110"/>
      <c r="CKK225" s="110"/>
      <c r="CKL225" s="110"/>
      <c r="CKM225" s="110"/>
      <c r="CKN225" s="110"/>
      <c r="CKO225" s="110"/>
      <c r="CKP225" s="110"/>
      <c r="CKQ225" s="110"/>
      <c r="CKR225" s="110"/>
      <c r="CKS225" s="110"/>
      <c r="CKT225" s="110"/>
      <c r="CKU225" s="110"/>
      <c r="CKV225" s="110"/>
      <c r="CKW225" s="110"/>
      <c r="CKX225" s="110"/>
      <c r="CKY225" s="110"/>
      <c r="CKZ225" s="110"/>
      <c r="CLA225" s="110"/>
      <c r="CLB225" s="110"/>
      <c r="CLC225" s="110"/>
      <c r="CLD225" s="110"/>
      <c r="CLE225" s="110"/>
      <c r="CLF225" s="110"/>
      <c r="CLG225" s="110"/>
      <c r="CLH225" s="110"/>
      <c r="CLI225" s="110"/>
      <c r="CLJ225" s="110"/>
      <c r="CLK225" s="110"/>
      <c r="CLL225" s="110"/>
      <c r="CLM225" s="110"/>
      <c r="CLN225" s="110"/>
      <c r="CLO225" s="110"/>
      <c r="CLP225" s="110"/>
      <c r="CLQ225" s="110"/>
      <c r="CLR225" s="110"/>
      <c r="CLS225" s="110"/>
      <c r="CLT225" s="110"/>
      <c r="CLU225" s="110"/>
      <c r="CLV225" s="110"/>
      <c r="CLW225" s="110"/>
      <c r="CLX225" s="110"/>
      <c r="CLY225" s="110"/>
      <c r="CLZ225" s="110"/>
      <c r="CMA225" s="110"/>
      <c r="CMB225" s="110"/>
      <c r="CMC225" s="110"/>
      <c r="CMD225" s="110"/>
      <c r="CME225" s="110"/>
      <c r="CMF225" s="110"/>
      <c r="CMG225" s="110"/>
      <c r="CMH225" s="110"/>
      <c r="CMI225" s="110"/>
      <c r="CMJ225" s="110"/>
      <c r="CMK225" s="110"/>
      <c r="CML225" s="110"/>
      <c r="CMM225" s="110"/>
      <c r="CMN225" s="110"/>
      <c r="CMO225" s="110"/>
      <c r="CMP225" s="110"/>
      <c r="CMQ225" s="110"/>
      <c r="CMR225" s="110"/>
      <c r="CMS225" s="110"/>
      <c r="CMT225" s="110"/>
      <c r="CMU225" s="110"/>
      <c r="CMV225" s="110"/>
      <c r="CMW225" s="110"/>
      <c r="CMX225" s="110"/>
      <c r="CMY225" s="110"/>
      <c r="CMZ225" s="110"/>
      <c r="CNA225" s="110"/>
      <c r="CNB225" s="110"/>
      <c r="CNC225" s="110"/>
      <c r="CND225" s="110"/>
      <c r="CNE225" s="110"/>
      <c r="CNF225" s="110"/>
      <c r="CNG225" s="110"/>
      <c r="CNH225" s="110"/>
      <c r="CNI225" s="110"/>
      <c r="CNJ225" s="110"/>
      <c r="CNK225" s="110"/>
      <c r="CNL225" s="110"/>
      <c r="CNM225" s="110"/>
      <c r="CNN225" s="110"/>
      <c r="CNO225" s="110"/>
      <c r="CNP225" s="110"/>
      <c r="CNQ225" s="110"/>
      <c r="CNR225" s="110"/>
      <c r="CNS225" s="110"/>
      <c r="CNT225" s="110"/>
      <c r="CNU225" s="110"/>
      <c r="CNV225" s="110"/>
      <c r="CNW225" s="110"/>
      <c r="CNX225" s="110"/>
      <c r="CNY225" s="110"/>
      <c r="CNZ225" s="110"/>
      <c r="COA225" s="110"/>
      <c r="COB225" s="110"/>
      <c r="COC225" s="110"/>
      <c r="COD225" s="110"/>
      <c r="COE225" s="110"/>
      <c r="COF225" s="110"/>
      <c r="COG225" s="110"/>
      <c r="COH225" s="110"/>
      <c r="COI225" s="110"/>
      <c r="COJ225" s="110"/>
      <c r="COK225" s="110"/>
      <c r="COL225" s="110"/>
      <c r="COM225" s="110"/>
      <c r="CON225" s="110"/>
      <c r="COO225" s="110"/>
      <c r="COP225" s="110"/>
      <c r="COQ225" s="110"/>
      <c r="COR225" s="110"/>
      <c r="COS225" s="110"/>
      <c r="COT225" s="110"/>
      <c r="COU225" s="110"/>
      <c r="COV225" s="110"/>
      <c r="COW225" s="110"/>
      <c r="COX225" s="110"/>
      <c r="COY225" s="110"/>
      <c r="COZ225" s="110"/>
      <c r="CPA225" s="110"/>
      <c r="CPB225" s="110"/>
      <c r="CPC225" s="110"/>
      <c r="CPD225" s="110"/>
      <c r="CPE225" s="110"/>
      <c r="CPF225" s="110"/>
      <c r="CPG225" s="110"/>
      <c r="CPH225" s="110"/>
      <c r="CPI225" s="110"/>
      <c r="CPJ225" s="110"/>
      <c r="CPK225" s="110"/>
      <c r="CPL225" s="110"/>
      <c r="CPM225" s="110"/>
      <c r="CPN225" s="110"/>
      <c r="CPO225" s="110"/>
      <c r="CPP225" s="110"/>
      <c r="CPQ225" s="110"/>
      <c r="CPR225" s="110"/>
      <c r="CPS225" s="110"/>
      <c r="CPT225" s="110"/>
      <c r="CPU225" s="110"/>
      <c r="CPV225" s="110"/>
      <c r="CPW225" s="110"/>
      <c r="CPX225" s="110"/>
      <c r="CPY225" s="110"/>
      <c r="CPZ225" s="110"/>
      <c r="CQA225" s="110"/>
      <c r="CQB225" s="110"/>
      <c r="CQC225" s="110"/>
      <c r="CQD225" s="110"/>
      <c r="CQE225" s="110"/>
      <c r="CQF225" s="110"/>
      <c r="CQG225" s="110"/>
      <c r="CQH225" s="110"/>
      <c r="CQI225" s="110"/>
      <c r="CQJ225" s="110"/>
      <c r="CQK225" s="110"/>
      <c r="CQL225" s="110"/>
      <c r="CQM225" s="110"/>
      <c r="CQN225" s="110"/>
      <c r="CQO225" s="110"/>
      <c r="CQP225" s="110"/>
      <c r="CQQ225" s="110"/>
      <c r="CQR225" s="110"/>
      <c r="CQS225" s="110"/>
      <c r="CQT225" s="110"/>
      <c r="CQU225" s="110"/>
      <c r="CQV225" s="110"/>
      <c r="CQW225" s="110"/>
      <c r="CQX225" s="110"/>
      <c r="CQY225" s="110"/>
      <c r="CQZ225" s="110"/>
      <c r="CRA225" s="110"/>
      <c r="CRB225" s="110"/>
      <c r="CRC225" s="110"/>
      <c r="CRD225" s="110"/>
      <c r="CRE225" s="110"/>
      <c r="CRF225" s="110"/>
      <c r="CRG225" s="110"/>
      <c r="CRH225" s="110"/>
      <c r="CRI225" s="110"/>
      <c r="CRJ225" s="110"/>
      <c r="CRK225" s="110"/>
      <c r="CRL225" s="110"/>
      <c r="CRM225" s="110"/>
      <c r="CRN225" s="110"/>
      <c r="CRO225" s="110"/>
      <c r="CRP225" s="110"/>
      <c r="CRQ225" s="110"/>
      <c r="CRR225" s="110"/>
      <c r="CRS225" s="110"/>
      <c r="CRT225" s="110"/>
      <c r="CRU225" s="110"/>
      <c r="CRV225" s="110"/>
      <c r="CRW225" s="110"/>
      <c r="CRX225" s="110"/>
      <c r="CRY225" s="110"/>
      <c r="CRZ225" s="110"/>
      <c r="CSA225" s="110"/>
      <c r="CSB225" s="110"/>
      <c r="CSC225" s="110"/>
      <c r="CSD225" s="110"/>
      <c r="CSE225" s="110"/>
      <c r="CSF225" s="110"/>
      <c r="CSG225" s="110"/>
      <c r="CSH225" s="110"/>
      <c r="CSI225" s="110"/>
      <c r="CSJ225" s="110"/>
      <c r="CSK225" s="110"/>
      <c r="CSL225" s="110"/>
      <c r="CSM225" s="110"/>
      <c r="CSN225" s="110"/>
      <c r="CSO225" s="110"/>
      <c r="CSP225" s="110"/>
      <c r="CSQ225" s="110"/>
      <c r="CSR225" s="110"/>
      <c r="CSS225" s="110"/>
      <c r="CST225" s="110"/>
      <c r="CSU225" s="110"/>
      <c r="CSV225" s="110"/>
      <c r="CSW225" s="110"/>
      <c r="CSX225" s="110"/>
      <c r="CSY225" s="110"/>
      <c r="CSZ225" s="110"/>
      <c r="CTA225" s="110"/>
      <c r="CTB225" s="110"/>
      <c r="CTC225" s="110"/>
      <c r="CTD225" s="110"/>
      <c r="CTE225" s="110"/>
      <c r="CTF225" s="225">
        <v>18</v>
      </c>
      <c r="CTG225" s="226" t="s">
        <v>356</v>
      </c>
      <c r="CTH225" s="224" t="s">
        <v>357</v>
      </c>
      <c r="CTI225" s="133" t="s">
        <v>316</v>
      </c>
      <c r="CTJ225" s="133"/>
      <c r="CTK225" s="138">
        <v>22</v>
      </c>
      <c r="CTL225" s="133"/>
      <c r="CTM225" s="138"/>
      <c r="CTN225" s="133"/>
      <c r="CTO225" s="138"/>
      <c r="CTP225" s="133"/>
      <c r="CTQ225" s="138"/>
      <c r="CTR225" s="134"/>
      <c r="CTS225" s="110"/>
      <c r="CTT225" s="110"/>
      <c r="CTU225" s="110"/>
      <c r="CTV225" s="110"/>
      <c r="CTW225" s="110"/>
      <c r="CTX225" s="110"/>
      <c r="CTY225" s="110"/>
      <c r="CTZ225" s="110"/>
      <c r="CUA225" s="110"/>
      <c r="CUB225" s="110"/>
      <c r="CUC225" s="110"/>
      <c r="CUD225" s="110"/>
      <c r="CUE225" s="110"/>
      <c r="CUF225" s="110"/>
      <c r="CUG225" s="110"/>
      <c r="CUH225" s="110"/>
      <c r="CUI225" s="110"/>
      <c r="CUJ225" s="110"/>
      <c r="CUK225" s="110"/>
      <c r="CUL225" s="110"/>
      <c r="CUM225" s="110"/>
      <c r="CUN225" s="110"/>
      <c r="CUO225" s="110"/>
      <c r="CUP225" s="110"/>
      <c r="CUQ225" s="110"/>
      <c r="CUR225" s="110"/>
      <c r="CUS225" s="110"/>
      <c r="CUT225" s="110"/>
      <c r="CUU225" s="110"/>
      <c r="CUV225" s="110"/>
      <c r="CUW225" s="110"/>
      <c r="CUX225" s="110"/>
      <c r="CUY225" s="110"/>
      <c r="CUZ225" s="110"/>
      <c r="CVA225" s="110"/>
      <c r="CVB225" s="110"/>
      <c r="CVC225" s="110"/>
      <c r="CVD225" s="110"/>
      <c r="CVE225" s="110"/>
      <c r="CVF225" s="110"/>
      <c r="CVG225" s="110"/>
      <c r="CVH225" s="110"/>
      <c r="CVI225" s="110"/>
      <c r="CVJ225" s="110"/>
      <c r="CVK225" s="110"/>
      <c r="CVL225" s="110"/>
      <c r="CVM225" s="110"/>
      <c r="CVN225" s="110"/>
      <c r="CVO225" s="110"/>
      <c r="CVP225" s="110"/>
      <c r="CVQ225" s="110"/>
      <c r="CVR225" s="110"/>
      <c r="CVS225" s="110"/>
      <c r="CVT225" s="110"/>
      <c r="CVU225" s="110"/>
      <c r="CVV225" s="110"/>
      <c r="CVW225" s="110"/>
      <c r="CVX225" s="110"/>
      <c r="CVY225" s="110"/>
      <c r="CVZ225" s="110"/>
      <c r="CWA225" s="110"/>
      <c r="CWB225" s="110"/>
      <c r="CWC225" s="110"/>
      <c r="CWD225" s="110"/>
      <c r="CWE225" s="110"/>
      <c r="CWF225" s="110"/>
      <c r="CWG225" s="110"/>
      <c r="CWH225" s="110"/>
      <c r="CWI225" s="110"/>
      <c r="CWJ225" s="110"/>
      <c r="CWK225" s="110"/>
      <c r="CWL225" s="110"/>
      <c r="CWM225" s="110"/>
      <c r="CWN225" s="110"/>
      <c r="CWO225" s="110"/>
      <c r="CWP225" s="110"/>
      <c r="CWQ225" s="110"/>
      <c r="CWR225" s="110"/>
      <c r="CWS225" s="110"/>
      <c r="CWT225" s="110"/>
      <c r="CWU225" s="110"/>
      <c r="CWV225" s="110"/>
      <c r="CWW225" s="110"/>
      <c r="CWX225" s="110"/>
      <c r="CWY225" s="110"/>
      <c r="CWZ225" s="110"/>
      <c r="CXA225" s="110"/>
      <c r="CXB225" s="110"/>
      <c r="CXC225" s="110"/>
      <c r="CXD225" s="110"/>
      <c r="CXE225" s="110"/>
      <c r="CXF225" s="110"/>
      <c r="CXG225" s="110"/>
      <c r="CXH225" s="110"/>
      <c r="CXI225" s="110"/>
      <c r="CXJ225" s="110"/>
      <c r="CXK225" s="110"/>
      <c r="CXL225" s="110"/>
      <c r="CXM225" s="110"/>
      <c r="CXN225" s="110"/>
      <c r="CXO225" s="110"/>
      <c r="CXP225" s="110"/>
      <c r="CXQ225" s="110"/>
      <c r="CXR225" s="110"/>
      <c r="CXS225" s="110"/>
      <c r="CXT225" s="110"/>
      <c r="CXU225" s="110"/>
      <c r="CXV225" s="110"/>
      <c r="CXW225" s="110"/>
      <c r="CXX225" s="110"/>
      <c r="CXY225" s="110"/>
      <c r="CXZ225" s="110"/>
      <c r="CYA225" s="110"/>
      <c r="CYB225" s="110"/>
      <c r="CYC225" s="110"/>
      <c r="CYD225" s="110"/>
      <c r="CYE225" s="110"/>
      <c r="CYF225" s="110"/>
      <c r="CYG225" s="110"/>
      <c r="CYH225" s="110"/>
      <c r="CYI225" s="110"/>
      <c r="CYJ225" s="110"/>
      <c r="CYK225" s="110"/>
      <c r="CYL225" s="110"/>
      <c r="CYM225" s="110"/>
      <c r="CYN225" s="110"/>
      <c r="CYO225" s="110"/>
      <c r="CYP225" s="110"/>
      <c r="CYQ225" s="110"/>
      <c r="CYR225" s="110"/>
      <c r="CYS225" s="110"/>
      <c r="CYT225" s="110"/>
      <c r="CYU225" s="110"/>
      <c r="CYV225" s="110"/>
      <c r="CYW225" s="110"/>
      <c r="CYX225" s="110"/>
      <c r="CYY225" s="110"/>
      <c r="CYZ225" s="110"/>
      <c r="CZA225" s="110"/>
      <c r="CZB225" s="110"/>
      <c r="CZC225" s="110"/>
      <c r="CZD225" s="110"/>
      <c r="CZE225" s="110"/>
      <c r="CZF225" s="110"/>
      <c r="CZG225" s="110"/>
      <c r="CZH225" s="110"/>
      <c r="CZI225" s="110"/>
      <c r="CZJ225" s="110"/>
      <c r="CZK225" s="110"/>
      <c r="CZL225" s="110"/>
      <c r="CZM225" s="110"/>
      <c r="CZN225" s="110"/>
      <c r="CZO225" s="110"/>
      <c r="CZP225" s="110"/>
      <c r="CZQ225" s="110"/>
      <c r="CZR225" s="110"/>
      <c r="CZS225" s="110"/>
      <c r="CZT225" s="110"/>
      <c r="CZU225" s="110"/>
      <c r="CZV225" s="110"/>
      <c r="CZW225" s="110"/>
      <c r="CZX225" s="110"/>
      <c r="CZY225" s="110"/>
      <c r="CZZ225" s="110"/>
      <c r="DAA225" s="110"/>
      <c r="DAB225" s="110"/>
      <c r="DAC225" s="110"/>
      <c r="DAD225" s="110"/>
      <c r="DAE225" s="110"/>
      <c r="DAF225" s="110"/>
      <c r="DAG225" s="110"/>
      <c r="DAH225" s="110"/>
      <c r="DAI225" s="110"/>
      <c r="DAJ225" s="110"/>
      <c r="DAK225" s="110"/>
      <c r="DAL225" s="110"/>
      <c r="DAM225" s="110"/>
      <c r="DAN225" s="110"/>
      <c r="DAO225" s="110"/>
      <c r="DAP225" s="110"/>
      <c r="DAQ225" s="110"/>
      <c r="DAR225" s="110"/>
      <c r="DAS225" s="110"/>
      <c r="DAT225" s="110"/>
      <c r="DAU225" s="110"/>
      <c r="DAV225" s="110"/>
      <c r="DAW225" s="110"/>
      <c r="DAX225" s="110"/>
      <c r="DAY225" s="110"/>
      <c r="DAZ225" s="110"/>
      <c r="DBA225" s="110"/>
      <c r="DBB225" s="110"/>
      <c r="DBC225" s="110"/>
      <c r="DBD225" s="110"/>
      <c r="DBE225" s="110"/>
      <c r="DBF225" s="110"/>
      <c r="DBG225" s="110"/>
      <c r="DBH225" s="110"/>
      <c r="DBI225" s="110"/>
      <c r="DBJ225" s="110"/>
      <c r="DBK225" s="110"/>
      <c r="DBL225" s="110"/>
      <c r="DBM225" s="110"/>
      <c r="DBN225" s="110"/>
      <c r="DBO225" s="110"/>
      <c r="DBP225" s="110"/>
      <c r="DBQ225" s="110"/>
      <c r="DBR225" s="110"/>
      <c r="DBS225" s="110"/>
      <c r="DBT225" s="110"/>
      <c r="DBU225" s="110"/>
      <c r="DBV225" s="110"/>
      <c r="DBW225" s="110"/>
      <c r="DBX225" s="110"/>
      <c r="DBY225" s="110"/>
      <c r="DBZ225" s="110"/>
      <c r="DCA225" s="110"/>
      <c r="DCB225" s="110"/>
      <c r="DCC225" s="110"/>
      <c r="DCD225" s="110"/>
      <c r="DCE225" s="110"/>
      <c r="DCF225" s="110"/>
      <c r="DCG225" s="110"/>
      <c r="DCH225" s="110"/>
      <c r="DCI225" s="110"/>
      <c r="DCJ225" s="110"/>
      <c r="DCK225" s="110"/>
      <c r="DCL225" s="110"/>
      <c r="DCM225" s="110"/>
      <c r="DCN225" s="110"/>
      <c r="DCO225" s="110"/>
      <c r="DCP225" s="110"/>
      <c r="DCQ225" s="110"/>
      <c r="DCR225" s="110"/>
      <c r="DCS225" s="110"/>
      <c r="DCT225" s="110"/>
      <c r="DCU225" s="110"/>
      <c r="DCV225" s="110"/>
      <c r="DCW225" s="110"/>
      <c r="DCX225" s="110"/>
      <c r="DCY225" s="110"/>
      <c r="DCZ225" s="110"/>
      <c r="DDA225" s="110"/>
      <c r="DDB225" s="225">
        <v>18</v>
      </c>
      <c r="DDC225" s="226" t="s">
        <v>356</v>
      </c>
      <c r="DDD225" s="224" t="s">
        <v>357</v>
      </c>
      <c r="DDE225" s="133" t="s">
        <v>316</v>
      </c>
      <c r="DDF225" s="133"/>
      <c r="DDG225" s="138">
        <v>22</v>
      </c>
      <c r="DDH225" s="133"/>
      <c r="DDI225" s="138"/>
      <c r="DDJ225" s="133"/>
      <c r="DDK225" s="138"/>
      <c r="DDL225" s="133"/>
      <c r="DDM225" s="138"/>
      <c r="DDN225" s="134"/>
      <c r="DDO225" s="110"/>
      <c r="DDP225" s="110"/>
      <c r="DDQ225" s="110"/>
      <c r="DDR225" s="110"/>
      <c r="DDS225" s="110"/>
      <c r="DDT225" s="110"/>
      <c r="DDU225" s="110"/>
      <c r="DDV225" s="110"/>
      <c r="DDW225" s="110"/>
      <c r="DDX225" s="110"/>
      <c r="DDY225" s="110"/>
      <c r="DDZ225" s="110"/>
      <c r="DEA225" s="110"/>
      <c r="DEB225" s="110"/>
      <c r="DEC225" s="110"/>
      <c r="DED225" s="110"/>
      <c r="DEE225" s="110"/>
      <c r="DEF225" s="110"/>
      <c r="DEG225" s="110"/>
      <c r="DEH225" s="110"/>
      <c r="DEI225" s="110"/>
      <c r="DEJ225" s="110"/>
      <c r="DEK225" s="110"/>
      <c r="DEL225" s="110"/>
      <c r="DEM225" s="110"/>
      <c r="DEN225" s="110"/>
      <c r="DEO225" s="110"/>
      <c r="DEP225" s="110"/>
      <c r="DEQ225" s="110"/>
      <c r="DER225" s="110"/>
      <c r="DES225" s="110"/>
      <c r="DET225" s="110"/>
      <c r="DEU225" s="110"/>
      <c r="DEV225" s="110"/>
      <c r="DEW225" s="110"/>
      <c r="DEX225" s="110"/>
      <c r="DEY225" s="110"/>
      <c r="DEZ225" s="110"/>
      <c r="DFA225" s="110"/>
      <c r="DFB225" s="110"/>
      <c r="DFC225" s="110"/>
      <c r="DFD225" s="110"/>
      <c r="DFE225" s="110"/>
      <c r="DFF225" s="110"/>
      <c r="DFG225" s="110"/>
      <c r="DFH225" s="110"/>
      <c r="DFI225" s="110"/>
      <c r="DFJ225" s="110"/>
      <c r="DFK225" s="110"/>
      <c r="DFL225" s="110"/>
      <c r="DFM225" s="110"/>
      <c r="DFN225" s="110"/>
      <c r="DFO225" s="110"/>
      <c r="DFP225" s="110"/>
      <c r="DFQ225" s="110"/>
      <c r="DFR225" s="110"/>
      <c r="DFS225" s="110"/>
      <c r="DFT225" s="110"/>
      <c r="DFU225" s="110"/>
      <c r="DFV225" s="110"/>
      <c r="DFW225" s="110"/>
      <c r="DFX225" s="110"/>
      <c r="DFY225" s="110"/>
      <c r="DFZ225" s="110"/>
      <c r="DGA225" s="110"/>
      <c r="DGB225" s="110"/>
      <c r="DGC225" s="110"/>
      <c r="DGD225" s="110"/>
      <c r="DGE225" s="110"/>
      <c r="DGF225" s="110"/>
      <c r="DGG225" s="110"/>
      <c r="DGH225" s="110"/>
      <c r="DGI225" s="110"/>
      <c r="DGJ225" s="110"/>
      <c r="DGK225" s="110"/>
      <c r="DGL225" s="110"/>
      <c r="DGM225" s="110"/>
      <c r="DGN225" s="110"/>
      <c r="DGO225" s="110"/>
      <c r="DGP225" s="110"/>
      <c r="DGQ225" s="110"/>
      <c r="DGR225" s="110"/>
      <c r="DGS225" s="110"/>
      <c r="DGT225" s="110"/>
      <c r="DGU225" s="110"/>
      <c r="DGV225" s="110"/>
      <c r="DGW225" s="110"/>
      <c r="DGX225" s="110"/>
      <c r="DGY225" s="110"/>
      <c r="DGZ225" s="110"/>
      <c r="DHA225" s="110"/>
      <c r="DHB225" s="110"/>
      <c r="DHC225" s="110"/>
      <c r="DHD225" s="110"/>
      <c r="DHE225" s="110"/>
      <c r="DHF225" s="110"/>
      <c r="DHG225" s="110"/>
      <c r="DHH225" s="110"/>
      <c r="DHI225" s="110"/>
      <c r="DHJ225" s="110"/>
      <c r="DHK225" s="110"/>
      <c r="DHL225" s="110"/>
      <c r="DHM225" s="110"/>
      <c r="DHN225" s="110"/>
      <c r="DHO225" s="110"/>
      <c r="DHP225" s="110"/>
      <c r="DHQ225" s="110"/>
      <c r="DHR225" s="110"/>
      <c r="DHS225" s="110"/>
      <c r="DHT225" s="110"/>
      <c r="DHU225" s="110"/>
      <c r="DHV225" s="110"/>
      <c r="DHW225" s="110"/>
      <c r="DHX225" s="110"/>
      <c r="DHY225" s="110"/>
      <c r="DHZ225" s="110"/>
      <c r="DIA225" s="110"/>
      <c r="DIB225" s="110"/>
      <c r="DIC225" s="110"/>
      <c r="DID225" s="110"/>
      <c r="DIE225" s="110"/>
      <c r="DIF225" s="110"/>
      <c r="DIG225" s="110"/>
      <c r="DIH225" s="110"/>
      <c r="DII225" s="110"/>
      <c r="DIJ225" s="110"/>
      <c r="DIK225" s="110"/>
      <c r="DIL225" s="110"/>
      <c r="DIM225" s="110"/>
      <c r="DIN225" s="110"/>
      <c r="DIO225" s="110"/>
      <c r="DIP225" s="110"/>
      <c r="DIQ225" s="110"/>
      <c r="DIR225" s="110"/>
      <c r="DIS225" s="110"/>
      <c r="DIT225" s="110"/>
      <c r="DIU225" s="110"/>
      <c r="DIV225" s="110"/>
      <c r="DIW225" s="110"/>
      <c r="DIX225" s="110"/>
      <c r="DIY225" s="110"/>
      <c r="DIZ225" s="110"/>
      <c r="DJA225" s="110"/>
      <c r="DJB225" s="110"/>
      <c r="DJC225" s="110"/>
      <c r="DJD225" s="110"/>
      <c r="DJE225" s="110"/>
      <c r="DJF225" s="110"/>
      <c r="DJG225" s="110"/>
      <c r="DJH225" s="110"/>
      <c r="DJI225" s="110"/>
      <c r="DJJ225" s="110"/>
      <c r="DJK225" s="110"/>
      <c r="DJL225" s="110"/>
      <c r="DJM225" s="110"/>
      <c r="DJN225" s="110"/>
      <c r="DJO225" s="110"/>
      <c r="DJP225" s="110"/>
      <c r="DJQ225" s="110"/>
      <c r="DJR225" s="110"/>
      <c r="DJS225" s="110"/>
      <c r="DJT225" s="110"/>
      <c r="DJU225" s="110"/>
      <c r="DJV225" s="110"/>
      <c r="DJW225" s="110"/>
      <c r="DJX225" s="110"/>
      <c r="DJY225" s="110"/>
      <c r="DJZ225" s="110"/>
      <c r="DKA225" s="110"/>
      <c r="DKB225" s="110"/>
      <c r="DKC225" s="110"/>
      <c r="DKD225" s="110"/>
      <c r="DKE225" s="110"/>
      <c r="DKF225" s="110"/>
      <c r="DKG225" s="110"/>
      <c r="DKH225" s="110"/>
      <c r="DKI225" s="110"/>
      <c r="DKJ225" s="110"/>
      <c r="DKK225" s="110"/>
      <c r="DKL225" s="110"/>
      <c r="DKM225" s="110"/>
      <c r="DKN225" s="110"/>
      <c r="DKO225" s="110"/>
      <c r="DKP225" s="110"/>
      <c r="DKQ225" s="110"/>
      <c r="DKR225" s="110"/>
      <c r="DKS225" s="110"/>
      <c r="DKT225" s="110"/>
      <c r="DKU225" s="110"/>
      <c r="DKV225" s="110"/>
      <c r="DKW225" s="110"/>
      <c r="DKX225" s="110"/>
      <c r="DKY225" s="110"/>
      <c r="DKZ225" s="110"/>
      <c r="DLA225" s="110"/>
      <c r="DLB225" s="110"/>
      <c r="DLC225" s="110"/>
      <c r="DLD225" s="110"/>
      <c r="DLE225" s="110"/>
      <c r="DLF225" s="110"/>
      <c r="DLG225" s="110"/>
      <c r="DLH225" s="110"/>
      <c r="DLI225" s="110"/>
      <c r="DLJ225" s="110"/>
      <c r="DLK225" s="110"/>
      <c r="DLL225" s="110"/>
      <c r="DLM225" s="110"/>
      <c r="DLN225" s="110"/>
      <c r="DLO225" s="110"/>
      <c r="DLP225" s="110"/>
      <c r="DLQ225" s="110"/>
      <c r="DLR225" s="110"/>
      <c r="DLS225" s="110"/>
      <c r="DLT225" s="110"/>
      <c r="DLU225" s="110"/>
      <c r="DLV225" s="110"/>
      <c r="DLW225" s="110"/>
      <c r="DLX225" s="110"/>
      <c r="DLY225" s="110"/>
      <c r="DLZ225" s="110"/>
      <c r="DMA225" s="110"/>
      <c r="DMB225" s="110"/>
      <c r="DMC225" s="110"/>
      <c r="DMD225" s="110"/>
      <c r="DME225" s="110"/>
      <c r="DMF225" s="110"/>
      <c r="DMG225" s="110"/>
      <c r="DMH225" s="110"/>
      <c r="DMI225" s="110"/>
      <c r="DMJ225" s="110"/>
      <c r="DMK225" s="110"/>
      <c r="DML225" s="110"/>
      <c r="DMM225" s="110"/>
      <c r="DMN225" s="110"/>
      <c r="DMO225" s="110"/>
      <c r="DMP225" s="110"/>
      <c r="DMQ225" s="110"/>
      <c r="DMR225" s="110"/>
      <c r="DMS225" s="110"/>
      <c r="DMT225" s="110"/>
      <c r="DMU225" s="110"/>
      <c r="DMV225" s="110"/>
      <c r="DMW225" s="110"/>
      <c r="DMX225" s="225">
        <v>18</v>
      </c>
      <c r="DMY225" s="226" t="s">
        <v>356</v>
      </c>
      <c r="DMZ225" s="224" t="s">
        <v>357</v>
      </c>
      <c r="DNA225" s="133" t="s">
        <v>316</v>
      </c>
      <c r="DNB225" s="133"/>
      <c r="DNC225" s="138">
        <v>22</v>
      </c>
      <c r="DND225" s="133"/>
      <c r="DNE225" s="138"/>
      <c r="DNF225" s="133"/>
      <c r="DNG225" s="138"/>
      <c r="DNH225" s="133"/>
      <c r="DNI225" s="138"/>
      <c r="DNJ225" s="134"/>
      <c r="DNK225" s="110"/>
      <c r="DNL225" s="110"/>
      <c r="DNM225" s="110"/>
      <c r="DNN225" s="110"/>
      <c r="DNO225" s="110"/>
      <c r="DNP225" s="110"/>
      <c r="DNQ225" s="110"/>
      <c r="DNR225" s="110"/>
      <c r="DNS225" s="110"/>
      <c r="DNT225" s="110"/>
      <c r="DNU225" s="110"/>
      <c r="DNV225" s="110"/>
      <c r="DNW225" s="110"/>
      <c r="DNX225" s="110"/>
      <c r="DNY225" s="110"/>
      <c r="DNZ225" s="110"/>
      <c r="DOA225" s="110"/>
      <c r="DOB225" s="110"/>
      <c r="DOC225" s="110"/>
      <c r="DOD225" s="110"/>
      <c r="DOE225" s="110"/>
      <c r="DOF225" s="110"/>
      <c r="DOG225" s="110"/>
      <c r="DOH225" s="110"/>
      <c r="DOI225" s="110"/>
      <c r="DOJ225" s="110"/>
      <c r="DOK225" s="110"/>
      <c r="DOL225" s="110"/>
      <c r="DOM225" s="110"/>
      <c r="DON225" s="110"/>
      <c r="DOO225" s="110"/>
      <c r="DOP225" s="110"/>
      <c r="DOQ225" s="110"/>
      <c r="DOR225" s="110"/>
      <c r="DOS225" s="110"/>
      <c r="DOT225" s="110"/>
      <c r="DOU225" s="110"/>
      <c r="DOV225" s="110"/>
      <c r="DOW225" s="110"/>
      <c r="DOX225" s="110"/>
      <c r="DOY225" s="110"/>
      <c r="DOZ225" s="110"/>
      <c r="DPA225" s="110"/>
      <c r="DPB225" s="110"/>
      <c r="DPC225" s="110"/>
      <c r="DPD225" s="110"/>
      <c r="DPE225" s="110"/>
      <c r="DPF225" s="110"/>
      <c r="DPG225" s="110"/>
      <c r="DPH225" s="110"/>
      <c r="DPI225" s="110"/>
      <c r="DPJ225" s="110"/>
      <c r="DPK225" s="110"/>
      <c r="DPL225" s="110"/>
      <c r="DPM225" s="110"/>
      <c r="DPN225" s="110"/>
      <c r="DPO225" s="110"/>
      <c r="DPP225" s="110"/>
      <c r="DPQ225" s="110"/>
      <c r="DPR225" s="110"/>
      <c r="DPS225" s="110"/>
      <c r="DPT225" s="110"/>
      <c r="DPU225" s="110"/>
      <c r="DPV225" s="110"/>
      <c r="DPW225" s="110"/>
      <c r="DPX225" s="110"/>
      <c r="DPY225" s="110"/>
      <c r="DPZ225" s="110"/>
      <c r="DQA225" s="110"/>
      <c r="DQB225" s="110"/>
      <c r="DQC225" s="110"/>
      <c r="DQD225" s="110"/>
      <c r="DQE225" s="110"/>
      <c r="DQF225" s="110"/>
      <c r="DQG225" s="110"/>
      <c r="DQH225" s="110"/>
      <c r="DQI225" s="110"/>
      <c r="DQJ225" s="110"/>
      <c r="DQK225" s="110"/>
      <c r="DQL225" s="110"/>
      <c r="DQM225" s="110"/>
      <c r="DQN225" s="110"/>
      <c r="DQO225" s="110"/>
      <c r="DQP225" s="110"/>
      <c r="DQQ225" s="110"/>
      <c r="DQR225" s="110"/>
      <c r="DQS225" s="110"/>
      <c r="DQT225" s="110"/>
      <c r="DQU225" s="110"/>
      <c r="DQV225" s="110"/>
      <c r="DQW225" s="110"/>
      <c r="DQX225" s="110"/>
      <c r="DQY225" s="110"/>
      <c r="DQZ225" s="110"/>
      <c r="DRA225" s="110"/>
      <c r="DRB225" s="110"/>
      <c r="DRC225" s="110"/>
      <c r="DRD225" s="110"/>
      <c r="DRE225" s="110"/>
      <c r="DRF225" s="110"/>
      <c r="DRG225" s="110"/>
      <c r="DRH225" s="110"/>
      <c r="DRI225" s="110"/>
      <c r="DRJ225" s="110"/>
      <c r="DRK225" s="110"/>
      <c r="DRL225" s="110"/>
      <c r="DRM225" s="110"/>
      <c r="DRN225" s="110"/>
      <c r="DRO225" s="110"/>
      <c r="DRP225" s="110"/>
      <c r="DRQ225" s="110"/>
      <c r="DRR225" s="110"/>
      <c r="DRS225" s="110"/>
      <c r="DRT225" s="110"/>
      <c r="DRU225" s="110"/>
      <c r="DRV225" s="110"/>
      <c r="DRW225" s="110"/>
      <c r="DRX225" s="110"/>
      <c r="DRY225" s="110"/>
      <c r="DRZ225" s="110"/>
      <c r="DSA225" s="110"/>
      <c r="DSB225" s="110"/>
      <c r="DSC225" s="110"/>
      <c r="DSD225" s="110"/>
      <c r="DSE225" s="110"/>
      <c r="DSF225" s="110"/>
      <c r="DSG225" s="110"/>
      <c r="DSH225" s="110"/>
      <c r="DSI225" s="110"/>
      <c r="DSJ225" s="110"/>
      <c r="DSK225" s="110"/>
      <c r="DSL225" s="110"/>
      <c r="DSM225" s="110"/>
      <c r="DSN225" s="110"/>
      <c r="DSO225" s="110"/>
      <c r="DSP225" s="110"/>
      <c r="DSQ225" s="110"/>
      <c r="DSR225" s="110"/>
      <c r="DSS225" s="110"/>
      <c r="DST225" s="110"/>
      <c r="DSU225" s="110"/>
      <c r="DSV225" s="110"/>
      <c r="DSW225" s="110"/>
      <c r="DSX225" s="110"/>
      <c r="DSY225" s="110"/>
      <c r="DSZ225" s="110"/>
      <c r="DTA225" s="110"/>
      <c r="DTB225" s="110"/>
      <c r="DTC225" s="110"/>
      <c r="DTD225" s="110"/>
      <c r="DTE225" s="110"/>
      <c r="DTF225" s="110"/>
      <c r="DTG225" s="110"/>
      <c r="DTH225" s="110"/>
      <c r="DTI225" s="110"/>
      <c r="DTJ225" s="110"/>
      <c r="DTK225" s="110"/>
      <c r="DTL225" s="110"/>
      <c r="DTM225" s="110"/>
      <c r="DTN225" s="110"/>
      <c r="DTO225" s="110"/>
      <c r="DTP225" s="110"/>
      <c r="DTQ225" s="110"/>
      <c r="DTR225" s="110"/>
      <c r="DTS225" s="110"/>
      <c r="DTT225" s="110"/>
      <c r="DTU225" s="110"/>
      <c r="DTV225" s="110"/>
      <c r="DTW225" s="110"/>
      <c r="DTX225" s="110"/>
      <c r="DTY225" s="110"/>
      <c r="DTZ225" s="110"/>
      <c r="DUA225" s="110"/>
      <c r="DUB225" s="110"/>
      <c r="DUC225" s="110"/>
      <c r="DUD225" s="110"/>
      <c r="DUE225" s="110"/>
      <c r="DUF225" s="110"/>
      <c r="DUG225" s="110"/>
      <c r="DUH225" s="110"/>
      <c r="DUI225" s="110"/>
      <c r="DUJ225" s="110"/>
      <c r="DUK225" s="110"/>
      <c r="DUL225" s="110"/>
      <c r="DUM225" s="110"/>
      <c r="DUN225" s="110"/>
      <c r="DUO225" s="110"/>
      <c r="DUP225" s="110"/>
      <c r="DUQ225" s="110"/>
      <c r="DUR225" s="110"/>
      <c r="DUS225" s="110"/>
      <c r="DUT225" s="110"/>
      <c r="DUU225" s="110"/>
      <c r="DUV225" s="110"/>
      <c r="DUW225" s="110"/>
      <c r="DUX225" s="110"/>
      <c r="DUY225" s="110"/>
      <c r="DUZ225" s="110"/>
      <c r="DVA225" s="110"/>
      <c r="DVB225" s="110"/>
      <c r="DVC225" s="110"/>
      <c r="DVD225" s="110"/>
      <c r="DVE225" s="110"/>
      <c r="DVF225" s="110"/>
      <c r="DVG225" s="110"/>
      <c r="DVH225" s="110"/>
      <c r="DVI225" s="110"/>
      <c r="DVJ225" s="110"/>
      <c r="DVK225" s="110"/>
      <c r="DVL225" s="110"/>
      <c r="DVM225" s="110"/>
      <c r="DVN225" s="110"/>
      <c r="DVO225" s="110"/>
      <c r="DVP225" s="110"/>
      <c r="DVQ225" s="110"/>
      <c r="DVR225" s="110"/>
      <c r="DVS225" s="110"/>
      <c r="DVT225" s="110"/>
      <c r="DVU225" s="110"/>
      <c r="DVV225" s="110"/>
      <c r="DVW225" s="110"/>
      <c r="DVX225" s="110"/>
      <c r="DVY225" s="110"/>
      <c r="DVZ225" s="110"/>
      <c r="DWA225" s="110"/>
      <c r="DWB225" s="110"/>
      <c r="DWC225" s="110"/>
      <c r="DWD225" s="110"/>
      <c r="DWE225" s="110"/>
      <c r="DWF225" s="110"/>
      <c r="DWG225" s="110"/>
      <c r="DWH225" s="110"/>
      <c r="DWI225" s="110"/>
      <c r="DWJ225" s="110"/>
      <c r="DWK225" s="110"/>
      <c r="DWL225" s="110"/>
      <c r="DWM225" s="110"/>
      <c r="DWN225" s="110"/>
      <c r="DWO225" s="110"/>
      <c r="DWP225" s="110"/>
      <c r="DWQ225" s="110"/>
      <c r="DWR225" s="110"/>
      <c r="DWS225" s="110"/>
      <c r="DWT225" s="225">
        <v>18</v>
      </c>
      <c r="DWU225" s="226" t="s">
        <v>356</v>
      </c>
      <c r="DWV225" s="224" t="s">
        <v>357</v>
      </c>
      <c r="DWW225" s="133" t="s">
        <v>316</v>
      </c>
      <c r="DWX225" s="133"/>
      <c r="DWY225" s="138">
        <v>22</v>
      </c>
      <c r="DWZ225" s="133"/>
      <c r="DXA225" s="138"/>
      <c r="DXB225" s="133"/>
      <c r="DXC225" s="138"/>
      <c r="DXD225" s="133"/>
      <c r="DXE225" s="138"/>
      <c r="DXF225" s="134"/>
      <c r="DXG225" s="110"/>
      <c r="DXH225" s="110"/>
      <c r="DXI225" s="110"/>
      <c r="DXJ225" s="110"/>
      <c r="DXK225" s="110"/>
      <c r="DXL225" s="110"/>
      <c r="DXM225" s="110"/>
      <c r="DXN225" s="110"/>
      <c r="DXO225" s="110"/>
      <c r="DXP225" s="110"/>
      <c r="DXQ225" s="110"/>
      <c r="DXR225" s="110"/>
      <c r="DXS225" s="110"/>
      <c r="DXT225" s="110"/>
      <c r="DXU225" s="110"/>
      <c r="DXV225" s="110"/>
      <c r="DXW225" s="110"/>
      <c r="DXX225" s="110"/>
      <c r="DXY225" s="110"/>
      <c r="DXZ225" s="110"/>
      <c r="DYA225" s="110"/>
      <c r="DYB225" s="110"/>
      <c r="DYC225" s="110"/>
      <c r="DYD225" s="110"/>
      <c r="DYE225" s="110"/>
      <c r="DYF225" s="110"/>
      <c r="DYG225" s="110"/>
      <c r="DYH225" s="110"/>
      <c r="DYI225" s="110"/>
      <c r="DYJ225" s="110"/>
      <c r="DYK225" s="110"/>
      <c r="DYL225" s="110"/>
      <c r="DYM225" s="110"/>
      <c r="DYN225" s="110"/>
      <c r="DYO225" s="110"/>
      <c r="DYP225" s="110"/>
      <c r="DYQ225" s="110"/>
      <c r="DYR225" s="110"/>
      <c r="DYS225" s="110"/>
      <c r="DYT225" s="110"/>
      <c r="DYU225" s="110"/>
      <c r="DYV225" s="110"/>
      <c r="DYW225" s="110"/>
      <c r="DYX225" s="110"/>
      <c r="DYY225" s="110"/>
      <c r="DYZ225" s="110"/>
      <c r="DZA225" s="110"/>
      <c r="DZB225" s="110"/>
      <c r="DZC225" s="110"/>
      <c r="DZD225" s="110"/>
      <c r="DZE225" s="110"/>
      <c r="DZF225" s="110"/>
      <c r="DZG225" s="110"/>
      <c r="DZH225" s="110"/>
      <c r="DZI225" s="110"/>
      <c r="DZJ225" s="110"/>
      <c r="DZK225" s="110"/>
      <c r="DZL225" s="110"/>
      <c r="DZM225" s="110"/>
      <c r="DZN225" s="110"/>
      <c r="DZO225" s="110"/>
      <c r="DZP225" s="110"/>
      <c r="DZQ225" s="110"/>
      <c r="DZR225" s="110"/>
      <c r="DZS225" s="110"/>
      <c r="DZT225" s="110"/>
      <c r="DZU225" s="110"/>
      <c r="DZV225" s="110"/>
      <c r="DZW225" s="110"/>
      <c r="DZX225" s="110"/>
      <c r="DZY225" s="110"/>
      <c r="DZZ225" s="110"/>
      <c r="EAA225" s="110"/>
      <c r="EAB225" s="110"/>
      <c r="EAC225" s="110"/>
      <c r="EAD225" s="110"/>
      <c r="EAE225" s="110"/>
      <c r="EAF225" s="110"/>
      <c r="EAG225" s="110"/>
      <c r="EAH225" s="110"/>
      <c r="EAI225" s="110"/>
      <c r="EAJ225" s="110"/>
      <c r="EAK225" s="110"/>
      <c r="EAL225" s="110"/>
      <c r="EAM225" s="110"/>
      <c r="EAN225" s="110"/>
      <c r="EAO225" s="110"/>
      <c r="EAP225" s="110"/>
      <c r="EAQ225" s="110"/>
      <c r="EAR225" s="110"/>
      <c r="EAS225" s="110"/>
      <c r="EAT225" s="110"/>
      <c r="EAU225" s="110"/>
      <c r="EAV225" s="110"/>
      <c r="EAW225" s="110"/>
      <c r="EAX225" s="110"/>
      <c r="EAY225" s="110"/>
      <c r="EAZ225" s="110"/>
      <c r="EBA225" s="110"/>
      <c r="EBB225" s="110"/>
      <c r="EBC225" s="110"/>
      <c r="EBD225" s="110"/>
      <c r="EBE225" s="110"/>
      <c r="EBF225" s="110"/>
      <c r="EBG225" s="110"/>
      <c r="EBH225" s="110"/>
      <c r="EBI225" s="110"/>
      <c r="EBJ225" s="110"/>
      <c r="EBK225" s="110"/>
      <c r="EBL225" s="110"/>
      <c r="EBM225" s="110"/>
      <c r="EBN225" s="110"/>
      <c r="EBO225" s="110"/>
      <c r="EBP225" s="110"/>
      <c r="EBQ225" s="110"/>
      <c r="EBR225" s="110"/>
      <c r="EBS225" s="110"/>
      <c r="EBT225" s="110"/>
      <c r="EBU225" s="110"/>
      <c r="EBV225" s="110"/>
      <c r="EBW225" s="110"/>
      <c r="EBX225" s="110"/>
      <c r="EBY225" s="110"/>
      <c r="EBZ225" s="110"/>
      <c r="ECA225" s="110"/>
      <c r="ECB225" s="110"/>
      <c r="ECC225" s="110"/>
      <c r="ECD225" s="110"/>
      <c r="ECE225" s="110"/>
      <c r="ECF225" s="110"/>
      <c r="ECG225" s="110"/>
      <c r="ECH225" s="110"/>
      <c r="ECI225" s="110"/>
      <c r="ECJ225" s="110"/>
      <c r="ECK225" s="110"/>
      <c r="ECL225" s="110"/>
      <c r="ECM225" s="110"/>
      <c r="ECN225" s="110"/>
      <c r="ECO225" s="110"/>
      <c r="ECP225" s="110"/>
      <c r="ECQ225" s="110"/>
      <c r="ECR225" s="110"/>
      <c r="ECS225" s="110"/>
      <c r="ECT225" s="110"/>
      <c r="ECU225" s="110"/>
      <c r="ECV225" s="110"/>
      <c r="ECW225" s="110"/>
      <c r="ECX225" s="110"/>
      <c r="ECY225" s="110"/>
      <c r="ECZ225" s="110"/>
      <c r="EDA225" s="110"/>
      <c r="EDB225" s="110"/>
      <c r="EDC225" s="110"/>
      <c r="EDD225" s="110"/>
      <c r="EDE225" s="110"/>
      <c r="EDF225" s="110"/>
      <c r="EDG225" s="110"/>
      <c r="EDH225" s="110"/>
      <c r="EDI225" s="110"/>
      <c r="EDJ225" s="110"/>
      <c r="EDK225" s="110"/>
      <c r="EDL225" s="110"/>
      <c r="EDM225" s="110"/>
      <c r="EDN225" s="110"/>
      <c r="EDO225" s="110"/>
      <c r="EDP225" s="110"/>
      <c r="EDQ225" s="110"/>
      <c r="EDR225" s="110"/>
      <c r="EDS225" s="110"/>
      <c r="EDT225" s="110"/>
      <c r="EDU225" s="110"/>
      <c r="EDV225" s="110"/>
      <c r="EDW225" s="110"/>
      <c r="EDX225" s="110"/>
      <c r="EDY225" s="110"/>
      <c r="EDZ225" s="110"/>
      <c r="EEA225" s="110"/>
      <c r="EEB225" s="110"/>
      <c r="EEC225" s="110"/>
      <c r="EED225" s="110"/>
      <c r="EEE225" s="110"/>
      <c r="EEF225" s="110"/>
      <c r="EEG225" s="110"/>
      <c r="EEH225" s="110"/>
      <c r="EEI225" s="110"/>
      <c r="EEJ225" s="110"/>
      <c r="EEK225" s="110"/>
      <c r="EEL225" s="110"/>
      <c r="EEM225" s="110"/>
      <c r="EEN225" s="110"/>
      <c r="EEO225" s="110"/>
      <c r="EEP225" s="110"/>
      <c r="EEQ225" s="110"/>
      <c r="EER225" s="110"/>
      <c r="EES225" s="110"/>
      <c r="EET225" s="110"/>
      <c r="EEU225" s="110"/>
      <c r="EEV225" s="110"/>
      <c r="EEW225" s="110"/>
      <c r="EEX225" s="110"/>
      <c r="EEY225" s="110"/>
      <c r="EEZ225" s="110"/>
      <c r="EFA225" s="110"/>
      <c r="EFB225" s="110"/>
      <c r="EFC225" s="110"/>
      <c r="EFD225" s="110"/>
      <c r="EFE225" s="110"/>
      <c r="EFF225" s="110"/>
      <c r="EFG225" s="110"/>
      <c r="EFH225" s="110"/>
      <c r="EFI225" s="110"/>
      <c r="EFJ225" s="110"/>
      <c r="EFK225" s="110"/>
      <c r="EFL225" s="110"/>
      <c r="EFM225" s="110"/>
      <c r="EFN225" s="110"/>
      <c r="EFO225" s="110"/>
      <c r="EFP225" s="110"/>
      <c r="EFQ225" s="110"/>
      <c r="EFR225" s="110"/>
      <c r="EFS225" s="110"/>
      <c r="EFT225" s="110"/>
      <c r="EFU225" s="110"/>
      <c r="EFV225" s="110"/>
      <c r="EFW225" s="110"/>
      <c r="EFX225" s="110"/>
      <c r="EFY225" s="110"/>
      <c r="EFZ225" s="110"/>
      <c r="EGA225" s="110"/>
      <c r="EGB225" s="110"/>
      <c r="EGC225" s="110"/>
      <c r="EGD225" s="110"/>
      <c r="EGE225" s="110"/>
      <c r="EGF225" s="110"/>
      <c r="EGG225" s="110"/>
      <c r="EGH225" s="110"/>
      <c r="EGI225" s="110"/>
      <c r="EGJ225" s="110"/>
      <c r="EGK225" s="110"/>
      <c r="EGL225" s="110"/>
      <c r="EGM225" s="110"/>
      <c r="EGN225" s="110"/>
      <c r="EGO225" s="110"/>
      <c r="EGP225" s="225">
        <v>18</v>
      </c>
      <c r="EGQ225" s="226" t="s">
        <v>356</v>
      </c>
      <c r="EGR225" s="224" t="s">
        <v>357</v>
      </c>
      <c r="EGS225" s="133" t="s">
        <v>316</v>
      </c>
      <c r="EGT225" s="133"/>
      <c r="EGU225" s="138">
        <v>22</v>
      </c>
      <c r="EGV225" s="133"/>
      <c r="EGW225" s="138"/>
      <c r="EGX225" s="133"/>
      <c r="EGY225" s="138"/>
      <c r="EGZ225" s="133"/>
      <c r="EHA225" s="138"/>
      <c r="EHB225" s="134"/>
      <c r="EHC225" s="110"/>
      <c r="EHD225" s="110"/>
      <c r="EHE225" s="110"/>
      <c r="EHF225" s="110"/>
      <c r="EHG225" s="110"/>
      <c r="EHH225" s="110"/>
      <c r="EHI225" s="110"/>
      <c r="EHJ225" s="110"/>
      <c r="EHK225" s="110"/>
      <c r="EHL225" s="110"/>
      <c r="EHM225" s="110"/>
      <c r="EHN225" s="110"/>
      <c r="EHO225" s="110"/>
      <c r="EHP225" s="110"/>
      <c r="EHQ225" s="110"/>
      <c r="EHR225" s="110"/>
      <c r="EHS225" s="110"/>
      <c r="EHT225" s="110"/>
      <c r="EHU225" s="110"/>
      <c r="EHV225" s="110"/>
      <c r="EHW225" s="110"/>
      <c r="EHX225" s="110"/>
      <c r="EHY225" s="110"/>
      <c r="EHZ225" s="110"/>
      <c r="EIA225" s="110"/>
      <c r="EIB225" s="110"/>
      <c r="EIC225" s="110"/>
      <c r="EID225" s="110"/>
      <c r="EIE225" s="110"/>
      <c r="EIF225" s="110"/>
      <c r="EIG225" s="110"/>
      <c r="EIH225" s="110"/>
      <c r="EII225" s="110"/>
      <c r="EIJ225" s="110"/>
      <c r="EIK225" s="110"/>
      <c r="EIL225" s="110"/>
      <c r="EIM225" s="110"/>
      <c r="EIN225" s="110"/>
      <c r="EIO225" s="110"/>
      <c r="EIP225" s="110"/>
      <c r="EIQ225" s="110"/>
      <c r="EIR225" s="110"/>
      <c r="EIS225" s="110"/>
      <c r="EIT225" s="110"/>
      <c r="EIU225" s="110"/>
      <c r="EIV225" s="110"/>
      <c r="EIW225" s="110"/>
      <c r="EIX225" s="110"/>
      <c r="EIY225" s="110"/>
      <c r="EIZ225" s="110"/>
      <c r="EJA225" s="110"/>
      <c r="EJB225" s="110"/>
      <c r="EJC225" s="110"/>
      <c r="EJD225" s="110"/>
      <c r="EJE225" s="110"/>
      <c r="EJF225" s="110"/>
      <c r="EJG225" s="110"/>
      <c r="EJH225" s="110"/>
      <c r="EJI225" s="110"/>
      <c r="EJJ225" s="110"/>
      <c r="EJK225" s="110"/>
      <c r="EJL225" s="110"/>
      <c r="EJM225" s="110"/>
      <c r="EJN225" s="110"/>
      <c r="EJO225" s="110"/>
      <c r="EJP225" s="110"/>
      <c r="EJQ225" s="110"/>
      <c r="EJR225" s="110"/>
      <c r="EJS225" s="110"/>
      <c r="EJT225" s="110"/>
      <c r="EJU225" s="110"/>
      <c r="EJV225" s="110"/>
      <c r="EJW225" s="110"/>
      <c r="EJX225" s="110"/>
      <c r="EJY225" s="110"/>
      <c r="EJZ225" s="110"/>
      <c r="EKA225" s="110"/>
      <c r="EKB225" s="110"/>
      <c r="EKC225" s="110"/>
      <c r="EKD225" s="110"/>
      <c r="EKE225" s="110"/>
      <c r="EKF225" s="110"/>
      <c r="EKG225" s="110"/>
      <c r="EKH225" s="110"/>
      <c r="EKI225" s="110"/>
      <c r="EKJ225" s="110"/>
      <c r="EKK225" s="110"/>
      <c r="EKL225" s="110"/>
      <c r="EKM225" s="110"/>
      <c r="EKN225" s="110"/>
      <c r="EKO225" s="110"/>
      <c r="EKP225" s="110"/>
      <c r="EKQ225" s="110"/>
      <c r="EKR225" s="110"/>
      <c r="EKS225" s="110"/>
      <c r="EKT225" s="110"/>
      <c r="EKU225" s="110"/>
      <c r="EKV225" s="110"/>
      <c r="EKW225" s="110"/>
      <c r="EKX225" s="110"/>
      <c r="EKY225" s="110"/>
      <c r="EKZ225" s="110"/>
      <c r="ELA225" s="110"/>
      <c r="ELB225" s="110"/>
      <c r="ELC225" s="110"/>
      <c r="ELD225" s="110"/>
      <c r="ELE225" s="110"/>
      <c r="ELF225" s="110"/>
      <c r="ELG225" s="110"/>
      <c r="ELH225" s="110"/>
      <c r="ELI225" s="110"/>
      <c r="ELJ225" s="110"/>
      <c r="ELK225" s="110"/>
      <c r="ELL225" s="110"/>
      <c r="ELM225" s="110"/>
      <c r="ELN225" s="110"/>
      <c r="ELO225" s="110"/>
      <c r="ELP225" s="110"/>
      <c r="ELQ225" s="110"/>
      <c r="ELR225" s="110"/>
      <c r="ELS225" s="110"/>
      <c r="ELT225" s="110"/>
      <c r="ELU225" s="110"/>
      <c r="ELV225" s="110"/>
      <c r="ELW225" s="110"/>
      <c r="ELX225" s="110"/>
      <c r="ELY225" s="110"/>
      <c r="ELZ225" s="110"/>
      <c r="EMA225" s="110"/>
      <c r="EMB225" s="110"/>
      <c r="EMC225" s="110"/>
      <c r="EMD225" s="110"/>
      <c r="EME225" s="110"/>
      <c r="EMF225" s="110"/>
      <c r="EMG225" s="110"/>
      <c r="EMH225" s="110"/>
      <c r="EMI225" s="110"/>
      <c r="EMJ225" s="110"/>
      <c r="EMK225" s="110"/>
      <c r="EML225" s="110"/>
      <c r="EMM225" s="110"/>
      <c r="EMN225" s="110"/>
      <c r="EMO225" s="110"/>
      <c r="EMP225" s="110"/>
      <c r="EMQ225" s="110"/>
      <c r="EMR225" s="110"/>
      <c r="EMS225" s="110"/>
      <c r="EMT225" s="110"/>
      <c r="EMU225" s="110"/>
      <c r="EMV225" s="110"/>
      <c r="EMW225" s="110"/>
      <c r="EMX225" s="110"/>
      <c r="EMY225" s="110"/>
      <c r="EMZ225" s="110"/>
      <c r="ENA225" s="110"/>
      <c r="ENB225" s="110"/>
      <c r="ENC225" s="110"/>
      <c r="END225" s="110"/>
      <c r="ENE225" s="110"/>
      <c r="ENF225" s="110"/>
      <c r="ENG225" s="110"/>
      <c r="ENH225" s="110"/>
      <c r="ENI225" s="110"/>
      <c r="ENJ225" s="110"/>
      <c r="ENK225" s="110"/>
      <c r="ENL225" s="110"/>
      <c r="ENM225" s="110"/>
      <c r="ENN225" s="110"/>
      <c r="ENO225" s="110"/>
      <c r="ENP225" s="110"/>
      <c r="ENQ225" s="110"/>
      <c r="ENR225" s="110"/>
      <c r="ENS225" s="110"/>
      <c r="ENT225" s="110"/>
      <c r="ENU225" s="110"/>
      <c r="ENV225" s="110"/>
      <c r="ENW225" s="110"/>
      <c r="ENX225" s="110"/>
      <c r="ENY225" s="110"/>
      <c r="ENZ225" s="110"/>
      <c r="EOA225" s="110"/>
      <c r="EOB225" s="110"/>
      <c r="EOC225" s="110"/>
      <c r="EOD225" s="110"/>
      <c r="EOE225" s="110"/>
      <c r="EOF225" s="110"/>
      <c r="EOG225" s="110"/>
      <c r="EOH225" s="110"/>
      <c r="EOI225" s="110"/>
      <c r="EOJ225" s="110"/>
      <c r="EOK225" s="110"/>
      <c r="EOL225" s="110"/>
      <c r="EOM225" s="110"/>
      <c r="EON225" s="110"/>
      <c r="EOO225" s="110"/>
      <c r="EOP225" s="110"/>
      <c r="EOQ225" s="110"/>
      <c r="EOR225" s="110"/>
      <c r="EOS225" s="110"/>
      <c r="EOT225" s="110"/>
      <c r="EOU225" s="110"/>
      <c r="EOV225" s="110"/>
      <c r="EOW225" s="110"/>
      <c r="EOX225" s="110"/>
      <c r="EOY225" s="110"/>
      <c r="EOZ225" s="110"/>
      <c r="EPA225" s="110"/>
      <c r="EPB225" s="110"/>
      <c r="EPC225" s="110"/>
      <c r="EPD225" s="110"/>
      <c r="EPE225" s="110"/>
      <c r="EPF225" s="110"/>
      <c r="EPG225" s="110"/>
      <c r="EPH225" s="110"/>
      <c r="EPI225" s="110"/>
      <c r="EPJ225" s="110"/>
      <c r="EPK225" s="110"/>
      <c r="EPL225" s="110"/>
      <c r="EPM225" s="110"/>
      <c r="EPN225" s="110"/>
      <c r="EPO225" s="110"/>
      <c r="EPP225" s="110"/>
      <c r="EPQ225" s="110"/>
      <c r="EPR225" s="110"/>
      <c r="EPS225" s="110"/>
      <c r="EPT225" s="110"/>
      <c r="EPU225" s="110"/>
      <c r="EPV225" s="110"/>
      <c r="EPW225" s="110"/>
      <c r="EPX225" s="110"/>
      <c r="EPY225" s="110"/>
      <c r="EPZ225" s="110"/>
      <c r="EQA225" s="110"/>
      <c r="EQB225" s="110"/>
      <c r="EQC225" s="110"/>
      <c r="EQD225" s="110"/>
      <c r="EQE225" s="110"/>
      <c r="EQF225" s="110"/>
      <c r="EQG225" s="110"/>
      <c r="EQH225" s="110"/>
      <c r="EQI225" s="110"/>
      <c r="EQJ225" s="110"/>
      <c r="EQK225" s="110"/>
      <c r="EQL225" s="225">
        <v>18</v>
      </c>
      <c r="EQM225" s="226" t="s">
        <v>356</v>
      </c>
      <c r="EQN225" s="224" t="s">
        <v>357</v>
      </c>
      <c r="EQO225" s="133" t="s">
        <v>316</v>
      </c>
      <c r="EQP225" s="133"/>
      <c r="EQQ225" s="138">
        <v>22</v>
      </c>
      <c r="EQR225" s="133"/>
      <c r="EQS225" s="138"/>
      <c r="EQT225" s="133"/>
      <c r="EQU225" s="138"/>
      <c r="EQV225" s="133"/>
      <c r="EQW225" s="138"/>
      <c r="EQX225" s="134"/>
      <c r="EQY225" s="110"/>
      <c r="EQZ225" s="110"/>
      <c r="ERA225" s="110"/>
      <c r="ERB225" s="110"/>
      <c r="ERC225" s="110"/>
      <c r="ERD225" s="110"/>
      <c r="ERE225" s="110"/>
      <c r="ERF225" s="110"/>
      <c r="ERG225" s="110"/>
      <c r="ERH225" s="110"/>
      <c r="ERI225" s="110"/>
      <c r="ERJ225" s="110"/>
      <c r="ERK225" s="110"/>
      <c r="ERL225" s="110"/>
      <c r="ERM225" s="110"/>
      <c r="ERN225" s="110"/>
      <c r="ERO225" s="110"/>
      <c r="ERP225" s="110"/>
      <c r="ERQ225" s="110"/>
      <c r="ERR225" s="110"/>
      <c r="ERS225" s="110"/>
      <c r="ERT225" s="110"/>
      <c r="ERU225" s="110"/>
      <c r="ERV225" s="110"/>
      <c r="ERW225" s="110"/>
      <c r="ERX225" s="110"/>
      <c r="ERY225" s="110"/>
      <c r="ERZ225" s="110"/>
      <c r="ESA225" s="110"/>
      <c r="ESB225" s="110"/>
      <c r="ESC225" s="110"/>
      <c r="ESD225" s="110"/>
      <c r="ESE225" s="110"/>
      <c r="ESF225" s="110"/>
      <c r="ESG225" s="110"/>
      <c r="ESH225" s="110"/>
      <c r="ESI225" s="110"/>
      <c r="ESJ225" s="110"/>
      <c r="ESK225" s="110"/>
      <c r="ESL225" s="110"/>
      <c r="ESM225" s="110"/>
      <c r="ESN225" s="110"/>
      <c r="ESO225" s="110"/>
      <c r="ESP225" s="110"/>
      <c r="ESQ225" s="110"/>
      <c r="ESR225" s="110"/>
      <c r="ESS225" s="110"/>
      <c r="EST225" s="110"/>
      <c r="ESU225" s="110"/>
      <c r="ESV225" s="110"/>
      <c r="ESW225" s="110"/>
      <c r="ESX225" s="110"/>
      <c r="ESY225" s="110"/>
      <c r="ESZ225" s="110"/>
      <c r="ETA225" s="110"/>
      <c r="ETB225" s="110"/>
      <c r="ETC225" s="110"/>
      <c r="ETD225" s="110"/>
      <c r="ETE225" s="110"/>
      <c r="ETF225" s="110"/>
      <c r="ETG225" s="110"/>
      <c r="ETH225" s="110"/>
      <c r="ETI225" s="110"/>
      <c r="ETJ225" s="110"/>
      <c r="ETK225" s="110"/>
      <c r="ETL225" s="110"/>
      <c r="ETM225" s="110"/>
      <c r="ETN225" s="110"/>
      <c r="ETO225" s="110"/>
      <c r="ETP225" s="110"/>
      <c r="ETQ225" s="110"/>
      <c r="ETR225" s="110"/>
      <c r="ETS225" s="110"/>
      <c r="ETT225" s="110"/>
      <c r="ETU225" s="110"/>
      <c r="ETV225" s="110"/>
      <c r="ETW225" s="110"/>
      <c r="ETX225" s="110"/>
      <c r="ETY225" s="110"/>
      <c r="ETZ225" s="110"/>
      <c r="EUA225" s="110"/>
      <c r="EUB225" s="110"/>
      <c r="EUC225" s="110"/>
      <c r="EUD225" s="110"/>
      <c r="EUE225" s="110"/>
      <c r="EUF225" s="110"/>
      <c r="EUG225" s="110"/>
      <c r="EUH225" s="110"/>
      <c r="EUI225" s="110"/>
      <c r="EUJ225" s="110"/>
      <c r="EUK225" s="110"/>
      <c r="EUL225" s="110"/>
      <c r="EUM225" s="110"/>
      <c r="EUN225" s="110"/>
      <c r="EUO225" s="110"/>
      <c r="EUP225" s="110"/>
      <c r="EUQ225" s="110"/>
      <c r="EUR225" s="110"/>
      <c r="EUS225" s="110"/>
      <c r="EUT225" s="110"/>
      <c r="EUU225" s="110"/>
      <c r="EUV225" s="110"/>
      <c r="EUW225" s="110"/>
      <c r="EUX225" s="110"/>
      <c r="EUY225" s="110"/>
      <c r="EUZ225" s="110"/>
      <c r="EVA225" s="110"/>
      <c r="EVB225" s="110"/>
      <c r="EVC225" s="110"/>
      <c r="EVD225" s="110"/>
      <c r="EVE225" s="110"/>
      <c r="EVF225" s="110"/>
      <c r="EVG225" s="110"/>
      <c r="EVH225" s="110"/>
      <c r="EVI225" s="110"/>
      <c r="EVJ225" s="110"/>
      <c r="EVK225" s="110"/>
      <c r="EVL225" s="110"/>
      <c r="EVM225" s="110"/>
      <c r="EVN225" s="110"/>
      <c r="EVO225" s="110"/>
      <c r="EVP225" s="110"/>
      <c r="EVQ225" s="110"/>
      <c r="EVR225" s="110"/>
      <c r="EVS225" s="110"/>
      <c r="EVT225" s="110"/>
      <c r="EVU225" s="110"/>
      <c r="EVV225" s="110"/>
      <c r="EVW225" s="110"/>
      <c r="EVX225" s="110"/>
      <c r="EVY225" s="110"/>
      <c r="EVZ225" s="110"/>
      <c r="EWA225" s="110"/>
      <c r="EWB225" s="110"/>
      <c r="EWC225" s="110"/>
      <c r="EWD225" s="110"/>
      <c r="EWE225" s="110"/>
      <c r="EWF225" s="110"/>
      <c r="EWG225" s="110"/>
      <c r="EWH225" s="110"/>
      <c r="EWI225" s="110"/>
      <c r="EWJ225" s="110"/>
      <c r="EWK225" s="110"/>
      <c r="EWL225" s="110"/>
      <c r="EWM225" s="110"/>
      <c r="EWN225" s="110"/>
      <c r="EWO225" s="110"/>
      <c r="EWP225" s="110"/>
      <c r="EWQ225" s="110"/>
      <c r="EWR225" s="110"/>
      <c r="EWS225" s="110"/>
      <c r="EWT225" s="110"/>
      <c r="EWU225" s="110"/>
      <c r="EWV225" s="110"/>
      <c r="EWW225" s="110"/>
      <c r="EWX225" s="110"/>
      <c r="EWY225" s="110"/>
      <c r="EWZ225" s="110"/>
      <c r="EXA225" s="110"/>
      <c r="EXB225" s="110"/>
      <c r="EXC225" s="110"/>
      <c r="EXD225" s="110"/>
      <c r="EXE225" s="110"/>
      <c r="EXF225" s="110"/>
      <c r="EXG225" s="110"/>
      <c r="EXH225" s="110"/>
      <c r="EXI225" s="110"/>
      <c r="EXJ225" s="110"/>
      <c r="EXK225" s="110"/>
      <c r="EXL225" s="110"/>
      <c r="EXM225" s="110"/>
      <c r="EXN225" s="110"/>
      <c r="EXO225" s="110"/>
      <c r="EXP225" s="110"/>
      <c r="EXQ225" s="110"/>
      <c r="EXR225" s="110"/>
      <c r="EXS225" s="110"/>
      <c r="EXT225" s="110"/>
      <c r="EXU225" s="110"/>
      <c r="EXV225" s="110"/>
      <c r="EXW225" s="110"/>
      <c r="EXX225" s="110"/>
      <c r="EXY225" s="110"/>
      <c r="EXZ225" s="110"/>
      <c r="EYA225" s="110"/>
      <c r="EYB225" s="110"/>
      <c r="EYC225" s="110"/>
      <c r="EYD225" s="110"/>
      <c r="EYE225" s="110"/>
      <c r="EYF225" s="110"/>
      <c r="EYG225" s="110"/>
      <c r="EYH225" s="110"/>
      <c r="EYI225" s="110"/>
      <c r="EYJ225" s="110"/>
      <c r="EYK225" s="110"/>
      <c r="EYL225" s="110"/>
      <c r="EYM225" s="110"/>
      <c r="EYN225" s="110"/>
      <c r="EYO225" s="110"/>
      <c r="EYP225" s="110"/>
      <c r="EYQ225" s="110"/>
      <c r="EYR225" s="110"/>
      <c r="EYS225" s="110"/>
      <c r="EYT225" s="110"/>
      <c r="EYU225" s="110"/>
      <c r="EYV225" s="110"/>
      <c r="EYW225" s="110"/>
      <c r="EYX225" s="110"/>
      <c r="EYY225" s="110"/>
      <c r="EYZ225" s="110"/>
      <c r="EZA225" s="110"/>
      <c r="EZB225" s="110"/>
      <c r="EZC225" s="110"/>
      <c r="EZD225" s="110"/>
      <c r="EZE225" s="110"/>
      <c r="EZF225" s="110"/>
      <c r="EZG225" s="110"/>
      <c r="EZH225" s="110"/>
      <c r="EZI225" s="110"/>
      <c r="EZJ225" s="110"/>
      <c r="EZK225" s="110"/>
      <c r="EZL225" s="110"/>
      <c r="EZM225" s="110"/>
      <c r="EZN225" s="110"/>
      <c r="EZO225" s="110"/>
      <c r="EZP225" s="110"/>
      <c r="EZQ225" s="110"/>
      <c r="EZR225" s="110"/>
      <c r="EZS225" s="110"/>
      <c r="EZT225" s="110"/>
      <c r="EZU225" s="110"/>
      <c r="EZV225" s="110"/>
      <c r="EZW225" s="110"/>
      <c r="EZX225" s="110"/>
      <c r="EZY225" s="110"/>
      <c r="EZZ225" s="110"/>
      <c r="FAA225" s="110"/>
      <c r="FAB225" s="110"/>
      <c r="FAC225" s="110"/>
      <c r="FAD225" s="110"/>
      <c r="FAE225" s="110"/>
      <c r="FAF225" s="110"/>
      <c r="FAG225" s="110"/>
      <c r="FAH225" s="225">
        <v>18</v>
      </c>
      <c r="FAI225" s="226" t="s">
        <v>356</v>
      </c>
      <c r="FAJ225" s="224" t="s">
        <v>357</v>
      </c>
      <c r="FAK225" s="133" t="s">
        <v>316</v>
      </c>
      <c r="FAL225" s="133"/>
      <c r="FAM225" s="138">
        <v>22</v>
      </c>
      <c r="FAN225" s="133"/>
      <c r="FAO225" s="138"/>
      <c r="FAP225" s="133"/>
      <c r="FAQ225" s="138"/>
      <c r="FAR225" s="133"/>
      <c r="FAS225" s="138"/>
      <c r="FAT225" s="134"/>
      <c r="FAU225" s="110"/>
      <c r="FAV225" s="110"/>
      <c r="FAW225" s="110"/>
      <c r="FAX225" s="110"/>
      <c r="FAY225" s="110"/>
      <c r="FAZ225" s="110"/>
      <c r="FBA225" s="110"/>
      <c r="FBB225" s="110"/>
      <c r="FBC225" s="110"/>
      <c r="FBD225" s="110"/>
      <c r="FBE225" s="110"/>
      <c r="FBF225" s="110"/>
      <c r="FBG225" s="110"/>
      <c r="FBH225" s="110"/>
      <c r="FBI225" s="110"/>
      <c r="FBJ225" s="110"/>
      <c r="FBK225" s="110"/>
      <c r="FBL225" s="110"/>
      <c r="FBM225" s="110"/>
      <c r="FBN225" s="110"/>
      <c r="FBO225" s="110"/>
      <c r="FBP225" s="110"/>
      <c r="FBQ225" s="110"/>
      <c r="FBR225" s="110"/>
      <c r="FBS225" s="110"/>
      <c r="FBT225" s="110"/>
      <c r="FBU225" s="110"/>
      <c r="FBV225" s="110"/>
      <c r="FBW225" s="110"/>
      <c r="FBX225" s="110"/>
      <c r="FBY225" s="110"/>
      <c r="FBZ225" s="110"/>
      <c r="FCA225" s="110"/>
      <c r="FCB225" s="110"/>
      <c r="FCC225" s="110"/>
      <c r="FCD225" s="110"/>
      <c r="FCE225" s="110"/>
      <c r="FCF225" s="110"/>
      <c r="FCG225" s="110"/>
      <c r="FCH225" s="110"/>
      <c r="FCI225" s="110"/>
      <c r="FCJ225" s="110"/>
      <c r="FCK225" s="110"/>
      <c r="FCL225" s="110"/>
      <c r="FCM225" s="110"/>
      <c r="FCN225" s="110"/>
      <c r="FCO225" s="110"/>
      <c r="FCP225" s="110"/>
      <c r="FCQ225" s="110"/>
      <c r="FCR225" s="110"/>
      <c r="FCS225" s="110"/>
      <c r="FCT225" s="110"/>
      <c r="FCU225" s="110"/>
      <c r="FCV225" s="110"/>
      <c r="FCW225" s="110"/>
      <c r="FCX225" s="110"/>
      <c r="FCY225" s="110"/>
      <c r="FCZ225" s="110"/>
      <c r="FDA225" s="110"/>
      <c r="FDB225" s="110"/>
      <c r="FDC225" s="110"/>
      <c r="FDD225" s="110"/>
      <c r="FDE225" s="110"/>
      <c r="FDF225" s="110"/>
      <c r="FDG225" s="110"/>
      <c r="FDH225" s="110"/>
      <c r="FDI225" s="110"/>
      <c r="FDJ225" s="110"/>
      <c r="FDK225" s="110"/>
      <c r="FDL225" s="110"/>
      <c r="FDM225" s="110"/>
      <c r="FDN225" s="110"/>
      <c r="FDO225" s="110"/>
      <c r="FDP225" s="110"/>
      <c r="FDQ225" s="110"/>
      <c r="FDR225" s="110"/>
      <c r="FDS225" s="110"/>
      <c r="FDT225" s="110"/>
      <c r="FDU225" s="110"/>
      <c r="FDV225" s="110"/>
      <c r="FDW225" s="110"/>
      <c r="FDX225" s="110"/>
      <c r="FDY225" s="110"/>
      <c r="FDZ225" s="110"/>
      <c r="FEA225" s="110"/>
      <c r="FEB225" s="110"/>
      <c r="FEC225" s="110"/>
      <c r="FED225" s="110"/>
      <c r="FEE225" s="110"/>
      <c r="FEF225" s="110"/>
      <c r="FEG225" s="110"/>
      <c r="FEH225" s="110"/>
      <c r="FEI225" s="110"/>
      <c r="FEJ225" s="110"/>
      <c r="FEK225" s="110"/>
      <c r="FEL225" s="110"/>
      <c r="FEM225" s="110"/>
      <c r="FEN225" s="110"/>
      <c r="FEO225" s="110"/>
      <c r="FEP225" s="110"/>
      <c r="FEQ225" s="110"/>
      <c r="FER225" s="110"/>
      <c r="FES225" s="110"/>
      <c r="FET225" s="110"/>
      <c r="FEU225" s="110"/>
      <c r="FEV225" s="110"/>
      <c r="FEW225" s="110"/>
      <c r="FEX225" s="110"/>
      <c r="FEY225" s="110"/>
      <c r="FEZ225" s="110"/>
      <c r="FFA225" s="110"/>
      <c r="FFB225" s="110"/>
      <c r="FFC225" s="110"/>
      <c r="FFD225" s="110"/>
      <c r="FFE225" s="110"/>
      <c r="FFF225" s="110"/>
      <c r="FFG225" s="110"/>
      <c r="FFH225" s="110"/>
      <c r="FFI225" s="110"/>
      <c r="FFJ225" s="110"/>
      <c r="FFK225" s="110"/>
      <c r="FFL225" s="110"/>
      <c r="FFM225" s="110"/>
      <c r="FFN225" s="110"/>
      <c r="FFO225" s="110"/>
      <c r="FFP225" s="110"/>
      <c r="FFQ225" s="110"/>
      <c r="FFR225" s="110"/>
      <c r="FFS225" s="110"/>
      <c r="FFT225" s="110"/>
      <c r="FFU225" s="110"/>
      <c r="FFV225" s="110"/>
      <c r="FFW225" s="110"/>
      <c r="FFX225" s="110"/>
      <c r="FFY225" s="110"/>
      <c r="FFZ225" s="110"/>
      <c r="FGA225" s="110"/>
      <c r="FGB225" s="110"/>
      <c r="FGC225" s="110"/>
      <c r="FGD225" s="110"/>
      <c r="FGE225" s="110"/>
      <c r="FGF225" s="110"/>
      <c r="FGG225" s="110"/>
      <c r="FGH225" s="110"/>
      <c r="FGI225" s="110"/>
      <c r="FGJ225" s="110"/>
      <c r="FGK225" s="110"/>
      <c r="FGL225" s="110"/>
      <c r="FGM225" s="110"/>
      <c r="FGN225" s="110"/>
      <c r="FGO225" s="110"/>
      <c r="FGP225" s="110"/>
      <c r="FGQ225" s="110"/>
      <c r="FGR225" s="110"/>
      <c r="FGS225" s="110"/>
      <c r="FGT225" s="110"/>
      <c r="FGU225" s="110"/>
      <c r="FGV225" s="110"/>
      <c r="FGW225" s="110"/>
      <c r="FGX225" s="110"/>
      <c r="FGY225" s="110"/>
      <c r="FGZ225" s="110"/>
      <c r="FHA225" s="110"/>
      <c r="FHB225" s="110"/>
      <c r="FHC225" s="110"/>
      <c r="FHD225" s="110"/>
      <c r="FHE225" s="110"/>
      <c r="FHF225" s="110"/>
      <c r="FHG225" s="110"/>
      <c r="FHH225" s="110"/>
      <c r="FHI225" s="110"/>
      <c r="FHJ225" s="110"/>
      <c r="FHK225" s="110"/>
      <c r="FHL225" s="110"/>
      <c r="FHM225" s="110"/>
      <c r="FHN225" s="110"/>
      <c r="FHO225" s="110"/>
      <c r="FHP225" s="110"/>
      <c r="FHQ225" s="110"/>
      <c r="FHR225" s="110"/>
      <c r="FHS225" s="110"/>
      <c r="FHT225" s="110"/>
      <c r="FHU225" s="110"/>
      <c r="FHV225" s="110"/>
      <c r="FHW225" s="110"/>
      <c r="FHX225" s="110"/>
      <c r="FHY225" s="110"/>
      <c r="FHZ225" s="110"/>
      <c r="FIA225" s="110"/>
      <c r="FIB225" s="110"/>
      <c r="FIC225" s="110"/>
      <c r="FID225" s="110"/>
      <c r="FIE225" s="110"/>
      <c r="FIF225" s="110"/>
      <c r="FIG225" s="110"/>
      <c r="FIH225" s="110"/>
      <c r="FII225" s="110"/>
      <c r="FIJ225" s="110"/>
      <c r="FIK225" s="110"/>
      <c r="FIL225" s="110"/>
      <c r="FIM225" s="110"/>
      <c r="FIN225" s="110"/>
      <c r="FIO225" s="110"/>
      <c r="FIP225" s="110"/>
      <c r="FIQ225" s="110"/>
      <c r="FIR225" s="110"/>
      <c r="FIS225" s="110"/>
      <c r="FIT225" s="110"/>
      <c r="FIU225" s="110"/>
      <c r="FIV225" s="110"/>
      <c r="FIW225" s="110"/>
      <c r="FIX225" s="110"/>
      <c r="FIY225" s="110"/>
      <c r="FIZ225" s="110"/>
      <c r="FJA225" s="110"/>
      <c r="FJB225" s="110"/>
      <c r="FJC225" s="110"/>
      <c r="FJD225" s="110"/>
      <c r="FJE225" s="110"/>
      <c r="FJF225" s="110"/>
      <c r="FJG225" s="110"/>
      <c r="FJH225" s="110"/>
      <c r="FJI225" s="110"/>
      <c r="FJJ225" s="110"/>
      <c r="FJK225" s="110"/>
      <c r="FJL225" s="110"/>
      <c r="FJM225" s="110"/>
      <c r="FJN225" s="110"/>
      <c r="FJO225" s="110"/>
      <c r="FJP225" s="110"/>
      <c r="FJQ225" s="110"/>
      <c r="FJR225" s="110"/>
      <c r="FJS225" s="110"/>
      <c r="FJT225" s="110"/>
      <c r="FJU225" s="110"/>
      <c r="FJV225" s="110"/>
      <c r="FJW225" s="110"/>
      <c r="FJX225" s="110"/>
      <c r="FJY225" s="110"/>
      <c r="FJZ225" s="110"/>
      <c r="FKA225" s="110"/>
      <c r="FKB225" s="110"/>
      <c r="FKC225" s="110"/>
      <c r="FKD225" s="225">
        <v>18</v>
      </c>
      <c r="FKE225" s="226" t="s">
        <v>356</v>
      </c>
      <c r="FKF225" s="224" t="s">
        <v>357</v>
      </c>
      <c r="FKG225" s="133" t="s">
        <v>316</v>
      </c>
      <c r="FKH225" s="133"/>
      <c r="FKI225" s="138">
        <v>22</v>
      </c>
      <c r="FKJ225" s="133"/>
      <c r="FKK225" s="138"/>
      <c r="FKL225" s="133"/>
      <c r="FKM225" s="138"/>
      <c r="FKN225" s="133"/>
      <c r="FKO225" s="138"/>
      <c r="FKP225" s="134"/>
      <c r="FKQ225" s="110"/>
      <c r="FKR225" s="110"/>
      <c r="FKS225" s="110"/>
      <c r="FKT225" s="110"/>
      <c r="FKU225" s="110"/>
      <c r="FKV225" s="110"/>
      <c r="FKW225" s="110"/>
      <c r="FKX225" s="110"/>
      <c r="FKY225" s="110"/>
      <c r="FKZ225" s="110"/>
      <c r="FLA225" s="110"/>
      <c r="FLB225" s="110"/>
      <c r="FLC225" s="110"/>
      <c r="FLD225" s="110"/>
      <c r="FLE225" s="110"/>
      <c r="FLF225" s="110"/>
      <c r="FLG225" s="110"/>
      <c r="FLH225" s="110"/>
      <c r="FLI225" s="110"/>
      <c r="FLJ225" s="110"/>
      <c r="FLK225" s="110"/>
      <c r="FLL225" s="110"/>
      <c r="FLM225" s="110"/>
      <c r="FLN225" s="110"/>
      <c r="FLO225" s="110"/>
      <c r="FLP225" s="110"/>
      <c r="FLQ225" s="110"/>
      <c r="FLR225" s="110"/>
      <c r="FLS225" s="110"/>
      <c r="FLT225" s="110"/>
      <c r="FLU225" s="110"/>
      <c r="FLV225" s="110"/>
      <c r="FLW225" s="110"/>
      <c r="FLX225" s="110"/>
      <c r="FLY225" s="110"/>
      <c r="FLZ225" s="110"/>
      <c r="FMA225" s="110"/>
      <c r="FMB225" s="110"/>
      <c r="FMC225" s="110"/>
      <c r="FMD225" s="110"/>
      <c r="FME225" s="110"/>
      <c r="FMF225" s="110"/>
      <c r="FMG225" s="110"/>
      <c r="FMH225" s="110"/>
      <c r="FMI225" s="110"/>
      <c r="FMJ225" s="110"/>
      <c r="FMK225" s="110"/>
      <c r="FML225" s="110"/>
      <c r="FMM225" s="110"/>
      <c r="FMN225" s="110"/>
      <c r="FMO225" s="110"/>
      <c r="FMP225" s="110"/>
      <c r="FMQ225" s="110"/>
      <c r="FMR225" s="110"/>
      <c r="FMS225" s="110"/>
      <c r="FMT225" s="110"/>
      <c r="FMU225" s="110"/>
      <c r="FMV225" s="110"/>
      <c r="FMW225" s="110"/>
      <c r="FMX225" s="110"/>
      <c r="FMY225" s="110"/>
      <c r="FMZ225" s="110"/>
      <c r="FNA225" s="110"/>
      <c r="FNB225" s="110"/>
      <c r="FNC225" s="110"/>
      <c r="FND225" s="110"/>
      <c r="FNE225" s="110"/>
      <c r="FNF225" s="110"/>
      <c r="FNG225" s="110"/>
      <c r="FNH225" s="110"/>
      <c r="FNI225" s="110"/>
      <c r="FNJ225" s="110"/>
      <c r="FNK225" s="110"/>
      <c r="FNL225" s="110"/>
      <c r="FNM225" s="110"/>
      <c r="FNN225" s="110"/>
      <c r="FNO225" s="110"/>
      <c r="FNP225" s="110"/>
      <c r="FNQ225" s="110"/>
      <c r="FNR225" s="110"/>
      <c r="FNS225" s="110"/>
      <c r="FNT225" s="110"/>
      <c r="FNU225" s="110"/>
      <c r="FNV225" s="110"/>
      <c r="FNW225" s="110"/>
      <c r="FNX225" s="110"/>
      <c r="FNY225" s="110"/>
      <c r="FNZ225" s="110"/>
      <c r="FOA225" s="110"/>
      <c r="FOB225" s="110"/>
      <c r="FOC225" s="110"/>
      <c r="FOD225" s="110"/>
      <c r="FOE225" s="110"/>
      <c r="FOF225" s="110"/>
      <c r="FOG225" s="110"/>
      <c r="FOH225" s="110"/>
      <c r="FOI225" s="110"/>
      <c r="FOJ225" s="110"/>
      <c r="FOK225" s="110"/>
      <c r="FOL225" s="110"/>
      <c r="FOM225" s="110"/>
      <c r="FON225" s="110"/>
      <c r="FOO225" s="110"/>
      <c r="FOP225" s="110"/>
      <c r="FOQ225" s="110"/>
      <c r="FOR225" s="110"/>
      <c r="FOS225" s="110"/>
      <c r="FOT225" s="110"/>
      <c r="FOU225" s="110"/>
      <c r="FOV225" s="110"/>
      <c r="FOW225" s="110"/>
      <c r="FOX225" s="110"/>
      <c r="FOY225" s="110"/>
      <c r="FOZ225" s="110"/>
      <c r="FPA225" s="110"/>
      <c r="FPB225" s="110"/>
      <c r="FPC225" s="110"/>
      <c r="FPD225" s="110"/>
      <c r="FPE225" s="110"/>
      <c r="FPF225" s="110"/>
      <c r="FPG225" s="110"/>
      <c r="FPH225" s="110"/>
      <c r="FPI225" s="110"/>
      <c r="FPJ225" s="110"/>
      <c r="FPK225" s="110"/>
      <c r="FPL225" s="110"/>
      <c r="FPM225" s="110"/>
      <c r="FPN225" s="110"/>
      <c r="FPO225" s="110"/>
      <c r="FPP225" s="110"/>
      <c r="FPQ225" s="110"/>
      <c r="FPR225" s="110"/>
      <c r="FPS225" s="110"/>
      <c r="FPT225" s="110"/>
      <c r="FPU225" s="110"/>
      <c r="FPV225" s="110"/>
      <c r="FPW225" s="110"/>
      <c r="FPX225" s="110"/>
      <c r="FPY225" s="110"/>
      <c r="FPZ225" s="110"/>
      <c r="FQA225" s="110"/>
      <c r="FQB225" s="110"/>
      <c r="FQC225" s="110"/>
      <c r="FQD225" s="110"/>
      <c r="FQE225" s="110"/>
      <c r="FQF225" s="110"/>
      <c r="FQG225" s="110"/>
      <c r="FQH225" s="110"/>
      <c r="FQI225" s="110"/>
      <c r="FQJ225" s="110"/>
      <c r="FQK225" s="110"/>
      <c r="FQL225" s="110"/>
      <c r="FQM225" s="110"/>
      <c r="FQN225" s="110"/>
      <c r="FQO225" s="110"/>
      <c r="FQP225" s="110"/>
      <c r="FQQ225" s="110"/>
      <c r="FQR225" s="110"/>
      <c r="FQS225" s="110"/>
      <c r="FQT225" s="110"/>
      <c r="FQU225" s="110"/>
      <c r="FQV225" s="110"/>
      <c r="FQW225" s="110"/>
      <c r="FQX225" s="110"/>
      <c r="FQY225" s="110"/>
      <c r="FQZ225" s="110"/>
      <c r="FRA225" s="110"/>
      <c r="FRB225" s="110"/>
      <c r="FRC225" s="110"/>
      <c r="FRD225" s="110"/>
      <c r="FRE225" s="110"/>
      <c r="FRF225" s="110"/>
      <c r="FRG225" s="110"/>
      <c r="FRH225" s="110"/>
      <c r="FRI225" s="110"/>
      <c r="FRJ225" s="110"/>
      <c r="FRK225" s="110"/>
      <c r="FRL225" s="110"/>
      <c r="FRM225" s="110"/>
      <c r="FRN225" s="110"/>
      <c r="FRO225" s="110"/>
      <c r="FRP225" s="110"/>
      <c r="FRQ225" s="110"/>
      <c r="FRR225" s="110"/>
      <c r="FRS225" s="110"/>
      <c r="FRT225" s="110"/>
      <c r="FRU225" s="110"/>
      <c r="FRV225" s="110"/>
      <c r="FRW225" s="110"/>
      <c r="FRX225" s="110"/>
      <c r="FRY225" s="110"/>
      <c r="FRZ225" s="110"/>
      <c r="FSA225" s="110"/>
      <c r="FSB225" s="110"/>
      <c r="FSC225" s="110"/>
      <c r="FSD225" s="110"/>
      <c r="FSE225" s="110"/>
      <c r="FSF225" s="110"/>
      <c r="FSG225" s="110"/>
      <c r="FSH225" s="110"/>
      <c r="FSI225" s="110"/>
      <c r="FSJ225" s="110"/>
      <c r="FSK225" s="110"/>
      <c r="FSL225" s="110"/>
      <c r="FSM225" s="110"/>
      <c r="FSN225" s="110"/>
      <c r="FSO225" s="110"/>
      <c r="FSP225" s="110"/>
      <c r="FSQ225" s="110"/>
      <c r="FSR225" s="110"/>
      <c r="FSS225" s="110"/>
      <c r="FST225" s="110"/>
      <c r="FSU225" s="110"/>
      <c r="FSV225" s="110"/>
      <c r="FSW225" s="110"/>
      <c r="FSX225" s="110"/>
      <c r="FSY225" s="110"/>
      <c r="FSZ225" s="110"/>
      <c r="FTA225" s="110"/>
      <c r="FTB225" s="110"/>
      <c r="FTC225" s="110"/>
      <c r="FTD225" s="110"/>
      <c r="FTE225" s="110"/>
      <c r="FTF225" s="110"/>
      <c r="FTG225" s="110"/>
      <c r="FTH225" s="110"/>
      <c r="FTI225" s="110"/>
      <c r="FTJ225" s="110"/>
      <c r="FTK225" s="110"/>
      <c r="FTL225" s="110"/>
      <c r="FTM225" s="110"/>
      <c r="FTN225" s="110"/>
      <c r="FTO225" s="110"/>
      <c r="FTP225" s="110"/>
      <c r="FTQ225" s="110"/>
      <c r="FTR225" s="110"/>
      <c r="FTS225" s="110"/>
      <c r="FTT225" s="110"/>
      <c r="FTU225" s="110"/>
      <c r="FTV225" s="110"/>
      <c r="FTW225" s="110"/>
      <c r="FTX225" s="110"/>
      <c r="FTY225" s="110"/>
      <c r="FTZ225" s="225">
        <v>18</v>
      </c>
      <c r="FUA225" s="226" t="s">
        <v>356</v>
      </c>
      <c r="FUB225" s="224" t="s">
        <v>357</v>
      </c>
      <c r="FUC225" s="133" t="s">
        <v>316</v>
      </c>
      <c r="FUD225" s="133"/>
      <c r="FUE225" s="138">
        <v>22</v>
      </c>
      <c r="FUF225" s="133"/>
      <c r="FUG225" s="138"/>
      <c r="FUH225" s="133"/>
      <c r="FUI225" s="138"/>
      <c r="FUJ225" s="133"/>
      <c r="FUK225" s="138"/>
      <c r="FUL225" s="134"/>
      <c r="FUM225" s="110"/>
      <c r="FUN225" s="110"/>
      <c r="FUO225" s="110"/>
      <c r="FUP225" s="110"/>
      <c r="FUQ225" s="110"/>
      <c r="FUR225" s="110"/>
      <c r="FUS225" s="110"/>
      <c r="FUT225" s="110"/>
      <c r="FUU225" s="110"/>
      <c r="FUV225" s="110"/>
      <c r="FUW225" s="110"/>
      <c r="FUX225" s="110"/>
      <c r="FUY225" s="110"/>
      <c r="FUZ225" s="110"/>
      <c r="FVA225" s="110"/>
      <c r="FVB225" s="110"/>
      <c r="FVC225" s="110"/>
      <c r="FVD225" s="110"/>
      <c r="FVE225" s="110"/>
      <c r="FVF225" s="110"/>
      <c r="FVG225" s="110"/>
      <c r="FVH225" s="110"/>
      <c r="FVI225" s="110"/>
      <c r="FVJ225" s="110"/>
      <c r="FVK225" s="110"/>
      <c r="FVL225" s="110"/>
      <c r="FVM225" s="110"/>
      <c r="FVN225" s="110"/>
      <c r="FVO225" s="110"/>
      <c r="FVP225" s="110"/>
      <c r="FVQ225" s="110"/>
      <c r="FVR225" s="110"/>
      <c r="FVS225" s="110"/>
      <c r="FVT225" s="110"/>
      <c r="FVU225" s="110"/>
      <c r="FVV225" s="110"/>
      <c r="FVW225" s="110"/>
      <c r="FVX225" s="110"/>
      <c r="FVY225" s="110"/>
      <c r="FVZ225" s="110"/>
      <c r="FWA225" s="110"/>
      <c r="FWB225" s="110"/>
      <c r="FWC225" s="110"/>
      <c r="FWD225" s="110"/>
      <c r="FWE225" s="110"/>
      <c r="FWF225" s="110"/>
      <c r="FWG225" s="110"/>
      <c r="FWH225" s="110"/>
      <c r="FWI225" s="110"/>
      <c r="FWJ225" s="110"/>
      <c r="FWK225" s="110"/>
      <c r="FWL225" s="110"/>
      <c r="FWM225" s="110"/>
      <c r="FWN225" s="110"/>
      <c r="FWO225" s="110"/>
      <c r="FWP225" s="110"/>
      <c r="FWQ225" s="110"/>
      <c r="FWR225" s="110"/>
      <c r="FWS225" s="110"/>
      <c r="FWT225" s="110"/>
      <c r="FWU225" s="110"/>
      <c r="FWV225" s="110"/>
      <c r="FWW225" s="110"/>
      <c r="FWX225" s="110"/>
      <c r="FWY225" s="110"/>
      <c r="FWZ225" s="110"/>
      <c r="FXA225" s="110"/>
      <c r="FXB225" s="110"/>
      <c r="FXC225" s="110"/>
      <c r="FXD225" s="110"/>
      <c r="FXE225" s="110"/>
      <c r="FXF225" s="110"/>
      <c r="FXG225" s="110"/>
      <c r="FXH225" s="110"/>
      <c r="FXI225" s="110"/>
      <c r="FXJ225" s="110"/>
      <c r="FXK225" s="110"/>
      <c r="FXL225" s="110"/>
      <c r="FXM225" s="110"/>
      <c r="FXN225" s="110"/>
      <c r="FXO225" s="110"/>
      <c r="FXP225" s="110"/>
      <c r="FXQ225" s="110"/>
      <c r="FXR225" s="110"/>
      <c r="FXS225" s="110"/>
      <c r="FXT225" s="110"/>
      <c r="FXU225" s="110"/>
      <c r="FXV225" s="110"/>
      <c r="FXW225" s="110"/>
      <c r="FXX225" s="110"/>
      <c r="FXY225" s="110"/>
      <c r="FXZ225" s="110"/>
      <c r="FYA225" s="110"/>
      <c r="FYB225" s="110"/>
      <c r="FYC225" s="110"/>
      <c r="FYD225" s="110"/>
      <c r="FYE225" s="110"/>
      <c r="FYF225" s="110"/>
      <c r="FYG225" s="110"/>
      <c r="FYH225" s="110"/>
      <c r="FYI225" s="110"/>
      <c r="FYJ225" s="110"/>
      <c r="FYK225" s="110"/>
      <c r="FYL225" s="110"/>
      <c r="FYM225" s="110"/>
      <c r="FYN225" s="110"/>
      <c r="FYO225" s="110"/>
      <c r="FYP225" s="110"/>
      <c r="FYQ225" s="110"/>
      <c r="FYR225" s="110"/>
      <c r="FYS225" s="110"/>
      <c r="FYT225" s="110"/>
      <c r="FYU225" s="110"/>
      <c r="FYV225" s="110"/>
      <c r="FYW225" s="110"/>
      <c r="FYX225" s="110"/>
      <c r="FYY225" s="110"/>
      <c r="FYZ225" s="110"/>
      <c r="FZA225" s="110"/>
      <c r="FZB225" s="110"/>
      <c r="FZC225" s="110"/>
      <c r="FZD225" s="110"/>
      <c r="FZE225" s="110"/>
      <c r="FZF225" s="110"/>
      <c r="FZG225" s="110"/>
      <c r="FZH225" s="110"/>
      <c r="FZI225" s="110"/>
      <c r="FZJ225" s="110"/>
      <c r="FZK225" s="110"/>
      <c r="FZL225" s="110"/>
      <c r="FZM225" s="110"/>
      <c r="FZN225" s="110"/>
      <c r="FZO225" s="110"/>
      <c r="FZP225" s="110"/>
      <c r="FZQ225" s="110"/>
      <c r="FZR225" s="110"/>
      <c r="FZS225" s="110"/>
      <c r="FZT225" s="110"/>
      <c r="FZU225" s="110"/>
      <c r="FZV225" s="110"/>
      <c r="FZW225" s="110"/>
      <c r="FZX225" s="110"/>
      <c r="FZY225" s="110"/>
      <c r="FZZ225" s="110"/>
      <c r="GAA225" s="110"/>
      <c r="GAB225" s="110"/>
      <c r="GAC225" s="110"/>
      <c r="GAD225" s="110"/>
      <c r="GAE225" s="110"/>
      <c r="GAF225" s="110"/>
      <c r="GAG225" s="110"/>
      <c r="GAH225" s="110"/>
      <c r="GAI225" s="110"/>
      <c r="GAJ225" s="110"/>
      <c r="GAK225" s="110"/>
      <c r="GAL225" s="110"/>
      <c r="GAM225" s="110"/>
      <c r="GAN225" s="110"/>
      <c r="GAO225" s="110"/>
      <c r="GAP225" s="110"/>
      <c r="GAQ225" s="110"/>
      <c r="GAR225" s="110"/>
      <c r="GAS225" s="110"/>
      <c r="GAT225" s="110"/>
      <c r="GAU225" s="110"/>
      <c r="GAV225" s="110"/>
      <c r="GAW225" s="110"/>
      <c r="GAX225" s="110"/>
      <c r="GAY225" s="110"/>
      <c r="GAZ225" s="110"/>
      <c r="GBA225" s="110"/>
      <c r="GBB225" s="110"/>
      <c r="GBC225" s="110"/>
      <c r="GBD225" s="110"/>
      <c r="GBE225" s="110"/>
      <c r="GBF225" s="110"/>
      <c r="GBG225" s="110"/>
      <c r="GBH225" s="110"/>
      <c r="GBI225" s="110"/>
      <c r="GBJ225" s="110"/>
      <c r="GBK225" s="110"/>
      <c r="GBL225" s="110"/>
      <c r="GBM225" s="110"/>
      <c r="GBN225" s="110"/>
      <c r="GBO225" s="110"/>
      <c r="GBP225" s="110"/>
      <c r="GBQ225" s="110"/>
      <c r="GBR225" s="110"/>
      <c r="GBS225" s="110"/>
      <c r="GBT225" s="110"/>
      <c r="GBU225" s="110"/>
      <c r="GBV225" s="110"/>
      <c r="GBW225" s="110"/>
      <c r="GBX225" s="110"/>
      <c r="GBY225" s="110"/>
      <c r="GBZ225" s="110"/>
      <c r="GCA225" s="110"/>
      <c r="GCB225" s="110"/>
      <c r="GCC225" s="110"/>
      <c r="GCD225" s="110"/>
      <c r="GCE225" s="110"/>
      <c r="GCF225" s="110"/>
      <c r="GCG225" s="110"/>
      <c r="GCH225" s="110"/>
      <c r="GCI225" s="110"/>
      <c r="GCJ225" s="110"/>
      <c r="GCK225" s="110"/>
      <c r="GCL225" s="110"/>
      <c r="GCM225" s="110"/>
      <c r="GCN225" s="110"/>
      <c r="GCO225" s="110"/>
      <c r="GCP225" s="110"/>
      <c r="GCQ225" s="110"/>
      <c r="GCR225" s="110"/>
      <c r="GCS225" s="110"/>
      <c r="GCT225" s="110"/>
      <c r="GCU225" s="110"/>
      <c r="GCV225" s="110"/>
      <c r="GCW225" s="110"/>
      <c r="GCX225" s="110"/>
      <c r="GCY225" s="110"/>
      <c r="GCZ225" s="110"/>
      <c r="GDA225" s="110"/>
      <c r="GDB225" s="110"/>
      <c r="GDC225" s="110"/>
      <c r="GDD225" s="110"/>
      <c r="GDE225" s="110"/>
      <c r="GDF225" s="110"/>
      <c r="GDG225" s="110"/>
      <c r="GDH225" s="110"/>
      <c r="GDI225" s="110"/>
      <c r="GDJ225" s="110"/>
      <c r="GDK225" s="110"/>
      <c r="GDL225" s="110"/>
      <c r="GDM225" s="110"/>
      <c r="GDN225" s="110"/>
      <c r="GDO225" s="110"/>
      <c r="GDP225" s="110"/>
      <c r="GDQ225" s="110"/>
      <c r="GDR225" s="110"/>
      <c r="GDS225" s="110"/>
      <c r="GDT225" s="110"/>
      <c r="GDU225" s="110"/>
      <c r="GDV225" s="225">
        <v>18</v>
      </c>
      <c r="GDW225" s="226" t="s">
        <v>356</v>
      </c>
      <c r="GDX225" s="224" t="s">
        <v>357</v>
      </c>
      <c r="GDY225" s="133" t="s">
        <v>316</v>
      </c>
      <c r="GDZ225" s="133"/>
      <c r="GEA225" s="138">
        <v>22</v>
      </c>
      <c r="GEB225" s="133"/>
      <c r="GEC225" s="138"/>
      <c r="GED225" s="133"/>
      <c r="GEE225" s="138"/>
      <c r="GEF225" s="133"/>
      <c r="GEG225" s="138"/>
      <c r="GEH225" s="134"/>
      <c r="GEI225" s="110"/>
      <c r="GEJ225" s="110"/>
      <c r="GEK225" s="110"/>
      <c r="GEL225" s="110"/>
      <c r="GEM225" s="110"/>
      <c r="GEN225" s="110"/>
      <c r="GEO225" s="110"/>
      <c r="GEP225" s="110"/>
      <c r="GEQ225" s="110"/>
      <c r="GER225" s="110"/>
      <c r="GES225" s="110"/>
      <c r="GET225" s="110"/>
      <c r="GEU225" s="110"/>
      <c r="GEV225" s="110"/>
      <c r="GEW225" s="110"/>
      <c r="GEX225" s="110"/>
      <c r="GEY225" s="110"/>
      <c r="GEZ225" s="110"/>
      <c r="GFA225" s="110"/>
      <c r="GFB225" s="110"/>
      <c r="GFC225" s="110"/>
      <c r="GFD225" s="110"/>
      <c r="GFE225" s="110"/>
      <c r="GFF225" s="110"/>
      <c r="GFG225" s="110"/>
      <c r="GFH225" s="110"/>
      <c r="GFI225" s="110"/>
      <c r="GFJ225" s="110"/>
      <c r="GFK225" s="110"/>
      <c r="GFL225" s="110"/>
      <c r="GFM225" s="110"/>
      <c r="GFN225" s="110"/>
      <c r="GFO225" s="110"/>
      <c r="GFP225" s="110"/>
      <c r="GFQ225" s="110"/>
      <c r="GFR225" s="110"/>
      <c r="GFS225" s="110"/>
      <c r="GFT225" s="110"/>
      <c r="GFU225" s="110"/>
      <c r="GFV225" s="110"/>
      <c r="GFW225" s="110"/>
      <c r="GFX225" s="110"/>
      <c r="GFY225" s="110"/>
      <c r="GFZ225" s="110"/>
      <c r="GGA225" s="110"/>
      <c r="GGB225" s="110"/>
      <c r="GGC225" s="110"/>
      <c r="GGD225" s="110"/>
      <c r="GGE225" s="110"/>
      <c r="GGF225" s="110"/>
      <c r="GGG225" s="110"/>
      <c r="GGH225" s="110"/>
      <c r="GGI225" s="110"/>
      <c r="GGJ225" s="110"/>
      <c r="GGK225" s="110"/>
      <c r="GGL225" s="110"/>
      <c r="GGM225" s="110"/>
      <c r="GGN225" s="110"/>
      <c r="GGO225" s="110"/>
      <c r="GGP225" s="110"/>
      <c r="GGQ225" s="110"/>
      <c r="GGR225" s="110"/>
      <c r="GGS225" s="110"/>
      <c r="GGT225" s="110"/>
      <c r="GGU225" s="110"/>
      <c r="GGV225" s="110"/>
      <c r="GGW225" s="110"/>
      <c r="GGX225" s="110"/>
      <c r="GGY225" s="110"/>
      <c r="GGZ225" s="110"/>
      <c r="GHA225" s="110"/>
      <c r="GHB225" s="110"/>
      <c r="GHC225" s="110"/>
      <c r="GHD225" s="110"/>
      <c r="GHE225" s="110"/>
      <c r="GHF225" s="110"/>
      <c r="GHG225" s="110"/>
      <c r="GHH225" s="110"/>
      <c r="GHI225" s="110"/>
      <c r="GHJ225" s="110"/>
      <c r="GHK225" s="110"/>
      <c r="GHL225" s="110"/>
      <c r="GHM225" s="110"/>
      <c r="GHN225" s="110"/>
      <c r="GHO225" s="110"/>
      <c r="GHP225" s="110"/>
      <c r="GHQ225" s="110"/>
      <c r="GHR225" s="110"/>
      <c r="GHS225" s="110"/>
      <c r="GHT225" s="110"/>
      <c r="GHU225" s="110"/>
      <c r="GHV225" s="110"/>
      <c r="GHW225" s="110"/>
      <c r="GHX225" s="110"/>
      <c r="GHY225" s="110"/>
      <c r="GHZ225" s="110"/>
      <c r="GIA225" s="110"/>
      <c r="GIB225" s="110"/>
      <c r="GIC225" s="110"/>
      <c r="GID225" s="110"/>
      <c r="GIE225" s="110"/>
      <c r="GIF225" s="110"/>
      <c r="GIG225" s="110"/>
      <c r="GIH225" s="110"/>
      <c r="GII225" s="110"/>
      <c r="GIJ225" s="110"/>
      <c r="GIK225" s="110"/>
      <c r="GIL225" s="110"/>
      <c r="GIM225" s="110"/>
      <c r="GIN225" s="110"/>
      <c r="GIO225" s="110"/>
      <c r="GIP225" s="110"/>
      <c r="GIQ225" s="110"/>
      <c r="GIR225" s="110"/>
      <c r="GIS225" s="110"/>
      <c r="GIT225" s="110"/>
      <c r="GIU225" s="110"/>
      <c r="GIV225" s="110"/>
      <c r="GIW225" s="110"/>
      <c r="GIX225" s="110"/>
      <c r="GIY225" s="110"/>
      <c r="GIZ225" s="110"/>
      <c r="GJA225" s="110"/>
      <c r="GJB225" s="110"/>
      <c r="GJC225" s="110"/>
      <c r="GJD225" s="110"/>
      <c r="GJE225" s="110"/>
      <c r="GJF225" s="110"/>
      <c r="GJG225" s="110"/>
      <c r="GJH225" s="110"/>
      <c r="GJI225" s="110"/>
      <c r="GJJ225" s="110"/>
      <c r="GJK225" s="110"/>
      <c r="GJL225" s="110"/>
      <c r="GJM225" s="110"/>
      <c r="GJN225" s="110"/>
      <c r="GJO225" s="110"/>
      <c r="GJP225" s="110"/>
      <c r="GJQ225" s="110"/>
      <c r="GJR225" s="110"/>
      <c r="GJS225" s="110"/>
      <c r="GJT225" s="110"/>
      <c r="GJU225" s="110"/>
      <c r="GJV225" s="110"/>
      <c r="GJW225" s="110"/>
      <c r="GJX225" s="110"/>
      <c r="GJY225" s="110"/>
      <c r="GJZ225" s="110"/>
      <c r="GKA225" s="110"/>
      <c r="GKB225" s="110"/>
      <c r="GKC225" s="110"/>
      <c r="GKD225" s="110"/>
      <c r="GKE225" s="110"/>
      <c r="GKF225" s="110"/>
      <c r="GKG225" s="110"/>
      <c r="GKH225" s="110"/>
      <c r="GKI225" s="110"/>
      <c r="GKJ225" s="110"/>
      <c r="GKK225" s="110"/>
      <c r="GKL225" s="110"/>
      <c r="GKM225" s="110"/>
      <c r="GKN225" s="110"/>
      <c r="GKO225" s="110"/>
      <c r="GKP225" s="110"/>
      <c r="GKQ225" s="110"/>
      <c r="GKR225" s="110"/>
      <c r="GKS225" s="110"/>
      <c r="GKT225" s="110"/>
      <c r="GKU225" s="110"/>
      <c r="GKV225" s="110"/>
      <c r="GKW225" s="110"/>
      <c r="GKX225" s="110"/>
      <c r="GKY225" s="110"/>
      <c r="GKZ225" s="110"/>
      <c r="GLA225" s="110"/>
      <c r="GLB225" s="110"/>
      <c r="GLC225" s="110"/>
      <c r="GLD225" s="110"/>
      <c r="GLE225" s="110"/>
      <c r="GLF225" s="110"/>
      <c r="GLG225" s="110"/>
      <c r="GLH225" s="110"/>
      <c r="GLI225" s="110"/>
      <c r="GLJ225" s="110"/>
      <c r="GLK225" s="110"/>
      <c r="GLL225" s="110"/>
      <c r="GLM225" s="110"/>
      <c r="GLN225" s="110"/>
      <c r="GLO225" s="110"/>
      <c r="GLP225" s="110"/>
      <c r="GLQ225" s="110"/>
      <c r="GLR225" s="110"/>
      <c r="GLS225" s="110"/>
      <c r="GLT225" s="110"/>
      <c r="GLU225" s="110"/>
      <c r="GLV225" s="110"/>
      <c r="GLW225" s="110"/>
      <c r="GLX225" s="110"/>
      <c r="GLY225" s="110"/>
      <c r="GLZ225" s="110"/>
      <c r="GMA225" s="110"/>
      <c r="GMB225" s="110"/>
      <c r="GMC225" s="110"/>
      <c r="GMD225" s="110"/>
      <c r="GME225" s="110"/>
      <c r="GMF225" s="110"/>
      <c r="GMG225" s="110"/>
      <c r="GMH225" s="110"/>
      <c r="GMI225" s="110"/>
      <c r="GMJ225" s="110"/>
      <c r="GMK225" s="110"/>
      <c r="GML225" s="110"/>
      <c r="GMM225" s="110"/>
      <c r="GMN225" s="110"/>
      <c r="GMO225" s="110"/>
      <c r="GMP225" s="110"/>
      <c r="GMQ225" s="110"/>
      <c r="GMR225" s="110"/>
      <c r="GMS225" s="110"/>
      <c r="GMT225" s="110"/>
      <c r="GMU225" s="110"/>
      <c r="GMV225" s="110"/>
      <c r="GMW225" s="110"/>
      <c r="GMX225" s="110"/>
      <c r="GMY225" s="110"/>
      <c r="GMZ225" s="110"/>
      <c r="GNA225" s="110"/>
      <c r="GNB225" s="110"/>
      <c r="GNC225" s="110"/>
      <c r="GND225" s="110"/>
      <c r="GNE225" s="110"/>
      <c r="GNF225" s="110"/>
      <c r="GNG225" s="110"/>
      <c r="GNH225" s="110"/>
      <c r="GNI225" s="110"/>
      <c r="GNJ225" s="110"/>
      <c r="GNK225" s="110"/>
      <c r="GNL225" s="110"/>
      <c r="GNM225" s="110"/>
      <c r="GNN225" s="110"/>
      <c r="GNO225" s="110"/>
      <c r="GNP225" s="110"/>
      <c r="GNQ225" s="110"/>
      <c r="GNR225" s="225">
        <v>18</v>
      </c>
      <c r="GNS225" s="226" t="s">
        <v>356</v>
      </c>
      <c r="GNT225" s="224" t="s">
        <v>357</v>
      </c>
      <c r="GNU225" s="133" t="s">
        <v>316</v>
      </c>
      <c r="GNV225" s="133"/>
      <c r="GNW225" s="138">
        <v>22</v>
      </c>
      <c r="GNX225" s="133"/>
      <c r="GNY225" s="138"/>
      <c r="GNZ225" s="133"/>
      <c r="GOA225" s="138"/>
      <c r="GOB225" s="133"/>
      <c r="GOC225" s="138"/>
      <c r="GOD225" s="134"/>
      <c r="GOE225" s="110"/>
      <c r="GOF225" s="110"/>
      <c r="GOG225" s="110"/>
      <c r="GOH225" s="110"/>
      <c r="GOI225" s="110"/>
      <c r="GOJ225" s="110"/>
      <c r="GOK225" s="110"/>
      <c r="GOL225" s="110"/>
      <c r="GOM225" s="110"/>
      <c r="GON225" s="110"/>
      <c r="GOO225" s="110"/>
      <c r="GOP225" s="110"/>
      <c r="GOQ225" s="110"/>
      <c r="GOR225" s="110"/>
      <c r="GOS225" s="110"/>
      <c r="GOT225" s="110"/>
      <c r="GOU225" s="110"/>
      <c r="GOV225" s="110"/>
      <c r="GOW225" s="110"/>
      <c r="GOX225" s="110"/>
      <c r="GOY225" s="110"/>
      <c r="GOZ225" s="110"/>
      <c r="GPA225" s="110"/>
      <c r="GPB225" s="110"/>
      <c r="GPC225" s="110"/>
      <c r="GPD225" s="110"/>
      <c r="GPE225" s="110"/>
      <c r="GPF225" s="110"/>
      <c r="GPG225" s="110"/>
      <c r="GPH225" s="110"/>
      <c r="GPI225" s="110"/>
      <c r="GPJ225" s="110"/>
      <c r="GPK225" s="110"/>
      <c r="GPL225" s="110"/>
      <c r="GPM225" s="110"/>
      <c r="GPN225" s="110"/>
      <c r="GPO225" s="110"/>
      <c r="GPP225" s="110"/>
      <c r="GPQ225" s="110"/>
      <c r="GPR225" s="110"/>
      <c r="GPS225" s="110"/>
      <c r="GPT225" s="110"/>
      <c r="GPU225" s="110"/>
      <c r="GPV225" s="110"/>
      <c r="GPW225" s="110"/>
      <c r="GPX225" s="110"/>
      <c r="GPY225" s="110"/>
      <c r="GPZ225" s="110"/>
      <c r="GQA225" s="110"/>
      <c r="GQB225" s="110"/>
      <c r="GQC225" s="110"/>
      <c r="GQD225" s="110"/>
      <c r="GQE225" s="110"/>
      <c r="GQF225" s="110"/>
      <c r="GQG225" s="110"/>
      <c r="GQH225" s="110"/>
      <c r="GQI225" s="110"/>
      <c r="GQJ225" s="110"/>
      <c r="GQK225" s="110"/>
      <c r="GQL225" s="110"/>
      <c r="GQM225" s="110"/>
      <c r="GQN225" s="110"/>
      <c r="GQO225" s="110"/>
      <c r="GQP225" s="110"/>
      <c r="GQQ225" s="110"/>
      <c r="GQR225" s="110"/>
      <c r="GQS225" s="110"/>
      <c r="GQT225" s="110"/>
      <c r="GQU225" s="110"/>
      <c r="GQV225" s="110"/>
      <c r="GQW225" s="110"/>
      <c r="GQX225" s="110"/>
      <c r="GQY225" s="110"/>
      <c r="GQZ225" s="110"/>
      <c r="GRA225" s="110"/>
      <c r="GRB225" s="110"/>
      <c r="GRC225" s="110"/>
      <c r="GRD225" s="110"/>
      <c r="GRE225" s="110"/>
      <c r="GRF225" s="110"/>
      <c r="GRG225" s="110"/>
      <c r="GRH225" s="110"/>
      <c r="GRI225" s="110"/>
      <c r="GRJ225" s="110"/>
      <c r="GRK225" s="110"/>
      <c r="GRL225" s="110"/>
      <c r="GRM225" s="110"/>
      <c r="GRN225" s="110"/>
      <c r="GRO225" s="110"/>
      <c r="GRP225" s="110"/>
      <c r="GRQ225" s="110"/>
      <c r="GRR225" s="110"/>
      <c r="GRS225" s="110"/>
      <c r="GRT225" s="110"/>
      <c r="GRU225" s="110"/>
      <c r="GRV225" s="110"/>
      <c r="GRW225" s="110"/>
      <c r="GRX225" s="110"/>
      <c r="GRY225" s="110"/>
      <c r="GRZ225" s="110"/>
      <c r="GSA225" s="110"/>
      <c r="GSB225" s="110"/>
      <c r="GSC225" s="110"/>
      <c r="GSD225" s="110"/>
      <c r="GSE225" s="110"/>
      <c r="GSF225" s="110"/>
      <c r="GSG225" s="110"/>
      <c r="GSH225" s="110"/>
      <c r="GSI225" s="110"/>
      <c r="GSJ225" s="110"/>
      <c r="GSK225" s="110"/>
      <c r="GSL225" s="110"/>
      <c r="GSM225" s="110"/>
      <c r="GSN225" s="110"/>
      <c r="GSO225" s="110"/>
      <c r="GSP225" s="110"/>
      <c r="GSQ225" s="110"/>
      <c r="GSR225" s="110"/>
      <c r="GSS225" s="110"/>
      <c r="GST225" s="110"/>
      <c r="GSU225" s="110"/>
      <c r="GSV225" s="110"/>
      <c r="GSW225" s="110"/>
      <c r="GSX225" s="110"/>
      <c r="GSY225" s="110"/>
      <c r="GSZ225" s="110"/>
      <c r="GTA225" s="110"/>
      <c r="GTB225" s="110"/>
      <c r="GTC225" s="110"/>
      <c r="GTD225" s="110"/>
      <c r="GTE225" s="110"/>
      <c r="GTF225" s="110"/>
      <c r="GTG225" s="110"/>
      <c r="GTH225" s="110"/>
      <c r="GTI225" s="110"/>
      <c r="GTJ225" s="110"/>
      <c r="GTK225" s="110"/>
      <c r="GTL225" s="110"/>
      <c r="GTM225" s="110"/>
      <c r="GTN225" s="110"/>
      <c r="GTO225" s="110"/>
      <c r="GTP225" s="110"/>
      <c r="GTQ225" s="110"/>
      <c r="GTR225" s="110"/>
      <c r="GTS225" s="110"/>
      <c r="GTT225" s="110"/>
      <c r="GTU225" s="110"/>
      <c r="GTV225" s="110"/>
      <c r="GTW225" s="110"/>
      <c r="GTX225" s="110"/>
      <c r="GTY225" s="110"/>
      <c r="GTZ225" s="110"/>
      <c r="GUA225" s="110"/>
      <c r="GUB225" s="110"/>
      <c r="GUC225" s="110"/>
      <c r="GUD225" s="110"/>
      <c r="GUE225" s="110"/>
      <c r="GUF225" s="110"/>
      <c r="GUG225" s="110"/>
      <c r="GUH225" s="110"/>
      <c r="GUI225" s="110"/>
      <c r="GUJ225" s="110"/>
      <c r="GUK225" s="110"/>
      <c r="GUL225" s="110"/>
      <c r="GUM225" s="110"/>
      <c r="GUN225" s="110"/>
      <c r="GUO225" s="110"/>
      <c r="GUP225" s="110"/>
      <c r="GUQ225" s="110"/>
      <c r="GUR225" s="110"/>
      <c r="GUS225" s="110"/>
      <c r="GUT225" s="110"/>
      <c r="GUU225" s="110"/>
      <c r="GUV225" s="110"/>
      <c r="GUW225" s="110"/>
      <c r="GUX225" s="110"/>
      <c r="GUY225" s="110"/>
      <c r="GUZ225" s="110"/>
      <c r="GVA225" s="110"/>
      <c r="GVB225" s="110"/>
      <c r="GVC225" s="110"/>
      <c r="GVD225" s="110"/>
      <c r="GVE225" s="110"/>
      <c r="GVF225" s="110"/>
      <c r="GVG225" s="110"/>
      <c r="GVH225" s="110"/>
      <c r="GVI225" s="110"/>
      <c r="GVJ225" s="110"/>
      <c r="GVK225" s="110"/>
      <c r="GVL225" s="110"/>
      <c r="GVM225" s="110"/>
      <c r="GVN225" s="110"/>
      <c r="GVO225" s="110"/>
      <c r="GVP225" s="110"/>
      <c r="GVQ225" s="110"/>
      <c r="GVR225" s="110"/>
      <c r="GVS225" s="110"/>
      <c r="GVT225" s="110"/>
      <c r="GVU225" s="110"/>
      <c r="GVV225" s="110"/>
      <c r="GVW225" s="110"/>
      <c r="GVX225" s="110"/>
      <c r="GVY225" s="110"/>
      <c r="GVZ225" s="110"/>
      <c r="GWA225" s="110"/>
      <c r="GWB225" s="110"/>
      <c r="GWC225" s="110"/>
      <c r="GWD225" s="110"/>
      <c r="GWE225" s="110"/>
      <c r="GWF225" s="110"/>
      <c r="GWG225" s="110"/>
      <c r="GWH225" s="110"/>
      <c r="GWI225" s="110"/>
      <c r="GWJ225" s="110"/>
      <c r="GWK225" s="110"/>
      <c r="GWL225" s="110"/>
      <c r="GWM225" s="110"/>
      <c r="GWN225" s="110"/>
      <c r="GWO225" s="110"/>
      <c r="GWP225" s="110"/>
      <c r="GWQ225" s="110"/>
      <c r="GWR225" s="110"/>
      <c r="GWS225" s="110"/>
      <c r="GWT225" s="110"/>
      <c r="GWU225" s="110"/>
      <c r="GWV225" s="110"/>
      <c r="GWW225" s="110"/>
      <c r="GWX225" s="110"/>
      <c r="GWY225" s="110"/>
      <c r="GWZ225" s="110"/>
      <c r="GXA225" s="110"/>
      <c r="GXB225" s="110"/>
      <c r="GXC225" s="110"/>
      <c r="GXD225" s="110"/>
      <c r="GXE225" s="110"/>
      <c r="GXF225" s="110"/>
      <c r="GXG225" s="110"/>
      <c r="GXH225" s="110"/>
      <c r="GXI225" s="110"/>
      <c r="GXJ225" s="110"/>
      <c r="GXK225" s="110"/>
      <c r="GXL225" s="110"/>
      <c r="GXM225" s="110"/>
      <c r="GXN225" s="225">
        <v>18</v>
      </c>
      <c r="GXO225" s="226" t="s">
        <v>356</v>
      </c>
      <c r="GXP225" s="224" t="s">
        <v>357</v>
      </c>
      <c r="GXQ225" s="133" t="s">
        <v>316</v>
      </c>
      <c r="GXR225" s="133"/>
      <c r="GXS225" s="138">
        <v>22</v>
      </c>
      <c r="GXT225" s="133"/>
      <c r="GXU225" s="138"/>
      <c r="GXV225" s="133"/>
      <c r="GXW225" s="138"/>
      <c r="GXX225" s="133"/>
      <c r="GXY225" s="138"/>
      <c r="GXZ225" s="134"/>
      <c r="GYA225" s="110"/>
      <c r="GYB225" s="110"/>
      <c r="GYC225" s="110"/>
      <c r="GYD225" s="110"/>
      <c r="GYE225" s="110"/>
      <c r="GYF225" s="110"/>
      <c r="GYG225" s="110"/>
      <c r="GYH225" s="110"/>
      <c r="GYI225" s="110"/>
      <c r="GYJ225" s="110"/>
      <c r="GYK225" s="110"/>
      <c r="GYL225" s="110"/>
      <c r="GYM225" s="110"/>
      <c r="GYN225" s="110"/>
      <c r="GYO225" s="110"/>
      <c r="GYP225" s="110"/>
      <c r="GYQ225" s="110"/>
      <c r="GYR225" s="110"/>
      <c r="GYS225" s="110"/>
      <c r="GYT225" s="110"/>
      <c r="GYU225" s="110"/>
      <c r="GYV225" s="110"/>
      <c r="GYW225" s="110"/>
      <c r="GYX225" s="110"/>
      <c r="GYY225" s="110"/>
      <c r="GYZ225" s="110"/>
      <c r="GZA225" s="110"/>
      <c r="GZB225" s="110"/>
      <c r="GZC225" s="110"/>
      <c r="GZD225" s="110"/>
      <c r="GZE225" s="110"/>
      <c r="GZF225" s="110"/>
      <c r="GZG225" s="110"/>
      <c r="GZH225" s="110"/>
      <c r="GZI225" s="110"/>
      <c r="GZJ225" s="110"/>
      <c r="GZK225" s="110"/>
      <c r="GZL225" s="110"/>
      <c r="GZM225" s="110"/>
      <c r="GZN225" s="110"/>
      <c r="GZO225" s="110"/>
      <c r="GZP225" s="110"/>
      <c r="GZQ225" s="110"/>
      <c r="GZR225" s="110"/>
      <c r="GZS225" s="110"/>
      <c r="GZT225" s="110"/>
      <c r="GZU225" s="110"/>
      <c r="GZV225" s="110"/>
      <c r="GZW225" s="110"/>
      <c r="GZX225" s="110"/>
      <c r="GZY225" s="110"/>
      <c r="GZZ225" s="110"/>
      <c r="HAA225" s="110"/>
      <c r="HAB225" s="110"/>
      <c r="HAC225" s="110"/>
      <c r="HAD225" s="110"/>
      <c r="HAE225" s="110"/>
      <c r="HAF225" s="110"/>
      <c r="HAG225" s="110"/>
      <c r="HAH225" s="110"/>
      <c r="HAI225" s="110"/>
      <c r="HAJ225" s="110"/>
      <c r="HAK225" s="110"/>
      <c r="HAL225" s="110"/>
      <c r="HAM225" s="110"/>
      <c r="HAN225" s="110"/>
      <c r="HAO225" s="110"/>
      <c r="HAP225" s="110"/>
      <c r="HAQ225" s="110"/>
      <c r="HAR225" s="110"/>
      <c r="HAS225" s="110"/>
      <c r="HAT225" s="110"/>
      <c r="HAU225" s="110"/>
      <c r="HAV225" s="110"/>
      <c r="HAW225" s="110"/>
      <c r="HAX225" s="110"/>
      <c r="HAY225" s="110"/>
      <c r="HAZ225" s="110"/>
      <c r="HBA225" s="110"/>
      <c r="HBB225" s="110"/>
      <c r="HBC225" s="110"/>
      <c r="HBD225" s="110"/>
      <c r="HBE225" s="110"/>
      <c r="HBF225" s="110"/>
      <c r="HBG225" s="110"/>
      <c r="HBH225" s="110"/>
      <c r="HBI225" s="110"/>
      <c r="HBJ225" s="110"/>
      <c r="HBK225" s="110"/>
      <c r="HBL225" s="110"/>
      <c r="HBM225" s="110"/>
      <c r="HBN225" s="110"/>
      <c r="HBO225" s="110"/>
      <c r="HBP225" s="110"/>
      <c r="HBQ225" s="110"/>
      <c r="HBR225" s="110"/>
      <c r="HBS225" s="110"/>
      <c r="HBT225" s="110"/>
      <c r="HBU225" s="110"/>
      <c r="HBV225" s="110"/>
      <c r="HBW225" s="110"/>
      <c r="HBX225" s="110"/>
      <c r="HBY225" s="110"/>
      <c r="HBZ225" s="110"/>
      <c r="HCA225" s="110"/>
      <c r="HCB225" s="110"/>
      <c r="HCC225" s="110"/>
      <c r="HCD225" s="110"/>
      <c r="HCE225" s="110"/>
      <c r="HCF225" s="110"/>
      <c r="HCG225" s="110"/>
      <c r="HCH225" s="110"/>
      <c r="HCI225" s="110"/>
      <c r="HCJ225" s="110"/>
      <c r="HCK225" s="110"/>
      <c r="HCL225" s="110"/>
      <c r="HCM225" s="110"/>
      <c r="HCN225" s="110"/>
      <c r="HCO225" s="110"/>
      <c r="HCP225" s="110"/>
      <c r="HCQ225" s="110"/>
      <c r="HCR225" s="110"/>
      <c r="HCS225" s="110"/>
      <c r="HCT225" s="110"/>
      <c r="HCU225" s="110"/>
      <c r="HCV225" s="110"/>
      <c r="HCW225" s="110"/>
      <c r="HCX225" s="110"/>
      <c r="HCY225" s="110"/>
      <c r="HCZ225" s="110"/>
      <c r="HDA225" s="110"/>
      <c r="HDB225" s="110"/>
      <c r="HDC225" s="110"/>
      <c r="HDD225" s="110"/>
      <c r="HDE225" s="110"/>
      <c r="HDF225" s="110"/>
      <c r="HDG225" s="110"/>
      <c r="HDH225" s="110"/>
      <c r="HDI225" s="110"/>
      <c r="HDJ225" s="110"/>
      <c r="HDK225" s="110"/>
      <c r="HDL225" s="110"/>
      <c r="HDM225" s="110"/>
      <c r="HDN225" s="110"/>
      <c r="HDO225" s="110"/>
      <c r="HDP225" s="110"/>
      <c r="HDQ225" s="110"/>
      <c r="HDR225" s="110"/>
      <c r="HDS225" s="110"/>
      <c r="HDT225" s="110"/>
      <c r="HDU225" s="110"/>
      <c r="HDV225" s="110"/>
      <c r="HDW225" s="110"/>
      <c r="HDX225" s="110"/>
      <c r="HDY225" s="110"/>
      <c r="HDZ225" s="110"/>
      <c r="HEA225" s="110"/>
      <c r="HEB225" s="110"/>
      <c r="HEC225" s="110"/>
      <c r="HED225" s="110"/>
      <c r="HEE225" s="110"/>
      <c r="HEF225" s="110"/>
      <c r="HEG225" s="110"/>
      <c r="HEH225" s="110"/>
      <c r="HEI225" s="110"/>
      <c r="HEJ225" s="110"/>
      <c r="HEK225" s="110"/>
      <c r="HEL225" s="110"/>
      <c r="HEM225" s="110"/>
      <c r="HEN225" s="110"/>
      <c r="HEO225" s="110"/>
      <c r="HEP225" s="110"/>
      <c r="HEQ225" s="110"/>
      <c r="HER225" s="110"/>
      <c r="HES225" s="110"/>
      <c r="HET225" s="110"/>
      <c r="HEU225" s="110"/>
      <c r="HEV225" s="110"/>
      <c r="HEW225" s="110"/>
      <c r="HEX225" s="110"/>
      <c r="HEY225" s="110"/>
      <c r="HEZ225" s="110"/>
      <c r="HFA225" s="110"/>
      <c r="HFB225" s="110"/>
      <c r="HFC225" s="110"/>
      <c r="HFD225" s="110"/>
      <c r="HFE225" s="110"/>
      <c r="HFF225" s="110"/>
      <c r="HFG225" s="110"/>
      <c r="HFH225" s="110"/>
      <c r="HFI225" s="110"/>
      <c r="HFJ225" s="110"/>
      <c r="HFK225" s="110"/>
      <c r="HFL225" s="110"/>
      <c r="HFM225" s="110"/>
      <c r="HFN225" s="110"/>
      <c r="HFO225" s="110"/>
      <c r="HFP225" s="110"/>
      <c r="HFQ225" s="110"/>
      <c r="HFR225" s="110"/>
      <c r="HFS225" s="110"/>
      <c r="HFT225" s="110"/>
      <c r="HFU225" s="110"/>
      <c r="HFV225" s="110"/>
      <c r="HFW225" s="110"/>
      <c r="HFX225" s="110"/>
      <c r="HFY225" s="110"/>
      <c r="HFZ225" s="110"/>
      <c r="HGA225" s="110"/>
      <c r="HGB225" s="110"/>
      <c r="HGC225" s="110"/>
      <c r="HGD225" s="110"/>
      <c r="HGE225" s="110"/>
      <c r="HGF225" s="110"/>
      <c r="HGG225" s="110"/>
      <c r="HGH225" s="110"/>
      <c r="HGI225" s="110"/>
      <c r="HGJ225" s="110"/>
      <c r="HGK225" s="110"/>
      <c r="HGL225" s="110"/>
      <c r="HGM225" s="110"/>
      <c r="HGN225" s="110"/>
      <c r="HGO225" s="110"/>
      <c r="HGP225" s="110"/>
      <c r="HGQ225" s="110"/>
      <c r="HGR225" s="110"/>
      <c r="HGS225" s="110"/>
      <c r="HGT225" s="110"/>
      <c r="HGU225" s="110"/>
      <c r="HGV225" s="110"/>
      <c r="HGW225" s="110"/>
      <c r="HGX225" s="110"/>
      <c r="HGY225" s="110"/>
      <c r="HGZ225" s="110"/>
      <c r="HHA225" s="110"/>
      <c r="HHB225" s="110"/>
      <c r="HHC225" s="110"/>
      <c r="HHD225" s="110"/>
      <c r="HHE225" s="110"/>
      <c r="HHF225" s="110"/>
      <c r="HHG225" s="110"/>
      <c r="HHH225" s="110"/>
      <c r="HHI225" s="110"/>
      <c r="HHJ225" s="225">
        <v>18</v>
      </c>
      <c r="HHK225" s="226" t="s">
        <v>356</v>
      </c>
      <c r="HHL225" s="224" t="s">
        <v>357</v>
      </c>
      <c r="HHM225" s="133" t="s">
        <v>316</v>
      </c>
      <c r="HHN225" s="133"/>
      <c r="HHO225" s="138">
        <v>22</v>
      </c>
      <c r="HHP225" s="133"/>
      <c r="HHQ225" s="138"/>
      <c r="HHR225" s="133"/>
      <c r="HHS225" s="138"/>
      <c r="HHT225" s="133"/>
      <c r="HHU225" s="138"/>
      <c r="HHV225" s="134"/>
      <c r="HHW225" s="110"/>
      <c r="HHX225" s="110"/>
      <c r="HHY225" s="110"/>
      <c r="HHZ225" s="110"/>
      <c r="HIA225" s="110"/>
      <c r="HIB225" s="110"/>
      <c r="HIC225" s="110"/>
      <c r="HID225" s="110"/>
      <c r="HIE225" s="110"/>
      <c r="HIF225" s="110"/>
      <c r="HIG225" s="110"/>
      <c r="HIH225" s="110"/>
      <c r="HII225" s="110"/>
      <c r="HIJ225" s="110"/>
      <c r="HIK225" s="110"/>
      <c r="HIL225" s="110"/>
      <c r="HIM225" s="110"/>
      <c r="HIN225" s="110"/>
      <c r="HIO225" s="110"/>
      <c r="HIP225" s="110"/>
      <c r="HIQ225" s="110"/>
      <c r="HIR225" s="110"/>
      <c r="HIS225" s="110"/>
      <c r="HIT225" s="110"/>
      <c r="HIU225" s="110"/>
      <c r="HIV225" s="110"/>
      <c r="HIW225" s="110"/>
      <c r="HIX225" s="110"/>
      <c r="HIY225" s="110"/>
      <c r="HIZ225" s="110"/>
      <c r="HJA225" s="110"/>
      <c r="HJB225" s="110"/>
      <c r="HJC225" s="110"/>
      <c r="HJD225" s="110"/>
      <c r="HJE225" s="110"/>
      <c r="HJF225" s="110"/>
      <c r="HJG225" s="110"/>
      <c r="HJH225" s="110"/>
      <c r="HJI225" s="110"/>
      <c r="HJJ225" s="110"/>
      <c r="HJK225" s="110"/>
      <c r="HJL225" s="110"/>
      <c r="HJM225" s="110"/>
      <c r="HJN225" s="110"/>
      <c r="HJO225" s="110"/>
      <c r="HJP225" s="110"/>
      <c r="HJQ225" s="110"/>
      <c r="HJR225" s="110"/>
      <c r="HJS225" s="110"/>
      <c r="HJT225" s="110"/>
      <c r="HJU225" s="110"/>
      <c r="HJV225" s="110"/>
      <c r="HJW225" s="110"/>
      <c r="HJX225" s="110"/>
      <c r="HJY225" s="110"/>
      <c r="HJZ225" s="110"/>
      <c r="HKA225" s="110"/>
      <c r="HKB225" s="110"/>
      <c r="HKC225" s="110"/>
      <c r="HKD225" s="110"/>
      <c r="HKE225" s="110"/>
      <c r="HKF225" s="110"/>
      <c r="HKG225" s="110"/>
      <c r="HKH225" s="110"/>
      <c r="HKI225" s="110"/>
      <c r="HKJ225" s="110"/>
      <c r="HKK225" s="110"/>
      <c r="HKL225" s="110"/>
      <c r="HKM225" s="110"/>
      <c r="HKN225" s="110"/>
      <c r="HKO225" s="110"/>
      <c r="HKP225" s="110"/>
      <c r="HKQ225" s="110"/>
      <c r="HKR225" s="110"/>
      <c r="HKS225" s="110"/>
      <c r="HKT225" s="110"/>
      <c r="HKU225" s="110"/>
      <c r="HKV225" s="110"/>
      <c r="HKW225" s="110"/>
      <c r="HKX225" s="110"/>
      <c r="HKY225" s="110"/>
      <c r="HKZ225" s="110"/>
      <c r="HLA225" s="110"/>
      <c r="HLB225" s="110"/>
      <c r="HLC225" s="110"/>
      <c r="HLD225" s="110"/>
      <c r="HLE225" s="110"/>
      <c r="HLF225" s="110"/>
      <c r="HLG225" s="110"/>
      <c r="HLH225" s="110"/>
      <c r="HLI225" s="110"/>
      <c r="HLJ225" s="110"/>
      <c r="HLK225" s="110"/>
      <c r="HLL225" s="110"/>
      <c r="HLM225" s="110"/>
      <c r="HLN225" s="110"/>
      <c r="HLO225" s="110"/>
      <c r="HLP225" s="110"/>
      <c r="HLQ225" s="110"/>
      <c r="HLR225" s="110"/>
      <c r="HLS225" s="110"/>
      <c r="HLT225" s="110"/>
      <c r="HLU225" s="110"/>
      <c r="HLV225" s="110"/>
      <c r="HLW225" s="110"/>
      <c r="HLX225" s="110"/>
      <c r="HLY225" s="110"/>
      <c r="HLZ225" s="110"/>
      <c r="HMA225" s="110"/>
      <c r="HMB225" s="110"/>
      <c r="HMC225" s="110"/>
      <c r="HMD225" s="110"/>
      <c r="HME225" s="110"/>
      <c r="HMF225" s="110"/>
      <c r="HMG225" s="110"/>
      <c r="HMH225" s="110"/>
      <c r="HMI225" s="110"/>
      <c r="HMJ225" s="110"/>
      <c r="HMK225" s="110"/>
      <c r="HML225" s="110"/>
      <c r="HMM225" s="110"/>
      <c r="HMN225" s="110"/>
      <c r="HMO225" s="110"/>
      <c r="HMP225" s="110"/>
      <c r="HMQ225" s="110"/>
      <c r="HMR225" s="110"/>
      <c r="HMS225" s="110"/>
      <c r="HMT225" s="110"/>
      <c r="HMU225" s="110"/>
      <c r="HMV225" s="110"/>
      <c r="HMW225" s="110"/>
      <c r="HMX225" s="110"/>
      <c r="HMY225" s="110"/>
      <c r="HMZ225" s="110"/>
      <c r="HNA225" s="110"/>
      <c r="HNB225" s="110"/>
      <c r="HNC225" s="110"/>
      <c r="HND225" s="110"/>
      <c r="HNE225" s="110"/>
      <c r="HNF225" s="110"/>
      <c r="HNG225" s="110"/>
      <c r="HNH225" s="110"/>
      <c r="HNI225" s="110"/>
      <c r="HNJ225" s="110"/>
      <c r="HNK225" s="110"/>
      <c r="HNL225" s="110"/>
      <c r="HNM225" s="110"/>
      <c r="HNN225" s="110"/>
      <c r="HNO225" s="110"/>
      <c r="HNP225" s="110"/>
      <c r="HNQ225" s="110"/>
      <c r="HNR225" s="110"/>
      <c r="HNS225" s="110"/>
      <c r="HNT225" s="110"/>
      <c r="HNU225" s="110"/>
      <c r="HNV225" s="110"/>
      <c r="HNW225" s="110"/>
      <c r="HNX225" s="110"/>
      <c r="HNY225" s="110"/>
      <c r="HNZ225" s="110"/>
      <c r="HOA225" s="110"/>
      <c r="HOB225" s="110"/>
      <c r="HOC225" s="110"/>
      <c r="HOD225" s="110"/>
      <c r="HOE225" s="110"/>
      <c r="HOF225" s="110"/>
      <c r="HOG225" s="110"/>
      <c r="HOH225" s="110"/>
      <c r="HOI225" s="110"/>
      <c r="HOJ225" s="110"/>
      <c r="HOK225" s="110"/>
      <c r="HOL225" s="110"/>
      <c r="HOM225" s="110"/>
      <c r="HON225" s="110"/>
      <c r="HOO225" s="110"/>
      <c r="HOP225" s="110"/>
      <c r="HOQ225" s="110"/>
      <c r="HOR225" s="110"/>
      <c r="HOS225" s="110"/>
      <c r="HOT225" s="110"/>
      <c r="HOU225" s="110"/>
      <c r="HOV225" s="110"/>
      <c r="HOW225" s="110"/>
      <c r="HOX225" s="110"/>
      <c r="HOY225" s="110"/>
      <c r="HOZ225" s="110"/>
      <c r="HPA225" s="110"/>
      <c r="HPB225" s="110"/>
      <c r="HPC225" s="110"/>
      <c r="HPD225" s="110"/>
      <c r="HPE225" s="110"/>
      <c r="HPF225" s="110"/>
      <c r="HPG225" s="110"/>
      <c r="HPH225" s="110"/>
      <c r="HPI225" s="110"/>
      <c r="HPJ225" s="110"/>
      <c r="HPK225" s="110"/>
      <c r="HPL225" s="110"/>
      <c r="HPM225" s="110"/>
      <c r="HPN225" s="110"/>
      <c r="HPO225" s="110"/>
      <c r="HPP225" s="110"/>
      <c r="HPQ225" s="110"/>
      <c r="HPR225" s="110"/>
      <c r="HPS225" s="110"/>
      <c r="HPT225" s="110"/>
      <c r="HPU225" s="110"/>
      <c r="HPV225" s="110"/>
      <c r="HPW225" s="110"/>
      <c r="HPX225" s="110"/>
      <c r="HPY225" s="110"/>
      <c r="HPZ225" s="110"/>
      <c r="HQA225" s="110"/>
      <c r="HQB225" s="110"/>
      <c r="HQC225" s="110"/>
      <c r="HQD225" s="110"/>
      <c r="HQE225" s="110"/>
      <c r="HQF225" s="110"/>
      <c r="HQG225" s="110"/>
      <c r="HQH225" s="110"/>
      <c r="HQI225" s="110"/>
      <c r="HQJ225" s="110"/>
      <c r="HQK225" s="110"/>
      <c r="HQL225" s="110"/>
      <c r="HQM225" s="110"/>
      <c r="HQN225" s="110"/>
      <c r="HQO225" s="110"/>
      <c r="HQP225" s="110"/>
      <c r="HQQ225" s="110"/>
      <c r="HQR225" s="110"/>
      <c r="HQS225" s="110"/>
      <c r="HQT225" s="110"/>
      <c r="HQU225" s="110"/>
      <c r="HQV225" s="110"/>
      <c r="HQW225" s="110"/>
      <c r="HQX225" s="110"/>
      <c r="HQY225" s="110"/>
      <c r="HQZ225" s="110"/>
      <c r="HRA225" s="110"/>
      <c r="HRB225" s="110"/>
      <c r="HRC225" s="110"/>
      <c r="HRD225" s="110"/>
      <c r="HRE225" s="110"/>
      <c r="HRF225" s="225">
        <v>18</v>
      </c>
      <c r="HRG225" s="226" t="s">
        <v>356</v>
      </c>
      <c r="HRH225" s="224" t="s">
        <v>357</v>
      </c>
      <c r="HRI225" s="133" t="s">
        <v>316</v>
      </c>
      <c r="HRJ225" s="133"/>
      <c r="HRK225" s="138">
        <v>22</v>
      </c>
      <c r="HRL225" s="133"/>
      <c r="HRM225" s="138"/>
      <c r="HRN225" s="133"/>
      <c r="HRO225" s="138"/>
      <c r="HRP225" s="133"/>
      <c r="HRQ225" s="138"/>
      <c r="HRR225" s="134"/>
      <c r="HRS225" s="110"/>
      <c r="HRT225" s="110"/>
      <c r="HRU225" s="110"/>
      <c r="HRV225" s="110"/>
      <c r="HRW225" s="110"/>
      <c r="HRX225" s="110"/>
      <c r="HRY225" s="110"/>
      <c r="HRZ225" s="110"/>
      <c r="HSA225" s="110"/>
      <c r="HSB225" s="110"/>
      <c r="HSC225" s="110"/>
      <c r="HSD225" s="110"/>
      <c r="HSE225" s="110"/>
      <c r="HSF225" s="110"/>
      <c r="HSG225" s="110"/>
      <c r="HSH225" s="110"/>
      <c r="HSI225" s="110"/>
      <c r="HSJ225" s="110"/>
      <c r="HSK225" s="110"/>
      <c r="HSL225" s="110"/>
      <c r="HSM225" s="110"/>
      <c r="HSN225" s="110"/>
      <c r="HSO225" s="110"/>
      <c r="HSP225" s="110"/>
      <c r="HSQ225" s="110"/>
      <c r="HSR225" s="110"/>
      <c r="HSS225" s="110"/>
      <c r="HST225" s="110"/>
      <c r="HSU225" s="110"/>
      <c r="HSV225" s="110"/>
      <c r="HSW225" s="110"/>
      <c r="HSX225" s="110"/>
      <c r="HSY225" s="110"/>
      <c r="HSZ225" s="110"/>
      <c r="HTA225" s="110"/>
      <c r="HTB225" s="110"/>
      <c r="HTC225" s="110"/>
      <c r="HTD225" s="110"/>
      <c r="HTE225" s="110"/>
      <c r="HTF225" s="110"/>
      <c r="HTG225" s="110"/>
      <c r="HTH225" s="110"/>
      <c r="HTI225" s="110"/>
      <c r="HTJ225" s="110"/>
      <c r="HTK225" s="110"/>
      <c r="HTL225" s="110"/>
      <c r="HTM225" s="110"/>
      <c r="HTN225" s="110"/>
      <c r="HTO225" s="110"/>
      <c r="HTP225" s="110"/>
      <c r="HTQ225" s="110"/>
      <c r="HTR225" s="110"/>
      <c r="HTS225" s="110"/>
      <c r="HTT225" s="110"/>
      <c r="HTU225" s="110"/>
      <c r="HTV225" s="110"/>
      <c r="HTW225" s="110"/>
      <c r="HTX225" s="110"/>
      <c r="HTY225" s="110"/>
      <c r="HTZ225" s="110"/>
      <c r="HUA225" s="110"/>
      <c r="HUB225" s="110"/>
      <c r="HUC225" s="110"/>
      <c r="HUD225" s="110"/>
      <c r="HUE225" s="110"/>
      <c r="HUF225" s="110"/>
      <c r="HUG225" s="110"/>
      <c r="HUH225" s="110"/>
      <c r="HUI225" s="110"/>
      <c r="HUJ225" s="110"/>
      <c r="HUK225" s="110"/>
      <c r="HUL225" s="110"/>
      <c r="HUM225" s="110"/>
      <c r="HUN225" s="110"/>
      <c r="HUO225" s="110"/>
      <c r="HUP225" s="110"/>
      <c r="HUQ225" s="110"/>
      <c r="HUR225" s="110"/>
      <c r="HUS225" s="110"/>
      <c r="HUT225" s="110"/>
      <c r="HUU225" s="110"/>
      <c r="HUV225" s="110"/>
      <c r="HUW225" s="110"/>
      <c r="HUX225" s="110"/>
      <c r="HUY225" s="110"/>
      <c r="HUZ225" s="110"/>
      <c r="HVA225" s="110"/>
      <c r="HVB225" s="110"/>
      <c r="HVC225" s="110"/>
      <c r="HVD225" s="110"/>
      <c r="HVE225" s="110"/>
      <c r="HVF225" s="110"/>
      <c r="HVG225" s="110"/>
      <c r="HVH225" s="110"/>
      <c r="HVI225" s="110"/>
      <c r="HVJ225" s="110"/>
      <c r="HVK225" s="110"/>
      <c r="HVL225" s="110"/>
      <c r="HVM225" s="110"/>
      <c r="HVN225" s="110"/>
      <c r="HVO225" s="110"/>
      <c r="HVP225" s="110"/>
      <c r="HVQ225" s="110"/>
      <c r="HVR225" s="110"/>
      <c r="HVS225" s="110"/>
      <c r="HVT225" s="110"/>
      <c r="HVU225" s="110"/>
      <c r="HVV225" s="110"/>
      <c r="HVW225" s="110"/>
      <c r="HVX225" s="110"/>
      <c r="HVY225" s="110"/>
      <c r="HVZ225" s="110"/>
      <c r="HWA225" s="110"/>
      <c r="HWB225" s="110"/>
      <c r="HWC225" s="110"/>
      <c r="HWD225" s="110"/>
      <c r="HWE225" s="110"/>
      <c r="HWF225" s="110"/>
      <c r="HWG225" s="110"/>
      <c r="HWH225" s="110"/>
      <c r="HWI225" s="110"/>
      <c r="HWJ225" s="110"/>
      <c r="HWK225" s="110"/>
      <c r="HWL225" s="110"/>
      <c r="HWM225" s="110"/>
      <c r="HWN225" s="110"/>
      <c r="HWO225" s="110"/>
      <c r="HWP225" s="110"/>
      <c r="HWQ225" s="110"/>
      <c r="HWR225" s="110"/>
      <c r="HWS225" s="110"/>
      <c r="HWT225" s="110"/>
      <c r="HWU225" s="110"/>
      <c r="HWV225" s="110"/>
      <c r="HWW225" s="110"/>
      <c r="HWX225" s="110"/>
      <c r="HWY225" s="110"/>
      <c r="HWZ225" s="110"/>
      <c r="HXA225" s="110"/>
      <c r="HXB225" s="110"/>
      <c r="HXC225" s="110"/>
      <c r="HXD225" s="110"/>
      <c r="HXE225" s="110"/>
      <c r="HXF225" s="110"/>
      <c r="HXG225" s="110"/>
      <c r="HXH225" s="110"/>
      <c r="HXI225" s="110"/>
      <c r="HXJ225" s="110"/>
      <c r="HXK225" s="110"/>
      <c r="HXL225" s="110"/>
      <c r="HXM225" s="110"/>
      <c r="HXN225" s="110"/>
      <c r="HXO225" s="110"/>
      <c r="HXP225" s="110"/>
      <c r="HXQ225" s="110"/>
      <c r="HXR225" s="110"/>
      <c r="HXS225" s="110"/>
      <c r="HXT225" s="110"/>
      <c r="HXU225" s="110"/>
      <c r="HXV225" s="110"/>
      <c r="HXW225" s="110"/>
      <c r="HXX225" s="110"/>
      <c r="HXY225" s="110"/>
      <c r="HXZ225" s="110"/>
      <c r="HYA225" s="110"/>
      <c r="HYB225" s="110"/>
      <c r="HYC225" s="110"/>
      <c r="HYD225" s="110"/>
      <c r="HYE225" s="110"/>
      <c r="HYF225" s="110"/>
      <c r="HYG225" s="110"/>
      <c r="HYH225" s="110"/>
      <c r="HYI225" s="110"/>
      <c r="HYJ225" s="110"/>
      <c r="HYK225" s="110"/>
      <c r="HYL225" s="110"/>
      <c r="HYM225" s="110"/>
      <c r="HYN225" s="110"/>
      <c r="HYO225" s="110"/>
      <c r="HYP225" s="110"/>
      <c r="HYQ225" s="110"/>
      <c r="HYR225" s="110"/>
      <c r="HYS225" s="110"/>
      <c r="HYT225" s="110"/>
      <c r="HYU225" s="110"/>
      <c r="HYV225" s="110"/>
      <c r="HYW225" s="110"/>
      <c r="HYX225" s="110"/>
      <c r="HYY225" s="110"/>
      <c r="HYZ225" s="110"/>
      <c r="HZA225" s="110"/>
      <c r="HZB225" s="110"/>
      <c r="HZC225" s="110"/>
      <c r="HZD225" s="110"/>
      <c r="HZE225" s="110"/>
      <c r="HZF225" s="110"/>
      <c r="HZG225" s="110"/>
      <c r="HZH225" s="110"/>
      <c r="HZI225" s="110"/>
      <c r="HZJ225" s="110"/>
      <c r="HZK225" s="110"/>
      <c r="HZL225" s="110"/>
      <c r="HZM225" s="110"/>
      <c r="HZN225" s="110"/>
      <c r="HZO225" s="110"/>
      <c r="HZP225" s="110"/>
      <c r="HZQ225" s="110"/>
      <c r="HZR225" s="110"/>
      <c r="HZS225" s="110"/>
      <c r="HZT225" s="110"/>
      <c r="HZU225" s="110"/>
      <c r="HZV225" s="110"/>
      <c r="HZW225" s="110"/>
      <c r="HZX225" s="110"/>
      <c r="HZY225" s="110"/>
      <c r="HZZ225" s="110"/>
      <c r="IAA225" s="110"/>
      <c r="IAB225" s="110"/>
      <c r="IAC225" s="110"/>
      <c r="IAD225" s="110"/>
      <c r="IAE225" s="110"/>
      <c r="IAF225" s="110"/>
      <c r="IAG225" s="110"/>
      <c r="IAH225" s="110"/>
      <c r="IAI225" s="110"/>
      <c r="IAJ225" s="110"/>
      <c r="IAK225" s="110"/>
      <c r="IAL225" s="110"/>
      <c r="IAM225" s="110"/>
      <c r="IAN225" s="110"/>
      <c r="IAO225" s="110"/>
      <c r="IAP225" s="110"/>
      <c r="IAQ225" s="110"/>
      <c r="IAR225" s="110"/>
      <c r="IAS225" s="110"/>
      <c r="IAT225" s="110"/>
      <c r="IAU225" s="110"/>
      <c r="IAV225" s="110"/>
      <c r="IAW225" s="110"/>
      <c r="IAX225" s="110"/>
      <c r="IAY225" s="110"/>
      <c r="IAZ225" s="110"/>
      <c r="IBA225" s="110"/>
      <c r="IBB225" s="225">
        <v>18</v>
      </c>
      <c r="IBC225" s="226" t="s">
        <v>356</v>
      </c>
      <c r="IBD225" s="224" t="s">
        <v>357</v>
      </c>
      <c r="IBE225" s="133" t="s">
        <v>316</v>
      </c>
      <c r="IBF225" s="133"/>
      <c r="IBG225" s="138">
        <v>22</v>
      </c>
      <c r="IBH225" s="133"/>
      <c r="IBI225" s="138"/>
      <c r="IBJ225" s="133"/>
      <c r="IBK225" s="138"/>
      <c r="IBL225" s="133"/>
      <c r="IBM225" s="138"/>
      <c r="IBN225" s="134"/>
      <c r="IBO225" s="110"/>
      <c r="IBP225" s="110"/>
      <c r="IBQ225" s="110"/>
      <c r="IBR225" s="110"/>
      <c r="IBS225" s="110"/>
      <c r="IBT225" s="110"/>
      <c r="IBU225" s="110"/>
      <c r="IBV225" s="110"/>
      <c r="IBW225" s="110"/>
      <c r="IBX225" s="110"/>
      <c r="IBY225" s="110"/>
      <c r="IBZ225" s="110"/>
      <c r="ICA225" s="110"/>
      <c r="ICB225" s="110"/>
      <c r="ICC225" s="110"/>
      <c r="ICD225" s="110"/>
      <c r="ICE225" s="110"/>
      <c r="ICF225" s="110"/>
      <c r="ICG225" s="110"/>
      <c r="ICH225" s="110"/>
      <c r="ICI225" s="110"/>
      <c r="ICJ225" s="110"/>
      <c r="ICK225" s="110"/>
      <c r="ICL225" s="110"/>
      <c r="ICM225" s="110"/>
      <c r="ICN225" s="110"/>
      <c r="ICO225" s="110"/>
      <c r="ICP225" s="110"/>
      <c r="ICQ225" s="110"/>
      <c r="ICR225" s="110"/>
      <c r="ICS225" s="110"/>
      <c r="ICT225" s="110"/>
      <c r="ICU225" s="110"/>
      <c r="ICV225" s="110"/>
      <c r="ICW225" s="110"/>
      <c r="ICX225" s="110"/>
      <c r="ICY225" s="110"/>
      <c r="ICZ225" s="110"/>
      <c r="IDA225" s="110"/>
      <c r="IDB225" s="110"/>
      <c r="IDC225" s="110"/>
      <c r="IDD225" s="110"/>
      <c r="IDE225" s="110"/>
      <c r="IDF225" s="110"/>
      <c r="IDG225" s="110"/>
      <c r="IDH225" s="110"/>
      <c r="IDI225" s="110"/>
      <c r="IDJ225" s="110"/>
      <c r="IDK225" s="110"/>
      <c r="IDL225" s="110"/>
      <c r="IDM225" s="110"/>
      <c r="IDN225" s="110"/>
      <c r="IDO225" s="110"/>
      <c r="IDP225" s="110"/>
      <c r="IDQ225" s="110"/>
      <c r="IDR225" s="110"/>
      <c r="IDS225" s="110"/>
      <c r="IDT225" s="110"/>
      <c r="IDU225" s="110"/>
      <c r="IDV225" s="110"/>
      <c r="IDW225" s="110"/>
      <c r="IDX225" s="110"/>
      <c r="IDY225" s="110"/>
      <c r="IDZ225" s="110"/>
      <c r="IEA225" s="110"/>
      <c r="IEB225" s="110"/>
      <c r="IEC225" s="110"/>
      <c r="IED225" s="110"/>
      <c r="IEE225" s="110"/>
      <c r="IEF225" s="110"/>
      <c r="IEG225" s="110"/>
      <c r="IEH225" s="110"/>
      <c r="IEI225" s="110"/>
      <c r="IEJ225" s="110"/>
      <c r="IEK225" s="110"/>
      <c r="IEL225" s="110"/>
      <c r="IEM225" s="110"/>
      <c r="IEN225" s="110"/>
      <c r="IEO225" s="110"/>
      <c r="IEP225" s="110"/>
      <c r="IEQ225" s="110"/>
      <c r="IER225" s="110"/>
      <c r="IES225" s="110"/>
      <c r="IET225" s="110"/>
      <c r="IEU225" s="110"/>
      <c r="IEV225" s="110"/>
      <c r="IEW225" s="110"/>
      <c r="IEX225" s="110"/>
      <c r="IEY225" s="110"/>
      <c r="IEZ225" s="110"/>
      <c r="IFA225" s="110"/>
      <c r="IFB225" s="110"/>
      <c r="IFC225" s="110"/>
      <c r="IFD225" s="110"/>
      <c r="IFE225" s="110"/>
      <c r="IFF225" s="110"/>
      <c r="IFG225" s="110"/>
      <c r="IFH225" s="110"/>
      <c r="IFI225" s="110"/>
      <c r="IFJ225" s="110"/>
      <c r="IFK225" s="110"/>
      <c r="IFL225" s="110"/>
      <c r="IFM225" s="110"/>
      <c r="IFN225" s="110"/>
      <c r="IFO225" s="110"/>
      <c r="IFP225" s="110"/>
      <c r="IFQ225" s="110"/>
      <c r="IFR225" s="110"/>
      <c r="IFS225" s="110"/>
      <c r="IFT225" s="110"/>
      <c r="IFU225" s="110"/>
      <c r="IFV225" s="110"/>
      <c r="IFW225" s="110"/>
      <c r="IFX225" s="110"/>
      <c r="IFY225" s="110"/>
      <c r="IFZ225" s="110"/>
      <c r="IGA225" s="110"/>
      <c r="IGB225" s="110"/>
      <c r="IGC225" s="110"/>
      <c r="IGD225" s="110"/>
      <c r="IGE225" s="110"/>
      <c r="IGF225" s="110"/>
      <c r="IGG225" s="110"/>
      <c r="IGH225" s="110"/>
      <c r="IGI225" s="110"/>
      <c r="IGJ225" s="110"/>
      <c r="IGK225" s="110"/>
      <c r="IGL225" s="110"/>
      <c r="IGM225" s="110"/>
      <c r="IGN225" s="110"/>
      <c r="IGO225" s="110"/>
      <c r="IGP225" s="110"/>
      <c r="IGQ225" s="110"/>
      <c r="IGR225" s="110"/>
      <c r="IGS225" s="110"/>
      <c r="IGT225" s="110"/>
      <c r="IGU225" s="110"/>
      <c r="IGV225" s="110"/>
      <c r="IGW225" s="110"/>
      <c r="IGX225" s="110"/>
      <c r="IGY225" s="110"/>
      <c r="IGZ225" s="110"/>
      <c r="IHA225" s="110"/>
      <c r="IHB225" s="110"/>
      <c r="IHC225" s="110"/>
      <c r="IHD225" s="110"/>
      <c r="IHE225" s="110"/>
      <c r="IHF225" s="110"/>
      <c r="IHG225" s="110"/>
      <c r="IHH225" s="110"/>
      <c r="IHI225" s="110"/>
      <c r="IHJ225" s="110"/>
      <c r="IHK225" s="110"/>
      <c r="IHL225" s="110"/>
      <c r="IHM225" s="110"/>
      <c r="IHN225" s="110"/>
      <c r="IHO225" s="110"/>
      <c r="IHP225" s="110"/>
      <c r="IHQ225" s="110"/>
      <c r="IHR225" s="110"/>
      <c r="IHS225" s="110"/>
      <c r="IHT225" s="110"/>
      <c r="IHU225" s="110"/>
      <c r="IHV225" s="110"/>
      <c r="IHW225" s="110"/>
      <c r="IHX225" s="110"/>
      <c r="IHY225" s="110"/>
      <c r="IHZ225" s="110"/>
      <c r="IIA225" s="110"/>
      <c r="IIB225" s="110"/>
      <c r="IIC225" s="110"/>
      <c r="IID225" s="110"/>
      <c r="IIE225" s="110"/>
      <c r="IIF225" s="110"/>
      <c r="IIG225" s="110"/>
      <c r="IIH225" s="110"/>
      <c r="III225" s="110"/>
      <c r="IIJ225" s="110"/>
      <c r="IIK225" s="110"/>
      <c r="IIL225" s="110"/>
      <c r="IIM225" s="110"/>
      <c r="IIN225" s="110"/>
      <c r="IIO225" s="110"/>
      <c r="IIP225" s="110"/>
      <c r="IIQ225" s="110"/>
      <c r="IIR225" s="110"/>
      <c r="IIS225" s="110"/>
      <c r="IIT225" s="110"/>
      <c r="IIU225" s="110"/>
      <c r="IIV225" s="110"/>
      <c r="IIW225" s="110"/>
      <c r="IIX225" s="110"/>
      <c r="IIY225" s="110"/>
      <c r="IIZ225" s="110"/>
      <c r="IJA225" s="110"/>
      <c r="IJB225" s="110"/>
      <c r="IJC225" s="110"/>
      <c r="IJD225" s="110"/>
      <c r="IJE225" s="110"/>
      <c r="IJF225" s="110"/>
      <c r="IJG225" s="110"/>
      <c r="IJH225" s="110"/>
      <c r="IJI225" s="110"/>
      <c r="IJJ225" s="110"/>
      <c r="IJK225" s="110"/>
      <c r="IJL225" s="110"/>
      <c r="IJM225" s="110"/>
      <c r="IJN225" s="110"/>
      <c r="IJO225" s="110"/>
      <c r="IJP225" s="110"/>
      <c r="IJQ225" s="110"/>
      <c r="IJR225" s="110"/>
      <c r="IJS225" s="110"/>
      <c r="IJT225" s="110"/>
      <c r="IJU225" s="110"/>
      <c r="IJV225" s="110"/>
      <c r="IJW225" s="110"/>
      <c r="IJX225" s="110"/>
      <c r="IJY225" s="110"/>
      <c r="IJZ225" s="110"/>
      <c r="IKA225" s="110"/>
      <c r="IKB225" s="110"/>
      <c r="IKC225" s="110"/>
      <c r="IKD225" s="110"/>
      <c r="IKE225" s="110"/>
      <c r="IKF225" s="110"/>
      <c r="IKG225" s="110"/>
      <c r="IKH225" s="110"/>
      <c r="IKI225" s="110"/>
      <c r="IKJ225" s="110"/>
      <c r="IKK225" s="110"/>
      <c r="IKL225" s="110"/>
      <c r="IKM225" s="110"/>
      <c r="IKN225" s="110"/>
      <c r="IKO225" s="110"/>
      <c r="IKP225" s="110"/>
      <c r="IKQ225" s="110"/>
      <c r="IKR225" s="110"/>
      <c r="IKS225" s="110"/>
      <c r="IKT225" s="110"/>
      <c r="IKU225" s="110"/>
      <c r="IKV225" s="110"/>
      <c r="IKW225" s="110"/>
      <c r="IKX225" s="225">
        <v>18</v>
      </c>
      <c r="IKY225" s="226" t="s">
        <v>356</v>
      </c>
      <c r="IKZ225" s="224" t="s">
        <v>357</v>
      </c>
      <c r="ILA225" s="133" t="s">
        <v>316</v>
      </c>
      <c r="ILB225" s="133"/>
      <c r="ILC225" s="138">
        <v>22</v>
      </c>
      <c r="ILD225" s="133"/>
      <c r="ILE225" s="138"/>
      <c r="ILF225" s="133"/>
      <c r="ILG225" s="138"/>
      <c r="ILH225" s="133"/>
      <c r="ILI225" s="138"/>
      <c r="ILJ225" s="134"/>
      <c r="ILK225" s="110"/>
      <c r="ILL225" s="110"/>
      <c r="ILM225" s="110"/>
      <c r="ILN225" s="110"/>
      <c r="ILO225" s="110"/>
      <c r="ILP225" s="110"/>
      <c r="ILQ225" s="110"/>
      <c r="ILR225" s="110"/>
      <c r="ILS225" s="110"/>
      <c r="ILT225" s="110"/>
      <c r="ILU225" s="110"/>
      <c r="ILV225" s="110"/>
      <c r="ILW225" s="110"/>
      <c r="ILX225" s="110"/>
      <c r="ILY225" s="110"/>
      <c r="ILZ225" s="110"/>
      <c r="IMA225" s="110"/>
      <c r="IMB225" s="110"/>
      <c r="IMC225" s="110"/>
      <c r="IMD225" s="110"/>
      <c r="IME225" s="110"/>
      <c r="IMF225" s="110"/>
      <c r="IMG225" s="110"/>
      <c r="IMH225" s="110"/>
      <c r="IMI225" s="110"/>
      <c r="IMJ225" s="110"/>
      <c r="IMK225" s="110"/>
      <c r="IML225" s="110"/>
      <c r="IMM225" s="110"/>
      <c r="IMN225" s="110"/>
      <c r="IMO225" s="110"/>
      <c r="IMP225" s="110"/>
      <c r="IMQ225" s="110"/>
      <c r="IMR225" s="110"/>
      <c r="IMS225" s="110"/>
      <c r="IMT225" s="110"/>
      <c r="IMU225" s="110"/>
      <c r="IMV225" s="110"/>
      <c r="IMW225" s="110"/>
      <c r="IMX225" s="110"/>
      <c r="IMY225" s="110"/>
      <c r="IMZ225" s="110"/>
      <c r="INA225" s="110"/>
      <c r="INB225" s="110"/>
      <c r="INC225" s="110"/>
      <c r="IND225" s="110"/>
      <c r="INE225" s="110"/>
      <c r="INF225" s="110"/>
      <c r="ING225" s="110"/>
      <c r="INH225" s="110"/>
      <c r="INI225" s="110"/>
      <c r="INJ225" s="110"/>
      <c r="INK225" s="110"/>
      <c r="INL225" s="110"/>
      <c r="INM225" s="110"/>
      <c r="INN225" s="110"/>
      <c r="INO225" s="110"/>
      <c r="INP225" s="110"/>
      <c r="INQ225" s="110"/>
      <c r="INR225" s="110"/>
      <c r="INS225" s="110"/>
      <c r="INT225" s="110"/>
      <c r="INU225" s="110"/>
      <c r="INV225" s="110"/>
      <c r="INW225" s="110"/>
      <c r="INX225" s="110"/>
      <c r="INY225" s="110"/>
      <c r="INZ225" s="110"/>
      <c r="IOA225" s="110"/>
      <c r="IOB225" s="110"/>
      <c r="IOC225" s="110"/>
      <c r="IOD225" s="110"/>
      <c r="IOE225" s="110"/>
      <c r="IOF225" s="110"/>
      <c r="IOG225" s="110"/>
      <c r="IOH225" s="110"/>
      <c r="IOI225" s="110"/>
      <c r="IOJ225" s="110"/>
      <c r="IOK225" s="110"/>
      <c r="IOL225" s="110"/>
      <c r="IOM225" s="110"/>
      <c r="ION225" s="110"/>
      <c r="IOO225" s="110"/>
      <c r="IOP225" s="110"/>
      <c r="IOQ225" s="110"/>
      <c r="IOR225" s="110"/>
      <c r="IOS225" s="110"/>
      <c r="IOT225" s="110"/>
      <c r="IOU225" s="110"/>
      <c r="IOV225" s="110"/>
      <c r="IOW225" s="110"/>
      <c r="IOX225" s="110"/>
      <c r="IOY225" s="110"/>
      <c r="IOZ225" s="110"/>
      <c r="IPA225" s="110"/>
      <c r="IPB225" s="110"/>
      <c r="IPC225" s="110"/>
      <c r="IPD225" s="110"/>
      <c r="IPE225" s="110"/>
      <c r="IPF225" s="110"/>
      <c r="IPG225" s="110"/>
      <c r="IPH225" s="110"/>
      <c r="IPI225" s="110"/>
      <c r="IPJ225" s="110"/>
      <c r="IPK225" s="110"/>
      <c r="IPL225" s="110"/>
      <c r="IPM225" s="110"/>
      <c r="IPN225" s="110"/>
      <c r="IPO225" s="110"/>
      <c r="IPP225" s="110"/>
      <c r="IPQ225" s="110"/>
      <c r="IPR225" s="110"/>
      <c r="IPS225" s="110"/>
      <c r="IPT225" s="110"/>
      <c r="IPU225" s="110"/>
      <c r="IPV225" s="110"/>
      <c r="IPW225" s="110"/>
      <c r="IPX225" s="110"/>
      <c r="IPY225" s="110"/>
      <c r="IPZ225" s="110"/>
      <c r="IQA225" s="110"/>
      <c r="IQB225" s="110"/>
      <c r="IQC225" s="110"/>
      <c r="IQD225" s="110"/>
      <c r="IQE225" s="110"/>
      <c r="IQF225" s="110"/>
      <c r="IQG225" s="110"/>
      <c r="IQH225" s="110"/>
      <c r="IQI225" s="110"/>
      <c r="IQJ225" s="110"/>
      <c r="IQK225" s="110"/>
      <c r="IQL225" s="110"/>
      <c r="IQM225" s="110"/>
      <c r="IQN225" s="110"/>
      <c r="IQO225" s="110"/>
      <c r="IQP225" s="110"/>
      <c r="IQQ225" s="110"/>
      <c r="IQR225" s="110"/>
      <c r="IQS225" s="110"/>
      <c r="IQT225" s="110"/>
      <c r="IQU225" s="110"/>
      <c r="IQV225" s="110"/>
      <c r="IQW225" s="110"/>
      <c r="IQX225" s="110"/>
      <c r="IQY225" s="110"/>
      <c r="IQZ225" s="110"/>
      <c r="IRA225" s="110"/>
      <c r="IRB225" s="110"/>
      <c r="IRC225" s="110"/>
      <c r="IRD225" s="110"/>
      <c r="IRE225" s="110"/>
      <c r="IRF225" s="110"/>
      <c r="IRG225" s="110"/>
      <c r="IRH225" s="110"/>
      <c r="IRI225" s="110"/>
      <c r="IRJ225" s="110"/>
      <c r="IRK225" s="110"/>
      <c r="IRL225" s="110"/>
      <c r="IRM225" s="110"/>
      <c r="IRN225" s="110"/>
      <c r="IRO225" s="110"/>
      <c r="IRP225" s="110"/>
      <c r="IRQ225" s="110"/>
      <c r="IRR225" s="110"/>
      <c r="IRS225" s="110"/>
      <c r="IRT225" s="110"/>
      <c r="IRU225" s="110"/>
      <c r="IRV225" s="110"/>
      <c r="IRW225" s="110"/>
      <c r="IRX225" s="110"/>
      <c r="IRY225" s="110"/>
      <c r="IRZ225" s="110"/>
      <c r="ISA225" s="110"/>
      <c r="ISB225" s="110"/>
      <c r="ISC225" s="110"/>
      <c r="ISD225" s="110"/>
      <c r="ISE225" s="110"/>
      <c r="ISF225" s="110"/>
      <c r="ISG225" s="110"/>
      <c r="ISH225" s="110"/>
      <c r="ISI225" s="110"/>
      <c r="ISJ225" s="110"/>
      <c r="ISK225" s="110"/>
      <c r="ISL225" s="110"/>
      <c r="ISM225" s="110"/>
      <c r="ISN225" s="110"/>
      <c r="ISO225" s="110"/>
      <c r="ISP225" s="110"/>
      <c r="ISQ225" s="110"/>
      <c r="ISR225" s="110"/>
      <c r="ISS225" s="110"/>
      <c r="IST225" s="110"/>
      <c r="ISU225" s="110"/>
      <c r="ISV225" s="110"/>
      <c r="ISW225" s="110"/>
      <c r="ISX225" s="110"/>
      <c r="ISY225" s="110"/>
      <c r="ISZ225" s="110"/>
      <c r="ITA225" s="110"/>
      <c r="ITB225" s="110"/>
      <c r="ITC225" s="110"/>
      <c r="ITD225" s="110"/>
      <c r="ITE225" s="110"/>
      <c r="ITF225" s="110"/>
      <c r="ITG225" s="110"/>
      <c r="ITH225" s="110"/>
      <c r="ITI225" s="110"/>
      <c r="ITJ225" s="110"/>
      <c r="ITK225" s="110"/>
      <c r="ITL225" s="110"/>
      <c r="ITM225" s="110"/>
      <c r="ITN225" s="110"/>
      <c r="ITO225" s="110"/>
      <c r="ITP225" s="110"/>
      <c r="ITQ225" s="110"/>
      <c r="ITR225" s="110"/>
      <c r="ITS225" s="110"/>
      <c r="ITT225" s="110"/>
      <c r="ITU225" s="110"/>
      <c r="ITV225" s="110"/>
      <c r="ITW225" s="110"/>
      <c r="ITX225" s="110"/>
      <c r="ITY225" s="110"/>
      <c r="ITZ225" s="110"/>
      <c r="IUA225" s="110"/>
      <c r="IUB225" s="110"/>
      <c r="IUC225" s="110"/>
      <c r="IUD225" s="110"/>
      <c r="IUE225" s="110"/>
      <c r="IUF225" s="110"/>
      <c r="IUG225" s="110"/>
      <c r="IUH225" s="110"/>
      <c r="IUI225" s="110"/>
      <c r="IUJ225" s="110"/>
      <c r="IUK225" s="110"/>
      <c r="IUL225" s="110"/>
      <c r="IUM225" s="110"/>
      <c r="IUN225" s="110"/>
      <c r="IUO225" s="110"/>
      <c r="IUP225" s="110"/>
      <c r="IUQ225" s="110"/>
      <c r="IUR225" s="110"/>
      <c r="IUS225" s="110"/>
      <c r="IUT225" s="225">
        <v>18</v>
      </c>
      <c r="IUU225" s="226" t="s">
        <v>356</v>
      </c>
      <c r="IUV225" s="224" t="s">
        <v>357</v>
      </c>
      <c r="IUW225" s="133" t="s">
        <v>316</v>
      </c>
      <c r="IUX225" s="133"/>
      <c r="IUY225" s="138">
        <v>22</v>
      </c>
      <c r="IUZ225" s="133"/>
      <c r="IVA225" s="138"/>
      <c r="IVB225" s="133"/>
      <c r="IVC225" s="138"/>
      <c r="IVD225" s="133"/>
      <c r="IVE225" s="138"/>
      <c r="IVF225" s="134"/>
      <c r="IVG225" s="110"/>
      <c r="IVH225" s="110"/>
      <c r="IVI225" s="110"/>
      <c r="IVJ225" s="110"/>
      <c r="IVK225" s="110"/>
      <c r="IVL225" s="110"/>
      <c r="IVM225" s="110"/>
      <c r="IVN225" s="110"/>
      <c r="IVO225" s="110"/>
      <c r="IVP225" s="110"/>
      <c r="IVQ225" s="110"/>
      <c r="IVR225" s="110"/>
      <c r="IVS225" s="110"/>
      <c r="IVT225" s="110"/>
      <c r="IVU225" s="110"/>
      <c r="IVV225" s="110"/>
      <c r="IVW225" s="110"/>
      <c r="IVX225" s="110"/>
      <c r="IVY225" s="110"/>
      <c r="IVZ225" s="110"/>
      <c r="IWA225" s="110"/>
      <c r="IWB225" s="110"/>
      <c r="IWC225" s="110"/>
      <c r="IWD225" s="110"/>
      <c r="IWE225" s="110"/>
      <c r="IWF225" s="110"/>
      <c r="IWG225" s="110"/>
      <c r="IWH225" s="110"/>
      <c r="IWI225" s="110"/>
      <c r="IWJ225" s="110"/>
      <c r="IWK225" s="110"/>
      <c r="IWL225" s="110"/>
      <c r="IWM225" s="110"/>
      <c r="IWN225" s="110"/>
      <c r="IWO225" s="110"/>
      <c r="IWP225" s="110"/>
      <c r="IWQ225" s="110"/>
      <c r="IWR225" s="110"/>
      <c r="IWS225" s="110"/>
      <c r="IWT225" s="110"/>
      <c r="IWU225" s="110"/>
      <c r="IWV225" s="110"/>
      <c r="IWW225" s="110"/>
      <c r="IWX225" s="110"/>
      <c r="IWY225" s="110"/>
      <c r="IWZ225" s="110"/>
      <c r="IXA225" s="110"/>
      <c r="IXB225" s="110"/>
      <c r="IXC225" s="110"/>
      <c r="IXD225" s="110"/>
      <c r="IXE225" s="110"/>
      <c r="IXF225" s="110"/>
      <c r="IXG225" s="110"/>
      <c r="IXH225" s="110"/>
      <c r="IXI225" s="110"/>
      <c r="IXJ225" s="110"/>
      <c r="IXK225" s="110"/>
      <c r="IXL225" s="110"/>
      <c r="IXM225" s="110"/>
      <c r="IXN225" s="110"/>
      <c r="IXO225" s="110"/>
      <c r="IXP225" s="110"/>
      <c r="IXQ225" s="110"/>
      <c r="IXR225" s="110"/>
      <c r="IXS225" s="110"/>
      <c r="IXT225" s="110"/>
      <c r="IXU225" s="110"/>
      <c r="IXV225" s="110"/>
      <c r="IXW225" s="110"/>
      <c r="IXX225" s="110"/>
      <c r="IXY225" s="110"/>
      <c r="IXZ225" s="110"/>
      <c r="IYA225" s="110"/>
      <c r="IYB225" s="110"/>
      <c r="IYC225" s="110"/>
      <c r="IYD225" s="110"/>
      <c r="IYE225" s="110"/>
      <c r="IYF225" s="110"/>
      <c r="IYG225" s="110"/>
      <c r="IYH225" s="110"/>
      <c r="IYI225" s="110"/>
      <c r="IYJ225" s="110"/>
      <c r="IYK225" s="110"/>
      <c r="IYL225" s="110"/>
      <c r="IYM225" s="110"/>
      <c r="IYN225" s="110"/>
      <c r="IYO225" s="110"/>
      <c r="IYP225" s="110"/>
      <c r="IYQ225" s="110"/>
      <c r="IYR225" s="110"/>
      <c r="IYS225" s="110"/>
      <c r="IYT225" s="110"/>
      <c r="IYU225" s="110"/>
      <c r="IYV225" s="110"/>
      <c r="IYW225" s="110"/>
      <c r="IYX225" s="110"/>
      <c r="IYY225" s="110"/>
      <c r="IYZ225" s="110"/>
      <c r="IZA225" s="110"/>
      <c r="IZB225" s="110"/>
      <c r="IZC225" s="110"/>
      <c r="IZD225" s="110"/>
      <c r="IZE225" s="110"/>
      <c r="IZF225" s="110"/>
      <c r="IZG225" s="110"/>
      <c r="IZH225" s="110"/>
      <c r="IZI225" s="110"/>
      <c r="IZJ225" s="110"/>
      <c r="IZK225" s="110"/>
      <c r="IZL225" s="110"/>
      <c r="IZM225" s="110"/>
      <c r="IZN225" s="110"/>
      <c r="IZO225" s="110"/>
      <c r="IZP225" s="110"/>
      <c r="IZQ225" s="110"/>
      <c r="IZR225" s="110"/>
      <c r="IZS225" s="110"/>
      <c r="IZT225" s="110"/>
      <c r="IZU225" s="110"/>
      <c r="IZV225" s="110"/>
      <c r="IZW225" s="110"/>
      <c r="IZX225" s="110"/>
      <c r="IZY225" s="110"/>
      <c r="IZZ225" s="110"/>
      <c r="JAA225" s="110"/>
      <c r="JAB225" s="110"/>
      <c r="JAC225" s="110"/>
      <c r="JAD225" s="110"/>
      <c r="JAE225" s="110"/>
      <c r="JAF225" s="110"/>
      <c r="JAG225" s="110"/>
      <c r="JAH225" s="110"/>
      <c r="JAI225" s="110"/>
      <c r="JAJ225" s="110"/>
      <c r="JAK225" s="110"/>
      <c r="JAL225" s="110"/>
      <c r="JAM225" s="110"/>
      <c r="JAN225" s="110"/>
      <c r="JAO225" s="110"/>
      <c r="JAP225" s="110"/>
      <c r="JAQ225" s="110"/>
      <c r="JAR225" s="110"/>
      <c r="JAS225" s="110"/>
      <c r="JAT225" s="110"/>
      <c r="JAU225" s="110"/>
      <c r="JAV225" s="110"/>
      <c r="JAW225" s="110"/>
      <c r="JAX225" s="110"/>
      <c r="JAY225" s="110"/>
      <c r="JAZ225" s="110"/>
      <c r="JBA225" s="110"/>
      <c r="JBB225" s="110"/>
      <c r="JBC225" s="110"/>
      <c r="JBD225" s="110"/>
      <c r="JBE225" s="110"/>
      <c r="JBF225" s="110"/>
      <c r="JBG225" s="110"/>
      <c r="JBH225" s="110"/>
      <c r="JBI225" s="110"/>
      <c r="JBJ225" s="110"/>
      <c r="JBK225" s="110"/>
      <c r="JBL225" s="110"/>
      <c r="JBM225" s="110"/>
      <c r="JBN225" s="110"/>
      <c r="JBO225" s="110"/>
      <c r="JBP225" s="110"/>
      <c r="JBQ225" s="110"/>
      <c r="JBR225" s="110"/>
      <c r="JBS225" s="110"/>
      <c r="JBT225" s="110"/>
      <c r="JBU225" s="110"/>
      <c r="JBV225" s="110"/>
      <c r="JBW225" s="110"/>
      <c r="JBX225" s="110"/>
      <c r="JBY225" s="110"/>
      <c r="JBZ225" s="110"/>
      <c r="JCA225" s="110"/>
      <c r="JCB225" s="110"/>
      <c r="JCC225" s="110"/>
      <c r="JCD225" s="110"/>
      <c r="JCE225" s="110"/>
      <c r="JCF225" s="110"/>
      <c r="JCG225" s="110"/>
      <c r="JCH225" s="110"/>
      <c r="JCI225" s="110"/>
      <c r="JCJ225" s="110"/>
      <c r="JCK225" s="110"/>
      <c r="JCL225" s="110"/>
      <c r="JCM225" s="110"/>
      <c r="JCN225" s="110"/>
      <c r="JCO225" s="110"/>
      <c r="JCP225" s="110"/>
      <c r="JCQ225" s="110"/>
      <c r="JCR225" s="110"/>
      <c r="JCS225" s="110"/>
      <c r="JCT225" s="110"/>
      <c r="JCU225" s="110"/>
      <c r="JCV225" s="110"/>
      <c r="JCW225" s="110"/>
      <c r="JCX225" s="110"/>
      <c r="JCY225" s="110"/>
      <c r="JCZ225" s="110"/>
      <c r="JDA225" s="110"/>
      <c r="JDB225" s="110"/>
      <c r="JDC225" s="110"/>
      <c r="JDD225" s="110"/>
      <c r="JDE225" s="110"/>
      <c r="JDF225" s="110"/>
      <c r="JDG225" s="110"/>
      <c r="JDH225" s="110"/>
      <c r="JDI225" s="110"/>
      <c r="JDJ225" s="110"/>
      <c r="JDK225" s="110"/>
      <c r="JDL225" s="110"/>
      <c r="JDM225" s="110"/>
      <c r="JDN225" s="110"/>
      <c r="JDO225" s="110"/>
      <c r="JDP225" s="110"/>
      <c r="JDQ225" s="110"/>
      <c r="JDR225" s="110"/>
      <c r="JDS225" s="110"/>
      <c r="JDT225" s="110"/>
      <c r="JDU225" s="110"/>
      <c r="JDV225" s="110"/>
      <c r="JDW225" s="110"/>
      <c r="JDX225" s="110"/>
      <c r="JDY225" s="110"/>
      <c r="JDZ225" s="110"/>
      <c r="JEA225" s="110"/>
      <c r="JEB225" s="110"/>
      <c r="JEC225" s="110"/>
      <c r="JED225" s="110"/>
      <c r="JEE225" s="110"/>
      <c r="JEF225" s="110"/>
      <c r="JEG225" s="110"/>
      <c r="JEH225" s="110"/>
      <c r="JEI225" s="110"/>
      <c r="JEJ225" s="110"/>
      <c r="JEK225" s="110"/>
      <c r="JEL225" s="110"/>
      <c r="JEM225" s="110"/>
      <c r="JEN225" s="110"/>
      <c r="JEO225" s="110"/>
      <c r="JEP225" s="225">
        <v>18</v>
      </c>
      <c r="JEQ225" s="226" t="s">
        <v>356</v>
      </c>
      <c r="JER225" s="224" t="s">
        <v>357</v>
      </c>
      <c r="JES225" s="133" t="s">
        <v>316</v>
      </c>
      <c r="JET225" s="133"/>
      <c r="JEU225" s="138">
        <v>22</v>
      </c>
      <c r="JEV225" s="133"/>
      <c r="JEW225" s="138"/>
      <c r="JEX225" s="133"/>
      <c r="JEY225" s="138"/>
      <c r="JEZ225" s="133"/>
      <c r="JFA225" s="138"/>
      <c r="JFB225" s="134"/>
      <c r="JFC225" s="110"/>
      <c r="JFD225" s="110"/>
      <c r="JFE225" s="110"/>
      <c r="JFF225" s="110"/>
      <c r="JFG225" s="110"/>
      <c r="JFH225" s="110"/>
      <c r="JFI225" s="110"/>
      <c r="JFJ225" s="110"/>
      <c r="JFK225" s="110"/>
      <c r="JFL225" s="110"/>
      <c r="JFM225" s="110"/>
      <c r="JFN225" s="110"/>
      <c r="JFO225" s="110"/>
      <c r="JFP225" s="110"/>
      <c r="JFQ225" s="110"/>
      <c r="JFR225" s="110"/>
      <c r="JFS225" s="110"/>
      <c r="JFT225" s="110"/>
      <c r="JFU225" s="110"/>
      <c r="JFV225" s="110"/>
      <c r="JFW225" s="110"/>
      <c r="JFX225" s="110"/>
      <c r="JFY225" s="110"/>
      <c r="JFZ225" s="110"/>
      <c r="JGA225" s="110"/>
      <c r="JGB225" s="110"/>
      <c r="JGC225" s="110"/>
      <c r="JGD225" s="110"/>
      <c r="JGE225" s="110"/>
      <c r="JGF225" s="110"/>
      <c r="JGG225" s="110"/>
      <c r="JGH225" s="110"/>
      <c r="JGI225" s="110"/>
      <c r="JGJ225" s="110"/>
      <c r="JGK225" s="110"/>
      <c r="JGL225" s="110"/>
      <c r="JGM225" s="110"/>
      <c r="JGN225" s="110"/>
      <c r="JGO225" s="110"/>
      <c r="JGP225" s="110"/>
      <c r="JGQ225" s="110"/>
      <c r="JGR225" s="110"/>
      <c r="JGS225" s="110"/>
      <c r="JGT225" s="110"/>
      <c r="JGU225" s="110"/>
      <c r="JGV225" s="110"/>
      <c r="JGW225" s="110"/>
      <c r="JGX225" s="110"/>
      <c r="JGY225" s="110"/>
      <c r="JGZ225" s="110"/>
      <c r="JHA225" s="110"/>
      <c r="JHB225" s="110"/>
      <c r="JHC225" s="110"/>
      <c r="JHD225" s="110"/>
      <c r="JHE225" s="110"/>
      <c r="JHF225" s="110"/>
      <c r="JHG225" s="110"/>
      <c r="JHH225" s="110"/>
      <c r="JHI225" s="110"/>
      <c r="JHJ225" s="110"/>
      <c r="JHK225" s="110"/>
      <c r="JHL225" s="110"/>
      <c r="JHM225" s="110"/>
      <c r="JHN225" s="110"/>
      <c r="JHO225" s="110"/>
      <c r="JHP225" s="110"/>
      <c r="JHQ225" s="110"/>
      <c r="JHR225" s="110"/>
      <c r="JHS225" s="110"/>
      <c r="JHT225" s="110"/>
      <c r="JHU225" s="110"/>
      <c r="JHV225" s="110"/>
      <c r="JHW225" s="110"/>
      <c r="JHX225" s="110"/>
      <c r="JHY225" s="110"/>
      <c r="JHZ225" s="110"/>
      <c r="JIA225" s="110"/>
      <c r="JIB225" s="110"/>
      <c r="JIC225" s="110"/>
      <c r="JID225" s="110"/>
      <c r="JIE225" s="110"/>
      <c r="JIF225" s="110"/>
      <c r="JIG225" s="110"/>
      <c r="JIH225" s="110"/>
      <c r="JII225" s="110"/>
      <c r="JIJ225" s="110"/>
      <c r="JIK225" s="110"/>
      <c r="JIL225" s="110"/>
      <c r="JIM225" s="110"/>
      <c r="JIN225" s="110"/>
      <c r="JIO225" s="110"/>
      <c r="JIP225" s="110"/>
      <c r="JIQ225" s="110"/>
      <c r="JIR225" s="110"/>
      <c r="JIS225" s="110"/>
      <c r="JIT225" s="110"/>
      <c r="JIU225" s="110"/>
      <c r="JIV225" s="110"/>
      <c r="JIW225" s="110"/>
      <c r="JIX225" s="110"/>
      <c r="JIY225" s="110"/>
      <c r="JIZ225" s="110"/>
      <c r="JJA225" s="110"/>
      <c r="JJB225" s="110"/>
      <c r="JJC225" s="110"/>
      <c r="JJD225" s="110"/>
      <c r="JJE225" s="110"/>
      <c r="JJF225" s="110"/>
      <c r="JJG225" s="110"/>
      <c r="JJH225" s="110"/>
      <c r="JJI225" s="110"/>
      <c r="JJJ225" s="110"/>
      <c r="JJK225" s="110"/>
      <c r="JJL225" s="110"/>
      <c r="JJM225" s="110"/>
      <c r="JJN225" s="110"/>
      <c r="JJO225" s="110"/>
      <c r="JJP225" s="110"/>
      <c r="JJQ225" s="110"/>
      <c r="JJR225" s="110"/>
      <c r="JJS225" s="110"/>
      <c r="JJT225" s="110"/>
      <c r="JJU225" s="110"/>
      <c r="JJV225" s="110"/>
      <c r="JJW225" s="110"/>
      <c r="JJX225" s="110"/>
      <c r="JJY225" s="110"/>
      <c r="JJZ225" s="110"/>
      <c r="JKA225" s="110"/>
      <c r="JKB225" s="110"/>
      <c r="JKC225" s="110"/>
      <c r="JKD225" s="110"/>
      <c r="JKE225" s="110"/>
      <c r="JKF225" s="110"/>
      <c r="JKG225" s="110"/>
      <c r="JKH225" s="110"/>
      <c r="JKI225" s="110"/>
      <c r="JKJ225" s="110"/>
      <c r="JKK225" s="110"/>
      <c r="JKL225" s="110"/>
      <c r="JKM225" s="110"/>
      <c r="JKN225" s="110"/>
      <c r="JKO225" s="110"/>
      <c r="JKP225" s="110"/>
      <c r="JKQ225" s="110"/>
      <c r="JKR225" s="110"/>
      <c r="JKS225" s="110"/>
      <c r="JKT225" s="110"/>
      <c r="JKU225" s="110"/>
      <c r="JKV225" s="110"/>
      <c r="JKW225" s="110"/>
      <c r="JKX225" s="110"/>
      <c r="JKY225" s="110"/>
      <c r="JKZ225" s="110"/>
      <c r="JLA225" s="110"/>
      <c r="JLB225" s="110"/>
      <c r="JLC225" s="110"/>
      <c r="JLD225" s="110"/>
      <c r="JLE225" s="110"/>
      <c r="JLF225" s="110"/>
      <c r="JLG225" s="110"/>
      <c r="JLH225" s="110"/>
      <c r="JLI225" s="110"/>
      <c r="JLJ225" s="110"/>
      <c r="JLK225" s="110"/>
      <c r="JLL225" s="110"/>
      <c r="JLM225" s="110"/>
      <c r="JLN225" s="110"/>
      <c r="JLO225" s="110"/>
      <c r="JLP225" s="110"/>
      <c r="JLQ225" s="110"/>
      <c r="JLR225" s="110"/>
      <c r="JLS225" s="110"/>
      <c r="JLT225" s="110"/>
      <c r="JLU225" s="110"/>
      <c r="JLV225" s="110"/>
      <c r="JLW225" s="110"/>
      <c r="JLX225" s="110"/>
      <c r="JLY225" s="110"/>
      <c r="JLZ225" s="110"/>
      <c r="JMA225" s="110"/>
      <c r="JMB225" s="110"/>
      <c r="JMC225" s="110"/>
      <c r="JMD225" s="110"/>
      <c r="JME225" s="110"/>
      <c r="JMF225" s="110"/>
      <c r="JMG225" s="110"/>
      <c r="JMH225" s="110"/>
      <c r="JMI225" s="110"/>
      <c r="JMJ225" s="110"/>
      <c r="JMK225" s="110"/>
      <c r="JML225" s="110"/>
      <c r="JMM225" s="110"/>
      <c r="JMN225" s="110"/>
      <c r="JMO225" s="110"/>
      <c r="JMP225" s="110"/>
      <c r="JMQ225" s="110"/>
      <c r="JMR225" s="110"/>
      <c r="JMS225" s="110"/>
      <c r="JMT225" s="110"/>
      <c r="JMU225" s="110"/>
      <c r="JMV225" s="110"/>
      <c r="JMW225" s="110"/>
      <c r="JMX225" s="110"/>
      <c r="JMY225" s="110"/>
      <c r="JMZ225" s="110"/>
      <c r="JNA225" s="110"/>
      <c r="JNB225" s="110"/>
      <c r="JNC225" s="110"/>
      <c r="JND225" s="110"/>
      <c r="JNE225" s="110"/>
      <c r="JNF225" s="110"/>
      <c r="JNG225" s="110"/>
      <c r="JNH225" s="110"/>
      <c r="JNI225" s="110"/>
      <c r="JNJ225" s="110"/>
      <c r="JNK225" s="110"/>
      <c r="JNL225" s="110"/>
      <c r="JNM225" s="110"/>
      <c r="JNN225" s="110"/>
      <c r="JNO225" s="110"/>
      <c r="JNP225" s="110"/>
      <c r="JNQ225" s="110"/>
      <c r="JNR225" s="110"/>
      <c r="JNS225" s="110"/>
      <c r="JNT225" s="110"/>
      <c r="JNU225" s="110"/>
      <c r="JNV225" s="110"/>
      <c r="JNW225" s="110"/>
      <c r="JNX225" s="110"/>
      <c r="JNY225" s="110"/>
      <c r="JNZ225" s="110"/>
      <c r="JOA225" s="110"/>
      <c r="JOB225" s="110"/>
      <c r="JOC225" s="110"/>
      <c r="JOD225" s="110"/>
      <c r="JOE225" s="110"/>
      <c r="JOF225" s="110"/>
      <c r="JOG225" s="110"/>
      <c r="JOH225" s="110"/>
      <c r="JOI225" s="110"/>
      <c r="JOJ225" s="110"/>
      <c r="JOK225" s="110"/>
      <c r="JOL225" s="225">
        <v>18</v>
      </c>
      <c r="JOM225" s="226" t="s">
        <v>356</v>
      </c>
      <c r="JON225" s="224" t="s">
        <v>357</v>
      </c>
      <c r="JOO225" s="133" t="s">
        <v>316</v>
      </c>
      <c r="JOP225" s="133"/>
      <c r="JOQ225" s="138">
        <v>22</v>
      </c>
      <c r="JOR225" s="133"/>
      <c r="JOS225" s="138"/>
      <c r="JOT225" s="133"/>
      <c r="JOU225" s="138"/>
      <c r="JOV225" s="133"/>
      <c r="JOW225" s="138"/>
      <c r="JOX225" s="134"/>
      <c r="JOY225" s="110"/>
      <c r="JOZ225" s="110"/>
      <c r="JPA225" s="110"/>
      <c r="JPB225" s="110"/>
      <c r="JPC225" s="110"/>
      <c r="JPD225" s="110"/>
      <c r="JPE225" s="110"/>
      <c r="JPF225" s="110"/>
      <c r="JPG225" s="110"/>
      <c r="JPH225" s="110"/>
      <c r="JPI225" s="110"/>
      <c r="JPJ225" s="110"/>
      <c r="JPK225" s="110"/>
      <c r="JPL225" s="110"/>
      <c r="JPM225" s="110"/>
      <c r="JPN225" s="110"/>
      <c r="JPO225" s="110"/>
      <c r="JPP225" s="110"/>
      <c r="JPQ225" s="110"/>
      <c r="JPR225" s="110"/>
      <c r="JPS225" s="110"/>
      <c r="JPT225" s="110"/>
      <c r="JPU225" s="110"/>
      <c r="JPV225" s="110"/>
      <c r="JPW225" s="110"/>
      <c r="JPX225" s="110"/>
      <c r="JPY225" s="110"/>
      <c r="JPZ225" s="110"/>
      <c r="JQA225" s="110"/>
      <c r="JQB225" s="110"/>
      <c r="JQC225" s="110"/>
      <c r="JQD225" s="110"/>
      <c r="JQE225" s="110"/>
      <c r="JQF225" s="110"/>
      <c r="JQG225" s="110"/>
      <c r="JQH225" s="110"/>
      <c r="JQI225" s="110"/>
      <c r="JQJ225" s="110"/>
      <c r="JQK225" s="110"/>
      <c r="JQL225" s="110"/>
      <c r="JQM225" s="110"/>
      <c r="JQN225" s="110"/>
      <c r="JQO225" s="110"/>
      <c r="JQP225" s="110"/>
      <c r="JQQ225" s="110"/>
      <c r="JQR225" s="110"/>
      <c r="JQS225" s="110"/>
      <c r="JQT225" s="110"/>
      <c r="JQU225" s="110"/>
      <c r="JQV225" s="110"/>
      <c r="JQW225" s="110"/>
      <c r="JQX225" s="110"/>
      <c r="JQY225" s="110"/>
      <c r="JQZ225" s="110"/>
      <c r="JRA225" s="110"/>
      <c r="JRB225" s="110"/>
      <c r="JRC225" s="110"/>
      <c r="JRD225" s="110"/>
      <c r="JRE225" s="110"/>
      <c r="JRF225" s="110"/>
      <c r="JRG225" s="110"/>
      <c r="JRH225" s="110"/>
      <c r="JRI225" s="110"/>
      <c r="JRJ225" s="110"/>
      <c r="JRK225" s="110"/>
      <c r="JRL225" s="110"/>
      <c r="JRM225" s="110"/>
      <c r="JRN225" s="110"/>
      <c r="JRO225" s="110"/>
      <c r="JRP225" s="110"/>
      <c r="JRQ225" s="110"/>
      <c r="JRR225" s="110"/>
      <c r="JRS225" s="110"/>
      <c r="JRT225" s="110"/>
      <c r="JRU225" s="110"/>
      <c r="JRV225" s="110"/>
      <c r="JRW225" s="110"/>
      <c r="JRX225" s="110"/>
      <c r="JRY225" s="110"/>
      <c r="JRZ225" s="110"/>
      <c r="JSA225" s="110"/>
      <c r="JSB225" s="110"/>
      <c r="JSC225" s="110"/>
      <c r="JSD225" s="110"/>
      <c r="JSE225" s="110"/>
      <c r="JSF225" s="110"/>
      <c r="JSG225" s="110"/>
      <c r="JSH225" s="110"/>
      <c r="JSI225" s="110"/>
      <c r="JSJ225" s="110"/>
      <c r="JSK225" s="110"/>
      <c r="JSL225" s="110"/>
      <c r="JSM225" s="110"/>
      <c r="JSN225" s="110"/>
      <c r="JSO225" s="110"/>
      <c r="JSP225" s="110"/>
      <c r="JSQ225" s="110"/>
      <c r="JSR225" s="110"/>
      <c r="JSS225" s="110"/>
      <c r="JST225" s="110"/>
      <c r="JSU225" s="110"/>
      <c r="JSV225" s="110"/>
      <c r="JSW225" s="110"/>
      <c r="JSX225" s="110"/>
      <c r="JSY225" s="110"/>
      <c r="JSZ225" s="110"/>
      <c r="JTA225" s="110"/>
      <c r="JTB225" s="110"/>
      <c r="JTC225" s="110"/>
      <c r="JTD225" s="110"/>
      <c r="JTE225" s="110"/>
      <c r="JTF225" s="110"/>
      <c r="JTG225" s="110"/>
      <c r="JTH225" s="110"/>
      <c r="JTI225" s="110"/>
      <c r="JTJ225" s="110"/>
      <c r="JTK225" s="110"/>
      <c r="JTL225" s="110"/>
      <c r="JTM225" s="110"/>
      <c r="JTN225" s="110"/>
      <c r="JTO225" s="110"/>
      <c r="JTP225" s="110"/>
      <c r="JTQ225" s="110"/>
      <c r="JTR225" s="110"/>
      <c r="JTS225" s="110"/>
      <c r="JTT225" s="110"/>
      <c r="JTU225" s="110"/>
      <c r="JTV225" s="110"/>
      <c r="JTW225" s="110"/>
      <c r="JTX225" s="110"/>
      <c r="JTY225" s="110"/>
      <c r="JTZ225" s="110"/>
      <c r="JUA225" s="110"/>
      <c r="JUB225" s="110"/>
      <c r="JUC225" s="110"/>
      <c r="JUD225" s="110"/>
      <c r="JUE225" s="110"/>
      <c r="JUF225" s="110"/>
      <c r="JUG225" s="110"/>
      <c r="JUH225" s="110"/>
      <c r="JUI225" s="110"/>
      <c r="JUJ225" s="110"/>
      <c r="JUK225" s="110"/>
      <c r="JUL225" s="110"/>
      <c r="JUM225" s="110"/>
      <c r="JUN225" s="110"/>
      <c r="JUO225" s="110"/>
      <c r="JUP225" s="110"/>
      <c r="JUQ225" s="110"/>
      <c r="JUR225" s="110"/>
      <c r="JUS225" s="110"/>
      <c r="JUT225" s="110"/>
      <c r="JUU225" s="110"/>
      <c r="JUV225" s="110"/>
      <c r="JUW225" s="110"/>
      <c r="JUX225" s="110"/>
      <c r="JUY225" s="110"/>
      <c r="JUZ225" s="110"/>
      <c r="JVA225" s="110"/>
      <c r="JVB225" s="110"/>
      <c r="JVC225" s="110"/>
      <c r="JVD225" s="110"/>
      <c r="JVE225" s="110"/>
      <c r="JVF225" s="110"/>
      <c r="JVG225" s="110"/>
      <c r="JVH225" s="110"/>
      <c r="JVI225" s="110"/>
      <c r="JVJ225" s="110"/>
      <c r="JVK225" s="110"/>
      <c r="JVL225" s="110"/>
      <c r="JVM225" s="110"/>
      <c r="JVN225" s="110"/>
      <c r="JVO225" s="110"/>
      <c r="JVP225" s="110"/>
      <c r="JVQ225" s="110"/>
      <c r="JVR225" s="110"/>
      <c r="JVS225" s="110"/>
      <c r="JVT225" s="110"/>
      <c r="JVU225" s="110"/>
      <c r="JVV225" s="110"/>
      <c r="JVW225" s="110"/>
      <c r="JVX225" s="110"/>
      <c r="JVY225" s="110"/>
      <c r="JVZ225" s="110"/>
      <c r="JWA225" s="110"/>
      <c r="JWB225" s="110"/>
      <c r="JWC225" s="110"/>
      <c r="JWD225" s="110"/>
      <c r="JWE225" s="110"/>
      <c r="JWF225" s="110"/>
      <c r="JWG225" s="110"/>
      <c r="JWH225" s="110"/>
      <c r="JWI225" s="110"/>
      <c r="JWJ225" s="110"/>
      <c r="JWK225" s="110"/>
      <c r="JWL225" s="110"/>
      <c r="JWM225" s="110"/>
      <c r="JWN225" s="110"/>
      <c r="JWO225" s="110"/>
      <c r="JWP225" s="110"/>
      <c r="JWQ225" s="110"/>
      <c r="JWR225" s="110"/>
      <c r="JWS225" s="110"/>
      <c r="JWT225" s="110"/>
      <c r="JWU225" s="110"/>
      <c r="JWV225" s="110"/>
      <c r="JWW225" s="110"/>
      <c r="JWX225" s="110"/>
      <c r="JWY225" s="110"/>
      <c r="JWZ225" s="110"/>
      <c r="JXA225" s="110"/>
      <c r="JXB225" s="110"/>
      <c r="JXC225" s="110"/>
      <c r="JXD225" s="110"/>
      <c r="JXE225" s="110"/>
      <c r="JXF225" s="110"/>
      <c r="JXG225" s="110"/>
      <c r="JXH225" s="110"/>
      <c r="JXI225" s="110"/>
      <c r="JXJ225" s="110"/>
      <c r="JXK225" s="110"/>
      <c r="JXL225" s="110"/>
      <c r="JXM225" s="110"/>
      <c r="JXN225" s="110"/>
      <c r="JXO225" s="110"/>
      <c r="JXP225" s="110"/>
      <c r="JXQ225" s="110"/>
      <c r="JXR225" s="110"/>
      <c r="JXS225" s="110"/>
      <c r="JXT225" s="110"/>
      <c r="JXU225" s="110"/>
      <c r="JXV225" s="110"/>
      <c r="JXW225" s="110"/>
      <c r="JXX225" s="110"/>
      <c r="JXY225" s="110"/>
      <c r="JXZ225" s="110"/>
      <c r="JYA225" s="110"/>
      <c r="JYB225" s="110"/>
      <c r="JYC225" s="110"/>
      <c r="JYD225" s="110"/>
      <c r="JYE225" s="110"/>
      <c r="JYF225" s="110"/>
      <c r="JYG225" s="110"/>
      <c r="JYH225" s="225">
        <v>18</v>
      </c>
      <c r="JYI225" s="226" t="s">
        <v>356</v>
      </c>
      <c r="JYJ225" s="224" t="s">
        <v>357</v>
      </c>
      <c r="JYK225" s="133" t="s">
        <v>316</v>
      </c>
      <c r="JYL225" s="133"/>
      <c r="JYM225" s="138">
        <v>22</v>
      </c>
      <c r="JYN225" s="133"/>
      <c r="JYO225" s="138"/>
      <c r="JYP225" s="133"/>
      <c r="JYQ225" s="138"/>
      <c r="JYR225" s="133"/>
      <c r="JYS225" s="138"/>
      <c r="JYT225" s="134"/>
      <c r="JYU225" s="110"/>
      <c r="JYV225" s="110"/>
      <c r="JYW225" s="110"/>
      <c r="JYX225" s="110"/>
      <c r="JYY225" s="110"/>
      <c r="JYZ225" s="110"/>
      <c r="JZA225" s="110"/>
      <c r="JZB225" s="110"/>
      <c r="JZC225" s="110"/>
      <c r="JZD225" s="110"/>
      <c r="JZE225" s="110"/>
      <c r="JZF225" s="110"/>
      <c r="JZG225" s="110"/>
      <c r="JZH225" s="110"/>
      <c r="JZI225" s="110"/>
      <c r="JZJ225" s="110"/>
      <c r="JZK225" s="110"/>
      <c r="JZL225" s="110"/>
      <c r="JZM225" s="110"/>
      <c r="JZN225" s="110"/>
      <c r="JZO225" s="110"/>
      <c r="JZP225" s="110"/>
      <c r="JZQ225" s="110"/>
      <c r="JZR225" s="110"/>
      <c r="JZS225" s="110"/>
      <c r="JZT225" s="110"/>
      <c r="JZU225" s="110"/>
      <c r="JZV225" s="110"/>
      <c r="JZW225" s="110"/>
      <c r="JZX225" s="110"/>
      <c r="JZY225" s="110"/>
      <c r="JZZ225" s="110"/>
      <c r="KAA225" s="110"/>
      <c r="KAB225" s="110"/>
      <c r="KAC225" s="110"/>
      <c r="KAD225" s="110"/>
      <c r="KAE225" s="110"/>
      <c r="KAF225" s="110"/>
      <c r="KAG225" s="110"/>
      <c r="KAH225" s="110"/>
      <c r="KAI225" s="110"/>
      <c r="KAJ225" s="110"/>
      <c r="KAK225" s="110"/>
      <c r="KAL225" s="110"/>
      <c r="KAM225" s="110"/>
      <c r="KAN225" s="110"/>
      <c r="KAO225" s="110"/>
      <c r="KAP225" s="110"/>
      <c r="KAQ225" s="110"/>
      <c r="KAR225" s="110"/>
      <c r="KAS225" s="110"/>
      <c r="KAT225" s="110"/>
      <c r="KAU225" s="110"/>
      <c r="KAV225" s="110"/>
      <c r="KAW225" s="110"/>
      <c r="KAX225" s="110"/>
      <c r="KAY225" s="110"/>
      <c r="KAZ225" s="110"/>
      <c r="KBA225" s="110"/>
      <c r="KBB225" s="110"/>
      <c r="KBC225" s="110"/>
      <c r="KBD225" s="110"/>
      <c r="KBE225" s="110"/>
      <c r="KBF225" s="110"/>
      <c r="KBG225" s="110"/>
      <c r="KBH225" s="110"/>
      <c r="KBI225" s="110"/>
      <c r="KBJ225" s="110"/>
      <c r="KBK225" s="110"/>
      <c r="KBL225" s="110"/>
      <c r="KBM225" s="110"/>
      <c r="KBN225" s="110"/>
      <c r="KBO225" s="110"/>
      <c r="KBP225" s="110"/>
      <c r="KBQ225" s="110"/>
      <c r="KBR225" s="110"/>
      <c r="KBS225" s="110"/>
      <c r="KBT225" s="110"/>
      <c r="KBU225" s="110"/>
      <c r="KBV225" s="110"/>
      <c r="KBW225" s="110"/>
      <c r="KBX225" s="110"/>
      <c r="KBY225" s="110"/>
      <c r="KBZ225" s="110"/>
      <c r="KCA225" s="110"/>
      <c r="KCB225" s="110"/>
      <c r="KCC225" s="110"/>
      <c r="KCD225" s="110"/>
      <c r="KCE225" s="110"/>
      <c r="KCF225" s="110"/>
      <c r="KCG225" s="110"/>
      <c r="KCH225" s="110"/>
      <c r="KCI225" s="110"/>
      <c r="KCJ225" s="110"/>
      <c r="KCK225" s="110"/>
      <c r="KCL225" s="110"/>
      <c r="KCM225" s="110"/>
      <c r="KCN225" s="110"/>
      <c r="KCO225" s="110"/>
      <c r="KCP225" s="110"/>
      <c r="KCQ225" s="110"/>
      <c r="KCR225" s="110"/>
      <c r="KCS225" s="110"/>
      <c r="KCT225" s="110"/>
      <c r="KCU225" s="110"/>
      <c r="KCV225" s="110"/>
      <c r="KCW225" s="110"/>
      <c r="KCX225" s="110"/>
      <c r="KCY225" s="110"/>
      <c r="KCZ225" s="110"/>
      <c r="KDA225" s="110"/>
      <c r="KDB225" s="110"/>
      <c r="KDC225" s="110"/>
      <c r="KDD225" s="110"/>
      <c r="KDE225" s="110"/>
      <c r="KDF225" s="110"/>
      <c r="KDG225" s="110"/>
      <c r="KDH225" s="110"/>
      <c r="KDI225" s="110"/>
      <c r="KDJ225" s="110"/>
      <c r="KDK225" s="110"/>
      <c r="KDL225" s="110"/>
      <c r="KDM225" s="110"/>
      <c r="KDN225" s="110"/>
      <c r="KDO225" s="110"/>
      <c r="KDP225" s="110"/>
      <c r="KDQ225" s="110"/>
      <c r="KDR225" s="110"/>
      <c r="KDS225" s="110"/>
      <c r="KDT225" s="110"/>
      <c r="KDU225" s="110"/>
      <c r="KDV225" s="110"/>
      <c r="KDW225" s="110"/>
      <c r="KDX225" s="110"/>
      <c r="KDY225" s="110"/>
      <c r="KDZ225" s="110"/>
      <c r="KEA225" s="110"/>
      <c r="KEB225" s="110"/>
      <c r="KEC225" s="110"/>
      <c r="KED225" s="110"/>
      <c r="KEE225" s="110"/>
      <c r="KEF225" s="110"/>
      <c r="KEG225" s="110"/>
      <c r="KEH225" s="110"/>
      <c r="KEI225" s="110"/>
      <c r="KEJ225" s="110"/>
      <c r="KEK225" s="110"/>
      <c r="KEL225" s="110"/>
      <c r="KEM225" s="110"/>
      <c r="KEN225" s="110"/>
      <c r="KEO225" s="110"/>
      <c r="KEP225" s="110"/>
      <c r="KEQ225" s="110"/>
      <c r="KER225" s="110"/>
      <c r="KES225" s="110"/>
      <c r="KET225" s="110"/>
      <c r="KEU225" s="110"/>
      <c r="KEV225" s="110"/>
      <c r="KEW225" s="110"/>
      <c r="KEX225" s="110"/>
      <c r="KEY225" s="110"/>
      <c r="KEZ225" s="110"/>
      <c r="KFA225" s="110"/>
      <c r="KFB225" s="110"/>
      <c r="KFC225" s="110"/>
      <c r="KFD225" s="110"/>
      <c r="KFE225" s="110"/>
      <c r="KFF225" s="110"/>
      <c r="KFG225" s="110"/>
      <c r="KFH225" s="110"/>
      <c r="KFI225" s="110"/>
      <c r="KFJ225" s="110"/>
      <c r="KFK225" s="110"/>
      <c r="KFL225" s="110"/>
      <c r="KFM225" s="110"/>
      <c r="KFN225" s="110"/>
      <c r="KFO225" s="110"/>
      <c r="KFP225" s="110"/>
      <c r="KFQ225" s="110"/>
      <c r="KFR225" s="110"/>
      <c r="KFS225" s="110"/>
      <c r="KFT225" s="110"/>
      <c r="KFU225" s="110"/>
      <c r="KFV225" s="110"/>
      <c r="KFW225" s="110"/>
      <c r="KFX225" s="110"/>
      <c r="KFY225" s="110"/>
      <c r="KFZ225" s="110"/>
      <c r="KGA225" s="110"/>
      <c r="KGB225" s="110"/>
      <c r="KGC225" s="110"/>
      <c r="KGD225" s="110"/>
      <c r="KGE225" s="110"/>
      <c r="KGF225" s="110"/>
      <c r="KGG225" s="110"/>
      <c r="KGH225" s="110"/>
      <c r="KGI225" s="110"/>
      <c r="KGJ225" s="110"/>
      <c r="KGK225" s="110"/>
      <c r="KGL225" s="110"/>
      <c r="KGM225" s="110"/>
      <c r="KGN225" s="110"/>
      <c r="KGO225" s="110"/>
      <c r="KGP225" s="110"/>
      <c r="KGQ225" s="110"/>
      <c r="KGR225" s="110"/>
      <c r="KGS225" s="110"/>
      <c r="KGT225" s="110"/>
      <c r="KGU225" s="110"/>
      <c r="KGV225" s="110"/>
      <c r="KGW225" s="110"/>
      <c r="KGX225" s="110"/>
      <c r="KGY225" s="110"/>
      <c r="KGZ225" s="110"/>
      <c r="KHA225" s="110"/>
      <c r="KHB225" s="110"/>
      <c r="KHC225" s="110"/>
      <c r="KHD225" s="110"/>
      <c r="KHE225" s="110"/>
      <c r="KHF225" s="110"/>
      <c r="KHG225" s="110"/>
      <c r="KHH225" s="110"/>
      <c r="KHI225" s="110"/>
      <c r="KHJ225" s="110"/>
      <c r="KHK225" s="110"/>
      <c r="KHL225" s="110"/>
      <c r="KHM225" s="110"/>
      <c r="KHN225" s="110"/>
      <c r="KHO225" s="110"/>
      <c r="KHP225" s="110"/>
      <c r="KHQ225" s="110"/>
      <c r="KHR225" s="110"/>
      <c r="KHS225" s="110"/>
      <c r="KHT225" s="110"/>
      <c r="KHU225" s="110"/>
      <c r="KHV225" s="110"/>
      <c r="KHW225" s="110"/>
      <c r="KHX225" s="110"/>
      <c r="KHY225" s="110"/>
      <c r="KHZ225" s="110"/>
      <c r="KIA225" s="110"/>
      <c r="KIB225" s="110"/>
      <c r="KIC225" s="110"/>
      <c r="KID225" s="225">
        <v>18</v>
      </c>
      <c r="KIE225" s="226" t="s">
        <v>356</v>
      </c>
      <c r="KIF225" s="224" t="s">
        <v>357</v>
      </c>
      <c r="KIG225" s="133" t="s">
        <v>316</v>
      </c>
      <c r="KIH225" s="133"/>
      <c r="KII225" s="138">
        <v>22</v>
      </c>
      <c r="KIJ225" s="133"/>
      <c r="KIK225" s="138"/>
      <c r="KIL225" s="133"/>
      <c r="KIM225" s="138"/>
      <c r="KIN225" s="133"/>
      <c r="KIO225" s="138"/>
      <c r="KIP225" s="134"/>
      <c r="KIQ225" s="110"/>
      <c r="KIR225" s="110"/>
      <c r="KIS225" s="110"/>
      <c r="KIT225" s="110"/>
      <c r="KIU225" s="110"/>
      <c r="KIV225" s="110"/>
      <c r="KIW225" s="110"/>
      <c r="KIX225" s="110"/>
      <c r="KIY225" s="110"/>
      <c r="KIZ225" s="110"/>
      <c r="KJA225" s="110"/>
      <c r="KJB225" s="110"/>
      <c r="KJC225" s="110"/>
      <c r="KJD225" s="110"/>
      <c r="KJE225" s="110"/>
      <c r="KJF225" s="110"/>
      <c r="KJG225" s="110"/>
      <c r="KJH225" s="110"/>
      <c r="KJI225" s="110"/>
      <c r="KJJ225" s="110"/>
      <c r="KJK225" s="110"/>
      <c r="KJL225" s="110"/>
      <c r="KJM225" s="110"/>
      <c r="KJN225" s="110"/>
      <c r="KJO225" s="110"/>
      <c r="KJP225" s="110"/>
      <c r="KJQ225" s="110"/>
      <c r="KJR225" s="110"/>
      <c r="KJS225" s="110"/>
      <c r="KJT225" s="110"/>
      <c r="KJU225" s="110"/>
      <c r="KJV225" s="110"/>
      <c r="KJW225" s="110"/>
      <c r="KJX225" s="110"/>
      <c r="KJY225" s="110"/>
      <c r="KJZ225" s="110"/>
      <c r="KKA225" s="110"/>
      <c r="KKB225" s="110"/>
      <c r="KKC225" s="110"/>
      <c r="KKD225" s="110"/>
      <c r="KKE225" s="110"/>
      <c r="KKF225" s="110"/>
      <c r="KKG225" s="110"/>
      <c r="KKH225" s="110"/>
      <c r="KKI225" s="110"/>
      <c r="KKJ225" s="110"/>
      <c r="KKK225" s="110"/>
      <c r="KKL225" s="110"/>
      <c r="KKM225" s="110"/>
      <c r="KKN225" s="110"/>
      <c r="KKO225" s="110"/>
      <c r="KKP225" s="110"/>
      <c r="KKQ225" s="110"/>
      <c r="KKR225" s="110"/>
      <c r="KKS225" s="110"/>
      <c r="KKT225" s="110"/>
      <c r="KKU225" s="110"/>
      <c r="KKV225" s="110"/>
      <c r="KKW225" s="110"/>
      <c r="KKX225" s="110"/>
      <c r="KKY225" s="110"/>
      <c r="KKZ225" s="110"/>
      <c r="KLA225" s="110"/>
      <c r="KLB225" s="110"/>
      <c r="KLC225" s="110"/>
      <c r="KLD225" s="110"/>
      <c r="KLE225" s="110"/>
      <c r="KLF225" s="110"/>
      <c r="KLG225" s="110"/>
      <c r="KLH225" s="110"/>
      <c r="KLI225" s="110"/>
      <c r="KLJ225" s="110"/>
      <c r="KLK225" s="110"/>
      <c r="KLL225" s="110"/>
      <c r="KLM225" s="110"/>
      <c r="KLN225" s="110"/>
      <c r="KLO225" s="110"/>
      <c r="KLP225" s="110"/>
      <c r="KLQ225" s="110"/>
      <c r="KLR225" s="110"/>
      <c r="KLS225" s="110"/>
      <c r="KLT225" s="110"/>
      <c r="KLU225" s="110"/>
      <c r="KLV225" s="110"/>
      <c r="KLW225" s="110"/>
      <c r="KLX225" s="110"/>
      <c r="KLY225" s="110"/>
      <c r="KLZ225" s="110"/>
      <c r="KMA225" s="110"/>
      <c r="KMB225" s="110"/>
      <c r="KMC225" s="110"/>
      <c r="KMD225" s="110"/>
      <c r="KME225" s="110"/>
      <c r="KMF225" s="110"/>
      <c r="KMG225" s="110"/>
      <c r="KMH225" s="110"/>
      <c r="KMI225" s="110"/>
      <c r="KMJ225" s="110"/>
      <c r="KMK225" s="110"/>
      <c r="KML225" s="110"/>
      <c r="KMM225" s="110"/>
      <c r="KMN225" s="110"/>
      <c r="KMO225" s="110"/>
      <c r="KMP225" s="110"/>
      <c r="KMQ225" s="110"/>
      <c r="KMR225" s="110"/>
      <c r="KMS225" s="110"/>
      <c r="KMT225" s="110"/>
      <c r="KMU225" s="110"/>
      <c r="KMV225" s="110"/>
      <c r="KMW225" s="110"/>
      <c r="KMX225" s="110"/>
      <c r="KMY225" s="110"/>
      <c r="KMZ225" s="110"/>
      <c r="KNA225" s="110"/>
      <c r="KNB225" s="110"/>
      <c r="KNC225" s="110"/>
      <c r="KND225" s="110"/>
      <c r="KNE225" s="110"/>
      <c r="KNF225" s="110"/>
      <c r="KNG225" s="110"/>
      <c r="KNH225" s="110"/>
      <c r="KNI225" s="110"/>
      <c r="KNJ225" s="110"/>
      <c r="KNK225" s="110"/>
      <c r="KNL225" s="110"/>
      <c r="KNM225" s="110"/>
      <c r="KNN225" s="110"/>
      <c r="KNO225" s="110"/>
      <c r="KNP225" s="110"/>
      <c r="KNQ225" s="110"/>
      <c r="KNR225" s="110"/>
      <c r="KNS225" s="110"/>
      <c r="KNT225" s="110"/>
      <c r="KNU225" s="110"/>
      <c r="KNV225" s="110"/>
      <c r="KNW225" s="110"/>
      <c r="KNX225" s="110"/>
      <c r="KNY225" s="110"/>
      <c r="KNZ225" s="110"/>
      <c r="KOA225" s="110"/>
      <c r="KOB225" s="110"/>
      <c r="KOC225" s="110"/>
      <c r="KOD225" s="110"/>
      <c r="KOE225" s="110"/>
      <c r="KOF225" s="110"/>
      <c r="KOG225" s="110"/>
      <c r="KOH225" s="110"/>
      <c r="KOI225" s="110"/>
      <c r="KOJ225" s="110"/>
      <c r="KOK225" s="110"/>
      <c r="KOL225" s="110"/>
      <c r="KOM225" s="110"/>
      <c r="KON225" s="110"/>
      <c r="KOO225" s="110"/>
      <c r="KOP225" s="110"/>
      <c r="KOQ225" s="110"/>
      <c r="KOR225" s="110"/>
      <c r="KOS225" s="110"/>
      <c r="KOT225" s="110"/>
      <c r="KOU225" s="110"/>
      <c r="KOV225" s="110"/>
      <c r="KOW225" s="110"/>
      <c r="KOX225" s="110"/>
      <c r="KOY225" s="110"/>
      <c r="KOZ225" s="110"/>
      <c r="KPA225" s="110"/>
      <c r="KPB225" s="110"/>
      <c r="KPC225" s="110"/>
      <c r="KPD225" s="110"/>
      <c r="KPE225" s="110"/>
      <c r="KPF225" s="110"/>
      <c r="KPG225" s="110"/>
      <c r="KPH225" s="110"/>
      <c r="KPI225" s="110"/>
      <c r="KPJ225" s="110"/>
      <c r="KPK225" s="110"/>
      <c r="KPL225" s="110"/>
      <c r="KPM225" s="110"/>
      <c r="KPN225" s="110"/>
      <c r="KPO225" s="110"/>
      <c r="KPP225" s="110"/>
      <c r="KPQ225" s="110"/>
      <c r="KPR225" s="110"/>
      <c r="KPS225" s="110"/>
      <c r="KPT225" s="110"/>
      <c r="KPU225" s="110"/>
      <c r="KPV225" s="110"/>
      <c r="KPW225" s="110"/>
      <c r="KPX225" s="110"/>
      <c r="KPY225" s="110"/>
      <c r="KPZ225" s="110"/>
      <c r="KQA225" s="110"/>
      <c r="KQB225" s="110"/>
      <c r="KQC225" s="110"/>
      <c r="KQD225" s="110"/>
      <c r="KQE225" s="110"/>
      <c r="KQF225" s="110"/>
      <c r="KQG225" s="110"/>
      <c r="KQH225" s="110"/>
      <c r="KQI225" s="110"/>
      <c r="KQJ225" s="110"/>
      <c r="KQK225" s="110"/>
      <c r="KQL225" s="110"/>
      <c r="KQM225" s="110"/>
      <c r="KQN225" s="110"/>
      <c r="KQO225" s="110"/>
      <c r="KQP225" s="110"/>
      <c r="KQQ225" s="110"/>
      <c r="KQR225" s="110"/>
      <c r="KQS225" s="110"/>
      <c r="KQT225" s="110"/>
      <c r="KQU225" s="110"/>
      <c r="KQV225" s="110"/>
      <c r="KQW225" s="110"/>
      <c r="KQX225" s="110"/>
      <c r="KQY225" s="110"/>
      <c r="KQZ225" s="110"/>
      <c r="KRA225" s="110"/>
      <c r="KRB225" s="110"/>
      <c r="KRC225" s="110"/>
      <c r="KRD225" s="110"/>
      <c r="KRE225" s="110"/>
      <c r="KRF225" s="110"/>
      <c r="KRG225" s="110"/>
      <c r="KRH225" s="110"/>
      <c r="KRI225" s="110"/>
      <c r="KRJ225" s="110"/>
      <c r="KRK225" s="110"/>
      <c r="KRL225" s="110"/>
      <c r="KRM225" s="110"/>
      <c r="KRN225" s="110"/>
      <c r="KRO225" s="110"/>
      <c r="KRP225" s="110"/>
      <c r="KRQ225" s="110"/>
      <c r="KRR225" s="110"/>
      <c r="KRS225" s="110"/>
      <c r="KRT225" s="110"/>
      <c r="KRU225" s="110"/>
      <c r="KRV225" s="110"/>
      <c r="KRW225" s="110"/>
      <c r="KRX225" s="110"/>
      <c r="KRY225" s="110"/>
      <c r="KRZ225" s="225">
        <v>18</v>
      </c>
      <c r="KSA225" s="226" t="s">
        <v>356</v>
      </c>
      <c r="KSB225" s="224" t="s">
        <v>357</v>
      </c>
      <c r="KSC225" s="133" t="s">
        <v>316</v>
      </c>
      <c r="KSD225" s="133"/>
      <c r="KSE225" s="138">
        <v>22</v>
      </c>
      <c r="KSF225" s="133"/>
      <c r="KSG225" s="138"/>
      <c r="KSH225" s="133"/>
      <c r="KSI225" s="138"/>
      <c r="KSJ225" s="133"/>
      <c r="KSK225" s="138"/>
      <c r="KSL225" s="134"/>
      <c r="KSM225" s="110"/>
      <c r="KSN225" s="110"/>
      <c r="KSO225" s="110"/>
      <c r="KSP225" s="110"/>
      <c r="KSQ225" s="110"/>
      <c r="KSR225" s="110"/>
      <c r="KSS225" s="110"/>
      <c r="KST225" s="110"/>
      <c r="KSU225" s="110"/>
      <c r="KSV225" s="110"/>
      <c r="KSW225" s="110"/>
      <c r="KSX225" s="110"/>
      <c r="KSY225" s="110"/>
      <c r="KSZ225" s="110"/>
      <c r="KTA225" s="110"/>
      <c r="KTB225" s="110"/>
      <c r="KTC225" s="110"/>
      <c r="KTD225" s="110"/>
      <c r="KTE225" s="110"/>
      <c r="KTF225" s="110"/>
      <c r="KTG225" s="110"/>
      <c r="KTH225" s="110"/>
      <c r="KTI225" s="110"/>
      <c r="KTJ225" s="110"/>
      <c r="KTK225" s="110"/>
      <c r="KTL225" s="110"/>
      <c r="KTM225" s="110"/>
      <c r="KTN225" s="110"/>
      <c r="KTO225" s="110"/>
      <c r="KTP225" s="110"/>
      <c r="KTQ225" s="110"/>
      <c r="KTR225" s="110"/>
      <c r="KTS225" s="110"/>
      <c r="KTT225" s="110"/>
      <c r="KTU225" s="110"/>
      <c r="KTV225" s="110"/>
      <c r="KTW225" s="110"/>
      <c r="KTX225" s="110"/>
      <c r="KTY225" s="110"/>
      <c r="KTZ225" s="110"/>
      <c r="KUA225" s="110"/>
      <c r="KUB225" s="110"/>
      <c r="KUC225" s="110"/>
      <c r="KUD225" s="110"/>
      <c r="KUE225" s="110"/>
      <c r="KUF225" s="110"/>
      <c r="KUG225" s="110"/>
      <c r="KUH225" s="110"/>
      <c r="KUI225" s="110"/>
      <c r="KUJ225" s="110"/>
      <c r="KUK225" s="110"/>
      <c r="KUL225" s="110"/>
      <c r="KUM225" s="110"/>
      <c r="KUN225" s="110"/>
      <c r="KUO225" s="110"/>
      <c r="KUP225" s="110"/>
      <c r="KUQ225" s="110"/>
      <c r="KUR225" s="110"/>
      <c r="KUS225" s="110"/>
      <c r="KUT225" s="110"/>
      <c r="KUU225" s="110"/>
      <c r="KUV225" s="110"/>
      <c r="KUW225" s="110"/>
      <c r="KUX225" s="110"/>
      <c r="KUY225" s="110"/>
      <c r="KUZ225" s="110"/>
      <c r="KVA225" s="110"/>
      <c r="KVB225" s="110"/>
      <c r="KVC225" s="110"/>
      <c r="KVD225" s="110"/>
      <c r="KVE225" s="110"/>
      <c r="KVF225" s="110"/>
      <c r="KVG225" s="110"/>
      <c r="KVH225" s="110"/>
      <c r="KVI225" s="110"/>
      <c r="KVJ225" s="110"/>
      <c r="KVK225" s="110"/>
      <c r="KVL225" s="110"/>
      <c r="KVM225" s="110"/>
      <c r="KVN225" s="110"/>
      <c r="KVO225" s="110"/>
      <c r="KVP225" s="110"/>
      <c r="KVQ225" s="110"/>
      <c r="KVR225" s="110"/>
      <c r="KVS225" s="110"/>
      <c r="KVT225" s="110"/>
      <c r="KVU225" s="110"/>
      <c r="KVV225" s="110"/>
      <c r="KVW225" s="110"/>
      <c r="KVX225" s="110"/>
      <c r="KVY225" s="110"/>
      <c r="KVZ225" s="110"/>
      <c r="KWA225" s="110"/>
      <c r="KWB225" s="110"/>
      <c r="KWC225" s="110"/>
      <c r="KWD225" s="110"/>
      <c r="KWE225" s="110"/>
      <c r="KWF225" s="110"/>
      <c r="KWG225" s="110"/>
      <c r="KWH225" s="110"/>
      <c r="KWI225" s="110"/>
      <c r="KWJ225" s="110"/>
      <c r="KWK225" s="110"/>
      <c r="KWL225" s="110"/>
      <c r="KWM225" s="110"/>
      <c r="KWN225" s="110"/>
      <c r="KWO225" s="110"/>
      <c r="KWP225" s="110"/>
      <c r="KWQ225" s="110"/>
      <c r="KWR225" s="110"/>
      <c r="KWS225" s="110"/>
      <c r="KWT225" s="110"/>
      <c r="KWU225" s="110"/>
      <c r="KWV225" s="110"/>
      <c r="KWW225" s="110"/>
      <c r="KWX225" s="110"/>
      <c r="KWY225" s="110"/>
      <c r="KWZ225" s="110"/>
      <c r="KXA225" s="110"/>
      <c r="KXB225" s="110"/>
      <c r="KXC225" s="110"/>
      <c r="KXD225" s="110"/>
      <c r="KXE225" s="110"/>
      <c r="KXF225" s="110"/>
      <c r="KXG225" s="110"/>
      <c r="KXH225" s="110"/>
      <c r="KXI225" s="110"/>
      <c r="KXJ225" s="110"/>
      <c r="KXK225" s="110"/>
      <c r="KXL225" s="110"/>
      <c r="KXM225" s="110"/>
      <c r="KXN225" s="110"/>
      <c r="KXO225" s="110"/>
      <c r="KXP225" s="110"/>
      <c r="KXQ225" s="110"/>
      <c r="KXR225" s="110"/>
      <c r="KXS225" s="110"/>
      <c r="KXT225" s="110"/>
      <c r="KXU225" s="110"/>
      <c r="KXV225" s="110"/>
      <c r="KXW225" s="110"/>
      <c r="KXX225" s="110"/>
      <c r="KXY225" s="110"/>
      <c r="KXZ225" s="110"/>
      <c r="KYA225" s="110"/>
      <c r="KYB225" s="110"/>
      <c r="KYC225" s="110"/>
      <c r="KYD225" s="110"/>
      <c r="KYE225" s="110"/>
      <c r="KYF225" s="110"/>
      <c r="KYG225" s="110"/>
      <c r="KYH225" s="110"/>
      <c r="KYI225" s="110"/>
      <c r="KYJ225" s="110"/>
      <c r="KYK225" s="110"/>
      <c r="KYL225" s="110"/>
      <c r="KYM225" s="110"/>
      <c r="KYN225" s="110"/>
      <c r="KYO225" s="110"/>
      <c r="KYP225" s="110"/>
      <c r="KYQ225" s="110"/>
      <c r="KYR225" s="110"/>
      <c r="KYS225" s="110"/>
      <c r="KYT225" s="110"/>
      <c r="KYU225" s="110"/>
      <c r="KYV225" s="110"/>
      <c r="KYW225" s="110"/>
      <c r="KYX225" s="110"/>
      <c r="KYY225" s="110"/>
      <c r="KYZ225" s="110"/>
      <c r="KZA225" s="110"/>
      <c r="KZB225" s="110"/>
      <c r="KZC225" s="110"/>
      <c r="KZD225" s="110"/>
      <c r="KZE225" s="110"/>
      <c r="KZF225" s="110"/>
      <c r="KZG225" s="110"/>
      <c r="KZH225" s="110"/>
      <c r="KZI225" s="110"/>
      <c r="KZJ225" s="110"/>
      <c r="KZK225" s="110"/>
      <c r="KZL225" s="110"/>
      <c r="KZM225" s="110"/>
      <c r="KZN225" s="110"/>
      <c r="KZO225" s="110"/>
      <c r="KZP225" s="110"/>
      <c r="KZQ225" s="110"/>
      <c r="KZR225" s="110"/>
      <c r="KZS225" s="110"/>
      <c r="KZT225" s="110"/>
      <c r="KZU225" s="110"/>
      <c r="KZV225" s="110"/>
      <c r="KZW225" s="110"/>
      <c r="KZX225" s="110"/>
      <c r="KZY225" s="110"/>
      <c r="KZZ225" s="110"/>
      <c r="LAA225" s="110"/>
      <c r="LAB225" s="110"/>
      <c r="LAC225" s="110"/>
      <c r="LAD225" s="110"/>
      <c r="LAE225" s="110"/>
      <c r="LAF225" s="110"/>
      <c r="LAG225" s="110"/>
      <c r="LAH225" s="110"/>
      <c r="LAI225" s="110"/>
      <c r="LAJ225" s="110"/>
      <c r="LAK225" s="110"/>
      <c r="LAL225" s="110"/>
      <c r="LAM225" s="110"/>
      <c r="LAN225" s="110"/>
      <c r="LAO225" s="110"/>
      <c r="LAP225" s="110"/>
      <c r="LAQ225" s="110"/>
      <c r="LAR225" s="110"/>
      <c r="LAS225" s="110"/>
      <c r="LAT225" s="110"/>
      <c r="LAU225" s="110"/>
      <c r="LAV225" s="110"/>
      <c r="LAW225" s="110"/>
      <c r="LAX225" s="110"/>
      <c r="LAY225" s="110"/>
      <c r="LAZ225" s="110"/>
      <c r="LBA225" s="110"/>
      <c r="LBB225" s="110"/>
      <c r="LBC225" s="110"/>
      <c r="LBD225" s="110"/>
      <c r="LBE225" s="110"/>
      <c r="LBF225" s="110"/>
      <c r="LBG225" s="110"/>
      <c r="LBH225" s="110"/>
      <c r="LBI225" s="110"/>
      <c r="LBJ225" s="110"/>
      <c r="LBK225" s="110"/>
      <c r="LBL225" s="110"/>
      <c r="LBM225" s="110"/>
      <c r="LBN225" s="110"/>
      <c r="LBO225" s="110"/>
      <c r="LBP225" s="110"/>
      <c r="LBQ225" s="110"/>
      <c r="LBR225" s="110"/>
      <c r="LBS225" s="110"/>
      <c r="LBT225" s="110"/>
      <c r="LBU225" s="110"/>
      <c r="LBV225" s="225">
        <v>18</v>
      </c>
      <c r="LBW225" s="226" t="s">
        <v>356</v>
      </c>
      <c r="LBX225" s="224" t="s">
        <v>357</v>
      </c>
      <c r="LBY225" s="133" t="s">
        <v>316</v>
      </c>
      <c r="LBZ225" s="133"/>
      <c r="LCA225" s="138">
        <v>22</v>
      </c>
      <c r="LCB225" s="133"/>
      <c r="LCC225" s="138"/>
      <c r="LCD225" s="133"/>
      <c r="LCE225" s="138"/>
      <c r="LCF225" s="133"/>
      <c r="LCG225" s="138"/>
      <c r="LCH225" s="134"/>
      <c r="LCI225" s="110"/>
      <c r="LCJ225" s="110"/>
      <c r="LCK225" s="110"/>
      <c r="LCL225" s="110"/>
      <c r="LCM225" s="110"/>
      <c r="LCN225" s="110"/>
      <c r="LCO225" s="110"/>
      <c r="LCP225" s="110"/>
      <c r="LCQ225" s="110"/>
      <c r="LCR225" s="110"/>
      <c r="LCS225" s="110"/>
      <c r="LCT225" s="110"/>
      <c r="LCU225" s="110"/>
      <c r="LCV225" s="110"/>
      <c r="LCW225" s="110"/>
      <c r="LCX225" s="110"/>
      <c r="LCY225" s="110"/>
      <c r="LCZ225" s="110"/>
      <c r="LDA225" s="110"/>
      <c r="LDB225" s="110"/>
      <c r="LDC225" s="110"/>
      <c r="LDD225" s="110"/>
      <c r="LDE225" s="110"/>
      <c r="LDF225" s="110"/>
      <c r="LDG225" s="110"/>
      <c r="LDH225" s="110"/>
      <c r="LDI225" s="110"/>
      <c r="LDJ225" s="110"/>
      <c r="LDK225" s="110"/>
      <c r="LDL225" s="110"/>
      <c r="LDM225" s="110"/>
      <c r="LDN225" s="110"/>
      <c r="LDO225" s="110"/>
      <c r="LDP225" s="110"/>
      <c r="LDQ225" s="110"/>
      <c r="LDR225" s="110"/>
      <c r="LDS225" s="110"/>
      <c r="LDT225" s="110"/>
      <c r="LDU225" s="110"/>
      <c r="LDV225" s="110"/>
      <c r="LDW225" s="110"/>
      <c r="LDX225" s="110"/>
      <c r="LDY225" s="110"/>
      <c r="LDZ225" s="110"/>
      <c r="LEA225" s="110"/>
      <c r="LEB225" s="110"/>
      <c r="LEC225" s="110"/>
      <c r="LED225" s="110"/>
      <c r="LEE225" s="110"/>
      <c r="LEF225" s="110"/>
      <c r="LEG225" s="110"/>
      <c r="LEH225" s="110"/>
      <c r="LEI225" s="110"/>
      <c r="LEJ225" s="110"/>
      <c r="LEK225" s="110"/>
      <c r="LEL225" s="110"/>
      <c r="LEM225" s="110"/>
      <c r="LEN225" s="110"/>
      <c r="LEO225" s="110"/>
      <c r="LEP225" s="110"/>
      <c r="LEQ225" s="110"/>
      <c r="LER225" s="110"/>
      <c r="LES225" s="110"/>
      <c r="LET225" s="110"/>
      <c r="LEU225" s="110"/>
      <c r="LEV225" s="110"/>
      <c r="LEW225" s="110"/>
      <c r="LEX225" s="110"/>
      <c r="LEY225" s="110"/>
      <c r="LEZ225" s="110"/>
      <c r="LFA225" s="110"/>
      <c r="LFB225" s="110"/>
      <c r="LFC225" s="110"/>
      <c r="LFD225" s="110"/>
      <c r="LFE225" s="110"/>
      <c r="LFF225" s="110"/>
      <c r="LFG225" s="110"/>
      <c r="LFH225" s="110"/>
      <c r="LFI225" s="110"/>
      <c r="LFJ225" s="110"/>
      <c r="LFK225" s="110"/>
      <c r="LFL225" s="110"/>
      <c r="LFM225" s="110"/>
      <c r="LFN225" s="110"/>
      <c r="LFO225" s="110"/>
      <c r="LFP225" s="110"/>
      <c r="LFQ225" s="110"/>
      <c r="LFR225" s="110"/>
      <c r="LFS225" s="110"/>
      <c r="LFT225" s="110"/>
      <c r="LFU225" s="110"/>
      <c r="LFV225" s="110"/>
      <c r="LFW225" s="110"/>
      <c r="LFX225" s="110"/>
      <c r="LFY225" s="110"/>
      <c r="LFZ225" s="110"/>
      <c r="LGA225" s="110"/>
      <c r="LGB225" s="110"/>
      <c r="LGC225" s="110"/>
      <c r="LGD225" s="110"/>
      <c r="LGE225" s="110"/>
      <c r="LGF225" s="110"/>
      <c r="LGG225" s="110"/>
      <c r="LGH225" s="110"/>
      <c r="LGI225" s="110"/>
      <c r="LGJ225" s="110"/>
      <c r="LGK225" s="110"/>
      <c r="LGL225" s="110"/>
      <c r="LGM225" s="110"/>
      <c r="LGN225" s="110"/>
      <c r="LGO225" s="110"/>
      <c r="LGP225" s="110"/>
      <c r="LGQ225" s="110"/>
      <c r="LGR225" s="110"/>
      <c r="LGS225" s="110"/>
      <c r="LGT225" s="110"/>
      <c r="LGU225" s="110"/>
      <c r="LGV225" s="110"/>
      <c r="LGW225" s="110"/>
      <c r="LGX225" s="110"/>
      <c r="LGY225" s="110"/>
      <c r="LGZ225" s="110"/>
      <c r="LHA225" s="110"/>
      <c r="LHB225" s="110"/>
      <c r="LHC225" s="110"/>
      <c r="LHD225" s="110"/>
      <c r="LHE225" s="110"/>
      <c r="LHF225" s="110"/>
      <c r="LHG225" s="110"/>
      <c r="LHH225" s="110"/>
      <c r="LHI225" s="110"/>
      <c r="LHJ225" s="110"/>
      <c r="LHK225" s="110"/>
      <c r="LHL225" s="110"/>
      <c r="LHM225" s="110"/>
      <c r="LHN225" s="110"/>
      <c r="LHO225" s="110"/>
      <c r="LHP225" s="110"/>
      <c r="LHQ225" s="110"/>
      <c r="LHR225" s="110"/>
      <c r="LHS225" s="110"/>
      <c r="LHT225" s="110"/>
      <c r="LHU225" s="110"/>
      <c r="LHV225" s="110"/>
      <c r="LHW225" s="110"/>
      <c r="LHX225" s="110"/>
      <c r="LHY225" s="110"/>
      <c r="LHZ225" s="110"/>
      <c r="LIA225" s="110"/>
      <c r="LIB225" s="110"/>
      <c r="LIC225" s="110"/>
      <c r="LID225" s="110"/>
      <c r="LIE225" s="110"/>
      <c r="LIF225" s="110"/>
      <c r="LIG225" s="110"/>
      <c r="LIH225" s="110"/>
      <c r="LII225" s="110"/>
      <c r="LIJ225" s="110"/>
      <c r="LIK225" s="110"/>
      <c r="LIL225" s="110"/>
      <c r="LIM225" s="110"/>
      <c r="LIN225" s="110"/>
      <c r="LIO225" s="110"/>
      <c r="LIP225" s="110"/>
      <c r="LIQ225" s="110"/>
      <c r="LIR225" s="110"/>
      <c r="LIS225" s="110"/>
      <c r="LIT225" s="110"/>
      <c r="LIU225" s="110"/>
      <c r="LIV225" s="110"/>
      <c r="LIW225" s="110"/>
      <c r="LIX225" s="110"/>
      <c r="LIY225" s="110"/>
      <c r="LIZ225" s="110"/>
      <c r="LJA225" s="110"/>
      <c r="LJB225" s="110"/>
      <c r="LJC225" s="110"/>
      <c r="LJD225" s="110"/>
      <c r="LJE225" s="110"/>
      <c r="LJF225" s="110"/>
      <c r="LJG225" s="110"/>
      <c r="LJH225" s="110"/>
      <c r="LJI225" s="110"/>
      <c r="LJJ225" s="110"/>
      <c r="LJK225" s="110"/>
      <c r="LJL225" s="110"/>
      <c r="LJM225" s="110"/>
      <c r="LJN225" s="110"/>
      <c r="LJO225" s="110"/>
      <c r="LJP225" s="110"/>
      <c r="LJQ225" s="110"/>
      <c r="LJR225" s="110"/>
      <c r="LJS225" s="110"/>
      <c r="LJT225" s="110"/>
      <c r="LJU225" s="110"/>
      <c r="LJV225" s="110"/>
      <c r="LJW225" s="110"/>
      <c r="LJX225" s="110"/>
      <c r="LJY225" s="110"/>
      <c r="LJZ225" s="110"/>
      <c r="LKA225" s="110"/>
      <c r="LKB225" s="110"/>
      <c r="LKC225" s="110"/>
      <c r="LKD225" s="110"/>
      <c r="LKE225" s="110"/>
      <c r="LKF225" s="110"/>
      <c r="LKG225" s="110"/>
      <c r="LKH225" s="110"/>
      <c r="LKI225" s="110"/>
      <c r="LKJ225" s="110"/>
      <c r="LKK225" s="110"/>
      <c r="LKL225" s="110"/>
      <c r="LKM225" s="110"/>
      <c r="LKN225" s="110"/>
      <c r="LKO225" s="110"/>
      <c r="LKP225" s="110"/>
      <c r="LKQ225" s="110"/>
      <c r="LKR225" s="110"/>
      <c r="LKS225" s="110"/>
      <c r="LKT225" s="110"/>
      <c r="LKU225" s="110"/>
      <c r="LKV225" s="110"/>
      <c r="LKW225" s="110"/>
      <c r="LKX225" s="110"/>
      <c r="LKY225" s="110"/>
      <c r="LKZ225" s="110"/>
      <c r="LLA225" s="110"/>
      <c r="LLB225" s="110"/>
      <c r="LLC225" s="110"/>
      <c r="LLD225" s="110"/>
      <c r="LLE225" s="110"/>
      <c r="LLF225" s="110"/>
      <c r="LLG225" s="110"/>
      <c r="LLH225" s="110"/>
      <c r="LLI225" s="110"/>
      <c r="LLJ225" s="110"/>
      <c r="LLK225" s="110"/>
      <c r="LLL225" s="110"/>
      <c r="LLM225" s="110"/>
      <c r="LLN225" s="110"/>
      <c r="LLO225" s="110"/>
      <c r="LLP225" s="110"/>
      <c r="LLQ225" s="110"/>
      <c r="LLR225" s="225">
        <v>18</v>
      </c>
      <c r="LLS225" s="226" t="s">
        <v>356</v>
      </c>
      <c r="LLT225" s="224" t="s">
        <v>357</v>
      </c>
      <c r="LLU225" s="133" t="s">
        <v>316</v>
      </c>
      <c r="LLV225" s="133"/>
      <c r="LLW225" s="138">
        <v>22</v>
      </c>
      <c r="LLX225" s="133"/>
      <c r="LLY225" s="138"/>
      <c r="LLZ225" s="133"/>
      <c r="LMA225" s="138"/>
      <c r="LMB225" s="133"/>
      <c r="LMC225" s="138"/>
      <c r="LMD225" s="134"/>
      <c r="LME225" s="110"/>
      <c r="LMF225" s="110"/>
      <c r="LMG225" s="110"/>
      <c r="LMH225" s="110"/>
      <c r="LMI225" s="110"/>
      <c r="LMJ225" s="110"/>
      <c r="LMK225" s="110"/>
      <c r="LML225" s="110"/>
      <c r="LMM225" s="110"/>
      <c r="LMN225" s="110"/>
      <c r="LMO225" s="110"/>
      <c r="LMP225" s="110"/>
      <c r="LMQ225" s="110"/>
      <c r="LMR225" s="110"/>
      <c r="LMS225" s="110"/>
      <c r="LMT225" s="110"/>
      <c r="LMU225" s="110"/>
      <c r="LMV225" s="110"/>
      <c r="LMW225" s="110"/>
      <c r="LMX225" s="110"/>
      <c r="LMY225" s="110"/>
      <c r="LMZ225" s="110"/>
      <c r="LNA225" s="110"/>
      <c r="LNB225" s="110"/>
      <c r="LNC225" s="110"/>
      <c r="LND225" s="110"/>
      <c r="LNE225" s="110"/>
      <c r="LNF225" s="110"/>
      <c r="LNG225" s="110"/>
      <c r="LNH225" s="110"/>
      <c r="LNI225" s="110"/>
      <c r="LNJ225" s="110"/>
      <c r="LNK225" s="110"/>
      <c r="LNL225" s="110"/>
      <c r="LNM225" s="110"/>
      <c r="LNN225" s="110"/>
      <c r="LNO225" s="110"/>
      <c r="LNP225" s="110"/>
      <c r="LNQ225" s="110"/>
      <c r="LNR225" s="110"/>
      <c r="LNS225" s="110"/>
      <c r="LNT225" s="110"/>
      <c r="LNU225" s="110"/>
      <c r="LNV225" s="110"/>
      <c r="LNW225" s="110"/>
      <c r="LNX225" s="110"/>
      <c r="LNY225" s="110"/>
      <c r="LNZ225" s="110"/>
      <c r="LOA225" s="110"/>
      <c r="LOB225" s="110"/>
      <c r="LOC225" s="110"/>
      <c r="LOD225" s="110"/>
      <c r="LOE225" s="110"/>
      <c r="LOF225" s="110"/>
      <c r="LOG225" s="110"/>
      <c r="LOH225" s="110"/>
      <c r="LOI225" s="110"/>
      <c r="LOJ225" s="110"/>
      <c r="LOK225" s="110"/>
      <c r="LOL225" s="110"/>
      <c r="LOM225" s="110"/>
      <c r="LON225" s="110"/>
      <c r="LOO225" s="110"/>
      <c r="LOP225" s="110"/>
      <c r="LOQ225" s="110"/>
      <c r="LOR225" s="110"/>
      <c r="LOS225" s="110"/>
      <c r="LOT225" s="110"/>
      <c r="LOU225" s="110"/>
      <c r="LOV225" s="110"/>
      <c r="LOW225" s="110"/>
      <c r="LOX225" s="110"/>
      <c r="LOY225" s="110"/>
      <c r="LOZ225" s="110"/>
      <c r="LPA225" s="110"/>
      <c r="LPB225" s="110"/>
      <c r="LPC225" s="110"/>
      <c r="LPD225" s="110"/>
      <c r="LPE225" s="110"/>
      <c r="LPF225" s="110"/>
      <c r="LPG225" s="110"/>
      <c r="LPH225" s="110"/>
      <c r="LPI225" s="110"/>
      <c r="LPJ225" s="110"/>
      <c r="LPK225" s="110"/>
      <c r="LPL225" s="110"/>
      <c r="LPM225" s="110"/>
      <c r="LPN225" s="110"/>
      <c r="LPO225" s="110"/>
      <c r="LPP225" s="110"/>
      <c r="LPQ225" s="110"/>
      <c r="LPR225" s="110"/>
      <c r="LPS225" s="110"/>
      <c r="LPT225" s="110"/>
      <c r="LPU225" s="110"/>
      <c r="LPV225" s="110"/>
      <c r="LPW225" s="110"/>
      <c r="LPX225" s="110"/>
      <c r="LPY225" s="110"/>
      <c r="LPZ225" s="110"/>
      <c r="LQA225" s="110"/>
      <c r="LQB225" s="110"/>
      <c r="LQC225" s="110"/>
      <c r="LQD225" s="110"/>
      <c r="LQE225" s="110"/>
      <c r="LQF225" s="110"/>
      <c r="LQG225" s="110"/>
      <c r="LQH225" s="110"/>
      <c r="LQI225" s="110"/>
      <c r="LQJ225" s="110"/>
      <c r="LQK225" s="110"/>
      <c r="LQL225" s="110"/>
      <c r="LQM225" s="110"/>
      <c r="LQN225" s="110"/>
      <c r="LQO225" s="110"/>
      <c r="LQP225" s="110"/>
      <c r="LQQ225" s="110"/>
      <c r="LQR225" s="110"/>
      <c r="LQS225" s="110"/>
      <c r="LQT225" s="110"/>
      <c r="LQU225" s="110"/>
      <c r="LQV225" s="110"/>
      <c r="LQW225" s="110"/>
      <c r="LQX225" s="110"/>
      <c r="LQY225" s="110"/>
      <c r="LQZ225" s="110"/>
      <c r="LRA225" s="110"/>
      <c r="LRB225" s="110"/>
      <c r="LRC225" s="110"/>
      <c r="LRD225" s="110"/>
      <c r="LRE225" s="110"/>
      <c r="LRF225" s="110"/>
      <c r="LRG225" s="110"/>
      <c r="LRH225" s="110"/>
      <c r="LRI225" s="110"/>
      <c r="LRJ225" s="110"/>
      <c r="LRK225" s="110"/>
      <c r="LRL225" s="110"/>
      <c r="LRM225" s="110"/>
      <c r="LRN225" s="110"/>
      <c r="LRO225" s="110"/>
      <c r="LRP225" s="110"/>
      <c r="LRQ225" s="110"/>
      <c r="LRR225" s="110"/>
      <c r="LRS225" s="110"/>
      <c r="LRT225" s="110"/>
      <c r="LRU225" s="110"/>
      <c r="LRV225" s="110"/>
      <c r="LRW225" s="110"/>
      <c r="LRX225" s="110"/>
      <c r="LRY225" s="110"/>
      <c r="LRZ225" s="110"/>
      <c r="LSA225" s="110"/>
      <c r="LSB225" s="110"/>
      <c r="LSC225" s="110"/>
      <c r="LSD225" s="110"/>
      <c r="LSE225" s="110"/>
      <c r="LSF225" s="110"/>
      <c r="LSG225" s="110"/>
      <c r="LSH225" s="110"/>
      <c r="LSI225" s="110"/>
      <c r="LSJ225" s="110"/>
      <c r="LSK225" s="110"/>
      <c r="LSL225" s="110"/>
      <c r="LSM225" s="110"/>
      <c r="LSN225" s="110"/>
      <c r="LSO225" s="110"/>
      <c r="LSP225" s="110"/>
      <c r="LSQ225" s="110"/>
      <c r="LSR225" s="110"/>
      <c r="LSS225" s="110"/>
      <c r="LST225" s="110"/>
      <c r="LSU225" s="110"/>
      <c r="LSV225" s="110"/>
      <c r="LSW225" s="110"/>
      <c r="LSX225" s="110"/>
      <c r="LSY225" s="110"/>
      <c r="LSZ225" s="110"/>
      <c r="LTA225" s="110"/>
      <c r="LTB225" s="110"/>
      <c r="LTC225" s="110"/>
      <c r="LTD225" s="110"/>
      <c r="LTE225" s="110"/>
      <c r="LTF225" s="110"/>
      <c r="LTG225" s="110"/>
      <c r="LTH225" s="110"/>
      <c r="LTI225" s="110"/>
      <c r="LTJ225" s="110"/>
      <c r="LTK225" s="110"/>
      <c r="LTL225" s="110"/>
      <c r="LTM225" s="110"/>
      <c r="LTN225" s="110"/>
      <c r="LTO225" s="110"/>
      <c r="LTP225" s="110"/>
      <c r="LTQ225" s="110"/>
      <c r="LTR225" s="110"/>
      <c r="LTS225" s="110"/>
      <c r="LTT225" s="110"/>
      <c r="LTU225" s="110"/>
      <c r="LTV225" s="110"/>
      <c r="LTW225" s="110"/>
      <c r="LTX225" s="110"/>
      <c r="LTY225" s="110"/>
      <c r="LTZ225" s="110"/>
      <c r="LUA225" s="110"/>
      <c r="LUB225" s="110"/>
      <c r="LUC225" s="110"/>
      <c r="LUD225" s="110"/>
      <c r="LUE225" s="110"/>
      <c r="LUF225" s="110"/>
      <c r="LUG225" s="110"/>
      <c r="LUH225" s="110"/>
      <c r="LUI225" s="110"/>
      <c r="LUJ225" s="110"/>
      <c r="LUK225" s="110"/>
      <c r="LUL225" s="110"/>
      <c r="LUM225" s="110"/>
      <c r="LUN225" s="110"/>
      <c r="LUO225" s="110"/>
      <c r="LUP225" s="110"/>
      <c r="LUQ225" s="110"/>
      <c r="LUR225" s="110"/>
      <c r="LUS225" s="110"/>
      <c r="LUT225" s="110"/>
      <c r="LUU225" s="110"/>
      <c r="LUV225" s="110"/>
      <c r="LUW225" s="110"/>
      <c r="LUX225" s="110"/>
      <c r="LUY225" s="110"/>
      <c r="LUZ225" s="110"/>
      <c r="LVA225" s="110"/>
      <c r="LVB225" s="110"/>
      <c r="LVC225" s="110"/>
      <c r="LVD225" s="110"/>
      <c r="LVE225" s="110"/>
      <c r="LVF225" s="110"/>
      <c r="LVG225" s="110"/>
      <c r="LVH225" s="110"/>
      <c r="LVI225" s="110"/>
      <c r="LVJ225" s="110"/>
      <c r="LVK225" s="110"/>
      <c r="LVL225" s="110"/>
      <c r="LVM225" s="110"/>
      <c r="LVN225" s="225">
        <v>18</v>
      </c>
      <c r="LVO225" s="226" t="s">
        <v>356</v>
      </c>
      <c r="LVP225" s="224" t="s">
        <v>357</v>
      </c>
      <c r="LVQ225" s="133" t="s">
        <v>316</v>
      </c>
      <c r="LVR225" s="133"/>
      <c r="LVS225" s="138">
        <v>22</v>
      </c>
      <c r="LVT225" s="133"/>
      <c r="LVU225" s="138"/>
      <c r="LVV225" s="133"/>
      <c r="LVW225" s="138"/>
      <c r="LVX225" s="133"/>
      <c r="LVY225" s="138"/>
      <c r="LVZ225" s="134"/>
      <c r="LWA225" s="110"/>
      <c r="LWB225" s="110"/>
      <c r="LWC225" s="110"/>
      <c r="LWD225" s="110"/>
      <c r="LWE225" s="110"/>
      <c r="LWF225" s="110"/>
      <c r="LWG225" s="110"/>
      <c r="LWH225" s="110"/>
      <c r="LWI225" s="110"/>
      <c r="LWJ225" s="110"/>
      <c r="LWK225" s="110"/>
      <c r="LWL225" s="110"/>
      <c r="LWM225" s="110"/>
      <c r="LWN225" s="110"/>
      <c r="LWO225" s="110"/>
      <c r="LWP225" s="110"/>
      <c r="LWQ225" s="110"/>
      <c r="LWR225" s="110"/>
      <c r="LWS225" s="110"/>
      <c r="LWT225" s="110"/>
      <c r="LWU225" s="110"/>
      <c r="LWV225" s="110"/>
      <c r="LWW225" s="110"/>
      <c r="LWX225" s="110"/>
      <c r="LWY225" s="110"/>
      <c r="LWZ225" s="110"/>
      <c r="LXA225" s="110"/>
      <c r="LXB225" s="110"/>
      <c r="LXC225" s="110"/>
      <c r="LXD225" s="110"/>
      <c r="LXE225" s="110"/>
      <c r="LXF225" s="110"/>
      <c r="LXG225" s="110"/>
      <c r="LXH225" s="110"/>
      <c r="LXI225" s="110"/>
      <c r="LXJ225" s="110"/>
      <c r="LXK225" s="110"/>
      <c r="LXL225" s="110"/>
      <c r="LXM225" s="110"/>
      <c r="LXN225" s="110"/>
      <c r="LXO225" s="110"/>
      <c r="LXP225" s="110"/>
      <c r="LXQ225" s="110"/>
      <c r="LXR225" s="110"/>
      <c r="LXS225" s="110"/>
      <c r="LXT225" s="110"/>
      <c r="LXU225" s="110"/>
      <c r="LXV225" s="110"/>
      <c r="LXW225" s="110"/>
      <c r="LXX225" s="110"/>
      <c r="LXY225" s="110"/>
      <c r="LXZ225" s="110"/>
      <c r="LYA225" s="110"/>
      <c r="LYB225" s="110"/>
      <c r="LYC225" s="110"/>
      <c r="LYD225" s="110"/>
      <c r="LYE225" s="110"/>
      <c r="LYF225" s="110"/>
      <c r="LYG225" s="110"/>
      <c r="LYH225" s="110"/>
      <c r="LYI225" s="110"/>
      <c r="LYJ225" s="110"/>
      <c r="LYK225" s="110"/>
      <c r="LYL225" s="110"/>
      <c r="LYM225" s="110"/>
      <c r="LYN225" s="110"/>
      <c r="LYO225" s="110"/>
      <c r="LYP225" s="110"/>
      <c r="LYQ225" s="110"/>
      <c r="LYR225" s="110"/>
      <c r="LYS225" s="110"/>
      <c r="LYT225" s="110"/>
      <c r="LYU225" s="110"/>
      <c r="LYV225" s="110"/>
      <c r="LYW225" s="110"/>
      <c r="LYX225" s="110"/>
      <c r="LYY225" s="110"/>
      <c r="LYZ225" s="110"/>
      <c r="LZA225" s="110"/>
      <c r="LZB225" s="110"/>
      <c r="LZC225" s="110"/>
      <c r="LZD225" s="110"/>
      <c r="LZE225" s="110"/>
      <c r="LZF225" s="110"/>
      <c r="LZG225" s="110"/>
      <c r="LZH225" s="110"/>
      <c r="LZI225" s="110"/>
      <c r="LZJ225" s="110"/>
      <c r="LZK225" s="110"/>
      <c r="LZL225" s="110"/>
      <c r="LZM225" s="110"/>
      <c r="LZN225" s="110"/>
      <c r="LZO225" s="110"/>
      <c r="LZP225" s="110"/>
      <c r="LZQ225" s="110"/>
      <c r="LZR225" s="110"/>
      <c r="LZS225" s="110"/>
      <c r="LZT225" s="110"/>
      <c r="LZU225" s="110"/>
      <c r="LZV225" s="110"/>
      <c r="LZW225" s="110"/>
      <c r="LZX225" s="110"/>
      <c r="LZY225" s="110"/>
      <c r="LZZ225" s="110"/>
      <c r="MAA225" s="110"/>
      <c r="MAB225" s="110"/>
      <c r="MAC225" s="110"/>
      <c r="MAD225" s="110"/>
      <c r="MAE225" s="110"/>
      <c r="MAF225" s="110"/>
      <c r="MAG225" s="110"/>
      <c r="MAH225" s="110"/>
      <c r="MAI225" s="110"/>
      <c r="MAJ225" s="110"/>
      <c r="MAK225" s="110"/>
      <c r="MAL225" s="110"/>
      <c r="MAM225" s="110"/>
      <c r="MAN225" s="110"/>
      <c r="MAO225" s="110"/>
      <c r="MAP225" s="110"/>
      <c r="MAQ225" s="110"/>
      <c r="MAR225" s="110"/>
      <c r="MAS225" s="110"/>
      <c r="MAT225" s="110"/>
      <c r="MAU225" s="110"/>
      <c r="MAV225" s="110"/>
      <c r="MAW225" s="110"/>
      <c r="MAX225" s="110"/>
      <c r="MAY225" s="110"/>
      <c r="MAZ225" s="110"/>
      <c r="MBA225" s="110"/>
      <c r="MBB225" s="110"/>
      <c r="MBC225" s="110"/>
      <c r="MBD225" s="110"/>
      <c r="MBE225" s="110"/>
      <c r="MBF225" s="110"/>
      <c r="MBG225" s="110"/>
      <c r="MBH225" s="110"/>
      <c r="MBI225" s="110"/>
      <c r="MBJ225" s="110"/>
      <c r="MBK225" s="110"/>
      <c r="MBL225" s="110"/>
      <c r="MBM225" s="110"/>
      <c r="MBN225" s="110"/>
      <c r="MBO225" s="110"/>
      <c r="MBP225" s="110"/>
      <c r="MBQ225" s="110"/>
      <c r="MBR225" s="110"/>
      <c r="MBS225" s="110"/>
      <c r="MBT225" s="110"/>
      <c r="MBU225" s="110"/>
      <c r="MBV225" s="110"/>
      <c r="MBW225" s="110"/>
      <c r="MBX225" s="110"/>
      <c r="MBY225" s="110"/>
      <c r="MBZ225" s="110"/>
      <c r="MCA225" s="110"/>
      <c r="MCB225" s="110"/>
      <c r="MCC225" s="110"/>
      <c r="MCD225" s="110"/>
      <c r="MCE225" s="110"/>
      <c r="MCF225" s="110"/>
      <c r="MCG225" s="110"/>
      <c r="MCH225" s="110"/>
      <c r="MCI225" s="110"/>
      <c r="MCJ225" s="110"/>
      <c r="MCK225" s="110"/>
      <c r="MCL225" s="110"/>
      <c r="MCM225" s="110"/>
      <c r="MCN225" s="110"/>
      <c r="MCO225" s="110"/>
      <c r="MCP225" s="110"/>
      <c r="MCQ225" s="110"/>
      <c r="MCR225" s="110"/>
      <c r="MCS225" s="110"/>
      <c r="MCT225" s="110"/>
      <c r="MCU225" s="110"/>
      <c r="MCV225" s="110"/>
      <c r="MCW225" s="110"/>
      <c r="MCX225" s="110"/>
      <c r="MCY225" s="110"/>
      <c r="MCZ225" s="110"/>
      <c r="MDA225" s="110"/>
      <c r="MDB225" s="110"/>
      <c r="MDC225" s="110"/>
      <c r="MDD225" s="110"/>
      <c r="MDE225" s="110"/>
      <c r="MDF225" s="110"/>
      <c r="MDG225" s="110"/>
      <c r="MDH225" s="110"/>
      <c r="MDI225" s="110"/>
      <c r="MDJ225" s="110"/>
      <c r="MDK225" s="110"/>
      <c r="MDL225" s="110"/>
      <c r="MDM225" s="110"/>
      <c r="MDN225" s="110"/>
      <c r="MDO225" s="110"/>
      <c r="MDP225" s="110"/>
      <c r="MDQ225" s="110"/>
      <c r="MDR225" s="110"/>
      <c r="MDS225" s="110"/>
      <c r="MDT225" s="110"/>
      <c r="MDU225" s="110"/>
      <c r="MDV225" s="110"/>
      <c r="MDW225" s="110"/>
      <c r="MDX225" s="110"/>
      <c r="MDY225" s="110"/>
      <c r="MDZ225" s="110"/>
      <c r="MEA225" s="110"/>
      <c r="MEB225" s="110"/>
      <c r="MEC225" s="110"/>
      <c r="MED225" s="110"/>
      <c r="MEE225" s="110"/>
      <c r="MEF225" s="110"/>
      <c r="MEG225" s="110"/>
      <c r="MEH225" s="110"/>
      <c r="MEI225" s="110"/>
      <c r="MEJ225" s="110"/>
      <c r="MEK225" s="110"/>
      <c r="MEL225" s="110"/>
      <c r="MEM225" s="110"/>
      <c r="MEN225" s="110"/>
      <c r="MEO225" s="110"/>
      <c r="MEP225" s="110"/>
      <c r="MEQ225" s="110"/>
      <c r="MER225" s="110"/>
      <c r="MES225" s="110"/>
      <c r="MET225" s="110"/>
      <c r="MEU225" s="110"/>
      <c r="MEV225" s="110"/>
      <c r="MEW225" s="110"/>
      <c r="MEX225" s="110"/>
      <c r="MEY225" s="110"/>
      <c r="MEZ225" s="110"/>
      <c r="MFA225" s="110"/>
      <c r="MFB225" s="110"/>
      <c r="MFC225" s="110"/>
      <c r="MFD225" s="110"/>
      <c r="MFE225" s="110"/>
      <c r="MFF225" s="110"/>
      <c r="MFG225" s="110"/>
      <c r="MFH225" s="110"/>
      <c r="MFI225" s="110"/>
      <c r="MFJ225" s="225">
        <v>18</v>
      </c>
      <c r="MFK225" s="226" t="s">
        <v>356</v>
      </c>
      <c r="MFL225" s="224" t="s">
        <v>357</v>
      </c>
      <c r="MFM225" s="133" t="s">
        <v>316</v>
      </c>
      <c r="MFN225" s="133"/>
      <c r="MFO225" s="138">
        <v>22</v>
      </c>
      <c r="MFP225" s="133"/>
      <c r="MFQ225" s="138"/>
      <c r="MFR225" s="133"/>
      <c r="MFS225" s="138"/>
      <c r="MFT225" s="133"/>
      <c r="MFU225" s="138"/>
      <c r="MFV225" s="134"/>
      <c r="MFW225" s="110"/>
      <c r="MFX225" s="110"/>
      <c r="MFY225" s="110"/>
      <c r="MFZ225" s="110"/>
      <c r="MGA225" s="110"/>
      <c r="MGB225" s="110"/>
      <c r="MGC225" s="110"/>
      <c r="MGD225" s="110"/>
      <c r="MGE225" s="110"/>
      <c r="MGF225" s="110"/>
      <c r="MGG225" s="110"/>
      <c r="MGH225" s="110"/>
      <c r="MGI225" s="110"/>
      <c r="MGJ225" s="110"/>
      <c r="MGK225" s="110"/>
      <c r="MGL225" s="110"/>
      <c r="MGM225" s="110"/>
      <c r="MGN225" s="110"/>
      <c r="MGO225" s="110"/>
      <c r="MGP225" s="110"/>
      <c r="MGQ225" s="110"/>
      <c r="MGR225" s="110"/>
      <c r="MGS225" s="110"/>
      <c r="MGT225" s="110"/>
      <c r="MGU225" s="110"/>
      <c r="MGV225" s="110"/>
      <c r="MGW225" s="110"/>
      <c r="MGX225" s="110"/>
      <c r="MGY225" s="110"/>
      <c r="MGZ225" s="110"/>
      <c r="MHA225" s="110"/>
      <c r="MHB225" s="110"/>
      <c r="MHC225" s="110"/>
      <c r="MHD225" s="110"/>
      <c r="MHE225" s="110"/>
      <c r="MHF225" s="110"/>
      <c r="MHG225" s="110"/>
      <c r="MHH225" s="110"/>
      <c r="MHI225" s="110"/>
      <c r="MHJ225" s="110"/>
      <c r="MHK225" s="110"/>
      <c r="MHL225" s="110"/>
      <c r="MHM225" s="110"/>
      <c r="MHN225" s="110"/>
      <c r="MHO225" s="110"/>
      <c r="MHP225" s="110"/>
      <c r="MHQ225" s="110"/>
      <c r="MHR225" s="110"/>
      <c r="MHS225" s="110"/>
      <c r="MHT225" s="110"/>
      <c r="MHU225" s="110"/>
      <c r="MHV225" s="110"/>
      <c r="MHW225" s="110"/>
      <c r="MHX225" s="110"/>
      <c r="MHY225" s="110"/>
      <c r="MHZ225" s="110"/>
      <c r="MIA225" s="110"/>
      <c r="MIB225" s="110"/>
      <c r="MIC225" s="110"/>
      <c r="MID225" s="110"/>
      <c r="MIE225" s="110"/>
      <c r="MIF225" s="110"/>
      <c r="MIG225" s="110"/>
      <c r="MIH225" s="110"/>
      <c r="MII225" s="110"/>
      <c r="MIJ225" s="110"/>
      <c r="MIK225" s="110"/>
      <c r="MIL225" s="110"/>
      <c r="MIM225" s="110"/>
      <c r="MIN225" s="110"/>
      <c r="MIO225" s="110"/>
      <c r="MIP225" s="110"/>
      <c r="MIQ225" s="110"/>
      <c r="MIR225" s="110"/>
      <c r="MIS225" s="110"/>
      <c r="MIT225" s="110"/>
      <c r="MIU225" s="110"/>
      <c r="MIV225" s="110"/>
      <c r="MIW225" s="110"/>
      <c r="MIX225" s="110"/>
      <c r="MIY225" s="110"/>
      <c r="MIZ225" s="110"/>
      <c r="MJA225" s="110"/>
      <c r="MJB225" s="110"/>
      <c r="MJC225" s="110"/>
      <c r="MJD225" s="110"/>
      <c r="MJE225" s="110"/>
      <c r="MJF225" s="110"/>
      <c r="MJG225" s="110"/>
      <c r="MJH225" s="110"/>
      <c r="MJI225" s="110"/>
      <c r="MJJ225" s="110"/>
      <c r="MJK225" s="110"/>
      <c r="MJL225" s="110"/>
      <c r="MJM225" s="110"/>
      <c r="MJN225" s="110"/>
      <c r="MJO225" s="110"/>
      <c r="MJP225" s="110"/>
      <c r="MJQ225" s="110"/>
      <c r="MJR225" s="110"/>
      <c r="MJS225" s="110"/>
      <c r="MJT225" s="110"/>
      <c r="MJU225" s="110"/>
      <c r="MJV225" s="110"/>
      <c r="MJW225" s="110"/>
      <c r="MJX225" s="110"/>
      <c r="MJY225" s="110"/>
      <c r="MJZ225" s="110"/>
      <c r="MKA225" s="110"/>
      <c r="MKB225" s="110"/>
      <c r="MKC225" s="110"/>
      <c r="MKD225" s="110"/>
      <c r="MKE225" s="110"/>
      <c r="MKF225" s="110"/>
      <c r="MKG225" s="110"/>
      <c r="MKH225" s="110"/>
      <c r="MKI225" s="110"/>
      <c r="MKJ225" s="110"/>
      <c r="MKK225" s="110"/>
      <c r="MKL225" s="110"/>
      <c r="MKM225" s="110"/>
      <c r="MKN225" s="110"/>
      <c r="MKO225" s="110"/>
      <c r="MKP225" s="110"/>
      <c r="MKQ225" s="110"/>
      <c r="MKR225" s="110"/>
      <c r="MKS225" s="110"/>
      <c r="MKT225" s="110"/>
      <c r="MKU225" s="110"/>
      <c r="MKV225" s="110"/>
      <c r="MKW225" s="110"/>
      <c r="MKX225" s="110"/>
      <c r="MKY225" s="110"/>
      <c r="MKZ225" s="110"/>
      <c r="MLA225" s="110"/>
      <c r="MLB225" s="110"/>
      <c r="MLC225" s="110"/>
      <c r="MLD225" s="110"/>
      <c r="MLE225" s="110"/>
      <c r="MLF225" s="110"/>
      <c r="MLG225" s="110"/>
      <c r="MLH225" s="110"/>
      <c r="MLI225" s="110"/>
      <c r="MLJ225" s="110"/>
      <c r="MLK225" s="110"/>
      <c r="MLL225" s="110"/>
      <c r="MLM225" s="110"/>
      <c r="MLN225" s="110"/>
      <c r="MLO225" s="110"/>
      <c r="MLP225" s="110"/>
      <c r="MLQ225" s="110"/>
      <c r="MLR225" s="110"/>
      <c r="MLS225" s="110"/>
      <c r="MLT225" s="110"/>
      <c r="MLU225" s="110"/>
      <c r="MLV225" s="110"/>
      <c r="MLW225" s="110"/>
      <c r="MLX225" s="110"/>
      <c r="MLY225" s="110"/>
      <c r="MLZ225" s="110"/>
      <c r="MMA225" s="110"/>
      <c r="MMB225" s="110"/>
      <c r="MMC225" s="110"/>
      <c r="MMD225" s="110"/>
      <c r="MME225" s="110"/>
      <c r="MMF225" s="110"/>
      <c r="MMG225" s="110"/>
      <c r="MMH225" s="110"/>
      <c r="MMI225" s="110"/>
      <c r="MMJ225" s="110"/>
      <c r="MMK225" s="110"/>
      <c r="MML225" s="110"/>
      <c r="MMM225" s="110"/>
      <c r="MMN225" s="110"/>
      <c r="MMO225" s="110"/>
      <c r="MMP225" s="110"/>
      <c r="MMQ225" s="110"/>
      <c r="MMR225" s="110"/>
      <c r="MMS225" s="110"/>
      <c r="MMT225" s="110"/>
      <c r="MMU225" s="110"/>
      <c r="MMV225" s="110"/>
      <c r="MMW225" s="110"/>
      <c r="MMX225" s="110"/>
      <c r="MMY225" s="110"/>
      <c r="MMZ225" s="110"/>
      <c r="MNA225" s="110"/>
      <c r="MNB225" s="110"/>
      <c r="MNC225" s="110"/>
      <c r="MND225" s="110"/>
      <c r="MNE225" s="110"/>
      <c r="MNF225" s="110"/>
      <c r="MNG225" s="110"/>
      <c r="MNH225" s="110"/>
      <c r="MNI225" s="110"/>
      <c r="MNJ225" s="110"/>
      <c r="MNK225" s="110"/>
      <c r="MNL225" s="110"/>
      <c r="MNM225" s="110"/>
      <c r="MNN225" s="110"/>
      <c r="MNO225" s="110"/>
      <c r="MNP225" s="110"/>
      <c r="MNQ225" s="110"/>
      <c r="MNR225" s="110"/>
      <c r="MNS225" s="110"/>
      <c r="MNT225" s="110"/>
      <c r="MNU225" s="110"/>
      <c r="MNV225" s="110"/>
      <c r="MNW225" s="110"/>
      <c r="MNX225" s="110"/>
      <c r="MNY225" s="110"/>
      <c r="MNZ225" s="110"/>
      <c r="MOA225" s="110"/>
      <c r="MOB225" s="110"/>
      <c r="MOC225" s="110"/>
      <c r="MOD225" s="110"/>
      <c r="MOE225" s="110"/>
      <c r="MOF225" s="110"/>
      <c r="MOG225" s="110"/>
      <c r="MOH225" s="110"/>
      <c r="MOI225" s="110"/>
      <c r="MOJ225" s="110"/>
      <c r="MOK225" s="110"/>
      <c r="MOL225" s="110"/>
      <c r="MOM225" s="110"/>
      <c r="MON225" s="110"/>
      <c r="MOO225" s="110"/>
      <c r="MOP225" s="110"/>
      <c r="MOQ225" s="110"/>
      <c r="MOR225" s="110"/>
      <c r="MOS225" s="110"/>
      <c r="MOT225" s="110"/>
      <c r="MOU225" s="110"/>
      <c r="MOV225" s="110"/>
      <c r="MOW225" s="110"/>
      <c r="MOX225" s="110"/>
      <c r="MOY225" s="110"/>
      <c r="MOZ225" s="110"/>
      <c r="MPA225" s="110"/>
      <c r="MPB225" s="110"/>
      <c r="MPC225" s="110"/>
      <c r="MPD225" s="110"/>
      <c r="MPE225" s="110"/>
      <c r="MPF225" s="225">
        <v>18</v>
      </c>
      <c r="MPG225" s="226" t="s">
        <v>356</v>
      </c>
      <c r="MPH225" s="224" t="s">
        <v>357</v>
      </c>
      <c r="MPI225" s="133" t="s">
        <v>316</v>
      </c>
      <c r="MPJ225" s="133"/>
      <c r="MPK225" s="138">
        <v>22</v>
      </c>
      <c r="MPL225" s="133"/>
      <c r="MPM225" s="138"/>
      <c r="MPN225" s="133"/>
      <c r="MPO225" s="138"/>
      <c r="MPP225" s="133"/>
      <c r="MPQ225" s="138"/>
      <c r="MPR225" s="134"/>
      <c r="MPS225" s="110"/>
      <c r="MPT225" s="110"/>
      <c r="MPU225" s="110"/>
      <c r="MPV225" s="110"/>
      <c r="MPW225" s="110"/>
      <c r="MPX225" s="110"/>
      <c r="MPY225" s="110"/>
      <c r="MPZ225" s="110"/>
      <c r="MQA225" s="110"/>
      <c r="MQB225" s="110"/>
      <c r="MQC225" s="110"/>
      <c r="MQD225" s="110"/>
      <c r="MQE225" s="110"/>
      <c r="MQF225" s="110"/>
      <c r="MQG225" s="110"/>
      <c r="MQH225" s="110"/>
      <c r="MQI225" s="110"/>
      <c r="MQJ225" s="110"/>
      <c r="MQK225" s="110"/>
      <c r="MQL225" s="110"/>
      <c r="MQM225" s="110"/>
      <c r="MQN225" s="110"/>
      <c r="MQO225" s="110"/>
      <c r="MQP225" s="110"/>
      <c r="MQQ225" s="110"/>
      <c r="MQR225" s="110"/>
      <c r="MQS225" s="110"/>
      <c r="MQT225" s="110"/>
      <c r="MQU225" s="110"/>
      <c r="MQV225" s="110"/>
      <c r="MQW225" s="110"/>
      <c r="MQX225" s="110"/>
      <c r="MQY225" s="110"/>
      <c r="MQZ225" s="110"/>
      <c r="MRA225" s="110"/>
      <c r="MRB225" s="110"/>
      <c r="MRC225" s="110"/>
      <c r="MRD225" s="110"/>
      <c r="MRE225" s="110"/>
      <c r="MRF225" s="110"/>
      <c r="MRG225" s="110"/>
      <c r="MRH225" s="110"/>
      <c r="MRI225" s="110"/>
      <c r="MRJ225" s="110"/>
      <c r="MRK225" s="110"/>
      <c r="MRL225" s="110"/>
      <c r="MRM225" s="110"/>
      <c r="MRN225" s="110"/>
      <c r="MRO225" s="110"/>
      <c r="MRP225" s="110"/>
      <c r="MRQ225" s="110"/>
      <c r="MRR225" s="110"/>
      <c r="MRS225" s="110"/>
      <c r="MRT225" s="110"/>
      <c r="MRU225" s="110"/>
      <c r="MRV225" s="110"/>
      <c r="MRW225" s="110"/>
      <c r="MRX225" s="110"/>
      <c r="MRY225" s="110"/>
      <c r="MRZ225" s="110"/>
      <c r="MSA225" s="110"/>
      <c r="MSB225" s="110"/>
      <c r="MSC225" s="110"/>
      <c r="MSD225" s="110"/>
      <c r="MSE225" s="110"/>
      <c r="MSF225" s="110"/>
      <c r="MSG225" s="110"/>
      <c r="MSH225" s="110"/>
      <c r="MSI225" s="110"/>
      <c r="MSJ225" s="110"/>
      <c r="MSK225" s="110"/>
      <c r="MSL225" s="110"/>
      <c r="MSM225" s="110"/>
      <c r="MSN225" s="110"/>
      <c r="MSO225" s="110"/>
      <c r="MSP225" s="110"/>
      <c r="MSQ225" s="110"/>
      <c r="MSR225" s="110"/>
      <c r="MSS225" s="110"/>
      <c r="MST225" s="110"/>
      <c r="MSU225" s="110"/>
      <c r="MSV225" s="110"/>
      <c r="MSW225" s="110"/>
      <c r="MSX225" s="110"/>
      <c r="MSY225" s="110"/>
      <c r="MSZ225" s="110"/>
      <c r="MTA225" s="110"/>
      <c r="MTB225" s="110"/>
      <c r="MTC225" s="110"/>
      <c r="MTD225" s="110"/>
      <c r="MTE225" s="110"/>
      <c r="MTF225" s="110"/>
      <c r="MTG225" s="110"/>
      <c r="MTH225" s="110"/>
      <c r="MTI225" s="110"/>
      <c r="MTJ225" s="110"/>
      <c r="MTK225" s="110"/>
      <c r="MTL225" s="110"/>
      <c r="MTM225" s="110"/>
      <c r="MTN225" s="110"/>
      <c r="MTO225" s="110"/>
      <c r="MTP225" s="110"/>
      <c r="MTQ225" s="110"/>
      <c r="MTR225" s="110"/>
      <c r="MTS225" s="110"/>
      <c r="MTT225" s="110"/>
      <c r="MTU225" s="110"/>
      <c r="MTV225" s="110"/>
      <c r="MTW225" s="110"/>
      <c r="MTX225" s="110"/>
      <c r="MTY225" s="110"/>
      <c r="MTZ225" s="110"/>
      <c r="MUA225" s="110"/>
      <c r="MUB225" s="110"/>
      <c r="MUC225" s="110"/>
      <c r="MUD225" s="110"/>
      <c r="MUE225" s="110"/>
      <c r="MUF225" s="110"/>
      <c r="MUG225" s="110"/>
      <c r="MUH225" s="110"/>
      <c r="MUI225" s="110"/>
      <c r="MUJ225" s="110"/>
      <c r="MUK225" s="110"/>
      <c r="MUL225" s="110"/>
      <c r="MUM225" s="110"/>
      <c r="MUN225" s="110"/>
      <c r="MUO225" s="110"/>
      <c r="MUP225" s="110"/>
      <c r="MUQ225" s="110"/>
      <c r="MUR225" s="110"/>
      <c r="MUS225" s="110"/>
      <c r="MUT225" s="110"/>
      <c r="MUU225" s="110"/>
      <c r="MUV225" s="110"/>
      <c r="MUW225" s="110"/>
      <c r="MUX225" s="110"/>
      <c r="MUY225" s="110"/>
      <c r="MUZ225" s="110"/>
      <c r="MVA225" s="110"/>
      <c r="MVB225" s="110"/>
      <c r="MVC225" s="110"/>
      <c r="MVD225" s="110"/>
      <c r="MVE225" s="110"/>
      <c r="MVF225" s="110"/>
      <c r="MVG225" s="110"/>
      <c r="MVH225" s="110"/>
      <c r="MVI225" s="110"/>
      <c r="MVJ225" s="110"/>
      <c r="MVK225" s="110"/>
      <c r="MVL225" s="110"/>
      <c r="MVM225" s="110"/>
      <c r="MVN225" s="110"/>
      <c r="MVO225" s="110"/>
      <c r="MVP225" s="110"/>
      <c r="MVQ225" s="110"/>
      <c r="MVR225" s="110"/>
      <c r="MVS225" s="110"/>
      <c r="MVT225" s="110"/>
      <c r="MVU225" s="110"/>
      <c r="MVV225" s="110"/>
      <c r="MVW225" s="110"/>
      <c r="MVX225" s="110"/>
      <c r="MVY225" s="110"/>
      <c r="MVZ225" s="110"/>
      <c r="MWA225" s="110"/>
      <c r="MWB225" s="110"/>
      <c r="MWC225" s="110"/>
      <c r="MWD225" s="110"/>
      <c r="MWE225" s="110"/>
      <c r="MWF225" s="110"/>
      <c r="MWG225" s="110"/>
      <c r="MWH225" s="110"/>
      <c r="MWI225" s="110"/>
      <c r="MWJ225" s="110"/>
      <c r="MWK225" s="110"/>
      <c r="MWL225" s="110"/>
      <c r="MWM225" s="110"/>
      <c r="MWN225" s="110"/>
      <c r="MWO225" s="110"/>
      <c r="MWP225" s="110"/>
      <c r="MWQ225" s="110"/>
      <c r="MWR225" s="110"/>
      <c r="MWS225" s="110"/>
      <c r="MWT225" s="110"/>
      <c r="MWU225" s="110"/>
      <c r="MWV225" s="110"/>
      <c r="MWW225" s="110"/>
      <c r="MWX225" s="110"/>
      <c r="MWY225" s="110"/>
      <c r="MWZ225" s="110"/>
      <c r="MXA225" s="110"/>
      <c r="MXB225" s="110"/>
      <c r="MXC225" s="110"/>
      <c r="MXD225" s="110"/>
      <c r="MXE225" s="110"/>
      <c r="MXF225" s="110"/>
      <c r="MXG225" s="110"/>
      <c r="MXH225" s="110"/>
      <c r="MXI225" s="110"/>
      <c r="MXJ225" s="110"/>
      <c r="MXK225" s="110"/>
      <c r="MXL225" s="110"/>
      <c r="MXM225" s="110"/>
      <c r="MXN225" s="110"/>
      <c r="MXO225" s="110"/>
      <c r="MXP225" s="110"/>
      <c r="MXQ225" s="110"/>
      <c r="MXR225" s="110"/>
      <c r="MXS225" s="110"/>
      <c r="MXT225" s="110"/>
      <c r="MXU225" s="110"/>
      <c r="MXV225" s="110"/>
      <c r="MXW225" s="110"/>
      <c r="MXX225" s="110"/>
      <c r="MXY225" s="110"/>
      <c r="MXZ225" s="110"/>
      <c r="MYA225" s="110"/>
      <c r="MYB225" s="110"/>
      <c r="MYC225" s="110"/>
      <c r="MYD225" s="110"/>
      <c r="MYE225" s="110"/>
      <c r="MYF225" s="110"/>
      <c r="MYG225" s="110"/>
      <c r="MYH225" s="110"/>
      <c r="MYI225" s="110"/>
      <c r="MYJ225" s="110"/>
      <c r="MYK225" s="110"/>
      <c r="MYL225" s="110"/>
      <c r="MYM225" s="110"/>
      <c r="MYN225" s="110"/>
      <c r="MYO225" s="110"/>
      <c r="MYP225" s="110"/>
      <c r="MYQ225" s="110"/>
      <c r="MYR225" s="110"/>
      <c r="MYS225" s="110"/>
      <c r="MYT225" s="110"/>
      <c r="MYU225" s="110"/>
      <c r="MYV225" s="110"/>
      <c r="MYW225" s="110"/>
      <c r="MYX225" s="110"/>
      <c r="MYY225" s="110"/>
      <c r="MYZ225" s="110"/>
      <c r="MZA225" s="110"/>
      <c r="MZB225" s="225">
        <v>18</v>
      </c>
      <c r="MZC225" s="226" t="s">
        <v>356</v>
      </c>
      <c r="MZD225" s="224" t="s">
        <v>357</v>
      </c>
      <c r="MZE225" s="133" t="s">
        <v>316</v>
      </c>
      <c r="MZF225" s="133"/>
      <c r="MZG225" s="138">
        <v>22</v>
      </c>
      <c r="MZH225" s="133"/>
      <c r="MZI225" s="138"/>
      <c r="MZJ225" s="133"/>
      <c r="MZK225" s="138"/>
      <c r="MZL225" s="133"/>
      <c r="MZM225" s="138"/>
      <c r="MZN225" s="134"/>
      <c r="MZO225" s="110"/>
      <c r="MZP225" s="110"/>
      <c r="MZQ225" s="110"/>
      <c r="MZR225" s="110"/>
      <c r="MZS225" s="110"/>
      <c r="MZT225" s="110"/>
      <c r="MZU225" s="110"/>
      <c r="MZV225" s="110"/>
      <c r="MZW225" s="110"/>
      <c r="MZX225" s="110"/>
      <c r="MZY225" s="110"/>
      <c r="MZZ225" s="110"/>
      <c r="NAA225" s="110"/>
      <c r="NAB225" s="110"/>
      <c r="NAC225" s="110"/>
      <c r="NAD225" s="110"/>
      <c r="NAE225" s="110"/>
      <c r="NAF225" s="110"/>
      <c r="NAG225" s="110"/>
      <c r="NAH225" s="110"/>
      <c r="NAI225" s="110"/>
      <c r="NAJ225" s="110"/>
      <c r="NAK225" s="110"/>
      <c r="NAL225" s="110"/>
      <c r="NAM225" s="110"/>
      <c r="NAN225" s="110"/>
      <c r="NAO225" s="110"/>
      <c r="NAP225" s="110"/>
      <c r="NAQ225" s="110"/>
      <c r="NAR225" s="110"/>
      <c r="NAS225" s="110"/>
      <c r="NAT225" s="110"/>
      <c r="NAU225" s="110"/>
      <c r="NAV225" s="110"/>
      <c r="NAW225" s="110"/>
      <c r="NAX225" s="110"/>
      <c r="NAY225" s="110"/>
      <c r="NAZ225" s="110"/>
      <c r="NBA225" s="110"/>
      <c r="NBB225" s="110"/>
      <c r="NBC225" s="110"/>
      <c r="NBD225" s="110"/>
      <c r="NBE225" s="110"/>
      <c r="NBF225" s="110"/>
      <c r="NBG225" s="110"/>
      <c r="NBH225" s="110"/>
      <c r="NBI225" s="110"/>
      <c r="NBJ225" s="110"/>
      <c r="NBK225" s="110"/>
      <c r="NBL225" s="110"/>
      <c r="NBM225" s="110"/>
      <c r="NBN225" s="110"/>
      <c r="NBO225" s="110"/>
      <c r="NBP225" s="110"/>
      <c r="NBQ225" s="110"/>
      <c r="NBR225" s="110"/>
      <c r="NBS225" s="110"/>
      <c r="NBT225" s="110"/>
      <c r="NBU225" s="110"/>
      <c r="NBV225" s="110"/>
      <c r="NBW225" s="110"/>
      <c r="NBX225" s="110"/>
      <c r="NBY225" s="110"/>
      <c r="NBZ225" s="110"/>
      <c r="NCA225" s="110"/>
      <c r="NCB225" s="110"/>
      <c r="NCC225" s="110"/>
      <c r="NCD225" s="110"/>
      <c r="NCE225" s="110"/>
      <c r="NCF225" s="110"/>
      <c r="NCG225" s="110"/>
      <c r="NCH225" s="110"/>
      <c r="NCI225" s="110"/>
      <c r="NCJ225" s="110"/>
      <c r="NCK225" s="110"/>
      <c r="NCL225" s="110"/>
      <c r="NCM225" s="110"/>
      <c r="NCN225" s="110"/>
      <c r="NCO225" s="110"/>
      <c r="NCP225" s="110"/>
      <c r="NCQ225" s="110"/>
      <c r="NCR225" s="110"/>
      <c r="NCS225" s="110"/>
      <c r="NCT225" s="110"/>
      <c r="NCU225" s="110"/>
      <c r="NCV225" s="110"/>
      <c r="NCW225" s="110"/>
      <c r="NCX225" s="110"/>
      <c r="NCY225" s="110"/>
      <c r="NCZ225" s="110"/>
      <c r="NDA225" s="110"/>
      <c r="NDB225" s="110"/>
      <c r="NDC225" s="110"/>
      <c r="NDD225" s="110"/>
      <c r="NDE225" s="110"/>
      <c r="NDF225" s="110"/>
      <c r="NDG225" s="110"/>
      <c r="NDH225" s="110"/>
      <c r="NDI225" s="110"/>
      <c r="NDJ225" s="110"/>
      <c r="NDK225" s="110"/>
      <c r="NDL225" s="110"/>
      <c r="NDM225" s="110"/>
      <c r="NDN225" s="110"/>
      <c r="NDO225" s="110"/>
      <c r="NDP225" s="110"/>
      <c r="NDQ225" s="110"/>
      <c r="NDR225" s="110"/>
      <c r="NDS225" s="110"/>
      <c r="NDT225" s="110"/>
      <c r="NDU225" s="110"/>
      <c r="NDV225" s="110"/>
      <c r="NDW225" s="110"/>
      <c r="NDX225" s="110"/>
      <c r="NDY225" s="110"/>
      <c r="NDZ225" s="110"/>
      <c r="NEA225" s="110"/>
      <c r="NEB225" s="110"/>
      <c r="NEC225" s="110"/>
      <c r="NED225" s="110"/>
      <c r="NEE225" s="110"/>
      <c r="NEF225" s="110"/>
      <c r="NEG225" s="110"/>
      <c r="NEH225" s="110"/>
      <c r="NEI225" s="110"/>
      <c r="NEJ225" s="110"/>
      <c r="NEK225" s="110"/>
      <c r="NEL225" s="110"/>
      <c r="NEM225" s="110"/>
      <c r="NEN225" s="110"/>
      <c r="NEO225" s="110"/>
      <c r="NEP225" s="110"/>
      <c r="NEQ225" s="110"/>
      <c r="NER225" s="110"/>
      <c r="NES225" s="110"/>
      <c r="NET225" s="110"/>
      <c r="NEU225" s="110"/>
      <c r="NEV225" s="110"/>
      <c r="NEW225" s="110"/>
      <c r="NEX225" s="110"/>
      <c r="NEY225" s="110"/>
      <c r="NEZ225" s="110"/>
      <c r="NFA225" s="110"/>
      <c r="NFB225" s="110"/>
      <c r="NFC225" s="110"/>
      <c r="NFD225" s="110"/>
      <c r="NFE225" s="110"/>
      <c r="NFF225" s="110"/>
      <c r="NFG225" s="110"/>
      <c r="NFH225" s="110"/>
      <c r="NFI225" s="110"/>
      <c r="NFJ225" s="110"/>
      <c r="NFK225" s="110"/>
      <c r="NFL225" s="110"/>
      <c r="NFM225" s="110"/>
      <c r="NFN225" s="110"/>
      <c r="NFO225" s="110"/>
      <c r="NFP225" s="110"/>
      <c r="NFQ225" s="110"/>
      <c r="NFR225" s="110"/>
      <c r="NFS225" s="110"/>
      <c r="NFT225" s="110"/>
      <c r="NFU225" s="110"/>
      <c r="NFV225" s="110"/>
      <c r="NFW225" s="110"/>
      <c r="NFX225" s="110"/>
      <c r="NFY225" s="110"/>
      <c r="NFZ225" s="110"/>
      <c r="NGA225" s="110"/>
      <c r="NGB225" s="110"/>
      <c r="NGC225" s="110"/>
      <c r="NGD225" s="110"/>
      <c r="NGE225" s="110"/>
      <c r="NGF225" s="110"/>
      <c r="NGG225" s="110"/>
      <c r="NGH225" s="110"/>
      <c r="NGI225" s="110"/>
      <c r="NGJ225" s="110"/>
      <c r="NGK225" s="110"/>
      <c r="NGL225" s="110"/>
      <c r="NGM225" s="110"/>
      <c r="NGN225" s="110"/>
      <c r="NGO225" s="110"/>
      <c r="NGP225" s="110"/>
      <c r="NGQ225" s="110"/>
      <c r="NGR225" s="110"/>
      <c r="NGS225" s="110"/>
      <c r="NGT225" s="110"/>
      <c r="NGU225" s="110"/>
      <c r="NGV225" s="110"/>
      <c r="NGW225" s="110"/>
      <c r="NGX225" s="110"/>
      <c r="NGY225" s="110"/>
      <c r="NGZ225" s="110"/>
      <c r="NHA225" s="110"/>
      <c r="NHB225" s="110"/>
      <c r="NHC225" s="110"/>
      <c r="NHD225" s="110"/>
      <c r="NHE225" s="110"/>
      <c r="NHF225" s="110"/>
      <c r="NHG225" s="110"/>
      <c r="NHH225" s="110"/>
      <c r="NHI225" s="110"/>
      <c r="NHJ225" s="110"/>
      <c r="NHK225" s="110"/>
      <c r="NHL225" s="110"/>
      <c r="NHM225" s="110"/>
      <c r="NHN225" s="110"/>
      <c r="NHO225" s="110"/>
      <c r="NHP225" s="110"/>
      <c r="NHQ225" s="110"/>
      <c r="NHR225" s="110"/>
      <c r="NHS225" s="110"/>
      <c r="NHT225" s="110"/>
      <c r="NHU225" s="110"/>
      <c r="NHV225" s="110"/>
      <c r="NHW225" s="110"/>
      <c r="NHX225" s="110"/>
      <c r="NHY225" s="110"/>
      <c r="NHZ225" s="110"/>
      <c r="NIA225" s="110"/>
      <c r="NIB225" s="110"/>
      <c r="NIC225" s="110"/>
      <c r="NID225" s="110"/>
      <c r="NIE225" s="110"/>
      <c r="NIF225" s="110"/>
      <c r="NIG225" s="110"/>
      <c r="NIH225" s="110"/>
      <c r="NII225" s="110"/>
      <c r="NIJ225" s="110"/>
      <c r="NIK225" s="110"/>
      <c r="NIL225" s="110"/>
      <c r="NIM225" s="110"/>
      <c r="NIN225" s="110"/>
      <c r="NIO225" s="110"/>
      <c r="NIP225" s="110"/>
      <c r="NIQ225" s="110"/>
      <c r="NIR225" s="110"/>
      <c r="NIS225" s="110"/>
      <c r="NIT225" s="110"/>
      <c r="NIU225" s="110"/>
      <c r="NIV225" s="110"/>
      <c r="NIW225" s="110"/>
      <c r="NIX225" s="225">
        <v>18</v>
      </c>
      <c r="NIY225" s="226" t="s">
        <v>356</v>
      </c>
      <c r="NIZ225" s="224" t="s">
        <v>357</v>
      </c>
      <c r="NJA225" s="133" t="s">
        <v>316</v>
      </c>
      <c r="NJB225" s="133"/>
      <c r="NJC225" s="138">
        <v>22</v>
      </c>
      <c r="NJD225" s="133"/>
      <c r="NJE225" s="138"/>
      <c r="NJF225" s="133"/>
      <c r="NJG225" s="138"/>
      <c r="NJH225" s="133"/>
      <c r="NJI225" s="138"/>
      <c r="NJJ225" s="134"/>
      <c r="NJK225" s="110"/>
      <c r="NJL225" s="110"/>
      <c r="NJM225" s="110"/>
      <c r="NJN225" s="110"/>
      <c r="NJO225" s="110"/>
      <c r="NJP225" s="110"/>
      <c r="NJQ225" s="110"/>
      <c r="NJR225" s="110"/>
      <c r="NJS225" s="110"/>
      <c r="NJT225" s="110"/>
      <c r="NJU225" s="110"/>
      <c r="NJV225" s="110"/>
      <c r="NJW225" s="110"/>
      <c r="NJX225" s="110"/>
      <c r="NJY225" s="110"/>
      <c r="NJZ225" s="110"/>
      <c r="NKA225" s="110"/>
      <c r="NKB225" s="110"/>
      <c r="NKC225" s="110"/>
      <c r="NKD225" s="110"/>
      <c r="NKE225" s="110"/>
      <c r="NKF225" s="110"/>
      <c r="NKG225" s="110"/>
      <c r="NKH225" s="110"/>
      <c r="NKI225" s="110"/>
      <c r="NKJ225" s="110"/>
      <c r="NKK225" s="110"/>
      <c r="NKL225" s="110"/>
      <c r="NKM225" s="110"/>
      <c r="NKN225" s="110"/>
      <c r="NKO225" s="110"/>
      <c r="NKP225" s="110"/>
      <c r="NKQ225" s="110"/>
      <c r="NKR225" s="110"/>
      <c r="NKS225" s="110"/>
      <c r="NKT225" s="110"/>
      <c r="NKU225" s="110"/>
      <c r="NKV225" s="110"/>
      <c r="NKW225" s="110"/>
      <c r="NKX225" s="110"/>
      <c r="NKY225" s="110"/>
      <c r="NKZ225" s="110"/>
      <c r="NLA225" s="110"/>
      <c r="NLB225" s="110"/>
      <c r="NLC225" s="110"/>
      <c r="NLD225" s="110"/>
      <c r="NLE225" s="110"/>
      <c r="NLF225" s="110"/>
      <c r="NLG225" s="110"/>
      <c r="NLH225" s="110"/>
      <c r="NLI225" s="110"/>
      <c r="NLJ225" s="110"/>
      <c r="NLK225" s="110"/>
      <c r="NLL225" s="110"/>
      <c r="NLM225" s="110"/>
      <c r="NLN225" s="110"/>
      <c r="NLO225" s="110"/>
      <c r="NLP225" s="110"/>
      <c r="NLQ225" s="110"/>
      <c r="NLR225" s="110"/>
      <c r="NLS225" s="110"/>
      <c r="NLT225" s="110"/>
      <c r="NLU225" s="110"/>
      <c r="NLV225" s="110"/>
      <c r="NLW225" s="110"/>
      <c r="NLX225" s="110"/>
      <c r="NLY225" s="110"/>
      <c r="NLZ225" s="110"/>
      <c r="NMA225" s="110"/>
      <c r="NMB225" s="110"/>
      <c r="NMC225" s="110"/>
      <c r="NMD225" s="110"/>
      <c r="NME225" s="110"/>
      <c r="NMF225" s="110"/>
      <c r="NMG225" s="110"/>
      <c r="NMH225" s="110"/>
      <c r="NMI225" s="110"/>
      <c r="NMJ225" s="110"/>
      <c r="NMK225" s="110"/>
      <c r="NML225" s="110"/>
      <c r="NMM225" s="110"/>
      <c r="NMN225" s="110"/>
      <c r="NMO225" s="110"/>
      <c r="NMP225" s="110"/>
      <c r="NMQ225" s="110"/>
      <c r="NMR225" s="110"/>
      <c r="NMS225" s="110"/>
      <c r="NMT225" s="110"/>
      <c r="NMU225" s="110"/>
      <c r="NMV225" s="110"/>
      <c r="NMW225" s="110"/>
      <c r="NMX225" s="110"/>
      <c r="NMY225" s="110"/>
      <c r="NMZ225" s="110"/>
      <c r="NNA225" s="110"/>
      <c r="NNB225" s="110"/>
      <c r="NNC225" s="110"/>
      <c r="NND225" s="110"/>
      <c r="NNE225" s="110"/>
      <c r="NNF225" s="110"/>
      <c r="NNG225" s="110"/>
      <c r="NNH225" s="110"/>
      <c r="NNI225" s="110"/>
      <c r="NNJ225" s="110"/>
      <c r="NNK225" s="110"/>
      <c r="NNL225" s="110"/>
      <c r="NNM225" s="110"/>
      <c r="NNN225" s="110"/>
      <c r="NNO225" s="110"/>
      <c r="NNP225" s="110"/>
      <c r="NNQ225" s="110"/>
      <c r="NNR225" s="110"/>
      <c r="NNS225" s="110"/>
      <c r="NNT225" s="110"/>
      <c r="NNU225" s="110"/>
      <c r="NNV225" s="110"/>
      <c r="NNW225" s="110"/>
      <c r="NNX225" s="110"/>
      <c r="NNY225" s="110"/>
      <c r="NNZ225" s="110"/>
      <c r="NOA225" s="110"/>
      <c r="NOB225" s="110"/>
      <c r="NOC225" s="110"/>
      <c r="NOD225" s="110"/>
      <c r="NOE225" s="110"/>
      <c r="NOF225" s="110"/>
      <c r="NOG225" s="110"/>
      <c r="NOH225" s="110"/>
      <c r="NOI225" s="110"/>
      <c r="NOJ225" s="110"/>
      <c r="NOK225" s="110"/>
      <c r="NOL225" s="110"/>
      <c r="NOM225" s="110"/>
      <c r="NON225" s="110"/>
      <c r="NOO225" s="110"/>
      <c r="NOP225" s="110"/>
      <c r="NOQ225" s="110"/>
      <c r="NOR225" s="110"/>
      <c r="NOS225" s="110"/>
      <c r="NOT225" s="110"/>
      <c r="NOU225" s="110"/>
      <c r="NOV225" s="110"/>
      <c r="NOW225" s="110"/>
      <c r="NOX225" s="110"/>
      <c r="NOY225" s="110"/>
      <c r="NOZ225" s="110"/>
      <c r="NPA225" s="110"/>
      <c r="NPB225" s="110"/>
      <c r="NPC225" s="110"/>
      <c r="NPD225" s="110"/>
      <c r="NPE225" s="110"/>
      <c r="NPF225" s="110"/>
      <c r="NPG225" s="110"/>
      <c r="NPH225" s="110"/>
      <c r="NPI225" s="110"/>
      <c r="NPJ225" s="110"/>
      <c r="NPK225" s="110"/>
      <c r="NPL225" s="110"/>
      <c r="NPM225" s="110"/>
      <c r="NPN225" s="110"/>
      <c r="NPO225" s="110"/>
      <c r="NPP225" s="110"/>
      <c r="NPQ225" s="110"/>
      <c r="NPR225" s="110"/>
      <c r="NPS225" s="110"/>
      <c r="NPT225" s="110"/>
      <c r="NPU225" s="110"/>
      <c r="NPV225" s="110"/>
      <c r="NPW225" s="110"/>
      <c r="NPX225" s="110"/>
      <c r="NPY225" s="110"/>
      <c r="NPZ225" s="110"/>
      <c r="NQA225" s="110"/>
      <c r="NQB225" s="110"/>
      <c r="NQC225" s="110"/>
      <c r="NQD225" s="110"/>
      <c r="NQE225" s="110"/>
      <c r="NQF225" s="110"/>
      <c r="NQG225" s="110"/>
      <c r="NQH225" s="110"/>
      <c r="NQI225" s="110"/>
      <c r="NQJ225" s="110"/>
      <c r="NQK225" s="110"/>
      <c r="NQL225" s="110"/>
      <c r="NQM225" s="110"/>
      <c r="NQN225" s="110"/>
      <c r="NQO225" s="110"/>
      <c r="NQP225" s="110"/>
      <c r="NQQ225" s="110"/>
      <c r="NQR225" s="110"/>
      <c r="NQS225" s="110"/>
      <c r="NQT225" s="110"/>
      <c r="NQU225" s="110"/>
      <c r="NQV225" s="110"/>
      <c r="NQW225" s="110"/>
      <c r="NQX225" s="110"/>
      <c r="NQY225" s="110"/>
      <c r="NQZ225" s="110"/>
      <c r="NRA225" s="110"/>
      <c r="NRB225" s="110"/>
      <c r="NRC225" s="110"/>
      <c r="NRD225" s="110"/>
      <c r="NRE225" s="110"/>
      <c r="NRF225" s="110"/>
      <c r="NRG225" s="110"/>
      <c r="NRH225" s="110"/>
      <c r="NRI225" s="110"/>
      <c r="NRJ225" s="110"/>
      <c r="NRK225" s="110"/>
      <c r="NRL225" s="110"/>
      <c r="NRM225" s="110"/>
      <c r="NRN225" s="110"/>
      <c r="NRO225" s="110"/>
      <c r="NRP225" s="110"/>
      <c r="NRQ225" s="110"/>
      <c r="NRR225" s="110"/>
      <c r="NRS225" s="110"/>
      <c r="NRT225" s="110"/>
      <c r="NRU225" s="110"/>
      <c r="NRV225" s="110"/>
      <c r="NRW225" s="110"/>
      <c r="NRX225" s="110"/>
      <c r="NRY225" s="110"/>
      <c r="NRZ225" s="110"/>
      <c r="NSA225" s="110"/>
      <c r="NSB225" s="110"/>
      <c r="NSC225" s="110"/>
      <c r="NSD225" s="110"/>
      <c r="NSE225" s="110"/>
      <c r="NSF225" s="110"/>
      <c r="NSG225" s="110"/>
      <c r="NSH225" s="110"/>
      <c r="NSI225" s="110"/>
      <c r="NSJ225" s="110"/>
      <c r="NSK225" s="110"/>
      <c r="NSL225" s="110"/>
      <c r="NSM225" s="110"/>
      <c r="NSN225" s="110"/>
      <c r="NSO225" s="110"/>
      <c r="NSP225" s="110"/>
      <c r="NSQ225" s="110"/>
      <c r="NSR225" s="110"/>
      <c r="NSS225" s="110"/>
      <c r="NST225" s="225">
        <v>18</v>
      </c>
      <c r="NSU225" s="226" t="s">
        <v>356</v>
      </c>
      <c r="NSV225" s="224" t="s">
        <v>357</v>
      </c>
      <c r="NSW225" s="133" t="s">
        <v>316</v>
      </c>
      <c r="NSX225" s="133"/>
      <c r="NSY225" s="138">
        <v>22</v>
      </c>
      <c r="NSZ225" s="133"/>
      <c r="NTA225" s="138"/>
      <c r="NTB225" s="133"/>
      <c r="NTC225" s="138"/>
      <c r="NTD225" s="133"/>
      <c r="NTE225" s="138"/>
      <c r="NTF225" s="134"/>
      <c r="NTG225" s="110"/>
      <c r="NTH225" s="110"/>
      <c r="NTI225" s="110"/>
      <c r="NTJ225" s="110"/>
      <c r="NTK225" s="110"/>
      <c r="NTL225" s="110"/>
      <c r="NTM225" s="110"/>
      <c r="NTN225" s="110"/>
      <c r="NTO225" s="110"/>
      <c r="NTP225" s="110"/>
      <c r="NTQ225" s="110"/>
      <c r="NTR225" s="110"/>
      <c r="NTS225" s="110"/>
      <c r="NTT225" s="110"/>
      <c r="NTU225" s="110"/>
      <c r="NTV225" s="110"/>
      <c r="NTW225" s="110"/>
      <c r="NTX225" s="110"/>
      <c r="NTY225" s="110"/>
      <c r="NTZ225" s="110"/>
      <c r="NUA225" s="110"/>
      <c r="NUB225" s="110"/>
      <c r="NUC225" s="110"/>
      <c r="NUD225" s="110"/>
      <c r="NUE225" s="110"/>
      <c r="NUF225" s="110"/>
      <c r="NUG225" s="110"/>
      <c r="NUH225" s="110"/>
      <c r="NUI225" s="110"/>
      <c r="NUJ225" s="110"/>
      <c r="NUK225" s="110"/>
      <c r="NUL225" s="110"/>
      <c r="NUM225" s="110"/>
      <c r="NUN225" s="110"/>
      <c r="NUO225" s="110"/>
      <c r="NUP225" s="110"/>
      <c r="NUQ225" s="110"/>
      <c r="NUR225" s="110"/>
      <c r="NUS225" s="110"/>
      <c r="NUT225" s="110"/>
      <c r="NUU225" s="110"/>
      <c r="NUV225" s="110"/>
      <c r="NUW225" s="110"/>
      <c r="NUX225" s="110"/>
      <c r="NUY225" s="110"/>
      <c r="NUZ225" s="110"/>
      <c r="NVA225" s="110"/>
      <c r="NVB225" s="110"/>
      <c r="NVC225" s="110"/>
      <c r="NVD225" s="110"/>
      <c r="NVE225" s="110"/>
      <c r="NVF225" s="110"/>
      <c r="NVG225" s="110"/>
      <c r="NVH225" s="110"/>
      <c r="NVI225" s="110"/>
      <c r="NVJ225" s="110"/>
      <c r="NVK225" s="110"/>
      <c r="NVL225" s="110"/>
      <c r="NVM225" s="110"/>
      <c r="NVN225" s="110"/>
      <c r="NVO225" s="110"/>
      <c r="NVP225" s="110"/>
      <c r="NVQ225" s="110"/>
      <c r="NVR225" s="110"/>
      <c r="NVS225" s="110"/>
      <c r="NVT225" s="110"/>
      <c r="NVU225" s="110"/>
      <c r="NVV225" s="110"/>
      <c r="NVW225" s="110"/>
      <c r="NVX225" s="110"/>
      <c r="NVY225" s="110"/>
      <c r="NVZ225" s="110"/>
      <c r="NWA225" s="110"/>
      <c r="NWB225" s="110"/>
      <c r="NWC225" s="110"/>
      <c r="NWD225" s="110"/>
      <c r="NWE225" s="110"/>
      <c r="NWF225" s="110"/>
      <c r="NWG225" s="110"/>
      <c r="NWH225" s="110"/>
      <c r="NWI225" s="110"/>
      <c r="NWJ225" s="110"/>
      <c r="NWK225" s="110"/>
      <c r="NWL225" s="110"/>
      <c r="NWM225" s="110"/>
      <c r="NWN225" s="110"/>
      <c r="NWO225" s="110"/>
      <c r="NWP225" s="110"/>
      <c r="NWQ225" s="110"/>
      <c r="NWR225" s="110"/>
      <c r="NWS225" s="110"/>
      <c r="NWT225" s="110"/>
      <c r="NWU225" s="110"/>
      <c r="NWV225" s="110"/>
      <c r="NWW225" s="110"/>
      <c r="NWX225" s="110"/>
      <c r="NWY225" s="110"/>
      <c r="NWZ225" s="110"/>
      <c r="NXA225" s="110"/>
      <c r="NXB225" s="110"/>
      <c r="NXC225" s="110"/>
      <c r="NXD225" s="110"/>
      <c r="NXE225" s="110"/>
      <c r="NXF225" s="110"/>
      <c r="NXG225" s="110"/>
      <c r="NXH225" s="110"/>
      <c r="NXI225" s="110"/>
      <c r="NXJ225" s="110"/>
      <c r="NXK225" s="110"/>
      <c r="NXL225" s="110"/>
      <c r="NXM225" s="110"/>
      <c r="NXN225" s="110"/>
      <c r="NXO225" s="110"/>
      <c r="NXP225" s="110"/>
      <c r="NXQ225" s="110"/>
      <c r="NXR225" s="110"/>
      <c r="NXS225" s="110"/>
      <c r="NXT225" s="110"/>
      <c r="NXU225" s="110"/>
      <c r="NXV225" s="110"/>
      <c r="NXW225" s="110"/>
      <c r="NXX225" s="110"/>
      <c r="NXY225" s="110"/>
      <c r="NXZ225" s="110"/>
      <c r="NYA225" s="110"/>
      <c r="NYB225" s="110"/>
      <c r="NYC225" s="110"/>
      <c r="NYD225" s="110"/>
      <c r="NYE225" s="110"/>
      <c r="NYF225" s="110"/>
      <c r="NYG225" s="110"/>
      <c r="NYH225" s="110"/>
      <c r="NYI225" s="110"/>
      <c r="NYJ225" s="110"/>
      <c r="NYK225" s="110"/>
      <c r="NYL225" s="110"/>
      <c r="NYM225" s="110"/>
      <c r="NYN225" s="110"/>
      <c r="NYO225" s="110"/>
      <c r="NYP225" s="110"/>
      <c r="NYQ225" s="110"/>
      <c r="NYR225" s="110"/>
      <c r="NYS225" s="110"/>
      <c r="NYT225" s="110"/>
      <c r="NYU225" s="110"/>
      <c r="NYV225" s="110"/>
      <c r="NYW225" s="110"/>
      <c r="NYX225" s="110"/>
      <c r="NYY225" s="110"/>
      <c r="NYZ225" s="110"/>
      <c r="NZA225" s="110"/>
      <c r="NZB225" s="110"/>
      <c r="NZC225" s="110"/>
      <c r="NZD225" s="110"/>
      <c r="NZE225" s="110"/>
      <c r="NZF225" s="110"/>
      <c r="NZG225" s="110"/>
      <c r="NZH225" s="110"/>
      <c r="NZI225" s="110"/>
      <c r="NZJ225" s="110"/>
      <c r="NZK225" s="110"/>
      <c r="NZL225" s="110"/>
      <c r="NZM225" s="110"/>
      <c r="NZN225" s="110"/>
      <c r="NZO225" s="110"/>
      <c r="NZP225" s="110"/>
      <c r="NZQ225" s="110"/>
      <c r="NZR225" s="110"/>
      <c r="NZS225" s="110"/>
      <c r="NZT225" s="110"/>
      <c r="NZU225" s="110"/>
      <c r="NZV225" s="110"/>
      <c r="NZW225" s="110"/>
      <c r="NZX225" s="110"/>
      <c r="NZY225" s="110"/>
      <c r="NZZ225" s="110"/>
      <c r="OAA225" s="110"/>
      <c r="OAB225" s="110"/>
      <c r="OAC225" s="110"/>
      <c r="OAD225" s="110"/>
      <c r="OAE225" s="110"/>
      <c r="OAF225" s="110"/>
      <c r="OAG225" s="110"/>
      <c r="OAH225" s="110"/>
      <c r="OAI225" s="110"/>
      <c r="OAJ225" s="110"/>
      <c r="OAK225" s="110"/>
      <c r="OAL225" s="110"/>
      <c r="OAM225" s="110"/>
      <c r="OAN225" s="110"/>
      <c r="OAO225" s="110"/>
      <c r="OAP225" s="110"/>
      <c r="OAQ225" s="110"/>
      <c r="OAR225" s="110"/>
      <c r="OAS225" s="110"/>
      <c r="OAT225" s="110"/>
      <c r="OAU225" s="110"/>
      <c r="OAV225" s="110"/>
      <c r="OAW225" s="110"/>
      <c r="OAX225" s="110"/>
      <c r="OAY225" s="110"/>
      <c r="OAZ225" s="110"/>
      <c r="OBA225" s="110"/>
      <c r="OBB225" s="110"/>
      <c r="OBC225" s="110"/>
      <c r="OBD225" s="110"/>
      <c r="OBE225" s="110"/>
      <c r="OBF225" s="110"/>
      <c r="OBG225" s="110"/>
      <c r="OBH225" s="110"/>
      <c r="OBI225" s="110"/>
      <c r="OBJ225" s="110"/>
      <c r="OBK225" s="110"/>
      <c r="OBL225" s="110"/>
      <c r="OBM225" s="110"/>
      <c r="OBN225" s="110"/>
      <c r="OBO225" s="110"/>
      <c r="OBP225" s="110"/>
      <c r="OBQ225" s="110"/>
      <c r="OBR225" s="110"/>
      <c r="OBS225" s="110"/>
      <c r="OBT225" s="110"/>
      <c r="OBU225" s="110"/>
      <c r="OBV225" s="110"/>
      <c r="OBW225" s="110"/>
      <c r="OBX225" s="110"/>
      <c r="OBY225" s="110"/>
      <c r="OBZ225" s="110"/>
      <c r="OCA225" s="110"/>
      <c r="OCB225" s="110"/>
      <c r="OCC225" s="110"/>
      <c r="OCD225" s="110"/>
      <c r="OCE225" s="110"/>
      <c r="OCF225" s="110"/>
      <c r="OCG225" s="110"/>
      <c r="OCH225" s="110"/>
      <c r="OCI225" s="110"/>
      <c r="OCJ225" s="110"/>
      <c r="OCK225" s="110"/>
      <c r="OCL225" s="110"/>
      <c r="OCM225" s="110"/>
      <c r="OCN225" s="110"/>
      <c r="OCO225" s="110"/>
      <c r="OCP225" s="225">
        <v>18</v>
      </c>
      <c r="OCQ225" s="226" t="s">
        <v>356</v>
      </c>
      <c r="OCR225" s="224" t="s">
        <v>357</v>
      </c>
      <c r="OCS225" s="133" t="s">
        <v>316</v>
      </c>
      <c r="OCT225" s="133"/>
      <c r="OCU225" s="138">
        <v>22</v>
      </c>
      <c r="OCV225" s="133"/>
      <c r="OCW225" s="138"/>
      <c r="OCX225" s="133"/>
      <c r="OCY225" s="138"/>
      <c r="OCZ225" s="133"/>
      <c r="ODA225" s="138"/>
      <c r="ODB225" s="134"/>
      <c r="ODC225" s="110"/>
      <c r="ODD225" s="110"/>
      <c r="ODE225" s="110"/>
      <c r="ODF225" s="110"/>
      <c r="ODG225" s="110"/>
      <c r="ODH225" s="110"/>
      <c r="ODI225" s="110"/>
      <c r="ODJ225" s="110"/>
      <c r="ODK225" s="110"/>
      <c r="ODL225" s="110"/>
      <c r="ODM225" s="110"/>
      <c r="ODN225" s="110"/>
      <c r="ODO225" s="110"/>
      <c r="ODP225" s="110"/>
      <c r="ODQ225" s="110"/>
      <c r="ODR225" s="110"/>
      <c r="ODS225" s="110"/>
      <c r="ODT225" s="110"/>
      <c r="ODU225" s="110"/>
      <c r="ODV225" s="110"/>
      <c r="ODW225" s="110"/>
      <c r="ODX225" s="110"/>
      <c r="ODY225" s="110"/>
      <c r="ODZ225" s="110"/>
      <c r="OEA225" s="110"/>
      <c r="OEB225" s="110"/>
      <c r="OEC225" s="110"/>
      <c r="OED225" s="110"/>
      <c r="OEE225" s="110"/>
      <c r="OEF225" s="110"/>
      <c r="OEG225" s="110"/>
      <c r="OEH225" s="110"/>
      <c r="OEI225" s="110"/>
      <c r="OEJ225" s="110"/>
      <c r="OEK225" s="110"/>
      <c r="OEL225" s="110"/>
      <c r="OEM225" s="110"/>
      <c r="OEN225" s="110"/>
      <c r="OEO225" s="110"/>
      <c r="OEP225" s="110"/>
      <c r="OEQ225" s="110"/>
      <c r="OER225" s="110"/>
      <c r="OES225" s="110"/>
      <c r="OET225" s="110"/>
      <c r="OEU225" s="110"/>
      <c r="OEV225" s="110"/>
      <c r="OEW225" s="110"/>
      <c r="OEX225" s="110"/>
      <c r="OEY225" s="110"/>
      <c r="OEZ225" s="110"/>
      <c r="OFA225" s="110"/>
      <c r="OFB225" s="110"/>
      <c r="OFC225" s="110"/>
      <c r="OFD225" s="110"/>
      <c r="OFE225" s="110"/>
      <c r="OFF225" s="110"/>
      <c r="OFG225" s="110"/>
      <c r="OFH225" s="110"/>
      <c r="OFI225" s="110"/>
      <c r="OFJ225" s="110"/>
      <c r="OFK225" s="110"/>
      <c r="OFL225" s="110"/>
      <c r="OFM225" s="110"/>
      <c r="OFN225" s="110"/>
      <c r="OFO225" s="110"/>
      <c r="OFP225" s="110"/>
      <c r="OFQ225" s="110"/>
      <c r="OFR225" s="110"/>
      <c r="OFS225" s="110"/>
      <c r="OFT225" s="110"/>
      <c r="OFU225" s="110"/>
      <c r="OFV225" s="110"/>
      <c r="OFW225" s="110"/>
      <c r="OFX225" s="110"/>
      <c r="OFY225" s="110"/>
      <c r="OFZ225" s="110"/>
      <c r="OGA225" s="110"/>
      <c r="OGB225" s="110"/>
      <c r="OGC225" s="110"/>
      <c r="OGD225" s="110"/>
      <c r="OGE225" s="110"/>
      <c r="OGF225" s="110"/>
      <c r="OGG225" s="110"/>
      <c r="OGH225" s="110"/>
      <c r="OGI225" s="110"/>
      <c r="OGJ225" s="110"/>
      <c r="OGK225" s="110"/>
      <c r="OGL225" s="110"/>
      <c r="OGM225" s="110"/>
      <c r="OGN225" s="110"/>
      <c r="OGO225" s="110"/>
      <c r="OGP225" s="110"/>
      <c r="OGQ225" s="110"/>
      <c r="OGR225" s="110"/>
      <c r="OGS225" s="110"/>
      <c r="OGT225" s="110"/>
      <c r="OGU225" s="110"/>
      <c r="OGV225" s="110"/>
      <c r="OGW225" s="110"/>
      <c r="OGX225" s="110"/>
      <c r="OGY225" s="110"/>
      <c r="OGZ225" s="110"/>
      <c r="OHA225" s="110"/>
      <c r="OHB225" s="110"/>
      <c r="OHC225" s="110"/>
      <c r="OHD225" s="110"/>
      <c r="OHE225" s="110"/>
      <c r="OHF225" s="110"/>
      <c r="OHG225" s="110"/>
      <c r="OHH225" s="110"/>
      <c r="OHI225" s="110"/>
      <c r="OHJ225" s="110"/>
      <c r="OHK225" s="110"/>
      <c r="OHL225" s="110"/>
      <c r="OHM225" s="110"/>
      <c r="OHN225" s="110"/>
      <c r="OHO225" s="110"/>
      <c r="OHP225" s="110"/>
      <c r="OHQ225" s="110"/>
      <c r="OHR225" s="110"/>
      <c r="OHS225" s="110"/>
      <c r="OHT225" s="110"/>
      <c r="OHU225" s="110"/>
      <c r="OHV225" s="110"/>
      <c r="OHW225" s="110"/>
      <c r="OHX225" s="110"/>
      <c r="OHY225" s="110"/>
      <c r="OHZ225" s="110"/>
      <c r="OIA225" s="110"/>
      <c r="OIB225" s="110"/>
      <c r="OIC225" s="110"/>
      <c r="OID225" s="110"/>
      <c r="OIE225" s="110"/>
      <c r="OIF225" s="110"/>
      <c r="OIG225" s="110"/>
      <c r="OIH225" s="110"/>
      <c r="OII225" s="110"/>
      <c r="OIJ225" s="110"/>
      <c r="OIK225" s="110"/>
      <c r="OIL225" s="110"/>
      <c r="OIM225" s="110"/>
      <c r="OIN225" s="110"/>
      <c r="OIO225" s="110"/>
      <c r="OIP225" s="110"/>
      <c r="OIQ225" s="110"/>
      <c r="OIR225" s="110"/>
      <c r="OIS225" s="110"/>
      <c r="OIT225" s="110"/>
      <c r="OIU225" s="110"/>
      <c r="OIV225" s="110"/>
      <c r="OIW225" s="110"/>
      <c r="OIX225" s="110"/>
      <c r="OIY225" s="110"/>
      <c r="OIZ225" s="110"/>
      <c r="OJA225" s="110"/>
      <c r="OJB225" s="110"/>
      <c r="OJC225" s="110"/>
      <c r="OJD225" s="110"/>
      <c r="OJE225" s="110"/>
      <c r="OJF225" s="110"/>
      <c r="OJG225" s="110"/>
      <c r="OJH225" s="110"/>
      <c r="OJI225" s="110"/>
      <c r="OJJ225" s="110"/>
      <c r="OJK225" s="110"/>
      <c r="OJL225" s="110"/>
      <c r="OJM225" s="110"/>
      <c r="OJN225" s="110"/>
      <c r="OJO225" s="110"/>
      <c r="OJP225" s="110"/>
      <c r="OJQ225" s="110"/>
      <c r="OJR225" s="110"/>
      <c r="OJS225" s="110"/>
      <c r="OJT225" s="110"/>
      <c r="OJU225" s="110"/>
      <c r="OJV225" s="110"/>
      <c r="OJW225" s="110"/>
      <c r="OJX225" s="110"/>
      <c r="OJY225" s="110"/>
      <c r="OJZ225" s="110"/>
      <c r="OKA225" s="110"/>
      <c r="OKB225" s="110"/>
      <c r="OKC225" s="110"/>
      <c r="OKD225" s="110"/>
      <c r="OKE225" s="110"/>
      <c r="OKF225" s="110"/>
      <c r="OKG225" s="110"/>
      <c r="OKH225" s="110"/>
      <c r="OKI225" s="110"/>
      <c r="OKJ225" s="110"/>
      <c r="OKK225" s="110"/>
      <c r="OKL225" s="110"/>
      <c r="OKM225" s="110"/>
      <c r="OKN225" s="110"/>
      <c r="OKO225" s="110"/>
      <c r="OKP225" s="110"/>
      <c r="OKQ225" s="110"/>
      <c r="OKR225" s="110"/>
      <c r="OKS225" s="110"/>
      <c r="OKT225" s="110"/>
      <c r="OKU225" s="110"/>
      <c r="OKV225" s="110"/>
      <c r="OKW225" s="110"/>
      <c r="OKX225" s="110"/>
      <c r="OKY225" s="110"/>
      <c r="OKZ225" s="110"/>
      <c r="OLA225" s="110"/>
      <c r="OLB225" s="110"/>
      <c r="OLC225" s="110"/>
      <c r="OLD225" s="110"/>
      <c r="OLE225" s="110"/>
      <c r="OLF225" s="110"/>
      <c r="OLG225" s="110"/>
      <c r="OLH225" s="110"/>
      <c r="OLI225" s="110"/>
      <c r="OLJ225" s="110"/>
      <c r="OLK225" s="110"/>
      <c r="OLL225" s="110"/>
      <c r="OLM225" s="110"/>
      <c r="OLN225" s="110"/>
      <c r="OLO225" s="110"/>
      <c r="OLP225" s="110"/>
      <c r="OLQ225" s="110"/>
      <c r="OLR225" s="110"/>
      <c r="OLS225" s="110"/>
      <c r="OLT225" s="110"/>
      <c r="OLU225" s="110"/>
      <c r="OLV225" s="110"/>
      <c r="OLW225" s="110"/>
      <c r="OLX225" s="110"/>
      <c r="OLY225" s="110"/>
      <c r="OLZ225" s="110"/>
      <c r="OMA225" s="110"/>
      <c r="OMB225" s="110"/>
      <c r="OMC225" s="110"/>
      <c r="OMD225" s="110"/>
      <c r="OME225" s="110"/>
      <c r="OMF225" s="110"/>
      <c r="OMG225" s="110"/>
      <c r="OMH225" s="110"/>
      <c r="OMI225" s="110"/>
      <c r="OMJ225" s="110"/>
      <c r="OMK225" s="110"/>
      <c r="OML225" s="225">
        <v>18</v>
      </c>
      <c r="OMM225" s="226" t="s">
        <v>356</v>
      </c>
      <c r="OMN225" s="224" t="s">
        <v>357</v>
      </c>
      <c r="OMO225" s="133" t="s">
        <v>316</v>
      </c>
      <c r="OMP225" s="133"/>
      <c r="OMQ225" s="138">
        <v>22</v>
      </c>
      <c r="OMR225" s="133"/>
      <c r="OMS225" s="138"/>
      <c r="OMT225" s="133"/>
      <c r="OMU225" s="138"/>
      <c r="OMV225" s="133"/>
      <c r="OMW225" s="138"/>
      <c r="OMX225" s="134"/>
      <c r="OMY225" s="110"/>
      <c r="OMZ225" s="110"/>
      <c r="ONA225" s="110"/>
      <c r="ONB225" s="110"/>
      <c r="ONC225" s="110"/>
      <c r="OND225" s="110"/>
      <c r="ONE225" s="110"/>
      <c r="ONF225" s="110"/>
      <c r="ONG225" s="110"/>
      <c r="ONH225" s="110"/>
      <c r="ONI225" s="110"/>
      <c r="ONJ225" s="110"/>
      <c r="ONK225" s="110"/>
      <c r="ONL225" s="110"/>
      <c r="ONM225" s="110"/>
      <c r="ONN225" s="110"/>
      <c r="ONO225" s="110"/>
      <c r="ONP225" s="110"/>
      <c r="ONQ225" s="110"/>
      <c r="ONR225" s="110"/>
      <c r="ONS225" s="110"/>
      <c r="ONT225" s="110"/>
      <c r="ONU225" s="110"/>
      <c r="ONV225" s="110"/>
      <c r="ONW225" s="110"/>
      <c r="ONX225" s="110"/>
      <c r="ONY225" s="110"/>
      <c r="ONZ225" s="110"/>
      <c r="OOA225" s="110"/>
      <c r="OOB225" s="110"/>
      <c r="OOC225" s="110"/>
      <c r="OOD225" s="110"/>
      <c r="OOE225" s="110"/>
      <c r="OOF225" s="110"/>
      <c r="OOG225" s="110"/>
      <c r="OOH225" s="110"/>
      <c r="OOI225" s="110"/>
      <c r="OOJ225" s="110"/>
      <c r="OOK225" s="110"/>
      <c r="OOL225" s="110"/>
      <c r="OOM225" s="110"/>
      <c r="OON225" s="110"/>
      <c r="OOO225" s="110"/>
      <c r="OOP225" s="110"/>
      <c r="OOQ225" s="110"/>
      <c r="OOR225" s="110"/>
      <c r="OOS225" s="110"/>
      <c r="OOT225" s="110"/>
      <c r="OOU225" s="110"/>
      <c r="OOV225" s="110"/>
      <c r="OOW225" s="110"/>
      <c r="OOX225" s="110"/>
      <c r="OOY225" s="110"/>
      <c r="OOZ225" s="110"/>
      <c r="OPA225" s="110"/>
      <c r="OPB225" s="110"/>
      <c r="OPC225" s="110"/>
      <c r="OPD225" s="110"/>
      <c r="OPE225" s="110"/>
      <c r="OPF225" s="110"/>
      <c r="OPG225" s="110"/>
      <c r="OPH225" s="110"/>
      <c r="OPI225" s="110"/>
      <c r="OPJ225" s="110"/>
      <c r="OPK225" s="110"/>
      <c r="OPL225" s="110"/>
      <c r="OPM225" s="110"/>
      <c r="OPN225" s="110"/>
      <c r="OPO225" s="110"/>
      <c r="OPP225" s="110"/>
      <c r="OPQ225" s="110"/>
      <c r="OPR225" s="110"/>
      <c r="OPS225" s="110"/>
      <c r="OPT225" s="110"/>
      <c r="OPU225" s="110"/>
      <c r="OPV225" s="110"/>
      <c r="OPW225" s="110"/>
      <c r="OPX225" s="110"/>
      <c r="OPY225" s="110"/>
      <c r="OPZ225" s="110"/>
      <c r="OQA225" s="110"/>
      <c r="OQB225" s="110"/>
      <c r="OQC225" s="110"/>
      <c r="OQD225" s="110"/>
      <c r="OQE225" s="110"/>
      <c r="OQF225" s="110"/>
      <c r="OQG225" s="110"/>
      <c r="OQH225" s="110"/>
      <c r="OQI225" s="110"/>
      <c r="OQJ225" s="110"/>
      <c r="OQK225" s="110"/>
      <c r="OQL225" s="110"/>
      <c r="OQM225" s="110"/>
      <c r="OQN225" s="110"/>
      <c r="OQO225" s="110"/>
      <c r="OQP225" s="110"/>
      <c r="OQQ225" s="110"/>
      <c r="OQR225" s="110"/>
      <c r="OQS225" s="110"/>
      <c r="OQT225" s="110"/>
      <c r="OQU225" s="110"/>
      <c r="OQV225" s="110"/>
      <c r="OQW225" s="110"/>
      <c r="OQX225" s="110"/>
      <c r="OQY225" s="110"/>
      <c r="OQZ225" s="110"/>
      <c r="ORA225" s="110"/>
      <c r="ORB225" s="110"/>
      <c r="ORC225" s="110"/>
      <c r="ORD225" s="110"/>
      <c r="ORE225" s="110"/>
      <c r="ORF225" s="110"/>
      <c r="ORG225" s="110"/>
      <c r="ORH225" s="110"/>
      <c r="ORI225" s="110"/>
      <c r="ORJ225" s="110"/>
      <c r="ORK225" s="110"/>
      <c r="ORL225" s="110"/>
      <c r="ORM225" s="110"/>
      <c r="ORN225" s="110"/>
      <c r="ORO225" s="110"/>
      <c r="ORP225" s="110"/>
      <c r="ORQ225" s="110"/>
      <c r="ORR225" s="110"/>
      <c r="ORS225" s="110"/>
      <c r="ORT225" s="110"/>
      <c r="ORU225" s="110"/>
      <c r="ORV225" s="110"/>
      <c r="ORW225" s="110"/>
      <c r="ORX225" s="110"/>
      <c r="ORY225" s="110"/>
      <c r="ORZ225" s="110"/>
      <c r="OSA225" s="110"/>
      <c r="OSB225" s="110"/>
      <c r="OSC225" s="110"/>
      <c r="OSD225" s="110"/>
      <c r="OSE225" s="110"/>
      <c r="OSF225" s="110"/>
      <c r="OSG225" s="110"/>
      <c r="OSH225" s="110"/>
      <c r="OSI225" s="110"/>
      <c r="OSJ225" s="110"/>
      <c r="OSK225" s="110"/>
      <c r="OSL225" s="110"/>
      <c r="OSM225" s="110"/>
      <c r="OSN225" s="110"/>
      <c r="OSO225" s="110"/>
      <c r="OSP225" s="110"/>
      <c r="OSQ225" s="110"/>
      <c r="OSR225" s="110"/>
      <c r="OSS225" s="110"/>
      <c r="OST225" s="110"/>
      <c r="OSU225" s="110"/>
      <c r="OSV225" s="110"/>
      <c r="OSW225" s="110"/>
      <c r="OSX225" s="110"/>
      <c r="OSY225" s="110"/>
      <c r="OSZ225" s="110"/>
      <c r="OTA225" s="110"/>
      <c r="OTB225" s="110"/>
      <c r="OTC225" s="110"/>
      <c r="OTD225" s="110"/>
      <c r="OTE225" s="110"/>
      <c r="OTF225" s="110"/>
      <c r="OTG225" s="110"/>
      <c r="OTH225" s="110"/>
      <c r="OTI225" s="110"/>
      <c r="OTJ225" s="110"/>
      <c r="OTK225" s="110"/>
      <c r="OTL225" s="110"/>
      <c r="OTM225" s="110"/>
      <c r="OTN225" s="110"/>
      <c r="OTO225" s="110"/>
      <c r="OTP225" s="110"/>
      <c r="OTQ225" s="110"/>
      <c r="OTR225" s="110"/>
      <c r="OTS225" s="110"/>
      <c r="OTT225" s="110"/>
      <c r="OTU225" s="110"/>
      <c r="OTV225" s="110"/>
      <c r="OTW225" s="110"/>
      <c r="OTX225" s="110"/>
      <c r="OTY225" s="110"/>
      <c r="OTZ225" s="110"/>
      <c r="OUA225" s="110"/>
      <c r="OUB225" s="110"/>
      <c r="OUC225" s="110"/>
      <c r="OUD225" s="110"/>
      <c r="OUE225" s="110"/>
      <c r="OUF225" s="110"/>
      <c r="OUG225" s="110"/>
      <c r="OUH225" s="110"/>
      <c r="OUI225" s="110"/>
      <c r="OUJ225" s="110"/>
      <c r="OUK225" s="110"/>
      <c r="OUL225" s="110"/>
      <c r="OUM225" s="110"/>
      <c r="OUN225" s="110"/>
      <c r="OUO225" s="110"/>
      <c r="OUP225" s="110"/>
      <c r="OUQ225" s="110"/>
      <c r="OUR225" s="110"/>
      <c r="OUS225" s="110"/>
      <c r="OUT225" s="110"/>
      <c r="OUU225" s="110"/>
      <c r="OUV225" s="110"/>
      <c r="OUW225" s="110"/>
      <c r="OUX225" s="110"/>
      <c r="OUY225" s="110"/>
      <c r="OUZ225" s="110"/>
      <c r="OVA225" s="110"/>
      <c r="OVB225" s="110"/>
      <c r="OVC225" s="110"/>
      <c r="OVD225" s="110"/>
      <c r="OVE225" s="110"/>
      <c r="OVF225" s="110"/>
      <c r="OVG225" s="110"/>
      <c r="OVH225" s="110"/>
      <c r="OVI225" s="110"/>
      <c r="OVJ225" s="110"/>
      <c r="OVK225" s="110"/>
      <c r="OVL225" s="110"/>
      <c r="OVM225" s="110"/>
      <c r="OVN225" s="110"/>
      <c r="OVO225" s="110"/>
      <c r="OVP225" s="110"/>
      <c r="OVQ225" s="110"/>
      <c r="OVR225" s="110"/>
      <c r="OVS225" s="110"/>
      <c r="OVT225" s="110"/>
      <c r="OVU225" s="110"/>
      <c r="OVV225" s="110"/>
      <c r="OVW225" s="110"/>
      <c r="OVX225" s="110"/>
      <c r="OVY225" s="110"/>
      <c r="OVZ225" s="110"/>
      <c r="OWA225" s="110"/>
      <c r="OWB225" s="110"/>
      <c r="OWC225" s="110"/>
      <c r="OWD225" s="110"/>
      <c r="OWE225" s="110"/>
      <c r="OWF225" s="110"/>
      <c r="OWG225" s="110"/>
      <c r="OWH225" s="225">
        <v>18</v>
      </c>
      <c r="OWI225" s="226" t="s">
        <v>356</v>
      </c>
      <c r="OWJ225" s="224" t="s">
        <v>357</v>
      </c>
      <c r="OWK225" s="133" t="s">
        <v>316</v>
      </c>
      <c r="OWL225" s="133"/>
      <c r="OWM225" s="138">
        <v>22</v>
      </c>
      <c r="OWN225" s="133"/>
      <c r="OWO225" s="138"/>
      <c r="OWP225" s="133"/>
      <c r="OWQ225" s="138"/>
      <c r="OWR225" s="133"/>
      <c r="OWS225" s="138"/>
      <c r="OWT225" s="134"/>
      <c r="OWU225" s="110"/>
      <c r="OWV225" s="110"/>
      <c r="OWW225" s="110"/>
      <c r="OWX225" s="110"/>
      <c r="OWY225" s="110"/>
      <c r="OWZ225" s="110"/>
      <c r="OXA225" s="110"/>
      <c r="OXB225" s="110"/>
      <c r="OXC225" s="110"/>
      <c r="OXD225" s="110"/>
      <c r="OXE225" s="110"/>
      <c r="OXF225" s="110"/>
      <c r="OXG225" s="110"/>
      <c r="OXH225" s="110"/>
      <c r="OXI225" s="110"/>
      <c r="OXJ225" s="110"/>
      <c r="OXK225" s="110"/>
      <c r="OXL225" s="110"/>
      <c r="OXM225" s="110"/>
      <c r="OXN225" s="110"/>
      <c r="OXO225" s="110"/>
      <c r="OXP225" s="110"/>
      <c r="OXQ225" s="110"/>
      <c r="OXR225" s="110"/>
      <c r="OXS225" s="110"/>
      <c r="OXT225" s="110"/>
      <c r="OXU225" s="110"/>
      <c r="OXV225" s="110"/>
      <c r="OXW225" s="110"/>
      <c r="OXX225" s="110"/>
      <c r="OXY225" s="110"/>
      <c r="OXZ225" s="110"/>
      <c r="OYA225" s="110"/>
      <c r="OYB225" s="110"/>
      <c r="OYC225" s="110"/>
      <c r="OYD225" s="110"/>
      <c r="OYE225" s="110"/>
      <c r="OYF225" s="110"/>
      <c r="OYG225" s="110"/>
      <c r="OYH225" s="110"/>
      <c r="OYI225" s="110"/>
      <c r="OYJ225" s="110"/>
      <c r="OYK225" s="110"/>
      <c r="OYL225" s="110"/>
      <c r="OYM225" s="110"/>
      <c r="OYN225" s="110"/>
      <c r="OYO225" s="110"/>
      <c r="OYP225" s="110"/>
      <c r="OYQ225" s="110"/>
      <c r="OYR225" s="110"/>
      <c r="OYS225" s="110"/>
      <c r="OYT225" s="110"/>
      <c r="OYU225" s="110"/>
      <c r="OYV225" s="110"/>
      <c r="OYW225" s="110"/>
      <c r="OYX225" s="110"/>
      <c r="OYY225" s="110"/>
      <c r="OYZ225" s="110"/>
      <c r="OZA225" s="110"/>
      <c r="OZB225" s="110"/>
      <c r="OZC225" s="110"/>
      <c r="OZD225" s="110"/>
      <c r="OZE225" s="110"/>
      <c r="OZF225" s="110"/>
      <c r="OZG225" s="110"/>
      <c r="OZH225" s="110"/>
      <c r="OZI225" s="110"/>
      <c r="OZJ225" s="110"/>
      <c r="OZK225" s="110"/>
      <c r="OZL225" s="110"/>
      <c r="OZM225" s="110"/>
      <c r="OZN225" s="110"/>
      <c r="OZO225" s="110"/>
      <c r="OZP225" s="110"/>
      <c r="OZQ225" s="110"/>
      <c r="OZR225" s="110"/>
      <c r="OZS225" s="110"/>
      <c r="OZT225" s="110"/>
      <c r="OZU225" s="110"/>
      <c r="OZV225" s="110"/>
      <c r="OZW225" s="110"/>
      <c r="OZX225" s="110"/>
      <c r="OZY225" s="110"/>
      <c r="OZZ225" s="110"/>
      <c r="PAA225" s="110"/>
      <c r="PAB225" s="110"/>
      <c r="PAC225" s="110"/>
      <c r="PAD225" s="110"/>
      <c r="PAE225" s="110"/>
      <c r="PAF225" s="110"/>
      <c r="PAG225" s="110"/>
      <c r="PAH225" s="110"/>
      <c r="PAI225" s="110"/>
      <c r="PAJ225" s="110"/>
      <c r="PAK225" s="110"/>
      <c r="PAL225" s="110"/>
      <c r="PAM225" s="110"/>
      <c r="PAN225" s="110"/>
      <c r="PAO225" s="110"/>
      <c r="PAP225" s="110"/>
      <c r="PAQ225" s="110"/>
      <c r="PAR225" s="110"/>
      <c r="PAS225" s="110"/>
      <c r="PAT225" s="110"/>
      <c r="PAU225" s="110"/>
      <c r="PAV225" s="110"/>
      <c r="PAW225" s="110"/>
      <c r="PAX225" s="110"/>
      <c r="PAY225" s="110"/>
      <c r="PAZ225" s="110"/>
      <c r="PBA225" s="110"/>
      <c r="PBB225" s="110"/>
      <c r="PBC225" s="110"/>
      <c r="PBD225" s="110"/>
      <c r="PBE225" s="110"/>
      <c r="PBF225" s="110"/>
      <c r="PBG225" s="110"/>
      <c r="PBH225" s="110"/>
      <c r="PBI225" s="110"/>
      <c r="PBJ225" s="110"/>
      <c r="PBK225" s="110"/>
      <c r="PBL225" s="110"/>
      <c r="PBM225" s="110"/>
      <c r="PBN225" s="110"/>
      <c r="PBO225" s="110"/>
      <c r="PBP225" s="110"/>
      <c r="PBQ225" s="110"/>
      <c r="PBR225" s="110"/>
      <c r="PBS225" s="110"/>
      <c r="PBT225" s="110"/>
      <c r="PBU225" s="110"/>
      <c r="PBV225" s="110"/>
      <c r="PBW225" s="110"/>
      <c r="PBX225" s="110"/>
      <c r="PBY225" s="110"/>
      <c r="PBZ225" s="110"/>
      <c r="PCA225" s="110"/>
      <c r="PCB225" s="110"/>
      <c r="PCC225" s="110"/>
      <c r="PCD225" s="110"/>
      <c r="PCE225" s="110"/>
      <c r="PCF225" s="110"/>
      <c r="PCG225" s="110"/>
      <c r="PCH225" s="110"/>
      <c r="PCI225" s="110"/>
      <c r="PCJ225" s="110"/>
      <c r="PCK225" s="110"/>
      <c r="PCL225" s="110"/>
      <c r="PCM225" s="110"/>
      <c r="PCN225" s="110"/>
      <c r="PCO225" s="110"/>
      <c r="PCP225" s="110"/>
      <c r="PCQ225" s="110"/>
      <c r="PCR225" s="110"/>
      <c r="PCS225" s="110"/>
      <c r="PCT225" s="110"/>
      <c r="PCU225" s="110"/>
      <c r="PCV225" s="110"/>
      <c r="PCW225" s="110"/>
      <c r="PCX225" s="110"/>
      <c r="PCY225" s="110"/>
      <c r="PCZ225" s="110"/>
      <c r="PDA225" s="110"/>
      <c r="PDB225" s="110"/>
      <c r="PDC225" s="110"/>
      <c r="PDD225" s="110"/>
      <c r="PDE225" s="110"/>
      <c r="PDF225" s="110"/>
      <c r="PDG225" s="110"/>
      <c r="PDH225" s="110"/>
      <c r="PDI225" s="110"/>
      <c r="PDJ225" s="110"/>
      <c r="PDK225" s="110"/>
      <c r="PDL225" s="110"/>
      <c r="PDM225" s="110"/>
      <c r="PDN225" s="110"/>
      <c r="PDO225" s="110"/>
      <c r="PDP225" s="110"/>
      <c r="PDQ225" s="110"/>
      <c r="PDR225" s="110"/>
      <c r="PDS225" s="110"/>
      <c r="PDT225" s="110"/>
      <c r="PDU225" s="110"/>
      <c r="PDV225" s="110"/>
      <c r="PDW225" s="110"/>
      <c r="PDX225" s="110"/>
      <c r="PDY225" s="110"/>
      <c r="PDZ225" s="110"/>
      <c r="PEA225" s="110"/>
      <c r="PEB225" s="110"/>
      <c r="PEC225" s="110"/>
      <c r="PED225" s="110"/>
      <c r="PEE225" s="110"/>
      <c r="PEF225" s="110"/>
      <c r="PEG225" s="110"/>
      <c r="PEH225" s="110"/>
      <c r="PEI225" s="110"/>
      <c r="PEJ225" s="110"/>
      <c r="PEK225" s="110"/>
      <c r="PEL225" s="110"/>
      <c r="PEM225" s="110"/>
      <c r="PEN225" s="110"/>
      <c r="PEO225" s="110"/>
      <c r="PEP225" s="110"/>
      <c r="PEQ225" s="110"/>
      <c r="PER225" s="110"/>
      <c r="PES225" s="110"/>
      <c r="PET225" s="110"/>
      <c r="PEU225" s="110"/>
      <c r="PEV225" s="110"/>
      <c r="PEW225" s="110"/>
      <c r="PEX225" s="110"/>
      <c r="PEY225" s="110"/>
      <c r="PEZ225" s="110"/>
      <c r="PFA225" s="110"/>
      <c r="PFB225" s="110"/>
      <c r="PFC225" s="110"/>
      <c r="PFD225" s="110"/>
      <c r="PFE225" s="110"/>
      <c r="PFF225" s="110"/>
      <c r="PFG225" s="110"/>
      <c r="PFH225" s="110"/>
      <c r="PFI225" s="110"/>
      <c r="PFJ225" s="110"/>
      <c r="PFK225" s="110"/>
      <c r="PFL225" s="110"/>
      <c r="PFM225" s="110"/>
      <c r="PFN225" s="110"/>
      <c r="PFO225" s="110"/>
      <c r="PFP225" s="110"/>
      <c r="PFQ225" s="110"/>
      <c r="PFR225" s="110"/>
      <c r="PFS225" s="110"/>
      <c r="PFT225" s="110"/>
      <c r="PFU225" s="110"/>
      <c r="PFV225" s="110"/>
      <c r="PFW225" s="110"/>
      <c r="PFX225" s="110"/>
      <c r="PFY225" s="110"/>
      <c r="PFZ225" s="110"/>
      <c r="PGA225" s="110"/>
      <c r="PGB225" s="110"/>
      <c r="PGC225" s="110"/>
      <c r="PGD225" s="225">
        <v>18</v>
      </c>
      <c r="PGE225" s="226" t="s">
        <v>356</v>
      </c>
      <c r="PGF225" s="224" t="s">
        <v>357</v>
      </c>
      <c r="PGG225" s="133" t="s">
        <v>316</v>
      </c>
      <c r="PGH225" s="133"/>
      <c r="PGI225" s="138">
        <v>22</v>
      </c>
      <c r="PGJ225" s="133"/>
      <c r="PGK225" s="138"/>
      <c r="PGL225" s="133"/>
      <c r="PGM225" s="138"/>
      <c r="PGN225" s="133"/>
      <c r="PGO225" s="138"/>
      <c r="PGP225" s="134"/>
      <c r="PGQ225" s="110"/>
      <c r="PGR225" s="110"/>
      <c r="PGS225" s="110"/>
      <c r="PGT225" s="110"/>
      <c r="PGU225" s="110"/>
      <c r="PGV225" s="110"/>
      <c r="PGW225" s="110"/>
      <c r="PGX225" s="110"/>
      <c r="PGY225" s="110"/>
      <c r="PGZ225" s="110"/>
      <c r="PHA225" s="110"/>
      <c r="PHB225" s="110"/>
      <c r="PHC225" s="110"/>
      <c r="PHD225" s="110"/>
      <c r="PHE225" s="110"/>
      <c r="PHF225" s="110"/>
      <c r="PHG225" s="110"/>
      <c r="PHH225" s="110"/>
      <c r="PHI225" s="110"/>
      <c r="PHJ225" s="110"/>
      <c r="PHK225" s="110"/>
      <c r="PHL225" s="110"/>
      <c r="PHM225" s="110"/>
      <c r="PHN225" s="110"/>
      <c r="PHO225" s="110"/>
      <c r="PHP225" s="110"/>
      <c r="PHQ225" s="110"/>
      <c r="PHR225" s="110"/>
      <c r="PHS225" s="110"/>
      <c r="PHT225" s="110"/>
      <c r="PHU225" s="110"/>
      <c r="PHV225" s="110"/>
      <c r="PHW225" s="110"/>
      <c r="PHX225" s="110"/>
      <c r="PHY225" s="110"/>
      <c r="PHZ225" s="110"/>
      <c r="PIA225" s="110"/>
      <c r="PIB225" s="110"/>
      <c r="PIC225" s="110"/>
      <c r="PID225" s="110"/>
      <c r="PIE225" s="110"/>
      <c r="PIF225" s="110"/>
      <c r="PIG225" s="110"/>
      <c r="PIH225" s="110"/>
      <c r="PII225" s="110"/>
      <c r="PIJ225" s="110"/>
      <c r="PIK225" s="110"/>
      <c r="PIL225" s="110"/>
      <c r="PIM225" s="110"/>
      <c r="PIN225" s="110"/>
      <c r="PIO225" s="110"/>
      <c r="PIP225" s="110"/>
      <c r="PIQ225" s="110"/>
      <c r="PIR225" s="110"/>
      <c r="PIS225" s="110"/>
      <c r="PIT225" s="110"/>
      <c r="PIU225" s="110"/>
      <c r="PIV225" s="110"/>
      <c r="PIW225" s="110"/>
      <c r="PIX225" s="110"/>
      <c r="PIY225" s="110"/>
      <c r="PIZ225" s="110"/>
      <c r="PJA225" s="110"/>
      <c r="PJB225" s="110"/>
      <c r="PJC225" s="110"/>
      <c r="PJD225" s="110"/>
      <c r="PJE225" s="110"/>
      <c r="PJF225" s="110"/>
      <c r="PJG225" s="110"/>
      <c r="PJH225" s="110"/>
      <c r="PJI225" s="110"/>
      <c r="PJJ225" s="110"/>
      <c r="PJK225" s="110"/>
      <c r="PJL225" s="110"/>
      <c r="PJM225" s="110"/>
      <c r="PJN225" s="110"/>
      <c r="PJO225" s="110"/>
      <c r="PJP225" s="110"/>
      <c r="PJQ225" s="110"/>
      <c r="PJR225" s="110"/>
      <c r="PJS225" s="110"/>
      <c r="PJT225" s="110"/>
      <c r="PJU225" s="110"/>
      <c r="PJV225" s="110"/>
      <c r="PJW225" s="110"/>
      <c r="PJX225" s="110"/>
      <c r="PJY225" s="110"/>
      <c r="PJZ225" s="110"/>
      <c r="PKA225" s="110"/>
      <c r="PKB225" s="110"/>
      <c r="PKC225" s="110"/>
      <c r="PKD225" s="110"/>
      <c r="PKE225" s="110"/>
      <c r="PKF225" s="110"/>
      <c r="PKG225" s="110"/>
      <c r="PKH225" s="110"/>
      <c r="PKI225" s="110"/>
      <c r="PKJ225" s="110"/>
      <c r="PKK225" s="110"/>
      <c r="PKL225" s="110"/>
      <c r="PKM225" s="110"/>
      <c r="PKN225" s="110"/>
      <c r="PKO225" s="110"/>
      <c r="PKP225" s="110"/>
      <c r="PKQ225" s="110"/>
      <c r="PKR225" s="110"/>
      <c r="PKS225" s="110"/>
      <c r="PKT225" s="110"/>
      <c r="PKU225" s="110"/>
      <c r="PKV225" s="110"/>
      <c r="PKW225" s="110"/>
      <c r="PKX225" s="110"/>
      <c r="PKY225" s="110"/>
      <c r="PKZ225" s="110"/>
      <c r="PLA225" s="110"/>
      <c r="PLB225" s="110"/>
      <c r="PLC225" s="110"/>
      <c r="PLD225" s="110"/>
      <c r="PLE225" s="110"/>
      <c r="PLF225" s="110"/>
      <c r="PLG225" s="110"/>
      <c r="PLH225" s="110"/>
      <c r="PLI225" s="110"/>
      <c r="PLJ225" s="110"/>
      <c r="PLK225" s="110"/>
      <c r="PLL225" s="110"/>
      <c r="PLM225" s="110"/>
      <c r="PLN225" s="110"/>
      <c r="PLO225" s="110"/>
      <c r="PLP225" s="110"/>
      <c r="PLQ225" s="110"/>
      <c r="PLR225" s="110"/>
      <c r="PLS225" s="110"/>
      <c r="PLT225" s="110"/>
      <c r="PLU225" s="110"/>
      <c r="PLV225" s="110"/>
      <c r="PLW225" s="110"/>
      <c r="PLX225" s="110"/>
      <c r="PLY225" s="110"/>
      <c r="PLZ225" s="110"/>
      <c r="PMA225" s="110"/>
      <c r="PMB225" s="110"/>
      <c r="PMC225" s="110"/>
      <c r="PMD225" s="110"/>
      <c r="PME225" s="110"/>
      <c r="PMF225" s="110"/>
      <c r="PMG225" s="110"/>
      <c r="PMH225" s="110"/>
      <c r="PMI225" s="110"/>
      <c r="PMJ225" s="110"/>
      <c r="PMK225" s="110"/>
      <c r="PML225" s="110"/>
      <c r="PMM225" s="110"/>
      <c r="PMN225" s="110"/>
      <c r="PMO225" s="110"/>
      <c r="PMP225" s="110"/>
      <c r="PMQ225" s="110"/>
      <c r="PMR225" s="110"/>
      <c r="PMS225" s="110"/>
      <c r="PMT225" s="110"/>
      <c r="PMU225" s="110"/>
      <c r="PMV225" s="110"/>
      <c r="PMW225" s="110"/>
      <c r="PMX225" s="110"/>
      <c r="PMY225" s="110"/>
      <c r="PMZ225" s="110"/>
      <c r="PNA225" s="110"/>
      <c r="PNB225" s="110"/>
      <c r="PNC225" s="110"/>
      <c r="PND225" s="110"/>
      <c r="PNE225" s="110"/>
      <c r="PNF225" s="110"/>
      <c r="PNG225" s="110"/>
      <c r="PNH225" s="110"/>
      <c r="PNI225" s="110"/>
      <c r="PNJ225" s="110"/>
      <c r="PNK225" s="110"/>
      <c r="PNL225" s="110"/>
      <c r="PNM225" s="110"/>
      <c r="PNN225" s="110"/>
      <c r="PNO225" s="110"/>
      <c r="PNP225" s="110"/>
      <c r="PNQ225" s="110"/>
      <c r="PNR225" s="110"/>
      <c r="PNS225" s="110"/>
      <c r="PNT225" s="110"/>
      <c r="PNU225" s="110"/>
      <c r="PNV225" s="110"/>
      <c r="PNW225" s="110"/>
      <c r="PNX225" s="110"/>
      <c r="PNY225" s="110"/>
      <c r="PNZ225" s="110"/>
      <c r="POA225" s="110"/>
      <c r="POB225" s="110"/>
      <c r="POC225" s="110"/>
      <c r="POD225" s="110"/>
      <c r="POE225" s="110"/>
      <c r="POF225" s="110"/>
      <c r="POG225" s="110"/>
      <c r="POH225" s="110"/>
      <c r="POI225" s="110"/>
      <c r="POJ225" s="110"/>
      <c r="POK225" s="110"/>
      <c r="POL225" s="110"/>
      <c r="POM225" s="110"/>
      <c r="PON225" s="110"/>
      <c r="POO225" s="110"/>
      <c r="POP225" s="110"/>
      <c r="POQ225" s="110"/>
      <c r="POR225" s="110"/>
      <c r="POS225" s="110"/>
      <c r="POT225" s="110"/>
      <c r="POU225" s="110"/>
      <c r="POV225" s="110"/>
      <c r="POW225" s="110"/>
      <c r="POX225" s="110"/>
      <c r="POY225" s="110"/>
      <c r="POZ225" s="110"/>
      <c r="PPA225" s="110"/>
      <c r="PPB225" s="110"/>
      <c r="PPC225" s="110"/>
      <c r="PPD225" s="110"/>
      <c r="PPE225" s="110"/>
      <c r="PPF225" s="110"/>
      <c r="PPG225" s="110"/>
      <c r="PPH225" s="110"/>
      <c r="PPI225" s="110"/>
      <c r="PPJ225" s="110"/>
      <c r="PPK225" s="110"/>
      <c r="PPL225" s="110"/>
      <c r="PPM225" s="110"/>
      <c r="PPN225" s="110"/>
      <c r="PPO225" s="110"/>
      <c r="PPP225" s="110"/>
      <c r="PPQ225" s="110"/>
      <c r="PPR225" s="110"/>
      <c r="PPS225" s="110"/>
      <c r="PPT225" s="110"/>
      <c r="PPU225" s="110"/>
      <c r="PPV225" s="110"/>
      <c r="PPW225" s="110"/>
      <c r="PPX225" s="110"/>
      <c r="PPY225" s="110"/>
      <c r="PPZ225" s="225">
        <v>18</v>
      </c>
      <c r="PQA225" s="226" t="s">
        <v>356</v>
      </c>
      <c r="PQB225" s="224" t="s">
        <v>357</v>
      </c>
      <c r="PQC225" s="133" t="s">
        <v>316</v>
      </c>
      <c r="PQD225" s="133"/>
      <c r="PQE225" s="138">
        <v>22</v>
      </c>
      <c r="PQF225" s="133"/>
      <c r="PQG225" s="138"/>
      <c r="PQH225" s="133"/>
      <c r="PQI225" s="138"/>
      <c r="PQJ225" s="133"/>
      <c r="PQK225" s="138"/>
      <c r="PQL225" s="134"/>
      <c r="PQM225" s="110"/>
      <c r="PQN225" s="110"/>
      <c r="PQO225" s="110"/>
      <c r="PQP225" s="110"/>
      <c r="PQQ225" s="110"/>
      <c r="PQR225" s="110"/>
      <c r="PQS225" s="110"/>
      <c r="PQT225" s="110"/>
      <c r="PQU225" s="110"/>
      <c r="PQV225" s="110"/>
      <c r="PQW225" s="110"/>
      <c r="PQX225" s="110"/>
      <c r="PQY225" s="110"/>
      <c r="PQZ225" s="110"/>
      <c r="PRA225" s="110"/>
      <c r="PRB225" s="110"/>
      <c r="PRC225" s="110"/>
      <c r="PRD225" s="110"/>
      <c r="PRE225" s="110"/>
      <c r="PRF225" s="110"/>
      <c r="PRG225" s="110"/>
      <c r="PRH225" s="110"/>
      <c r="PRI225" s="110"/>
      <c r="PRJ225" s="110"/>
      <c r="PRK225" s="110"/>
      <c r="PRL225" s="110"/>
      <c r="PRM225" s="110"/>
      <c r="PRN225" s="110"/>
      <c r="PRO225" s="110"/>
      <c r="PRP225" s="110"/>
      <c r="PRQ225" s="110"/>
      <c r="PRR225" s="110"/>
      <c r="PRS225" s="110"/>
      <c r="PRT225" s="110"/>
      <c r="PRU225" s="110"/>
      <c r="PRV225" s="110"/>
      <c r="PRW225" s="110"/>
      <c r="PRX225" s="110"/>
      <c r="PRY225" s="110"/>
      <c r="PRZ225" s="110"/>
      <c r="PSA225" s="110"/>
      <c r="PSB225" s="110"/>
      <c r="PSC225" s="110"/>
      <c r="PSD225" s="110"/>
      <c r="PSE225" s="110"/>
      <c r="PSF225" s="110"/>
      <c r="PSG225" s="110"/>
      <c r="PSH225" s="110"/>
      <c r="PSI225" s="110"/>
      <c r="PSJ225" s="110"/>
      <c r="PSK225" s="110"/>
      <c r="PSL225" s="110"/>
      <c r="PSM225" s="110"/>
      <c r="PSN225" s="110"/>
      <c r="PSO225" s="110"/>
      <c r="PSP225" s="110"/>
      <c r="PSQ225" s="110"/>
      <c r="PSR225" s="110"/>
      <c r="PSS225" s="110"/>
      <c r="PST225" s="110"/>
      <c r="PSU225" s="110"/>
      <c r="PSV225" s="110"/>
      <c r="PSW225" s="110"/>
      <c r="PSX225" s="110"/>
      <c r="PSY225" s="110"/>
      <c r="PSZ225" s="110"/>
      <c r="PTA225" s="110"/>
      <c r="PTB225" s="110"/>
      <c r="PTC225" s="110"/>
      <c r="PTD225" s="110"/>
      <c r="PTE225" s="110"/>
      <c r="PTF225" s="110"/>
      <c r="PTG225" s="110"/>
      <c r="PTH225" s="110"/>
      <c r="PTI225" s="110"/>
      <c r="PTJ225" s="110"/>
      <c r="PTK225" s="110"/>
      <c r="PTL225" s="110"/>
      <c r="PTM225" s="110"/>
      <c r="PTN225" s="110"/>
      <c r="PTO225" s="110"/>
      <c r="PTP225" s="110"/>
      <c r="PTQ225" s="110"/>
      <c r="PTR225" s="110"/>
      <c r="PTS225" s="110"/>
      <c r="PTT225" s="110"/>
      <c r="PTU225" s="110"/>
      <c r="PTV225" s="110"/>
      <c r="PTW225" s="110"/>
      <c r="PTX225" s="110"/>
      <c r="PTY225" s="110"/>
      <c r="PTZ225" s="110"/>
      <c r="PUA225" s="110"/>
      <c r="PUB225" s="110"/>
      <c r="PUC225" s="110"/>
      <c r="PUD225" s="110"/>
      <c r="PUE225" s="110"/>
      <c r="PUF225" s="110"/>
      <c r="PUG225" s="110"/>
      <c r="PUH225" s="110"/>
      <c r="PUI225" s="110"/>
      <c r="PUJ225" s="110"/>
      <c r="PUK225" s="110"/>
      <c r="PUL225" s="110"/>
      <c r="PUM225" s="110"/>
      <c r="PUN225" s="110"/>
      <c r="PUO225" s="110"/>
      <c r="PUP225" s="110"/>
      <c r="PUQ225" s="110"/>
      <c r="PUR225" s="110"/>
      <c r="PUS225" s="110"/>
      <c r="PUT225" s="110"/>
      <c r="PUU225" s="110"/>
      <c r="PUV225" s="110"/>
      <c r="PUW225" s="110"/>
      <c r="PUX225" s="110"/>
      <c r="PUY225" s="110"/>
      <c r="PUZ225" s="110"/>
      <c r="PVA225" s="110"/>
      <c r="PVB225" s="110"/>
      <c r="PVC225" s="110"/>
      <c r="PVD225" s="110"/>
      <c r="PVE225" s="110"/>
      <c r="PVF225" s="110"/>
      <c r="PVG225" s="110"/>
      <c r="PVH225" s="110"/>
      <c r="PVI225" s="110"/>
      <c r="PVJ225" s="110"/>
      <c r="PVK225" s="110"/>
      <c r="PVL225" s="110"/>
      <c r="PVM225" s="110"/>
      <c r="PVN225" s="110"/>
      <c r="PVO225" s="110"/>
      <c r="PVP225" s="110"/>
      <c r="PVQ225" s="110"/>
      <c r="PVR225" s="110"/>
      <c r="PVS225" s="110"/>
      <c r="PVT225" s="110"/>
      <c r="PVU225" s="110"/>
      <c r="PVV225" s="110"/>
      <c r="PVW225" s="110"/>
      <c r="PVX225" s="110"/>
      <c r="PVY225" s="110"/>
      <c r="PVZ225" s="110"/>
      <c r="PWA225" s="110"/>
      <c r="PWB225" s="110"/>
      <c r="PWC225" s="110"/>
      <c r="PWD225" s="110"/>
      <c r="PWE225" s="110"/>
      <c r="PWF225" s="110"/>
      <c r="PWG225" s="110"/>
      <c r="PWH225" s="110"/>
      <c r="PWI225" s="110"/>
      <c r="PWJ225" s="110"/>
      <c r="PWK225" s="110"/>
      <c r="PWL225" s="110"/>
      <c r="PWM225" s="110"/>
      <c r="PWN225" s="110"/>
      <c r="PWO225" s="110"/>
      <c r="PWP225" s="110"/>
      <c r="PWQ225" s="110"/>
      <c r="PWR225" s="110"/>
      <c r="PWS225" s="110"/>
      <c r="PWT225" s="110"/>
      <c r="PWU225" s="110"/>
      <c r="PWV225" s="110"/>
      <c r="PWW225" s="110"/>
      <c r="PWX225" s="110"/>
      <c r="PWY225" s="110"/>
      <c r="PWZ225" s="110"/>
      <c r="PXA225" s="110"/>
      <c r="PXB225" s="110"/>
      <c r="PXC225" s="110"/>
      <c r="PXD225" s="110"/>
      <c r="PXE225" s="110"/>
      <c r="PXF225" s="110"/>
      <c r="PXG225" s="110"/>
      <c r="PXH225" s="110"/>
      <c r="PXI225" s="110"/>
      <c r="PXJ225" s="110"/>
      <c r="PXK225" s="110"/>
      <c r="PXL225" s="110"/>
      <c r="PXM225" s="110"/>
      <c r="PXN225" s="110"/>
      <c r="PXO225" s="110"/>
      <c r="PXP225" s="110"/>
      <c r="PXQ225" s="110"/>
      <c r="PXR225" s="110"/>
      <c r="PXS225" s="110"/>
      <c r="PXT225" s="110"/>
      <c r="PXU225" s="110"/>
      <c r="PXV225" s="110"/>
      <c r="PXW225" s="110"/>
      <c r="PXX225" s="110"/>
      <c r="PXY225" s="110"/>
      <c r="PXZ225" s="110"/>
      <c r="PYA225" s="110"/>
      <c r="PYB225" s="110"/>
      <c r="PYC225" s="110"/>
      <c r="PYD225" s="110"/>
      <c r="PYE225" s="110"/>
      <c r="PYF225" s="110"/>
      <c r="PYG225" s="110"/>
      <c r="PYH225" s="110"/>
      <c r="PYI225" s="110"/>
      <c r="PYJ225" s="110"/>
      <c r="PYK225" s="110"/>
      <c r="PYL225" s="110"/>
      <c r="PYM225" s="110"/>
      <c r="PYN225" s="110"/>
      <c r="PYO225" s="110"/>
      <c r="PYP225" s="110"/>
      <c r="PYQ225" s="110"/>
      <c r="PYR225" s="110"/>
      <c r="PYS225" s="110"/>
      <c r="PYT225" s="110"/>
      <c r="PYU225" s="110"/>
      <c r="PYV225" s="110"/>
      <c r="PYW225" s="110"/>
      <c r="PYX225" s="110"/>
      <c r="PYY225" s="110"/>
      <c r="PYZ225" s="110"/>
      <c r="PZA225" s="110"/>
      <c r="PZB225" s="110"/>
      <c r="PZC225" s="110"/>
      <c r="PZD225" s="110"/>
      <c r="PZE225" s="110"/>
      <c r="PZF225" s="110"/>
      <c r="PZG225" s="110"/>
      <c r="PZH225" s="110"/>
      <c r="PZI225" s="110"/>
      <c r="PZJ225" s="110"/>
      <c r="PZK225" s="110"/>
      <c r="PZL225" s="110"/>
      <c r="PZM225" s="110"/>
      <c r="PZN225" s="110"/>
      <c r="PZO225" s="110"/>
      <c r="PZP225" s="110"/>
      <c r="PZQ225" s="110"/>
      <c r="PZR225" s="110"/>
      <c r="PZS225" s="110"/>
      <c r="PZT225" s="110"/>
      <c r="PZU225" s="110"/>
      <c r="PZV225" s="225">
        <v>18</v>
      </c>
      <c r="PZW225" s="226" t="s">
        <v>356</v>
      </c>
      <c r="PZX225" s="224" t="s">
        <v>357</v>
      </c>
      <c r="PZY225" s="133" t="s">
        <v>316</v>
      </c>
      <c r="PZZ225" s="133"/>
      <c r="QAA225" s="138">
        <v>22</v>
      </c>
      <c r="QAB225" s="133"/>
      <c r="QAC225" s="138"/>
      <c r="QAD225" s="133"/>
      <c r="QAE225" s="138"/>
      <c r="QAF225" s="133"/>
      <c r="QAG225" s="138"/>
      <c r="QAH225" s="134"/>
      <c r="QAI225" s="110"/>
      <c r="QAJ225" s="110"/>
      <c r="QAK225" s="110"/>
      <c r="QAL225" s="110"/>
      <c r="QAM225" s="110"/>
      <c r="QAN225" s="110"/>
      <c r="QAO225" s="110"/>
      <c r="QAP225" s="110"/>
      <c r="QAQ225" s="110"/>
      <c r="QAR225" s="110"/>
      <c r="QAS225" s="110"/>
      <c r="QAT225" s="110"/>
      <c r="QAU225" s="110"/>
      <c r="QAV225" s="110"/>
      <c r="QAW225" s="110"/>
      <c r="QAX225" s="110"/>
      <c r="QAY225" s="110"/>
      <c r="QAZ225" s="110"/>
      <c r="QBA225" s="110"/>
      <c r="QBB225" s="110"/>
      <c r="QBC225" s="110"/>
      <c r="QBD225" s="110"/>
      <c r="QBE225" s="110"/>
      <c r="QBF225" s="110"/>
      <c r="QBG225" s="110"/>
      <c r="QBH225" s="110"/>
      <c r="QBI225" s="110"/>
      <c r="QBJ225" s="110"/>
      <c r="QBK225" s="110"/>
      <c r="QBL225" s="110"/>
      <c r="QBM225" s="110"/>
      <c r="QBN225" s="110"/>
      <c r="QBO225" s="110"/>
      <c r="QBP225" s="110"/>
      <c r="QBQ225" s="110"/>
      <c r="QBR225" s="110"/>
      <c r="QBS225" s="110"/>
      <c r="QBT225" s="110"/>
      <c r="QBU225" s="110"/>
      <c r="QBV225" s="110"/>
      <c r="QBW225" s="110"/>
      <c r="QBX225" s="110"/>
      <c r="QBY225" s="110"/>
      <c r="QBZ225" s="110"/>
      <c r="QCA225" s="110"/>
      <c r="QCB225" s="110"/>
      <c r="QCC225" s="110"/>
      <c r="QCD225" s="110"/>
      <c r="QCE225" s="110"/>
      <c r="QCF225" s="110"/>
      <c r="QCG225" s="110"/>
      <c r="QCH225" s="110"/>
      <c r="QCI225" s="110"/>
      <c r="QCJ225" s="110"/>
      <c r="QCK225" s="110"/>
      <c r="QCL225" s="110"/>
      <c r="QCM225" s="110"/>
      <c r="QCN225" s="110"/>
      <c r="QCO225" s="110"/>
      <c r="QCP225" s="110"/>
      <c r="QCQ225" s="110"/>
      <c r="QCR225" s="110"/>
      <c r="QCS225" s="110"/>
      <c r="QCT225" s="110"/>
      <c r="QCU225" s="110"/>
      <c r="QCV225" s="110"/>
      <c r="QCW225" s="110"/>
      <c r="QCX225" s="110"/>
      <c r="QCY225" s="110"/>
      <c r="QCZ225" s="110"/>
      <c r="QDA225" s="110"/>
      <c r="QDB225" s="110"/>
      <c r="QDC225" s="110"/>
      <c r="QDD225" s="110"/>
      <c r="QDE225" s="110"/>
      <c r="QDF225" s="110"/>
      <c r="QDG225" s="110"/>
      <c r="QDH225" s="110"/>
      <c r="QDI225" s="110"/>
      <c r="QDJ225" s="110"/>
      <c r="QDK225" s="110"/>
      <c r="QDL225" s="110"/>
      <c r="QDM225" s="110"/>
      <c r="QDN225" s="110"/>
      <c r="QDO225" s="110"/>
      <c r="QDP225" s="110"/>
      <c r="QDQ225" s="110"/>
      <c r="QDR225" s="110"/>
      <c r="QDS225" s="110"/>
      <c r="QDT225" s="110"/>
      <c r="QDU225" s="110"/>
      <c r="QDV225" s="110"/>
      <c r="QDW225" s="110"/>
      <c r="QDX225" s="110"/>
      <c r="QDY225" s="110"/>
      <c r="QDZ225" s="110"/>
      <c r="QEA225" s="110"/>
      <c r="QEB225" s="110"/>
      <c r="QEC225" s="110"/>
      <c r="QED225" s="110"/>
      <c r="QEE225" s="110"/>
      <c r="QEF225" s="110"/>
      <c r="QEG225" s="110"/>
      <c r="QEH225" s="110"/>
      <c r="QEI225" s="110"/>
      <c r="QEJ225" s="110"/>
      <c r="QEK225" s="110"/>
      <c r="QEL225" s="110"/>
      <c r="QEM225" s="110"/>
      <c r="QEN225" s="110"/>
      <c r="QEO225" s="110"/>
      <c r="QEP225" s="110"/>
      <c r="QEQ225" s="110"/>
      <c r="QER225" s="110"/>
      <c r="QES225" s="110"/>
      <c r="QET225" s="110"/>
      <c r="QEU225" s="110"/>
      <c r="QEV225" s="110"/>
      <c r="QEW225" s="110"/>
      <c r="QEX225" s="110"/>
      <c r="QEY225" s="110"/>
      <c r="QEZ225" s="110"/>
      <c r="QFA225" s="110"/>
      <c r="QFB225" s="110"/>
      <c r="QFC225" s="110"/>
      <c r="QFD225" s="110"/>
      <c r="QFE225" s="110"/>
      <c r="QFF225" s="110"/>
      <c r="QFG225" s="110"/>
      <c r="QFH225" s="110"/>
      <c r="QFI225" s="110"/>
      <c r="QFJ225" s="110"/>
      <c r="QFK225" s="110"/>
      <c r="QFL225" s="110"/>
      <c r="QFM225" s="110"/>
      <c r="QFN225" s="110"/>
      <c r="QFO225" s="110"/>
      <c r="QFP225" s="110"/>
      <c r="QFQ225" s="110"/>
      <c r="QFR225" s="110"/>
      <c r="QFS225" s="110"/>
      <c r="QFT225" s="110"/>
      <c r="QFU225" s="110"/>
      <c r="QFV225" s="110"/>
      <c r="QFW225" s="110"/>
      <c r="QFX225" s="110"/>
      <c r="QFY225" s="110"/>
      <c r="QFZ225" s="110"/>
      <c r="QGA225" s="110"/>
      <c r="QGB225" s="110"/>
      <c r="QGC225" s="110"/>
      <c r="QGD225" s="110"/>
      <c r="QGE225" s="110"/>
      <c r="QGF225" s="110"/>
      <c r="QGG225" s="110"/>
      <c r="QGH225" s="110"/>
      <c r="QGI225" s="110"/>
      <c r="QGJ225" s="110"/>
      <c r="QGK225" s="110"/>
      <c r="QGL225" s="110"/>
      <c r="QGM225" s="110"/>
      <c r="QGN225" s="110"/>
      <c r="QGO225" s="110"/>
      <c r="QGP225" s="110"/>
      <c r="QGQ225" s="110"/>
      <c r="QGR225" s="110"/>
      <c r="QGS225" s="110"/>
      <c r="QGT225" s="110"/>
      <c r="QGU225" s="110"/>
      <c r="QGV225" s="110"/>
      <c r="QGW225" s="110"/>
      <c r="QGX225" s="110"/>
      <c r="QGY225" s="110"/>
      <c r="QGZ225" s="110"/>
      <c r="QHA225" s="110"/>
      <c r="QHB225" s="110"/>
      <c r="QHC225" s="110"/>
      <c r="QHD225" s="110"/>
      <c r="QHE225" s="110"/>
      <c r="QHF225" s="110"/>
      <c r="QHG225" s="110"/>
      <c r="QHH225" s="110"/>
      <c r="QHI225" s="110"/>
      <c r="QHJ225" s="110"/>
      <c r="QHK225" s="110"/>
      <c r="QHL225" s="110"/>
      <c r="QHM225" s="110"/>
      <c r="QHN225" s="110"/>
      <c r="QHO225" s="110"/>
      <c r="QHP225" s="110"/>
      <c r="QHQ225" s="110"/>
      <c r="QHR225" s="110"/>
      <c r="QHS225" s="110"/>
      <c r="QHT225" s="110"/>
      <c r="QHU225" s="110"/>
      <c r="QHV225" s="110"/>
      <c r="QHW225" s="110"/>
      <c r="QHX225" s="110"/>
      <c r="QHY225" s="110"/>
      <c r="QHZ225" s="110"/>
      <c r="QIA225" s="110"/>
      <c r="QIB225" s="110"/>
      <c r="QIC225" s="110"/>
      <c r="QID225" s="110"/>
      <c r="QIE225" s="110"/>
      <c r="QIF225" s="110"/>
      <c r="QIG225" s="110"/>
      <c r="QIH225" s="110"/>
      <c r="QII225" s="110"/>
      <c r="QIJ225" s="110"/>
      <c r="QIK225" s="110"/>
      <c r="QIL225" s="110"/>
      <c r="QIM225" s="110"/>
      <c r="QIN225" s="110"/>
      <c r="QIO225" s="110"/>
      <c r="QIP225" s="110"/>
      <c r="QIQ225" s="110"/>
      <c r="QIR225" s="110"/>
      <c r="QIS225" s="110"/>
      <c r="QIT225" s="110"/>
      <c r="QIU225" s="110"/>
      <c r="QIV225" s="110"/>
      <c r="QIW225" s="110"/>
      <c r="QIX225" s="110"/>
      <c r="QIY225" s="110"/>
      <c r="QIZ225" s="110"/>
      <c r="QJA225" s="110"/>
      <c r="QJB225" s="110"/>
      <c r="QJC225" s="110"/>
      <c r="QJD225" s="110"/>
      <c r="QJE225" s="110"/>
      <c r="QJF225" s="110"/>
      <c r="QJG225" s="110"/>
      <c r="QJH225" s="110"/>
      <c r="QJI225" s="110"/>
      <c r="QJJ225" s="110"/>
      <c r="QJK225" s="110"/>
      <c r="QJL225" s="110"/>
      <c r="QJM225" s="110"/>
      <c r="QJN225" s="110"/>
      <c r="QJO225" s="110"/>
      <c r="QJP225" s="110"/>
      <c r="QJQ225" s="110"/>
      <c r="QJR225" s="225">
        <v>18</v>
      </c>
      <c r="QJS225" s="226" t="s">
        <v>356</v>
      </c>
      <c r="QJT225" s="224" t="s">
        <v>357</v>
      </c>
      <c r="QJU225" s="133" t="s">
        <v>316</v>
      </c>
      <c r="QJV225" s="133"/>
      <c r="QJW225" s="138">
        <v>22</v>
      </c>
      <c r="QJX225" s="133"/>
      <c r="QJY225" s="138"/>
      <c r="QJZ225" s="133"/>
      <c r="QKA225" s="138"/>
      <c r="QKB225" s="133"/>
      <c r="QKC225" s="138"/>
      <c r="QKD225" s="134"/>
      <c r="QKE225" s="110"/>
      <c r="QKF225" s="110"/>
      <c r="QKG225" s="110"/>
      <c r="QKH225" s="110"/>
      <c r="QKI225" s="110"/>
      <c r="QKJ225" s="110"/>
      <c r="QKK225" s="110"/>
      <c r="QKL225" s="110"/>
      <c r="QKM225" s="110"/>
      <c r="QKN225" s="110"/>
      <c r="QKO225" s="110"/>
      <c r="QKP225" s="110"/>
      <c r="QKQ225" s="110"/>
      <c r="QKR225" s="110"/>
      <c r="QKS225" s="110"/>
      <c r="QKT225" s="110"/>
      <c r="QKU225" s="110"/>
      <c r="QKV225" s="110"/>
      <c r="QKW225" s="110"/>
      <c r="QKX225" s="110"/>
      <c r="QKY225" s="110"/>
      <c r="QKZ225" s="110"/>
      <c r="QLA225" s="110"/>
      <c r="QLB225" s="110"/>
      <c r="QLC225" s="110"/>
      <c r="QLD225" s="110"/>
      <c r="QLE225" s="110"/>
      <c r="QLF225" s="110"/>
      <c r="QLG225" s="110"/>
      <c r="QLH225" s="110"/>
      <c r="QLI225" s="110"/>
      <c r="QLJ225" s="110"/>
      <c r="QLK225" s="110"/>
      <c r="QLL225" s="110"/>
      <c r="QLM225" s="110"/>
      <c r="QLN225" s="110"/>
      <c r="QLO225" s="110"/>
      <c r="QLP225" s="110"/>
      <c r="QLQ225" s="110"/>
      <c r="QLR225" s="110"/>
      <c r="QLS225" s="110"/>
      <c r="QLT225" s="110"/>
      <c r="QLU225" s="110"/>
      <c r="QLV225" s="110"/>
      <c r="QLW225" s="110"/>
      <c r="QLX225" s="110"/>
      <c r="QLY225" s="110"/>
      <c r="QLZ225" s="110"/>
      <c r="QMA225" s="110"/>
      <c r="QMB225" s="110"/>
      <c r="QMC225" s="110"/>
      <c r="QMD225" s="110"/>
      <c r="QME225" s="110"/>
      <c r="QMF225" s="110"/>
      <c r="QMG225" s="110"/>
      <c r="QMH225" s="110"/>
      <c r="QMI225" s="110"/>
      <c r="QMJ225" s="110"/>
      <c r="QMK225" s="110"/>
      <c r="QML225" s="110"/>
      <c r="QMM225" s="110"/>
      <c r="QMN225" s="110"/>
      <c r="QMO225" s="110"/>
      <c r="QMP225" s="110"/>
      <c r="QMQ225" s="110"/>
      <c r="QMR225" s="110"/>
      <c r="QMS225" s="110"/>
      <c r="QMT225" s="110"/>
      <c r="QMU225" s="110"/>
      <c r="QMV225" s="110"/>
      <c r="QMW225" s="110"/>
      <c r="QMX225" s="110"/>
      <c r="QMY225" s="110"/>
      <c r="QMZ225" s="110"/>
      <c r="QNA225" s="110"/>
      <c r="QNB225" s="110"/>
      <c r="QNC225" s="110"/>
      <c r="QND225" s="110"/>
      <c r="QNE225" s="110"/>
      <c r="QNF225" s="110"/>
      <c r="QNG225" s="110"/>
      <c r="QNH225" s="110"/>
      <c r="QNI225" s="110"/>
      <c r="QNJ225" s="110"/>
      <c r="QNK225" s="110"/>
      <c r="QNL225" s="110"/>
      <c r="QNM225" s="110"/>
      <c r="QNN225" s="110"/>
      <c r="QNO225" s="110"/>
      <c r="QNP225" s="110"/>
      <c r="QNQ225" s="110"/>
      <c r="QNR225" s="110"/>
      <c r="QNS225" s="110"/>
      <c r="QNT225" s="110"/>
      <c r="QNU225" s="110"/>
      <c r="QNV225" s="110"/>
      <c r="QNW225" s="110"/>
      <c r="QNX225" s="110"/>
      <c r="QNY225" s="110"/>
      <c r="QNZ225" s="110"/>
      <c r="QOA225" s="110"/>
      <c r="QOB225" s="110"/>
      <c r="QOC225" s="110"/>
      <c r="QOD225" s="110"/>
      <c r="QOE225" s="110"/>
      <c r="QOF225" s="110"/>
      <c r="QOG225" s="110"/>
      <c r="QOH225" s="110"/>
      <c r="QOI225" s="110"/>
      <c r="QOJ225" s="110"/>
      <c r="QOK225" s="110"/>
      <c r="QOL225" s="110"/>
      <c r="QOM225" s="110"/>
      <c r="QON225" s="110"/>
      <c r="QOO225" s="110"/>
      <c r="QOP225" s="110"/>
      <c r="QOQ225" s="110"/>
      <c r="QOR225" s="110"/>
      <c r="QOS225" s="110"/>
      <c r="QOT225" s="110"/>
      <c r="QOU225" s="110"/>
      <c r="QOV225" s="110"/>
      <c r="QOW225" s="110"/>
      <c r="QOX225" s="110"/>
      <c r="QOY225" s="110"/>
      <c r="QOZ225" s="110"/>
      <c r="QPA225" s="110"/>
      <c r="QPB225" s="110"/>
      <c r="QPC225" s="110"/>
      <c r="QPD225" s="110"/>
      <c r="QPE225" s="110"/>
      <c r="QPF225" s="110"/>
      <c r="QPG225" s="110"/>
      <c r="QPH225" s="110"/>
      <c r="QPI225" s="110"/>
      <c r="QPJ225" s="110"/>
      <c r="QPK225" s="110"/>
      <c r="QPL225" s="110"/>
      <c r="QPM225" s="110"/>
      <c r="QPN225" s="110"/>
      <c r="QPO225" s="110"/>
      <c r="QPP225" s="110"/>
      <c r="QPQ225" s="110"/>
      <c r="QPR225" s="110"/>
      <c r="QPS225" s="110"/>
      <c r="QPT225" s="110"/>
      <c r="QPU225" s="110"/>
      <c r="QPV225" s="110"/>
      <c r="QPW225" s="110"/>
      <c r="QPX225" s="110"/>
      <c r="QPY225" s="110"/>
      <c r="QPZ225" s="110"/>
      <c r="QQA225" s="110"/>
      <c r="QQB225" s="110"/>
      <c r="QQC225" s="110"/>
      <c r="QQD225" s="110"/>
      <c r="QQE225" s="110"/>
      <c r="QQF225" s="110"/>
      <c r="QQG225" s="110"/>
      <c r="QQH225" s="110"/>
      <c r="QQI225" s="110"/>
      <c r="QQJ225" s="110"/>
      <c r="QQK225" s="110"/>
      <c r="QQL225" s="110"/>
      <c r="QQM225" s="110"/>
      <c r="QQN225" s="110"/>
      <c r="QQO225" s="110"/>
      <c r="QQP225" s="110"/>
      <c r="QQQ225" s="110"/>
      <c r="QQR225" s="110"/>
      <c r="QQS225" s="110"/>
      <c r="QQT225" s="110"/>
      <c r="QQU225" s="110"/>
      <c r="QQV225" s="110"/>
      <c r="QQW225" s="110"/>
      <c r="QQX225" s="110"/>
      <c r="QQY225" s="110"/>
      <c r="QQZ225" s="110"/>
      <c r="QRA225" s="110"/>
      <c r="QRB225" s="110"/>
      <c r="QRC225" s="110"/>
      <c r="QRD225" s="110"/>
      <c r="QRE225" s="110"/>
      <c r="QRF225" s="110"/>
      <c r="QRG225" s="110"/>
      <c r="QRH225" s="110"/>
      <c r="QRI225" s="110"/>
      <c r="QRJ225" s="110"/>
      <c r="QRK225" s="110"/>
      <c r="QRL225" s="110"/>
      <c r="QRM225" s="110"/>
      <c r="QRN225" s="110"/>
      <c r="QRO225" s="110"/>
      <c r="QRP225" s="110"/>
      <c r="QRQ225" s="110"/>
      <c r="QRR225" s="110"/>
      <c r="QRS225" s="110"/>
      <c r="QRT225" s="110"/>
      <c r="QRU225" s="110"/>
      <c r="QRV225" s="110"/>
      <c r="QRW225" s="110"/>
      <c r="QRX225" s="110"/>
      <c r="QRY225" s="110"/>
      <c r="QRZ225" s="110"/>
      <c r="QSA225" s="110"/>
      <c r="QSB225" s="110"/>
      <c r="QSC225" s="110"/>
      <c r="QSD225" s="110"/>
      <c r="QSE225" s="110"/>
      <c r="QSF225" s="110"/>
      <c r="QSG225" s="110"/>
      <c r="QSH225" s="110"/>
      <c r="QSI225" s="110"/>
      <c r="QSJ225" s="110"/>
      <c r="QSK225" s="110"/>
      <c r="QSL225" s="110"/>
      <c r="QSM225" s="110"/>
      <c r="QSN225" s="110"/>
      <c r="QSO225" s="110"/>
      <c r="QSP225" s="110"/>
      <c r="QSQ225" s="110"/>
      <c r="QSR225" s="110"/>
      <c r="QSS225" s="110"/>
      <c r="QST225" s="110"/>
      <c r="QSU225" s="110"/>
      <c r="QSV225" s="110"/>
      <c r="QSW225" s="110"/>
      <c r="QSX225" s="110"/>
      <c r="QSY225" s="110"/>
      <c r="QSZ225" s="110"/>
      <c r="QTA225" s="110"/>
      <c r="QTB225" s="110"/>
      <c r="QTC225" s="110"/>
      <c r="QTD225" s="110"/>
      <c r="QTE225" s="110"/>
      <c r="QTF225" s="110"/>
      <c r="QTG225" s="110"/>
      <c r="QTH225" s="110"/>
      <c r="QTI225" s="110"/>
      <c r="QTJ225" s="110"/>
      <c r="QTK225" s="110"/>
      <c r="QTL225" s="110"/>
      <c r="QTM225" s="110"/>
      <c r="QTN225" s="225">
        <v>18</v>
      </c>
      <c r="QTO225" s="226" t="s">
        <v>356</v>
      </c>
      <c r="QTP225" s="224" t="s">
        <v>357</v>
      </c>
      <c r="QTQ225" s="133" t="s">
        <v>316</v>
      </c>
      <c r="QTR225" s="133"/>
      <c r="QTS225" s="138">
        <v>22</v>
      </c>
      <c r="QTT225" s="133"/>
      <c r="QTU225" s="138"/>
      <c r="QTV225" s="133"/>
      <c r="QTW225" s="138"/>
      <c r="QTX225" s="133"/>
      <c r="QTY225" s="138"/>
      <c r="QTZ225" s="134"/>
      <c r="QUA225" s="110"/>
      <c r="QUB225" s="110"/>
      <c r="QUC225" s="110"/>
      <c r="QUD225" s="110"/>
      <c r="QUE225" s="110"/>
      <c r="QUF225" s="110"/>
      <c r="QUG225" s="110"/>
      <c r="QUH225" s="110"/>
      <c r="QUI225" s="110"/>
      <c r="QUJ225" s="110"/>
      <c r="QUK225" s="110"/>
      <c r="QUL225" s="110"/>
      <c r="QUM225" s="110"/>
      <c r="QUN225" s="110"/>
      <c r="QUO225" s="110"/>
      <c r="QUP225" s="110"/>
      <c r="QUQ225" s="110"/>
      <c r="QUR225" s="110"/>
      <c r="QUS225" s="110"/>
      <c r="QUT225" s="110"/>
      <c r="QUU225" s="110"/>
      <c r="QUV225" s="110"/>
      <c r="QUW225" s="110"/>
      <c r="QUX225" s="110"/>
      <c r="QUY225" s="110"/>
      <c r="QUZ225" s="110"/>
      <c r="QVA225" s="110"/>
      <c r="QVB225" s="110"/>
      <c r="QVC225" s="110"/>
      <c r="QVD225" s="110"/>
      <c r="QVE225" s="110"/>
      <c r="QVF225" s="110"/>
      <c r="QVG225" s="110"/>
      <c r="QVH225" s="110"/>
      <c r="QVI225" s="110"/>
      <c r="QVJ225" s="110"/>
      <c r="QVK225" s="110"/>
      <c r="QVL225" s="110"/>
      <c r="QVM225" s="110"/>
      <c r="QVN225" s="110"/>
      <c r="QVO225" s="110"/>
      <c r="QVP225" s="110"/>
      <c r="QVQ225" s="110"/>
      <c r="QVR225" s="110"/>
      <c r="QVS225" s="110"/>
      <c r="QVT225" s="110"/>
      <c r="QVU225" s="110"/>
      <c r="QVV225" s="110"/>
      <c r="QVW225" s="110"/>
      <c r="QVX225" s="110"/>
      <c r="QVY225" s="110"/>
      <c r="QVZ225" s="110"/>
      <c r="QWA225" s="110"/>
      <c r="QWB225" s="110"/>
      <c r="QWC225" s="110"/>
      <c r="QWD225" s="110"/>
      <c r="QWE225" s="110"/>
      <c r="QWF225" s="110"/>
      <c r="QWG225" s="110"/>
      <c r="QWH225" s="110"/>
      <c r="QWI225" s="110"/>
      <c r="QWJ225" s="110"/>
      <c r="QWK225" s="110"/>
      <c r="QWL225" s="110"/>
      <c r="QWM225" s="110"/>
      <c r="QWN225" s="110"/>
      <c r="QWO225" s="110"/>
      <c r="QWP225" s="110"/>
      <c r="QWQ225" s="110"/>
      <c r="QWR225" s="110"/>
      <c r="QWS225" s="110"/>
      <c r="QWT225" s="110"/>
      <c r="QWU225" s="110"/>
      <c r="QWV225" s="110"/>
      <c r="QWW225" s="110"/>
      <c r="QWX225" s="110"/>
      <c r="QWY225" s="110"/>
      <c r="QWZ225" s="110"/>
      <c r="QXA225" s="110"/>
      <c r="QXB225" s="110"/>
      <c r="QXC225" s="110"/>
      <c r="QXD225" s="110"/>
      <c r="QXE225" s="110"/>
      <c r="QXF225" s="110"/>
      <c r="QXG225" s="110"/>
      <c r="QXH225" s="110"/>
      <c r="QXI225" s="110"/>
      <c r="QXJ225" s="110"/>
      <c r="QXK225" s="110"/>
      <c r="QXL225" s="110"/>
      <c r="QXM225" s="110"/>
      <c r="QXN225" s="110"/>
      <c r="QXO225" s="110"/>
      <c r="QXP225" s="110"/>
      <c r="QXQ225" s="110"/>
      <c r="QXR225" s="110"/>
      <c r="QXS225" s="110"/>
      <c r="QXT225" s="110"/>
      <c r="QXU225" s="110"/>
      <c r="QXV225" s="110"/>
      <c r="QXW225" s="110"/>
      <c r="QXX225" s="110"/>
      <c r="QXY225" s="110"/>
      <c r="QXZ225" s="110"/>
      <c r="QYA225" s="110"/>
      <c r="QYB225" s="110"/>
      <c r="QYC225" s="110"/>
      <c r="QYD225" s="110"/>
      <c r="QYE225" s="110"/>
      <c r="QYF225" s="110"/>
      <c r="QYG225" s="110"/>
      <c r="QYH225" s="110"/>
      <c r="QYI225" s="110"/>
      <c r="QYJ225" s="110"/>
      <c r="QYK225" s="110"/>
      <c r="QYL225" s="110"/>
      <c r="QYM225" s="110"/>
      <c r="QYN225" s="110"/>
      <c r="QYO225" s="110"/>
      <c r="QYP225" s="110"/>
      <c r="QYQ225" s="110"/>
      <c r="QYR225" s="110"/>
      <c r="QYS225" s="110"/>
      <c r="QYT225" s="110"/>
      <c r="QYU225" s="110"/>
      <c r="QYV225" s="110"/>
      <c r="QYW225" s="110"/>
      <c r="QYX225" s="110"/>
      <c r="QYY225" s="110"/>
      <c r="QYZ225" s="110"/>
      <c r="QZA225" s="110"/>
      <c r="QZB225" s="110"/>
      <c r="QZC225" s="110"/>
      <c r="QZD225" s="110"/>
      <c r="QZE225" s="110"/>
      <c r="QZF225" s="110"/>
      <c r="QZG225" s="110"/>
      <c r="QZH225" s="110"/>
      <c r="QZI225" s="110"/>
      <c r="QZJ225" s="110"/>
      <c r="QZK225" s="110"/>
      <c r="QZL225" s="110"/>
      <c r="QZM225" s="110"/>
      <c r="QZN225" s="110"/>
      <c r="QZO225" s="110"/>
      <c r="QZP225" s="110"/>
      <c r="QZQ225" s="110"/>
      <c r="QZR225" s="110"/>
      <c r="QZS225" s="110"/>
      <c r="QZT225" s="110"/>
      <c r="QZU225" s="110"/>
      <c r="QZV225" s="110"/>
      <c r="QZW225" s="110"/>
      <c r="QZX225" s="110"/>
      <c r="QZY225" s="110"/>
      <c r="QZZ225" s="110"/>
      <c r="RAA225" s="110"/>
      <c r="RAB225" s="110"/>
      <c r="RAC225" s="110"/>
      <c r="RAD225" s="110"/>
      <c r="RAE225" s="110"/>
      <c r="RAF225" s="110"/>
      <c r="RAG225" s="110"/>
      <c r="RAH225" s="110"/>
      <c r="RAI225" s="110"/>
      <c r="RAJ225" s="110"/>
      <c r="RAK225" s="110"/>
      <c r="RAL225" s="110"/>
      <c r="RAM225" s="110"/>
      <c r="RAN225" s="110"/>
      <c r="RAO225" s="110"/>
      <c r="RAP225" s="110"/>
      <c r="RAQ225" s="110"/>
      <c r="RAR225" s="110"/>
      <c r="RAS225" s="110"/>
      <c r="RAT225" s="110"/>
      <c r="RAU225" s="110"/>
      <c r="RAV225" s="110"/>
      <c r="RAW225" s="110"/>
      <c r="RAX225" s="110"/>
      <c r="RAY225" s="110"/>
      <c r="RAZ225" s="110"/>
      <c r="RBA225" s="110"/>
      <c r="RBB225" s="110"/>
      <c r="RBC225" s="110"/>
      <c r="RBD225" s="110"/>
      <c r="RBE225" s="110"/>
      <c r="RBF225" s="110"/>
      <c r="RBG225" s="110"/>
      <c r="RBH225" s="110"/>
      <c r="RBI225" s="110"/>
      <c r="RBJ225" s="110"/>
      <c r="RBK225" s="110"/>
      <c r="RBL225" s="110"/>
      <c r="RBM225" s="110"/>
      <c r="RBN225" s="110"/>
      <c r="RBO225" s="110"/>
      <c r="RBP225" s="110"/>
      <c r="RBQ225" s="110"/>
      <c r="RBR225" s="110"/>
      <c r="RBS225" s="110"/>
      <c r="RBT225" s="110"/>
      <c r="RBU225" s="110"/>
      <c r="RBV225" s="110"/>
      <c r="RBW225" s="110"/>
      <c r="RBX225" s="110"/>
      <c r="RBY225" s="110"/>
      <c r="RBZ225" s="110"/>
      <c r="RCA225" s="110"/>
      <c r="RCB225" s="110"/>
      <c r="RCC225" s="110"/>
      <c r="RCD225" s="110"/>
      <c r="RCE225" s="110"/>
      <c r="RCF225" s="110"/>
      <c r="RCG225" s="110"/>
      <c r="RCH225" s="110"/>
      <c r="RCI225" s="110"/>
      <c r="RCJ225" s="110"/>
      <c r="RCK225" s="110"/>
      <c r="RCL225" s="110"/>
      <c r="RCM225" s="110"/>
      <c r="RCN225" s="110"/>
      <c r="RCO225" s="110"/>
      <c r="RCP225" s="110"/>
      <c r="RCQ225" s="110"/>
      <c r="RCR225" s="110"/>
      <c r="RCS225" s="110"/>
      <c r="RCT225" s="110"/>
      <c r="RCU225" s="110"/>
      <c r="RCV225" s="110"/>
      <c r="RCW225" s="110"/>
      <c r="RCX225" s="110"/>
      <c r="RCY225" s="110"/>
      <c r="RCZ225" s="110"/>
      <c r="RDA225" s="110"/>
      <c r="RDB225" s="110"/>
      <c r="RDC225" s="110"/>
      <c r="RDD225" s="110"/>
      <c r="RDE225" s="110"/>
      <c r="RDF225" s="110"/>
      <c r="RDG225" s="110"/>
      <c r="RDH225" s="110"/>
      <c r="RDI225" s="110"/>
      <c r="RDJ225" s="225">
        <v>18</v>
      </c>
      <c r="RDK225" s="226" t="s">
        <v>356</v>
      </c>
      <c r="RDL225" s="224" t="s">
        <v>357</v>
      </c>
      <c r="RDM225" s="133" t="s">
        <v>316</v>
      </c>
      <c r="RDN225" s="133"/>
      <c r="RDO225" s="138">
        <v>22</v>
      </c>
      <c r="RDP225" s="133"/>
      <c r="RDQ225" s="138"/>
      <c r="RDR225" s="133"/>
      <c r="RDS225" s="138"/>
      <c r="RDT225" s="133"/>
      <c r="RDU225" s="138"/>
      <c r="RDV225" s="134"/>
      <c r="RDW225" s="110"/>
      <c r="RDX225" s="110"/>
      <c r="RDY225" s="110"/>
      <c r="RDZ225" s="110"/>
      <c r="REA225" s="110"/>
      <c r="REB225" s="110"/>
      <c r="REC225" s="110"/>
      <c r="RED225" s="110"/>
      <c r="REE225" s="110"/>
      <c r="REF225" s="110"/>
      <c r="REG225" s="110"/>
      <c r="REH225" s="110"/>
      <c r="REI225" s="110"/>
      <c r="REJ225" s="110"/>
      <c r="REK225" s="110"/>
      <c r="REL225" s="110"/>
      <c r="REM225" s="110"/>
      <c r="REN225" s="110"/>
      <c r="REO225" s="110"/>
      <c r="REP225" s="110"/>
      <c r="REQ225" s="110"/>
      <c r="RER225" s="110"/>
      <c r="RES225" s="110"/>
      <c r="RET225" s="110"/>
      <c r="REU225" s="110"/>
      <c r="REV225" s="110"/>
      <c r="REW225" s="110"/>
      <c r="REX225" s="110"/>
      <c r="REY225" s="110"/>
      <c r="REZ225" s="110"/>
      <c r="RFA225" s="110"/>
      <c r="RFB225" s="110"/>
      <c r="RFC225" s="110"/>
      <c r="RFD225" s="110"/>
      <c r="RFE225" s="110"/>
      <c r="RFF225" s="110"/>
      <c r="RFG225" s="110"/>
      <c r="RFH225" s="110"/>
      <c r="RFI225" s="110"/>
      <c r="RFJ225" s="110"/>
      <c r="RFK225" s="110"/>
      <c r="RFL225" s="110"/>
      <c r="RFM225" s="110"/>
      <c r="RFN225" s="110"/>
      <c r="RFO225" s="110"/>
      <c r="RFP225" s="110"/>
      <c r="RFQ225" s="110"/>
      <c r="RFR225" s="110"/>
      <c r="RFS225" s="110"/>
      <c r="RFT225" s="110"/>
      <c r="RFU225" s="110"/>
      <c r="RFV225" s="110"/>
      <c r="RFW225" s="110"/>
      <c r="RFX225" s="110"/>
      <c r="RFY225" s="110"/>
      <c r="RFZ225" s="110"/>
      <c r="RGA225" s="110"/>
      <c r="RGB225" s="110"/>
      <c r="RGC225" s="110"/>
      <c r="RGD225" s="110"/>
      <c r="RGE225" s="110"/>
      <c r="RGF225" s="110"/>
      <c r="RGG225" s="110"/>
      <c r="RGH225" s="110"/>
      <c r="RGI225" s="110"/>
      <c r="RGJ225" s="110"/>
      <c r="RGK225" s="110"/>
      <c r="RGL225" s="110"/>
      <c r="RGM225" s="110"/>
      <c r="RGN225" s="110"/>
      <c r="RGO225" s="110"/>
      <c r="RGP225" s="110"/>
      <c r="RGQ225" s="110"/>
      <c r="RGR225" s="110"/>
      <c r="RGS225" s="110"/>
      <c r="RGT225" s="110"/>
      <c r="RGU225" s="110"/>
      <c r="RGV225" s="110"/>
      <c r="RGW225" s="110"/>
      <c r="RGX225" s="110"/>
      <c r="RGY225" s="110"/>
      <c r="RGZ225" s="110"/>
      <c r="RHA225" s="110"/>
      <c r="RHB225" s="110"/>
      <c r="RHC225" s="110"/>
      <c r="RHD225" s="110"/>
      <c r="RHE225" s="110"/>
      <c r="RHF225" s="110"/>
      <c r="RHG225" s="110"/>
      <c r="RHH225" s="110"/>
      <c r="RHI225" s="110"/>
      <c r="RHJ225" s="110"/>
      <c r="RHK225" s="110"/>
      <c r="RHL225" s="110"/>
      <c r="RHM225" s="110"/>
      <c r="RHN225" s="110"/>
      <c r="RHO225" s="110"/>
      <c r="RHP225" s="110"/>
      <c r="RHQ225" s="110"/>
      <c r="RHR225" s="110"/>
      <c r="RHS225" s="110"/>
      <c r="RHT225" s="110"/>
      <c r="RHU225" s="110"/>
      <c r="RHV225" s="110"/>
      <c r="RHW225" s="110"/>
      <c r="RHX225" s="110"/>
      <c r="RHY225" s="110"/>
      <c r="RHZ225" s="110"/>
      <c r="RIA225" s="110"/>
      <c r="RIB225" s="110"/>
      <c r="RIC225" s="110"/>
      <c r="RID225" s="110"/>
      <c r="RIE225" s="110"/>
      <c r="RIF225" s="110"/>
      <c r="RIG225" s="110"/>
      <c r="RIH225" s="110"/>
      <c r="RII225" s="110"/>
      <c r="RIJ225" s="110"/>
      <c r="RIK225" s="110"/>
      <c r="RIL225" s="110"/>
      <c r="RIM225" s="110"/>
      <c r="RIN225" s="110"/>
      <c r="RIO225" s="110"/>
      <c r="RIP225" s="110"/>
      <c r="RIQ225" s="110"/>
      <c r="RIR225" s="110"/>
      <c r="RIS225" s="110"/>
      <c r="RIT225" s="110"/>
      <c r="RIU225" s="110"/>
      <c r="RIV225" s="110"/>
      <c r="RIW225" s="110"/>
      <c r="RIX225" s="110"/>
      <c r="RIY225" s="110"/>
      <c r="RIZ225" s="110"/>
      <c r="RJA225" s="110"/>
      <c r="RJB225" s="110"/>
      <c r="RJC225" s="110"/>
      <c r="RJD225" s="110"/>
      <c r="RJE225" s="110"/>
      <c r="RJF225" s="110"/>
      <c r="RJG225" s="110"/>
      <c r="RJH225" s="110"/>
      <c r="RJI225" s="110"/>
      <c r="RJJ225" s="110"/>
      <c r="RJK225" s="110"/>
      <c r="RJL225" s="110"/>
      <c r="RJM225" s="110"/>
      <c r="RJN225" s="110"/>
      <c r="RJO225" s="110"/>
      <c r="RJP225" s="110"/>
      <c r="RJQ225" s="110"/>
      <c r="RJR225" s="110"/>
      <c r="RJS225" s="110"/>
      <c r="RJT225" s="110"/>
      <c r="RJU225" s="110"/>
      <c r="RJV225" s="110"/>
      <c r="RJW225" s="110"/>
      <c r="RJX225" s="110"/>
      <c r="RJY225" s="110"/>
      <c r="RJZ225" s="110"/>
      <c r="RKA225" s="110"/>
      <c r="RKB225" s="110"/>
      <c r="RKC225" s="110"/>
      <c r="RKD225" s="110"/>
      <c r="RKE225" s="110"/>
      <c r="RKF225" s="110"/>
      <c r="RKG225" s="110"/>
      <c r="RKH225" s="110"/>
      <c r="RKI225" s="110"/>
      <c r="RKJ225" s="110"/>
      <c r="RKK225" s="110"/>
      <c r="RKL225" s="110"/>
      <c r="RKM225" s="110"/>
      <c r="RKN225" s="110"/>
      <c r="RKO225" s="110"/>
      <c r="RKP225" s="110"/>
      <c r="RKQ225" s="110"/>
      <c r="RKR225" s="110"/>
      <c r="RKS225" s="110"/>
      <c r="RKT225" s="110"/>
      <c r="RKU225" s="110"/>
      <c r="RKV225" s="110"/>
      <c r="RKW225" s="110"/>
      <c r="RKX225" s="110"/>
      <c r="RKY225" s="110"/>
      <c r="RKZ225" s="110"/>
      <c r="RLA225" s="110"/>
      <c r="RLB225" s="110"/>
      <c r="RLC225" s="110"/>
      <c r="RLD225" s="110"/>
      <c r="RLE225" s="110"/>
      <c r="RLF225" s="110"/>
      <c r="RLG225" s="110"/>
      <c r="RLH225" s="110"/>
      <c r="RLI225" s="110"/>
      <c r="RLJ225" s="110"/>
      <c r="RLK225" s="110"/>
      <c r="RLL225" s="110"/>
      <c r="RLM225" s="110"/>
      <c r="RLN225" s="110"/>
      <c r="RLO225" s="110"/>
      <c r="RLP225" s="110"/>
      <c r="RLQ225" s="110"/>
      <c r="RLR225" s="110"/>
      <c r="RLS225" s="110"/>
      <c r="RLT225" s="110"/>
      <c r="RLU225" s="110"/>
      <c r="RLV225" s="110"/>
      <c r="RLW225" s="110"/>
      <c r="RLX225" s="110"/>
      <c r="RLY225" s="110"/>
      <c r="RLZ225" s="110"/>
      <c r="RMA225" s="110"/>
      <c r="RMB225" s="110"/>
      <c r="RMC225" s="110"/>
      <c r="RMD225" s="110"/>
      <c r="RME225" s="110"/>
      <c r="RMF225" s="110"/>
      <c r="RMG225" s="110"/>
      <c r="RMH225" s="110"/>
      <c r="RMI225" s="110"/>
      <c r="RMJ225" s="110"/>
      <c r="RMK225" s="110"/>
      <c r="RML225" s="110"/>
      <c r="RMM225" s="110"/>
      <c r="RMN225" s="110"/>
      <c r="RMO225" s="110"/>
      <c r="RMP225" s="110"/>
      <c r="RMQ225" s="110"/>
      <c r="RMR225" s="110"/>
      <c r="RMS225" s="110"/>
      <c r="RMT225" s="110"/>
      <c r="RMU225" s="110"/>
      <c r="RMV225" s="110"/>
      <c r="RMW225" s="110"/>
      <c r="RMX225" s="110"/>
      <c r="RMY225" s="110"/>
      <c r="RMZ225" s="110"/>
      <c r="RNA225" s="110"/>
      <c r="RNB225" s="110"/>
      <c r="RNC225" s="110"/>
      <c r="RND225" s="110"/>
      <c r="RNE225" s="110"/>
      <c r="RNF225" s="225">
        <v>18</v>
      </c>
      <c r="RNG225" s="226" t="s">
        <v>356</v>
      </c>
      <c r="RNH225" s="224" t="s">
        <v>357</v>
      </c>
      <c r="RNI225" s="133" t="s">
        <v>316</v>
      </c>
      <c r="RNJ225" s="133"/>
      <c r="RNK225" s="138">
        <v>22</v>
      </c>
      <c r="RNL225" s="133"/>
      <c r="RNM225" s="138"/>
      <c r="RNN225" s="133"/>
      <c r="RNO225" s="138"/>
      <c r="RNP225" s="133"/>
      <c r="RNQ225" s="138"/>
      <c r="RNR225" s="134"/>
      <c r="RNS225" s="110"/>
      <c r="RNT225" s="110"/>
      <c r="RNU225" s="110"/>
      <c r="RNV225" s="110"/>
      <c r="RNW225" s="110"/>
      <c r="RNX225" s="110"/>
      <c r="RNY225" s="110"/>
      <c r="RNZ225" s="110"/>
      <c r="ROA225" s="110"/>
      <c r="ROB225" s="110"/>
      <c r="ROC225" s="110"/>
      <c r="ROD225" s="110"/>
      <c r="ROE225" s="110"/>
      <c r="ROF225" s="110"/>
      <c r="ROG225" s="110"/>
      <c r="ROH225" s="110"/>
      <c r="ROI225" s="110"/>
      <c r="ROJ225" s="110"/>
      <c r="ROK225" s="110"/>
      <c r="ROL225" s="110"/>
      <c r="ROM225" s="110"/>
      <c r="RON225" s="110"/>
      <c r="ROO225" s="110"/>
      <c r="ROP225" s="110"/>
      <c r="ROQ225" s="110"/>
      <c r="ROR225" s="110"/>
      <c r="ROS225" s="110"/>
      <c r="ROT225" s="110"/>
      <c r="ROU225" s="110"/>
      <c r="ROV225" s="110"/>
      <c r="ROW225" s="110"/>
      <c r="ROX225" s="110"/>
      <c r="ROY225" s="110"/>
      <c r="ROZ225" s="110"/>
      <c r="RPA225" s="110"/>
      <c r="RPB225" s="110"/>
      <c r="RPC225" s="110"/>
      <c r="RPD225" s="110"/>
      <c r="RPE225" s="110"/>
      <c r="RPF225" s="110"/>
      <c r="RPG225" s="110"/>
      <c r="RPH225" s="110"/>
      <c r="RPI225" s="110"/>
      <c r="RPJ225" s="110"/>
      <c r="RPK225" s="110"/>
      <c r="RPL225" s="110"/>
      <c r="RPM225" s="110"/>
      <c r="RPN225" s="110"/>
      <c r="RPO225" s="110"/>
      <c r="RPP225" s="110"/>
      <c r="RPQ225" s="110"/>
      <c r="RPR225" s="110"/>
      <c r="RPS225" s="110"/>
      <c r="RPT225" s="110"/>
      <c r="RPU225" s="110"/>
      <c r="RPV225" s="110"/>
      <c r="RPW225" s="110"/>
      <c r="RPX225" s="110"/>
      <c r="RPY225" s="110"/>
      <c r="RPZ225" s="110"/>
      <c r="RQA225" s="110"/>
      <c r="RQB225" s="110"/>
      <c r="RQC225" s="110"/>
      <c r="RQD225" s="110"/>
      <c r="RQE225" s="110"/>
      <c r="RQF225" s="110"/>
      <c r="RQG225" s="110"/>
      <c r="RQH225" s="110"/>
      <c r="RQI225" s="110"/>
      <c r="RQJ225" s="110"/>
      <c r="RQK225" s="110"/>
      <c r="RQL225" s="110"/>
      <c r="RQM225" s="110"/>
      <c r="RQN225" s="110"/>
      <c r="RQO225" s="110"/>
      <c r="RQP225" s="110"/>
      <c r="RQQ225" s="110"/>
      <c r="RQR225" s="110"/>
      <c r="RQS225" s="110"/>
      <c r="RQT225" s="110"/>
      <c r="RQU225" s="110"/>
      <c r="RQV225" s="110"/>
      <c r="RQW225" s="110"/>
      <c r="RQX225" s="110"/>
      <c r="RQY225" s="110"/>
      <c r="RQZ225" s="110"/>
      <c r="RRA225" s="110"/>
      <c r="RRB225" s="110"/>
      <c r="RRC225" s="110"/>
      <c r="RRD225" s="110"/>
      <c r="RRE225" s="110"/>
      <c r="RRF225" s="110"/>
      <c r="RRG225" s="110"/>
      <c r="RRH225" s="110"/>
      <c r="RRI225" s="110"/>
      <c r="RRJ225" s="110"/>
      <c r="RRK225" s="110"/>
      <c r="RRL225" s="110"/>
      <c r="RRM225" s="110"/>
      <c r="RRN225" s="110"/>
      <c r="RRO225" s="110"/>
      <c r="RRP225" s="110"/>
      <c r="RRQ225" s="110"/>
      <c r="RRR225" s="110"/>
      <c r="RRS225" s="110"/>
      <c r="RRT225" s="110"/>
      <c r="RRU225" s="110"/>
      <c r="RRV225" s="110"/>
      <c r="RRW225" s="110"/>
      <c r="RRX225" s="110"/>
      <c r="RRY225" s="110"/>
      <c r="RRZ225" s="110"/>
      <c r="RSA225" s="110"/>
      <c r="RSB225" s="110"/>
      <c r="RSC225" s="110"/>
      <c r="RSD225" s="110"/>
      <c r="RSE225" s="110"/>
      <c r="RSF225" s="110"/>
      <c r="RSG225" s="110"/>
      <c r="RSH225" s="110"/>
      <c r="RSI225" s="110"/>
      <c r="RSJ225" s="110"/>
      <c r="RSK225" s="110"/>
      <c r="RSL225" s="110"/>
      <c r="RSM225" s="110"/>
      <c r="RSN225" s="110"/>
      <c r="RSO225" s="110"/>
      <c r="RSP225" s="110"/>
      <c r="RSQ225" s="110"/>
      <c r="RSR225" s="110"/>
      <c r="RSS225" s="110"/>
      <c r="RST225" s="110"/>
      <c r="RSU225" s="110"/>
      <c r="RSV225" s="110"/>
      <c r="RSW225" s="110"/>
      <c r="RSX225" s="110"/>
      <c r="RSY225" s="110"/>
      <c r="RSZ225" s="110"/>
      <c r="RTA225" s="110"/>
      <c r="RTB225" s="110"/>
      <c r="RTC225" s="110"/>
      <c r="RTD225" s="110"/>
      <c r="RTE225" s="110"/>
      <c r="RTF225" s="110"/>
      <c r="RTG225" s="110"/>
      <c r="RTH225" s="110"/>
      <c r="RTI225" s="110"/>
      <c r="RTJ225" s="110"/>
      <c r="RTK225" s="110"/>
      <c r="RTL225" s="110"/>
      <c r="RTM225" s="110"/>
      <c r="RTN225" s="110"/>
      <c r="RTO225" s="110"/>
      <c r="RTP225" s="110"/>
      <c r="RTQ225" s="110"/>
      <c r="RTR225" s="110"/>
      <c r="RTS225" s="110"/>
      <c r="RTT225" s="110"/>
      <c r="RTU225" s="110"/>
      <c r="RTV225" s="110"/>
      <c r="RTW225" s="110"/>
      <c r="RTX225" s="110"/>
      <c r="RTY225" s="110"/>
      <c r="RTZ225" s="110"/>
      <c r="RUA225" s="110"/>
      <c r="RUB225" s="110"/>
      <c r="RUC225" s="110"/>
      <c r="RUD225" s="110"/>
      <c r="RUE225" s="110"/>
      <c r="RUF225" s="110"/>
      <c r="RUG225" s="110"/>
      <c r="RUH225" s="110"/>
      <c r="RUI225" s="110"/>
      <c r="RUJ225" s="110"/>
      <c r="RUK225" s="110"/>
      <c r="RUL225" s="110"/>
      <c r="RUM225" s="110"/>
      <c r="RUN225" s="110"/>
      <c r="RUO225" s="110"/>
      <c r="RUP225" s="110"/>
      <c r="RUQ225" s="110"/>
      <c r="RUR225" s="110"/>
      <c r="RUS225" s="110"/>
      <c r="RUT225" s="110"/>
      <c r="RUU225" s="110"/>
      <c r="RUV225" s="110"/>
      <c r="RUW225" s="110"/>
      <c r="RUX225" s="110"/>
      <c r="RUY225" s="110"/>
      <c r="RUZ225" s="110"/>
      <c r="RVA225" s="110"/>
      <c r="RVB225" s="110"/>
      <c r="RVC225" s="110"/>
      <c r="RVD225" s="110"/>
      <c r="RVE225" s="110"/>
      <c r="RVF225" s="110"/>
      <c r="RVG225" s="110"/>
      <c r="RVH225" s="110"/>
      <c r="RVI225" s="110"/>
      <c r="RVJ225" s="110"/>
      <c r="RVK225" s="110"/>
      <c r="RVL225" s="110"/>
      <c r="RVM225" s="110"/>
      <c r="RVN225" s="110"/>
      <c r="RVO225" s="110"/>
      <c r="RVP225" s="110"/>
      <c r="RVQ225" s="110"/>
      <c r="RVR225" s="110"/>
      <c r="RVS225" s="110"/>
      <c r="RVT225" s="110"/>
      <c r="RVU225" s="110"/>
      <c r="RVV225" s="110"/>
      <c r="RVW225" s="110"/>
      <c r="RVX225" s="110"/>
      <c r="RVY225" s="110"/>
      <c r="RVZ225" s="110"/>
      <c r="RWA225" s="110"/>
      <c r="RWB225" s="110"/>
      <c r="RWC225" s="110"/>
      <c r="RWD225" s="110"/>
      <c r="RWE225" s="110"/>
      <c r="RWF225" s="110"/>
      <c r="RWG225" s="110"/>
      <c r="RWH225" s="110"/>
      <c r="RWI225" s="110"/>
      <c r="RWJ225" s="110"/>
      <c r="RWK225" s="110"/>
      <c r="RWL225" s="110"/>
      <c r="RWM225" s="110"/>
      <c r="RWN225" s="110"/>
      <c r="RWO225" s="110"/>
      <c r="RWP225" s="110"/>
      <c r="RWQ225" s="110"/>
      <c r="RWR225" s="110"/>
      <c r="RWS225" s="110"/>
      <c r="RWT225" s="110"/>
      <c r="RWU225" s="110"/>
      <c r="RWV225" s="110"/>
      <c r="RWW225" s="110"/>
      <c r="RWX225" s="110"/>
      <c r="RWY225" s="110"/>
      <c r="RWZ225" s="110"/>
      <c r="RXA225" s="110"/>
      <c r="RXB225" s="225">
        <v>18</v>
      </c>
      <c r="RXC225" s="226" t="s">
        <v>356</v>
      </c>
      <c r="RXD225" s="224" t="s">
        <v>357</v>
      </c>
      <c r="RXE225" s="133" t="s">
        <v>316</v>
      </c>
      <c r="RXF225" s="133"/>
      <c r="RXG225" s="138">
        <v>22</v>
      </c>
      <c r="RXH225" s="133"/>
      <c r="RXI225" s="138"/>
      <c r="RXJ225" s="133"/>
      <c r="RXK225" s="138"/>
      <c r="RXL225" s="133"/>
      <c r="RXM225" s="138"/>
      <c r="RXN225" s="134"/>
      <c r="RXO225" s="110"/>
      <c r="RXP225" s="110"/>
      <c r="RXQ225" s="110"/>
      <c r="RXR225" s="110"/>
      <c r="RXS225" s="110"/>
      <c r="RXT225" s="110"/>
      <c r="RXU225" s="110"/>
      <c r="RXV225" s="110"/>
      <c r="RXW225" s="110"/>
      <c r="RXX225" s="110"/>
      <c r="RXY225" s="110"/>
      <c r="RXZ225" s="110"/>
      <c r="RYA225" s="110"/>
      <c r="RYB225" s="110"/>
      <c r="RYC225" s="110"/>
      <c r="RYD225" s="110"/>
      <c r="RYE225" s="110"/>
      <c r="RYF225" s="110"/>
      <c r="RYG225" s="110"/>
      <c r="RYH225" s="110"/>
      <c r="RYI225" s="110"/>
      <c r="RYJ225" s="110"/>
      <c r="RYK225" s="110"/>
      <c r="RYL225" s="110"/>
      <c r="RYM225" s="110"/>
      <c r="RYN225" s="110"/>
      <c r="RYO225" s="110"/>
      <c r="RYP225" s="110"/>
      <c r="RYQ225" s="110"/>
      <c r="RYR225" s="110"/>
      <c r="RYS225" s="110"/>
      <c r="RYT225" s="110"/>
      <c r="RYU225" s="110"/>
      <c r="RYV225" s="110"/>
      <c r="RYW225" s="110"/>
      <c r="RYX225" s="110"/>
      <c r="RYY225" s="110"/>
      <c r="RYZ225" s="110"/>
      <c r="RZA225" s="110"/>
      <c r="RZB225" s="110"/>
      <c r="RZC225" s="110"/>
      <c r="RZD225" s="110"/>
      <c r="RZE225" s="110"/>
      <c r="RZF225" s="110"/>
      <c r="RZG225" s="110"/>
      <c r="RZH225" s="110"/>
      <c r="RZI225" s="110"/>
      <c r="RZJ225" s="110"/>
      <c r="RZK225" s="110"/>
      <c r="RZL225" s="110"/>
      <c r="RZM225" s="110"/>
      <c r="RZN225" s="110"/>
      <c r="RZO225" s="110"/>
      <c r="RZP225" s="110"/>
      <c r="RZQ225" s="110"/>
      <c r="RZR225" s="110"/>
      <c r="RZS225" s="110"/>
      <c r="RZT225" s="110"/>
      <c r="RZU225" s="110"/>
      <c r="RZV225" s="110"/>
      <c r="RZW225" s="110"/>
      <c r="RZX225" s="110"/>
      <c r="RZY225" s="110"/>
      <c r="RZZ225" s="110"/>
      <c r="SAA225" s="110"/>
      <c r="SAB225" s="110"/>
      <c r="SAC225" s="110"/>
      <c r="SAD225" s="110"/>
      <c r="SAE225" s="110"/>
      <c r="SAF225" s="110"/>
      <c r="SAG225" s="110"/>
      <c r="SAH225" s="110"/>
      <c r="SAI225" s="110"/>
      <c r="SAJ225" s="110"/>
      <c r="SAK225" s="110"/>
      <c r="SAL225" s="110"/>
      <c r="SAM225" s="110"/>
      <c r="SAN225" s="110"/>
      <c r="SAO225" s="110"/>
      <c r="SAP225" s="110"/>
      <c r="SAQ225" s="110"/>
      <c r="SAR225" s="110"/>
      <c r="SAS225" s="110"/>
      <c r="SAT225" s="110"/>
      <c r="SAU225" s="110"/>
      <c r="SAV225" s="110"/>
      <c r="SAW225" s="110"/>
      <c r="SAX225" s="110"/>
      <c r="SAY225" s="110"/>
      <c r="SAZ225" s="110"/>
      <c r="SBA225" s="110"/>
      <c r="SBB225" s="110"/>
      <c r="SBC225" s="110"/>
      <c r="SBD225" s="110"/>
      <c r="SBE225" s="110"/>
      <c r="SBF225" s="110"/>
      <c r="SBG225" s="110"/>
      <c r="SBH225" s="110"/>
      <c r="SBI225" s="110"/>
      <c r="SBJ225" s="110"/>
      <c r="SBK225" s="110"/>
      <c r="SBL225" s="110"/>
      <c r="SBM225" s="110"/>
      <c r="SBN225" s="110"/>
      <c r="SBO225" s="110"/>
      <c r="SBP225" s="110"/>
      <c r="SBQ225" s="110"/>
      <c r="SBR225" s="110"/>
      <c r="SBS225" s="110"/>
      <c r="SBT225" s="110"/>
      <c r="SBU225" s="110"/>
      <c r="SBV225" s="110"/>
      <c r="SBW225" s="110"/>
      <c r="SBX225" s="110"/>
      <c r="SBY225" s="110"/>
      <c r="SBZ225" s="110"/>
      <c r="SCA225" s="110"/>
      <c r="SCB225" s="110"/>
      <c r="SCC225" s="110"/>
      <c r="SCD225" s="110"/>
      <c r="SCE225" s="110"/>
      <c r="SCF225" s="110"/>
      <c r="SCG225" s="110"/>
      <c r="SCH225" s="110"/>
      <c r="SCI225" s="110"/>
      <c r="SCJ225" s="110"/>
      <c r="SCK225" s="110"/>
      <c r="SCL225" s="110"/>
      <c r="SCM225" s="110"/>
      <c r="SCN225" s="110"/>
      <c r="SCO225" s="110"/>
      <c r="SCP225" s="110"/>
      <c r="SCQ225" s="110"/>
      <c r="SCR225" s="110"/>
      <c r="SCS225" s="110"/>
      <c r="SCT225" s="110"/>
      <c r="SCU225" s="110"/>
      <c r="SCV225" s="110"/>
      <c r="SCW225" s="110"/>
      <c r="SCX225" s="110"/>
      <c r="SCY225" s="110"/>
      <c r="SCZ225" s="110"/>
      <c r="SDA225" s="110"/>
      <c r="SDB225" s="110"/>
      <c r="SDC225" s="110"/>
      <c r="SDD225" s="110"/>
      <c r="SDE225" s="110"/>
      <c r="SDF225" s="110"/>
      <c r="SDG225" s="110"/>
      <c r="SDH225" s="110"/>
      <c r="SDI225" s="110"/>
      <c r="SDJ225" s="110"/>
      <c r="SDK225" s="110"/>
      <c r="SDL225" s="110"/>
      <c r="SDM225" s="110"/>
      <c r="SDN225" s="110"/>
      <c r="SDO225" s="110"/>
      <c r="SDP225" s="110"/>
      <c r="SDQ225" s="110"/>
      <c r="SDR225" s="110"/>
      <c r="SDS225" s="110"/>
      <c r="SDT225" s="110"/>
      <c r="SDU225" s="110"/>
      <c r="SDV225" s="110"/>
      <c r="SDW225" s="110"/>
      <c r="SDX225" s="110"/>
      <c r="SDY225" s="110"/>
      <c r="SDZ225" s="110"/>
      <c r="SEA225" s="110"/>
      <c r="SEB225" s="110"/>
      <c r="SEC225" s="110"/>
      <c r="SED225" s="110"/>
      <c r="SEE225" s="110"/>
      <c r="SEF225" s="110"/>
      <c r="SEG225" s="110"/>
      <c r="SEH225" s="110"/>
      <c r="SEI225" s="110"/>
      <c r="SEJ225" s="110"/>
      <c r="SEK225" s="110"/>
      <c r="SEL225" s="110"/>
      <c r="SEM225" s="110"/>
      <c r="SEN225" s="110"/>
      <c r="SEO225" s="110"/>
      <c r="SEP225" s="110"/>
      <c r="SEQ225" s="110"/>
      <c r="SER225" s="110"/>
      <c r="SES225" s="110"/>
      <c r="SET225" s="110"/>
      <c r="SEU225" s="110"/>
      <c r="SEV225" s="110"/>
      <c r="SEW225" s="110"/>
      <c r="SEX225" s="110"/>
      <c r="SEY225" s="110"/>
      <c r="SEZ225" s="110"/>
      <c r="SFA225" s="110"/>
      <c r="SFB225" s="110"/>
      <c r="SFC225" s="110"/>
      <c r="SFD225" s="110"/>
      <c r="SFE225" s="110"/>
      <c r="SFF225" s="110"/>
      <c r="SFG225" s="110"/>
      <c r="SFH225" s="110"/>
      <c r="SFI225" s="110"/>
      <c r="SFJ225" s="110"/>
      <c r="SFK225" s="110"/>
      <c r="SFL225" s="110"/>
      <c r="SFM225" s="110"/>
      <c r="SFN225" s="110"/>
      <c r="SFO225" s="110"/>
      <c r="SFP225" s="110"/>
      <c r="SFQ225" s="110"/>
      <c r="SFR225" s="110"/>
      <c r="SFS225" s="110"/>
      <c r="SFT225" s="110"/>
      <c r="SFU225" s="110"/>
      <c r="SFV225" s="110"/>
      <c r="SFW225" s="110"/>
      <c r="SFX225" s="110"/>
      <c r="SFY225" s="110"/>
      <c r="SFZ225" s="110"/>
      <c r="SGA225" s="110"/>
      <c r="SGB225" s="110"/>
      <c r="SGC225" s="110"/>
      <c r="SGD225" s="110"/>
      <c r="SGE225" s="110"/>
      <c r="SGF225" s="110"/>
      <c r="SGG225" s="110"/>
      <c r="SGH225" s="110"/>
      <c r="SGI225" s="110"/>
      <c r="SGJ225" s="110"/>
      <c r="SGK225" s="110"/>
      <c r="SGL225" s="110"/>
      <c r="SGM225" s="110"/>
      <c r="SGN225" s="110"/>
      <c r="SGO225" s="110"/>
      <c r="SGP225" s="110"/>
      <c r="SGQ225" s="110"/>
      <c r="SGR225" s="110"/>
      <c r="SGS225" s="110"/>
      <c r="SGT225" s="110"/>
      <c r="SGU225" s="110"/>
      <c r="SGV225" s="110"/>
      <c r="SGW225" s="110"/>
      <c r="SGX225" s="225">
        <v>18</v>
      </c>
      <c r="SGY225" s="226" t="s">
        <v>356</v>
      </c>
      <c r="SGZ225" s="224" t="s">
        <v>357</v>
      </c>
      <c r="SHA225" s="133" t="s">
        <v>316</v>
      </c>
      <c r="SHB225" s="133"/>
      <c r="SHC225" s="138">
        <v>22</v>
      </c>
      <c r="SHD225" s="133"/>
      <c r="SHE225" s="138"/>
      <c r="SHF225" s="133"/>
      <c r="SHG225" s="138"/>
      <c r="SHH225" s="133"/>
      <c r="SHI225" s="138"/>
      <c r="SHJ225" s="134"/>
      <c r="SHK225" s="110"/>
      <c r="SHL225" s="110"/>
      <c r="SHM225" s="110"/>
      <c r="SHN225" s="110"/>
      <c r="SHO225" s="110"/>
      <c r="SHP225" s="110"/>
      <c r="SHQ225" s="110"/>
      <c r="SHR225" s="110"/>
      <c r="SHS225" s="110"/>
      <c r="SHT225" s="110"/>
      <c r="SHU225" s="110"/>
      <c r="SHV225" s="110"/>
      <c r="SHW225" s="110"/>
      <c r="SHX225" s="110"/>
      <c r="SHY225" s="110"/>
      <c r="SHZ225" s="110"/>
      <c r="SIA225" s="110"/>
      <c r="SIB225" s="110"/>
      <c r="SIC225" s="110"/>
      <c r="SID225" s="110"/>
      <c r="SIE225" s="110"/>
      <c r="SIF225" s="110"/>
      <c r="SIG225" s="110"/>
      <c r="SIH225" s="110"/>
      <c r="SII225" s="110"/>
      <c r="SIJ225" s="110"/>
      <c r="SIK225" s="110"/>
      <c r="SIL225" s="110"/>
      <c r="SIM225" s="110"/>
      <c r="SIN225" s="110"/>
      <c r="SIO225" s="110"/>
      <c r="SIP225" s="110"/>
      <c r="SIQ225" s="110"/>
      <c r="SIR225" s="110"/>
      <c r="SIS225" s="110"/>
      <c r="SIT225" s="110"/>
      <c r="SIU225" s="110"/>
      <c r="SIV225" s="110"/>
      <c r="SIW225" s="110"/>
      <c r="SIX225" s="110"/>
      <c r="SIY225" s="110"/>
      <c r="SIZ225" s="110"/>
      <c r="SJA225" s="110"/>
      <c r="SJB225" s="110"/>
      <c r="SJC225" s="110"/>
      <c r="SJD225" s="110"/>
      <c r="SJE225" s="110"/>
      <c r="SJF225" s="110"/>
      <c r="SJG225" s="110"/>
      <c r="SJH225" s="110"/>
      <c r="SJI225" s="110"/>
      <c r="SJJ225" s="110"/>
      <c r="SJK225" s="110"/>
      <c r="SJL225" s="110"/>
      <c r="SJM225" s="110"/>
      <c r="SJN225" s="110"/>
      <c r="SJO225" s="110"/>
      <c r="SJP225" s="110"/>
      <c r="SJQ225" s="110"/>
      <c r="SJR225" s="110"/>
      <c r="SJS225" s="110"/>
      <c r="SJT225" s="110"/>
      <c r="SJU225" s="110"/>
      <c r="SJV225" s="110"/>
      <c r="SJW225" s="110"/>
      <c r="SJX225" s="110"/>
      <c r="SJY225" s="110"/>
      <c r="SJZ225" s="110"/>
      <c r="SKA225" s="110"/>
      <c r="SKB225" s="110"/>
      <c r="SKC225" s="110"/>
      <c r="SKD225" s="110"/>
      <c r="SKE225" s="110"/>
      <c r="SKF225" s="110"/>
      <c r="SKG225" s="110"/>
      <c r="SKH225" s="110"/>
      <c r="SKI225" s="110"/>
      <c r="SKJ225" s="110"/>
      <c r="SKK225" s="110"/>
      <c r="SKL225" s="110"/>
      <c r="SKM225" s="110"/>
      <c r="SKN225" s="110"/>
      <c r="SKO225" s="110"/>
      <c r="SKP225" s="110"/>
      <c r="SKQ225" s="110"/>
      <c r="SKR225" s="110"/>
      <c r="SKS225" s="110"/>
      <c r="SKT225" s="110"/>
      <c r="SKU225" s="110"/>
      <c r="SKV225" s="110"/>
      <c r="SKW225" s="110"/>
      <c r="SKX225" s="110"/>
      <c r="SKY225" s="110"/>
      <c r="SKZ225" s="110"/>
      <c r="SLA225" s="110"/>
      <c r="SLB225" s="110"/>
      <c r="SLC225" s="110"/>
      <c r="SLD225" s="110"/>
      <c r="SLE225" s="110"/>
      <c r="SLF225" s="110"/>
      <c r="SLG225" s="110"/>
      <c r="SLH225" s="110"/>
      <c r="SLI225" s="110"/>
      <c r="SLJ225" s="110"/>
      <c r="SLK225" s="110"/>
      <c r="SLL225" s="110"/>
      <c r="SLM225" s="110"/>
      <c r="SLN225" s="110"/>
      <c r="SLO225" s="110"/>
      <c r="SLP225" s="110"/>
      <c r="SLQ225" s="110"/>
      <c r="SLR225" s="110"/>
      <c r="SLS225" s="110"/>
      <c r="SLT225" s="110"/>
      <c r="SLU225" s="110"/>
      <c r="SLV225" s="110"/>
      <c r="SLW225" s="110"/>
      <c r="SLX225" s="110"/>
      <c r="SLY225" s="110"/>
      <c r="SLZ225" s="110"/>
      <c r="SMA225" s="110"/>
      <c r="SMB225" s="110"/>
      <c r="SMC225" s="110"/>
      <c r="SMD225" s="110"/>
      <c r="SME225" s="110"/>
      <c r="SMF225" s="110"/>
      <c r="SMG225" s="110"/>
      <c r="SMH225" s="110"/>
      <c r="SMI225" s="110"/>
      <c r="SMJ225" s="110"/>
      <c r="SMK225" s="110"/>
      <c r="SML225" s="110"/>
      <c r="SMM225" s="110"/>
      <c r="SMN225" s="110"/>
      <c r="SMO225" s="110"/>
      <c r="SMP225" s="110"/>
      <c r="SMQ225" s="110"/>
      <c r="SMR225" s="110"/>
      <c r="SMS225" s="110"/>
      <c r="SMT225" s="110"/>
      <c r="SMU225" s="110"/>
      <c r="SMV225" s="110"/>
      <c r="SMW225" s="110"/>
      <c r="SMX225" s="110"/>
      <c r="SMY225" s="110"/>
      <c r="SMZ225" s="110"/>
      <c r="SNA225" s="110"/>
      <c r="SNB225" s="110"/>
      <c r="SNC225" s="110"/>
      <c r="SND225" s="110"/>
      <c r="SNE225" s="110"/>
      <c r="SNF225" s="110"/>
      <c r="SNG225" s="110"/>
      <c r="SNH225" s="110"/>
      <c r="SNI225" s="110"/>
      <c r="SNJ225" s="110"/>
      <c r="SNK225" s="110"/>
      <c r="SNL225" s="110"/>
      <c r="SNM225" s="110"/>
      <c r="SNN225" s="110"/>
      <c r="SNO225" s="110"/>
      <c r="SNP225" s="110"/>
      <c r="SNQ225" s="110"/>
      <c r="SNR225" s="110"/>
      <c r="SNS225" s="110"/>
      <c r="SNT225" s="110"/>
      <c r="SNU225" s="110"/>
      <c r="SNV225" s="110"/>
      <c r="SNW225" s="110"/>
      <c r="SNX225" s="110"/>
      <c r="SNY225" s="110"/>
      <c r="SNZ225" s="110"/>
      <c r="SOA225" s="110"/>
      <c r="SOB225" s="110"/>
      <c r="SOC225" s="110"/>
      <c r="SOD225" s="110"/>
      <c r="SOE225" s="110"/>
      <c r="SOF225" s="110"/>
      <c r="SOG225" s="110"/>
      <c r="SOH225" s="110"/>
      <c r="SOI225" s="110"/>
      <c r="SOJ225" s="110"/>
      <c r="SOK225" s="110"/>
      <c r="SOL225" s="110"/>
      <c r="SOM225" s="110"/>
      <c r="SON225" s="110"/>
      <c r="SOO225" s="110"/>
      <c r="SOP225" s="110"/>
      <c r="SOQ225" s="110"/>
      <c r="SOR225" s="110"/>
      <c r="SOS225" s="110"/>
      <c r="SOT225" s="110"/>
      <c r="SOU225" s="110"/>
      <c r="SOV225" s="110"/>
      <c r="SOW225" s="110"/>
      <c r="SOX225" s="110"/>
      <c r="SOY225" s="110"/>
      <c r="SOZ225" s="110"/>
      <c r="SPA225" s="110"/>
      <c r="SPB225" s="110"/>
      <c r="SPC225" s="110"/>
      <c r="SPD225" s="110"/>
      <c r="SPE225" s="110"/>
      <c r="SPF225" s="110"/>
      <c r="SPG225" s="110"/>
      <c r="SPH225" s="110"/>
      <c r="SPI225" s="110"/>
      <c r="SPJ225" s="110"/>
      <c r="SPK225" s="110"/>
      <c r="SPL225" s="110"/>
      <c r="SPM225" s="110"/>
      <c r="SPN225" s="110"/>
      <c r="SPO225" s="110"/>
      <c r="SPP225" s="110"/>
      <c r="SPQ225" s="110"/>
      <c r="SPR225" s="110"/>
      <c r="SPS225" s="110"/>
      <c r="SPT225" s="110"/>
      <c r="SPU225" s="110"/>
      <c r="SPV225" s="110"/>
      <c r="SPW225" s="110"/>
      <c r="SPX225" s="110"/>
      <c r="SPY225" s="110"/>
      <c r="SPZ225" s="110"/>
      <c r="SQA225" s="110"/>
      <c r="SQB225" s="110"/>
      <c r="SQC225" s="110"/>
      <c r="SQD225" s="110"/>
      <c r="SQE225" s="110"/>
      <c r="SQF225" s="110"/>
      <c r="SQG225" s="110"/>
      <c r="SQH225" s="110"/>
      <c r="SQI225" s="110"/>
      <c r="SQJ225" s="110"/>
      <c r="SQK225" s="110"/>
      <c r="SQL225" s="110"/>
      <c r="SQM225" s="110"/>
      <c r="SQN225" s="110"/>
      <c r="SQO225" s="110"/>
      <c r="SQP225" s="110"/>
      <c r="SQQ225" s="110"/>
      <c r="SQR225" s="110"/>
      <c r="SQS225" s="110"/>
      <c r="SQT225" s="225">
        <v>18</v>
      </c>
      <c r="SQU225" s="226" t="s">
        <v>356</v>
      </c>
      <c r="SQV225" s="224" t="s">
        <v>357</v>
      </c>
      <c r="SQW225" s="133" t="s">
        <v>316</v>
      </c>
      <c r="SQX225" s="133"/>
      <c r="SQY225" s="138">
        <v>22</v>
      </c>
      <c r="SQZ225" s="133"/>
      <c r="SRA225" s="138"/>
      <c r="SRB225" s="133"/>
      <c r="SRC225" s="138"/>
      <c r="SRD225" s="133"/>
      <c r="SRE225" s="138"/>
      <c r="SRF225" s="134"/>
      <c r="SRG225" s="110"/>
      <c r="SRH225" s="110"/>
      <c r="SRI225" s="110"/>
      <c r="SRJ225" s="110"/>
      <c r="SRK225" s="110"/>
      <c r="SRL225" s="110"/>
      <c r="SRM225" s="110"/>
      <c r="SRN225" s="110"/>
      <c r="SRO225" s="110"/>
      <c r="SRP225" s="110"/>
      <c r="SRQ225" s="110"/>
      <c r="SRR225" s="110"/>
      <c r="SRS225" s="110"/>
      <c r="SRT225" s="110"/>
      <c r="SRU225" s="110"/>
      <c r="SRV225" s="110"/>
      <c r="SRW225" s="110"/>
      <c r="SRX225" s="110"/>
      <c r="SRY225" s="110"/>
      <c r="SRZ225" s="110"/>
      <c r="SSA225" s="110"/>
      <c r="SSB225" s="110"/>
      <c r="SSC225" s="110"/>
      <c r="SSD225" s="110"/>
      <c r="SSE225" s="110"/>
      <c r="SSF225" s="110"/>
      <c r="SSG225" s="110"/>
      <c r="SSH225" s="110"/>
      <c r="SSI225" s="110"/>
      <c r="SSJ225" s="110"/>
      <c r="SSK225" s="110"/>
      <c r="SSL225" s="110"/>
      <c r="SSM225" s="110"/>
      <c r="SSN225" s="110"/>
      <c r="SSO225" s="110"/>
      <c r="SSP225" s="110"/>
      <c r="SSQ225" s="110"/>
      <c r="SSR225" s="110"/>
      <c r="SSS225" s="110"/>
      <c r="SST225" s="110"/>
      <c r="SSU225" s="110"/>
      <c r="SSV225" s="110"/>
      <c r="SSW225" s="110"/>
      <c r="SSX225" s="110"/>
      <c r="SSY225" s="110"/>
      <c r="SSZ225" s="110"/>
      <c r="STA225" s="110"/>
      <c r="STB225" s="110"/>
      <c r="STC225" s="110"/>
      <c r="STD225" s="110"/>
      <c r="STE225" s="110"/>
      <c r="STF225" s="110"/>
      <c r="STG225" s="110"/>
      <c r="STH225" s="110"/>
      <c r="STI225" s="110"/>
      <c r="STJ225" s="110"/>
      <c r="STK225" s="110"/>
      <c r="STL225" s="110"/>
      <c r="STM225" s="110"/>
      <c r="STN225" s="110"/>
      <c r="STO225" s="110"/>
      <c r="STP225" s="110"/>
      <c r="STQ225" s="110"/>
      <c r="STR225" s="110"/>
      <c r="STS225" s="110"/>
      <c r="STT225" s="110"/>
      <c r="STU225" s="110"/>
      <c r="STV225" s="110"/>
      <c r="STW225" s="110"/>
      <c r="STX225" s="110"/>
      <c r="STY225" s="110"/>
      <c r="STZ225" s="110"/>
      <c r="SUA225" s="110"/>
      <c r="SUB225" s="110"/>
      <c r="SUC225" s="110"/>
      <c r="SUD225" s="110"/>
      <c r="SUE225" s="110"/>
      <c r="SUF225" s="110"/>
      <c r="SUG225" s="110"/>
      <c r="SUH225" s="110"/>
      <c r="SUI225" s="110"/>
      <c r="SUJ225" s="110"/>
      <c r="SUK225" s="110"/>
      <c r="SUL225" s="110"/>
      <c r="SUM225" s="110"/>
      <c r="SUN225" s="110"/>
      <c r="SUO225" s="110"/>
      <c r="SUP225" s="110"/>
      <c r="SUQ225" s="110"/>
      <c r="SUR225" s="110"/>
      <c r="SUS225" s="110"/>
      <c r="SUT225" s="110"/>
      <c r="SUU225" s="110"/>
      <c r="SUV225" s="110"/>
      <c r="SUW225" s="110"/>
      <c r="SUX225" s="110"/>
      <c r="SUY225" s="110"/>
      <c r="SUZ225" s="110"/>
      <c r="SVA225" s="110"/>
      <c r="SVB225" s="110"/>
      <c r="SVC225" s="110"/>
      <c r="SVD225" s="110"/>
      <c r="SVE225" s="110"/>
      <c r="SVF225" s="110"/>
      <c r="SVG225" s="110"/>
      <c r="SVH225" s="110"/>
      <c r="SVI225" s="110"/>
      <c r="SVJ225" s="110"/>
      <c r="SVK225" s="110"/>
      <c r="SVL225" s="110"/>
      <c r="SVM225" s="110"/>
      <c r="SVN225" s="110"/>
      <c r="SVO225" s="110"/>
      <c r="SVP225" s="110"/>
      <c r="SVQ225" s="110"/>
      <c r="SVR225" s="110"/>
      <c r="SVS225" s="110"/>
      <c r="SVT225" s="110"/>
      <c r="SVU225" s="110"/>
      <c r="SVV225" s="110"/>
      <c r="SVW225" s="110"/>
      <c r="SVX225" s="110"/>
      <c r="SVY225" s="110"/>
      <c r="SVZ225" s="110"/>
      <c r="SWA225" s="110"/>
      <c r="SWB225" s="110"/>
      <c r="SWC225" s="110"/>
      <c r="SWD225" s="110"/>
      <c r="SWE225" s="110"/>
      <c r="SWF225" s="110"/>
      <c r="SWG225" s="110"/>
      <c r="SWH225" s="110"/>
      <c r="SWI225" s="110"/>
      <c r="SWJ225" s="110"/>
      <c r="SWK225" s="110"/>
      <c r="SWL225" s="110"/>
      <c r="SWM225" s="110"/>
      <c r="SWN225" s="110"/>
      <c r="SWO225" s="110"/>
      <c r="SWP225" s="110"/>
      <c r="SWQ225" s="110"/>
      <c r="SWR225" s="110"/>
      <c r="SWS225" s="110"/>
      <c r="SWT225" s="110"/>
      <c r="SWU225" s="110"/>
      <c r="SWV225" s="110"/>
      <c r="SWW225" s="110"/>
      <c r="SWX225" s="110"/>
      <c r="SWY225" s="110"/>
      <c r="SWZ225" s="110"/>
      <c r="SXA225" s="110"/>
      <c r="SXB225" s="110"/>
      <c r="SXC225" s="110"/>
      <c r="SXD225" s="110"/>
      <c r="SXE225" s="110"/>
      <c r="SXF225" s="110"/>
      <c r="SXG225" s="110"/>
      <c r="SXH225" s="110"/>
      <c r="SXI225" s="110"/>
      <c r="SXJ225" s="110"/>
      <c r="SXK225" s="110"/>
      <c r="SXL225" s="110"/>
      <c r="SXM225" s="110"/>
      <c r="SXN225" s="110"/>
      <c r="SXO225" s="110"/>
      <c r="SXP225" s="110"/>
      <c r="SXQ225" s="110"/>
      <c r="SXR225" s="110"/>
      <c r="SXS225" s="110"/>
      <c r="SXT225" s="110"/>
      <c r="SXU225" s="110"/>
      <c r="SXV225" s="110"/>
      <c r="SXW225" s="110"/>
      <c r="SXX225" s="110"/>
      <c r="SXY225" s="110"/>
      <c r="SXZ225" s="110"/>
      <c r="SYA225" s="110"/>
      <c r="SYB225" s="110"/>
      <c r="SYC225" s="110"/>
      <c r="SYD225" s="110"/>
      <c r="SYE225" s="110"/>
      <c r="SYF225" s="110"/>
      <c r="SYG225" s="110"/>
      <c r="SYH225" s="110"/>
      <c r="SYI225" s="110"/>
      <c r="SYJ225" s="110"/>
      <c r="SYK225" s="110"/>
      <c r="SYL225" s="110"/>
      <c r="SYM225" s="110"/>
      <c r="SYN225" s="110"/>
      <c r="SYO225" s="110"/>
      <c r="SYP225" s="110"/>
      <c r="SYQ225" s="110"/>
      <c r="SYR225" s="110"/>
      <c r="SYS225" s="110"/>
      <c r="SYT225" s="110"/>
      <c r="SYU225" s="110"/>
      <c r="SYV225" s="110"/>
      <c r="SYW225" s="110"/>
      <c r="SYX225" s="110"/>
      <c r="SYY225" s="110"/>
      <c r="SYZ225" s="110"/>
      <c r="SZA225" s="110"/>
      <c r="SZB225" s="110"/>
      <c r="SZC225" s="110"/>
      <c r="SZD225" s="110"/>
      <c r="SZE225" s="110"/>
      <c r="SZF225" s="110"/>
      <c r="SZG225" s="110"/>
      <c r="SZH225" s="110"/>
      <c r="SZI225" s="110"/>
      <c r="SZJ225" s="110"/>
      <c r="SZK225" s="110"/>
      <c r="SZL225" s="110"/>
      <c r="SZM225" s="110"/>
      <c r="SZN225" s="110"/>
      <c r="SZO225" s="110"/>
      <c r="SZP225" s="110"/>
      <c r="SZQ225" s="110"/>
      <c r="SZR225" s="110"/>
      <c r="SZS225" s="110"/>
      <c r="SZT225" s="110"/>
      <c r="SZU225" s="110"/>
      <c r="SZV225" s="110"/>
      <c r="SZW225" s="110"/>
      <c r="SZX225" s="110"/>
      <c r="SZY225" s="110"/>
      <c r="SZZ225" s="110"/>
      <c r="TAA225" s="110"/>
      <c r="TAB225" s="110"/>
      <c r="TAC225" s="110"/>
      <c r="TAD225" s="110"/>
      <c r="TAE225" s="110"/>
      <c r="TAF225" s="110"/>
      <c r="TAG225" s="110"/>
      <c r="TAH225" s="110"/>
      <c r="TAI225" s="110"/>
      <c r="TAJ225" s="110"/>
      <c r="TAK225" s="110"/>
      <c r="TAL225" s="110"/>
      <c r="TAM225" s="110"/>
      <c r="TAN225" s="110"/>
      <c r="TAO225" s="110"/>
      <c r="TAP225" s="225">
        <v>18</v>
      </c>
      <c r="TAQ225" s="226" t="s">
        <v>356</v>
      </c>
      <c r="TAR225" s="224" t="s">
        <v>357</v>
      </c>
      <c r="TAS225" s="133" t="s">
        <v>316</v>
      </c>
      <c r="TAT225" s="133"/>
      <c r="TAU225" s="138">
        <v>22</v>
      </c>
      <c r="TAV225" s="133"/>
      <c r="TAW225" s="138"/>
      <c r="TAX225" s="133"/>
      <c r="TAY225" s="138"/>
      <c r="TAZ225" s="133"/>
      <c r="TBA225" s="138"/>
      <c r="TBB225" s="134"/>
      <c r="TBC225" s="110"/>
      <c r="TBD225" s="110"/>
      <c r="TBE225" s="110"/>
      <c r="TBF225" s="110"/>
      <c r="TBG225" s="110"/>
      <c r="TBH225" s="110"/>
      <c r="TBI225" s="110"/>
      <c r="TBJ225" s="110"/>
      <c r="TBK225" s="110"/>
      <c r="TBL225" s="110"/>
      <c r="TBM225" s="110"/>
      <c r="TBN225" s="110"/>
      <c r="TBO225" s="110"/>
      <c r="TBP225" s="110"/>
      <c r="TBQ225" s="110"/>
      <c r="TBR225" s="110"/>
      <c r="TBS225" s="110"/>
      <c r="TBT225" s="110"/>
      <c r="TBU225" s="110"/>
      <c r="TBV225" s="110"/>
      <c r="TBW225" s="110"/>
      <c r="TBX225" s="110"/>
      <c r="TBY225" s="110"/>
      <c r="TBZ225" s="110"/>
      <c r="TCA225" s="110"/>
      <c r="TCB225" s="110"/>
      <c r="TCC225" s="110"/>
      <c r="TCD225" s="110"/>
      <c r="TCE225" s="110"/>
      <c r="TCF225" s="110"/>
      <c r="TCG225" s="110"/>
      <c r="TCH225" s="110"/>
      <c r="TCI225" s="110"/>
      <c r="TCJ225" s="110"/>
      <c r="TCK225" s="110"/>
      <c r="TCL225" s="110"/>
      <c r="TCM225" s="110"/>
      <c r="TCN225" s="110"/>
      <c r="TCO225" s="110"/>
      <c r="TCP225" s="110"/>
      <c r="TCQ225" s="110"/>
      <c r="TCR225" s="110"/>
      <c r="TCS225" s="110"/>
      <c r="TCT225" s="110"/>
      <c r="TCU225" s="110"/>
      <c r="TCV225" s="110"/>
      <c r="TCW225" s="110"/>
      <c r="TCX225" s="110"/>
      <c r="TCY225" s="110"/>
      <c r="TCZ225" s="110"/>
      <c r="TDA225" s="110"/>
      <c r="TDB225" s="110"/>
      <c r="TDC225" s="110"/>
      <c r="TDD225" s="110"/>
      <c r="TDE225" s="110"/>
      <c r="TDF225" s="110"/>
      <c r="TDG225" s="110"/>
      <c r="TDH225" s="110"/>
      <c r="TDI225" s="110"/>
      <c r="TDJ225" s="110"/>
      <c r="TDK225" s="110"/>
      <c r="TDL225" s="110"/>
      <c r="TDM225" s="110"/>
      <c r="TDN225" s="110"/>
      <c r="TDO225" s="110"/>
      <c r="TDP225" s="110"/>
      <c r="TDQ225" s="110"/>
      <c r="TDR225" s="110"/>
      <c r="TDS225" s="110"/>
      <c r="TDT225" s="110"/>
      <c r="TDU225" s="110"/>
      <c r="TDV225" s="110"/>
      <c r="TDW225" s="110"/>
      <c r="TDX225" s="110"/>
      <c r="TDY225" s="110"/>
      <c r="TDZ225" s="110"/>
      <c r="TEA225" s="110"/>
      <c r="TEB225" s="110"/>
      <c r="TEC225" s="110"/>
      <c r="TED225" s="110"/>
      <c r="TEE225" s="110"/>
      <c r="TEF225" s="110"/>
      <c r="TEG225" s="110"/>
      <c r="TEH225" s="110"/>
      <c r="TEI225" s="110"/>
      <c r="TEJ225" s="110"/>
      <c r="TEK225" s="110"/>
      <c r="TEL225" s="110"/>
      <c r="TEM225" s="110"/>
      <c r="TEN225" s="110"/>
      <c r="TEO225" s="110"/>
      <c r="TEP225" s="110"/>
      <c r="TEQ225" s="110"/>
      <c r="TER225" s="110"/>
      <c r="TES225" s="110"/>
      <c r="TET225" s="110"/>
      <c r="TEU225" s="110"/>
      <c r="TEV225" s="110"/>
      <c r="TEW225" s="110"/>
      <c r="TEX225" s="110"/>
      <c r="TEY225" s="110"/>
      <c r="TEZ225" s="110"/>
      <c r="TFA225" s="110"/>
      <c r="TFB225" s="110"/>
      <c r="TFC225" s="110"/>
      <c r="TFD225" s="110"/>
      <c r="TFE225" s="110"/>
      <c r="TFF225" s="110"/>
      <c r="TFG225" s="110"/>
      <c r="TFH225" s="110"/>
      <c r="TFI225" s="110"/>
      <c r="TFJ225" s="110"/>
      <c r="TFK225" s="110"/>
      <c r="TFL225" s="110"/>
      <c r="TFM225" s="110"/>
      <c r="TFN225" s="110"/>
      <c r="TFO225" s="110"/>
      <c r="TFP225" s="110"/>
      <c r="TFQ225" s="110"/>
      <c r="TFR225" s="110"/>
      <c r="TFS225" s="110"/>
      <c r="TFT225" s="110"/>
      <c r="TFU225" s="110"/>
      <c r="TFV225" s="110"/>
      <c r="TFW225" s="110"/>
      <c r="TFX225" s="110"/>
      <c r="TFY225" s="110"/>
      <c r="TFZ225" s="110"/>
      <c r="TGA225" s="110"/>
      <c r="TGB225" s="110"/>
      <c r="TGC225" s="110"/>
      <c r="TGD225" s="110"/>
      <c r="TGE225" s="110"/>
      <c r="TGF225" s="110"/>
      <c r="TGG225" s="110"/>
      <c r="TGH225" s="110"/>
      <c r="TGI225" s="110"/>
      <c r="TGJ225" s="110"/>
      <c r="TGK225" s="110"/>
      <c r="TGL225" s="110"/>
      <c r="TGM225" s="110"/>
      <c r="TGN225" s="110"/>
      <c r="TGO225" s="110"/>
      <c r="TGP225" s="110"/>
      <c r="TGQ225" s="110"/>
      <c r="TGR225" s="110"/>
      <c r="TGS225" s="110"/>
      <c r="TGT225" s="110"/>
      <c r="TGU225" s="110"/>
      <c r="TGV225" s="110"/>
      <c r="TGW225" s="110"/>
      <c r="TGX225" s="110"/>
      <c r="TGY225" s="110"/>
      <c r="TGZ225" s="110"/>
      <c r="THA225" s="110"/>
      <c r="THB225" s="110"/>
      <c r="THC225" s="110"/>
      <c r="THD225" s="110"/>
      <c r="THE225" s="110"/>
      <c r="THF225" s="110"/>
      <c r="THG225" s="110"/>
      <c r="THH225" s="110"/>
      <c r="THI225" s="110"/>
      <c r="THJ225" s="110"/>
      <c r="THK225" s="110"/>
      <c r="THL225" s="110"/>
      <c r="THM225" s="110"/>
      <c r="THN225" s="110"/>
      <c r="THO225" s="110"/>
      <c r="THP225" s="110"/>
      <c r="THQ225" s="110"/>
      <c r="THR225" s="110"/>
      <c r="THS225" s="110"/>
      <c r="THT225" s="110"/>
      <c r="THU225" s="110"/>
      <c r="THV225" s="110"/>
      <c r="THW225" s="110"/>
      <c r="THX225" s="110"/>
      <c r="THY225" s="110"/>
      <c r="THZ225" s="110"/>
      <c r="TIA225" s="110"/>
      <c r="TIB225" s="110"/>
      <c r="TIC225" s="110"/>
      <c r="TID225" s="110"/>
      <c r="TIE225" s="110"/>
      <c r="TIF225" s="110"/>
      <c r="TIG225" s="110"/>
      <c r="TIH225" s="110"/>
      <c r="TII225" s="110"/>
      <c r="TIJ225" s="110"/>
      <c r="TIK225" s="110"/>
      <c r="TIL225" s="110"/>
      <c r="TIM225" s="110"/>
      <c r="TIN225" s="110"/>
      <c r="TIO225" s="110"/>
      <c r="TIP225" s="110"/>
      <c r="TIQ225" s="110"/>
      <c r="TIR225" s="110"/>
      <c r="TIS225" s="110"/>
      <c r="TIT225" s="110"/>
      <c r="TIU225" s="110"/>
      <c r="TIV225" s="110"/>
      <c r="TIW225" s="110"/>
      <c r="TIX225" s="110"/>
      <c r="TIY225" s="110"/>
      <c r="TIZ225" s="110"/>
      <c r="TJA225" s="110"/>
      <c r="TJB225" s="110"/>
      <c r="TJC225" s="110"/>
      <c r="TJD225" s="110"/>
      <c r="TJE225" s="110"/>
      <c r="TJF225" s="110"/>
      <c r="TJG225" s="110"/>
      <c r="TJH225" s="110"/>
      <c r="TJI225" s="110"/>
      <c r="TJJ225" s="110"/>
      <c r="TJK225" s="110"/>
      <c r="TJL225" s="110"/>
      <c r="TJM225" s="110"/>
      <c r="TJN225" s="110"/>
      <c r="TJO225" s="110"/>
      <c r="TJP225" s="110"/>
      <c r="TJQ225" s="110"/>
      <c r="TJR225" s="110"/>
      <c r="TJS225" s="110"/>
      <c r="TJT225" s="110"/>
      <c r="TJU225" s="110"/>
      <c r="TJV225" s="110"/>
      <c r="TJW225" s="110"/>
      <c r="TJX225" s="110"/>
      <c r="TJY225" s="110"/>
      <c r="TJZ225" s="110"/>
      <c r="TKA225" s="110"/>
      <c r="TKB225" s="110"/>
      <c r="TKC225" s="110"/>
      <c r="TKD225" s="110"/>
      <c r="TKE225" s="110"/>
      <c r="TKF225" s="110"/>
      <c r="TKG225" s="110"/>
      <c r="TKH225" s="110"/>
      <c r="TKI225" s="110"/>
      <c r="TKJ225" s="110"/>
      <c r="TKK225" s="110"/>
      <c r="TKL225" s="225">
        <v>18</v>
      </c>
      <c r="TKM225" s="226" t="s">
        <v>356</v>
      </c>
      <c r="TKN225" s="224" t="s">
        <v>357</v>
      </c>
      <c r="TKO225" s="133" t="s">
        <v>316</v>
      </c>
      <c r="TKP225" s="133"/>
      <c r="TKQ225" s="138">
        <v>22</v>
      </c>
      <c r="TKR225" s="133"/>
      <c r="TKS225" s="138"/>
      <c r="TKT225" s="133"/>
      <c r="TKU225" s="138"/>
      <c r="TKV225" s="133"/>
      <c r="TKW225" s="138"/>
      <c r="TKX225" s="134"/>
      <c r="TKY225" s="110"/>
      <c r="TKZ225" s="110"/>
      <c r="TLA225" s="110"/>
      <c r="TLB225" s="110"/>
      <c r="TLC225" s="110"/>
      <c r="TLD225" s="110"/>
      <c r="TLE225" s="110"/>
      <c r="TLF225" s="110"/>
      <c r="TLG225" s="110"/>
      <c r="TLH225" s="110"/>
      <c r="TLI225" s="110"/>
      <c r="TLJ225" s="110"/>
      <c r="TLK225" s="110"/>
      <c r="TLL225" s="110"/>
      <c r="TLM225" s="110"/>
      <c r="TLN225" s="110"/>
      <c r="TLO225" s="110"/>
      <c r="TLP225" s="110"/>
      <c r="TLQ225" s="110"/>
      <c r="TLR225" s="110"/>
      <c r="TLS225" s="110"/>
      <c r="TLT225" s="110"/>
      <c r="TLU225" s="110"/>
      <c r="TLV225" s="110"/>
      <c r="TLW225" s="110"/>
      <c r="TLX225" s="110"/>
      <c r="TLY225" s="110"/>
      <c r="TLZ225" s="110"/>
      <c r="TMA225" s="110"/>
      <c r="TMB225" s="110"/>
      <c r="TMC225" s="110"/>
      <c r="TMD225" s="110"/>
      <c r="TME225" s="110"/>
      <c r="TMF225" s="110"/>
      <c r="TMG225" s="110"/>
      <c r="TMH225" s="110"/>
      <c r="TMI225" s="110"/>
      <c r="TMJ225" s="110"/>
      <c r="TMK225" s="110"/>
      <c r="TML225" s="110"/>
      <c r="TMM225" s="110"/>
      <c r="TMN225" s="110"/>
      <c r="TMO225" s="110"/>
      <c r="TMP225" s="110"/>
      <c r="TMQ225" s="110"/>
      <c r="TMR225" s="110"/>
      <c r="TMS225" s="110"/>
      <c r="TMT225" s="110"/>
      <c r="TMU225" s="110"/>
      <c r="TMV225" s="110"/>
      <c r="TMW225" s="110"/>
      <c r="TMX225" s="110"/>
      <c r="TMY225" s="110"/>
      <c r="TMZ225" s="110"/>
      <c r="TNA225" s="110"/>
      <c r="TNB225" s="110"/>
      <c r="TNC225" s="110"/>
      <c r="TND225" s="110"/>
      <c r="TNE225" s="110"/>
      <c r="TNF225" s="110"/>
      <c r="TNG225" s="110"/>
      <c r="TNH225" s="110"/>
      <c r="TNI225" s="110"/>
      <c r="TNJ225" s="110"/>
      <c r="TNK225" s="110"/>
      <c r="TNL225" s="110"/>
      <c r="TNM225" s="110"/>
      <c r="TNN225" s="110"/>
      <c r="TNO225" s="110"/>
      <c r="TNP225" s="110"/>
      <c r="TNQ225" s="110"/>
      <c r="TNR225" s="110"/>
      <c r="TNS225" s="110"/>
      <c r="TNT225" s="110"/>
      <c r="TNU225" s="110"/>
      <c r="TNV225" s="110"/>
      <c r="TNW225" s="110"/>
      <c r="TNX225" s="110"/>
      <c r="TNY225" s="110"/>
      <c r="TNZ225" s="110"/>
      <c r="TOA225" s="110"/>
      <c r="TOB225" s="110"/>
      <c r="TOC225" s="110"/>
      <c r="TOD225" s="110"/>
      <c r="TOE225" s="110"/>
      <c r="TOF225" s="110"/>
      <c r="TOG225" s="110"/>
      <c r="TOH225" s="110"/>
      <c r="TOI225" s="110"/>
      <c r="TOJ225" s="110"/>
      <c r="TOK225" s="110"/>
      <c r="TOL225" s="110"/>
      <c r="TOM225" s="110"/>
      <c r="TON225" s="110"/>
      <c r="TOO225" s="110"/>
      <c r="TOP225" s="110"/>
      <c r="TOQ225" s="110"/>
      <c r="TOR225" s="110"/>
      <c r="TOS225" s="110"/>
      <c r="TOT225" s="110"/>
      <c r="TOU225" s="110"/>
      <c r="TOV225" s="110"/>
      <c r="TOW225" s="110"/>
      <c r="TOX225" s="110"/>
      <c r="TOY225" s="110"/>
      <c r="TOZ225" s="110"/>
      <c r="TPA225" s="110"/>
      <c r="TPB225" s="110"/>
      <c r="TPC225" s="110"/>
      <c r="TPD225" s="110"/>
      <c r="TPE225" s="110"/>
      <c r="TPF225" s="110"/>
      <c r="TPG225" s="110"/>
      <c r="TPH225" s="110"/>
      <c r="TPI225" s="110"/>
      <c r="TPJ225" s="110"/>
      <c r="TPK225" s="110"/>
      <c r="TPL225" s="110"/>
      <c r="TPM225" s="110"/>
      <c r="TPN225" s="110"/>
      <c r="TPO225" s="110"/>
      <c r="TPP225" s="110"/>
      <c r="TPQ225" s="110"/>
      <c r="TPR225" s="110"/>
      <c r="TPS225" s="110"/>
      <c r="TPT225" s="110"/>
      <c r="TPU225" s="110"/>
      <c r="TPV225" s="110"/>
      <c r="TPW225" s="110"/>
      <c r="TPX225" s="110"/>
      <c r="TPY225" s="110"/>
      <c r="TPZ225" s="110"/>
      <c r="TQA225" s="110"/>
      <c r="TQB225" s="110"/>
      <c r="TQC225" s="110"/>
      <c r="TQD225" s="110"/>
      <c r="TQE225" s="110"/>
      <c r="TQF225" s="110"/>
      <c r="TQG225" s="110"/>
      <c r="TQH225" s="110"/>
      <c r="TQI225" s="110"/>
      <c r="TQJ225" s="110"/>
      <c r="TQK225" s="110"/>
      <c r="TQL225" s="110"/>
      <c r="TQM225" s="110"/>
      <c r="TQN225" s="110"/>
      <c r="TQO225" s="110"/>
      <c r="TQP225" s="110"/>
      <c r="TQQ225" s="110"/>
      <c r="TQR225" s="110"/>
      <c r="TQS225" s="110"/>
      <c r="TQT225" s="110"/>
      <c r="TQU225" s="110"/>
      <c r="TQV225" s="110"/>
      <c r="TQW225" s="110"/>
      <c r="TQX225" s="110"/>
      <c r="TQY225" s="110"/>
      <c r="TQZ225" s="110"/>
      <c r="TRA225" s="110"/>
      <c r="TRB225" s="110"/>
      <c r="TRC225" s="110"/>
      <c r="TRD225" s="110"/>
      <c r="TRE225" s="110"/>
      <c r="TRF225" s="110"/>
      <c r="TRG225" s="110"/>
      <c r="TRH225" s="110"/>
      <c r="TRI225" s="110"/>
      <c r="TRJ225" s="110"/>
      <c r="TRK225" s="110"/>
      <c r="TRL225" s="110"/>
      <c r="TRM225" s="110"/>
      <c r="TRN225" s="110"/>
      <c r="TRO225" s="110"/>
      <c r="TRP225" s="110"/>
      <c r="TRQ225" s="110"/>
      <c r="TRR225" s="110"/>
      <c r="TRS225" s="110"/>
      <c r="TRT225" s="110"/>
      <c r="TRU225" s="110"/>
      <c r="TRV225" s="110"/>
      <c r="TRW225" s="110"/>
      <c r="TRX225" s="110"/>
      <c r="TRY225" s="110"/>
      <c r="TRZ225" s="110"/>
      <c r="TSA225" s="110"/>
      <c r="TSB225" s="110"/>
      <c r="TSC225" s="110"/>
      <c r="TSD225" s="110"/>
      <c r="TSE225" s="110"/>
      <c r="TSF225" s="110"/>
      <c r="TSG225" s="110"/>
      <c r="TSH225" s="110"/>
      <c r="TSI225" s="110"/>
      <c r="TSJ225" s="110"/>
      <c r="TSK225" s="110"/>
      <c r="TSL225" s="110"/>
      <c r="TSM225" s="110"/>
      <c r="TSN225" s="110"/>
      <c r="TSO225" s="110"/>
      <c r="TSP225" s="110"/>
      <c r="TSQ225" s="110"/>
      <c r="TSR225" s="110"/>
      <c r="TSS225" s="110"/>
      <c r="TST225" s="110"/>
      <c r="TSU225" s="110"/>
      <c r="TSV225" s="110"/>
      <c r="TSW225" s="110"/>
      <c r="TSX225" s="110"/>
      <c r="TSY225" s="110"/>
      <c r="TSZ225" s="110"/>
      <c r="TTA225" s="110"/>
      <c r="TTB225" s="110"/>
      <c r="TTC225" s="110"/>
      <c r="TTD225" s="110"/>
      <c r="TTE225" s="110"/>
      <c r="TTF225" s="110"/>
      <c r="TTG225" s="110"/>
      <c r="TTH225" s="110"/>
      <c r="TTI225" s="110"/>
      <c r="TTJ225" s="110"/>
      <c r="TTK225" s="110"/>
      <c r="TTL225" s="110"/>
      <c r="TTM225" s="110"/>
      <c r="TTN225" s="110"/>
      <c r="TTO225" s="110"/>
      <c r="TTP225" s="110"/>
      <c r="TTQ225" s="110"/>
      <c r="TTR225" s="110"/>
      <c r="TTS225" s="110"/>
      <c r="TTT225" s="110"/>
      <c r="TTU225" s="110"/>
      <c r="TTV225" s="110"/>
      <c r="TTW225" s="110"/>
      <c r="TTX225" s="110"/>
      <c r="TTY225" s="110"/>
      <c r="TTZ225" s="110"/>
      <c r="TUA225" s="110"/>
      <c r="TUB225" s="110"/>
      <c r="TUC225" s="110"/>
      <c r="TUD225" s="110"/>
      <c r="TUE225" s="110"/>
      <c r="TUF225" s="110"/>
      <c r="TUG225" s="110"/>
      <c r="TUH225" s="225">
        <v>18</v>
      </c>
      <c r="TUI225" s="226" t="s">
        <v>356</v>
      </c>
      <c r="TUJ225" s="224" t="s">
        <v>357</v>
      </c>
      <c r="TUK225" s="133" t="s">
        <v>316</v>
      </c>
      <c r="TUL225" s="133"/>
      <c r="TUM225" s="138">
        <v>22</v>
      </c>
      <c r="TUN225" s="133"/>
      <c r="TUO225" s="138"/>
      <c r="TUP225" s="133"/>
      <c r="TUQ225" s="138"/>
      <c r="TUR225" s="133"/>
      <c r="TUS225" s="138"/>
      <c r="TUT225" s="134"/>
      <c r="TUU225" s="110"/>
      <c r="TUV225" s="110"/>
      <c r="TUW225" s="110"/>
      <c r="TUX225" s="110"/>
      <c r="TUY225" s="110"/>
      <c r="TUZ225" s="110"/>
      <c r="TVA225" s="110"/>
      <c r="TVB225" s="110"/>
      <c r="TVC225" s="110"/>
      <c r="TVD225" s="110"/>
      <c r="TVE225" s="110"/>
      <c r="TVF225" s="110"/>
      <c r="TVG225" s="110"/>
      <c r="TVH225" s="110"/>
      <c r="TVI225" s="110"/>
      <c r="TVJ225" s="110"/>
      <c r="TVK225" s="110"/>
      <c r="TVL225" s="110"/>
      <c r="TVM225" s="110"/>
      <c r="TVN225" s="110"/>
      <c r="TVO225" s="110"/>
      <c r="TVP225" s="110"/>
      <c r="TVQ225" s="110"/>
      <c r="TVR225" s="110"/>
      <c r="TVS225" s="110"/>
      <c r="TVT225" s="110"/>
      <c r="TVU225" s="110"/>
      <c r="TVV225" s="110"/>
      <c r="TVW225" s="110"/>
      <c r="TVX225" s="110"/>
      <c r="TVY225" s="110"/>
      <c r="TVZ225" s="110"/>
      <c r="TWA225" s="110"/>
      <c r="TWB225" s="110"/>
      <c r="TWC225" s="110"/>
      <c r="TWD225" s="110"/>
      <c r="TWE225" s="110"/>
      <c r="TWF225" s="110"/>
      <c r="TWG225" s="110"/>
      <c r="TWH225" s="110"/>
      <c r="TWI225" s="110"/>
      <c r="TWJ225" s="110"/>
      <c r="TWK225" s="110"/>
      <c r="TWL225" s="110"/>
      <c r="TWM225" s="110"/>
      <c r="TWN225" s="110"/>
      <c r="TWO225" s="110"/>
      <c r="TWP225" s="110"/>
      <c r="TWQ225" s="110"/>
      <c r="TWR225" s="110"/>
      <c r="TWS225" s="110"/>
      <c r="TWT225" s="110"/>
      <c r="TWU225" s="110"/>
      <c r="TWV225" s="110"/>
      <c r="TWW225" s="110"/>
      <c r="TWX225" s="110"/>
      <c r="TWY225" s="110"/>
      <c r="TWZ225" s="110"/>
      <c r="TXA225" s="110"/>
      <c r="TXB225" s="110"/>
      <c r="TXC225" s="110"/>
      <c r="TXD225" s="110"/>
      <c r="TXE225" s="110"/>
      <c r="TXF225" s="110"/>
      <c r="TXG225" s="110"/>
      <c r="TXH225" s="110"/>
      <c r="TXI225" s="110"/>
      <c r="TXJ225" s="110"/>
      <c r="TXK225" s="110"/>
      <c r="TXL225" s="110"/>
      <c r="TXM225" s="110"/>
      <c r="TXN225" s="110"/>
      <c r="TXO225" s="110"/>
      <c r="TXP225" s="110"/>
      <c r="TXQ225" s="110"/>
      <c r="TXR225" s="110"/>
      <c r="TXS225" s="110"/>
      <c r="TXT225" s="110"/>
      <c r="TXU225" s="110"/>
      <c r="TXV225" s="110"/>
      <c r="TXW225" s="110"/>
      <c r="TXX225" s="110"/>
      <c r="TXY225" s="110"/>
      <c r="TXZ225" s="110"/>
      <c r="TYA225" s="110"/>
      <c r="TYB225" s="110"/>
      <c r="TYC225" s="110"/>
      <c r="TYD225" s="110"/>
      <c r="TYE225" s="110"/>
      <c r="TYF225" s="110"/>
      <c r="TYG225" s="110"/>
      <c r="TYH225" s="110"/>
      <c r="TYI225" s="110"/>
      <c r="TYJ225" s="110"/>
      <c r="TYK225" s="110"/>
      <c r="TYL225" s="110"/>
      <c r="TYM225" s="110"/>
      <c r="TYN225" s="110"/>
      <c r="TYO225" s="110"/>
      <c r="TYP225" s="110"/>
      <c r="TYQ225" s="110"/>
      <c r="TYR225" s="110"/>
      <c r="TYS225" s="110"/>
      <c r="TYT225" s="110"/>
      <c r="TYU225" s="110"/>
      <c r="TYV225" s="110"/>
      <c r="TYW225" s="110"/>
      <c r="TYX225" s="110"/>
      <c r="TYY225" s="110"/>
      <c r="TYZ225" s="110"/>
      <c r="TZA225" s="110"/>
      <c r="TZB225" s="110"/>
      <c r="TZC225" s="110"/>
      <c r="TZD225" s="110"/>
      <c r="TZE225" s="110"/>
      <c r="TZF225" s="110"/>
      <c r="TZG225" s="110"/>
      <c r="TZH225" s="110"/>
      <c r="TZI225" s="110"/>
      <c r="TZJ225" s="110"/>
      <c r="TZK225" s="110"/>
      <c r="TZL225" s="110"/>
      <c r="TZM225" s="110"/>
      <c r="TZN225" s="110"/>
      <c r="TZO225" s="110"/>
      <c r="TZP225" s="110"/>
      <c r="TZQ225" s="110"/>
      <c r="TZR225" s="110"/>
      <c r="TZS225" s="110"/>
      <c r="TZT225" s="110"/>
      <c r="TZU225" s="110"/>
      <c r="TZV225" s="110"/>
      <c r="TZW225" s="110"/>
      <c r="TZX225" s="110"/>
      <c r="TZY225" s="110"/>
      <c r="TZZ225" s="110"/>
      <c r="UAA225" s="110"/>
      <c r="UAB225" s="110"/>
      <c r="UAC225" s="110"/>
      <c r="UAD225" s="110"/>
      <c r="UAE225" s="110"/>
      <c r="UAF225" s="110"/>
      <c r="UAG225" s="110"/>
      <c r="UAH225" s="110"/>
      <c r="UAI225" s="110"/>
      <c r="UAJ225" s="110"/>
      <c r="UAK225" s="110"/>
      <c r="UAL225" s="110"/>
      <c r="UAM225" s="110"/>
      <c r="UAN225" s="110"/>
      <c r="UAO225" s="110"/>
      <c r="UAP225" s="110"/>
      <c r="UAQ225" s="110"/>
      <c r="UAR225" s="110"/>
      <c r="UAS225" s="110"/>
      <c r="UAT225" s="110"/>
      <c r="UAU225" s="110"/>
      <c r="UAV225" s="110"/>
      <c r="UAW225" s="110"/>
      <c r="UAX225" s="110"/>
      <c r="UAY225" s="110"/>
      <c r="UAZ225" s="110"/>
      <c r="UBA225" s="110"/>
      <c r="UBB225" s="110"/>
      <c r="UBC225" s="110"/>
      <c r="UBD225" s="110"/>
      <c r="UBE225" s="110"/>
      <c r="UBF225" s="110"/>
      <c r="UBG225" s="110"/>
      <c r="UBH225" s="110"/>
      <c r="UBI225" s="110"/>
      <c r="UBJ225" s="110"/>
      <c r="UBK225" s="110"/>
      <c r="UBL225" s="110"/>
      <c r="UBM225" s="110"/>
      <c r="UBN225" s="110"/>
      <c r="UBO225" s="110"/>
      <c r="UBP225" s="110"/>
      <c r="UBQ225" s="110"/>
      <c r="UBR225" s="110"/>
      <c r="UBS225" s="110"/>
      <c r="UBT225" s="110"/>
      <c r="UBU225" s="110"/>
      <c r="UBV225" s="110"/>
      <c r="UBW225" s="110"/>
      <c r="UBX225" s="110"/>
      <c r="UBY225" s="110"/>
      <c r="UBZ225" s="110"/>
      <c r="UCA225" s="110"/>
      <c r="UCB225" s="110"/>
      <c r="UCC225" s="110"/>
      <c r="UCD225" s="110"/>
      <c r="UCE225" s="110"/>
      <c r="UCF225" s="110"/>
      <c r="UCG225" s="110"/>
      <c r="UCH225" s="110"/>
      <c r="UCI225" s="110"/>
      <c r="UCJ225" s="110"/>
      <c r="UCK225" s="110"/>
      <c r="UCL225" s="110"/>
      <c r="UCM225" s="110"/>
      <c r="UCN225" s="110"/>
      <c r="UCO225" s="110"/>
      <c r="UCP225" s="110"/>
      <c r="UCQ225" s="110"/>
      <c r="UCR225" s="110"/>
      <c r="UCS225" s="110"/>
      <c r="UCT225" s="110"/>
      <c r="UCU225" s="110"/>
      <c r="UCV225" s="110"/>
      <c r="UCW225" s="110"/>
      <c r="UCX225" s="110"/>
      <c r="UCY225" s="110"/>
      <c r="UCZ225" s="110"/>
      <c r="UDA225" s="110"/>
      <c r="UDB225" s="110"/>
      <c r="UDC225" s="110"/>
      <c r="UDD225" s="110"/>
      <c r="UDE225" s="110"/>
      <c r="UDF225" s="110"/>
      <c r="UDG225" s="110"/>
      <c r="UDH225" s="110"/>
      <c r="UDI225" s="110"/>
      <c r="UDJ225" s="110"/>
      <c r="UDK225" s="110"/>
      <c r="UDL225" s="110"/>
      <c r="UDM225" s="110"/>
      <c r="UDN225" s="110"/>
      <c r="UDO225" s="110"/>
      <c r="UDP225" s="110"/>
      <c r="UDQ225" s="110"/>
      <c r="UDR225" s="110"/>
      <c r="UDS225" s="110"/>
      <c r="UDT225" s="110"/>
      <c r="UDU225" s="110"/>
      <c r="UDV225" s="110"/>
      <c r="UDW225" s="110"/>
      <c r="UDX225" s="110"/>
      <c r="UDY225" s="110"/>
      <c r="UDZ225" s="110"/>
      <c r="UEA225" s="110"/>
      <c r="UEB225" s="110"/>
      <c r="UEC225" s="110"/>
      <c r="UED225" s="225">
        <v>18</v>
      </c>
      <c r="UEE225" s="226" t="s">
        <v>356</v>
      </c>
      <c r="UEF225" s="224" t="s">
        <v>357</v>
      </c>
      <c r="UEG225" s="133" t="s">
        <v>316</v>
      </c>
      <c r="UEH225" s="133"/>
      <c r="UEI225" s="138">
        <v>22</v>
      </c>
      <c r="UEJ225" s="133"/>
      <c r="UEK225" s="138"/>
      <c r="UEL225" s="133"/>
      <c r="UEM225" s="138"/>
      <c r="UEN225" s="133"/>
      <c r="UEO225" s="138"/>
      <c r="UEP225" s="134"/>
      <c r="UEQ225" s="110"/>
      <c r="UER225" s="110"/>
      <c r="UES225" s="110"/>
      <c r="UET225" s="110"/>
      <c r="UEU225" s="110"/>
      <c r="UEV225" s="110"/>
      <c r="UEW225" s="110"/>
      <c r="UEX225" s="110"/>
      <c r="UEY225" s="110"/>
      <c r="UEZ225" s="110"/>
      <c r="UFA225" s="110"/>
      <c r="UFB225" s="110"/>
      <c r="UFC225" s="110"/>
      <c r="UFD225" s="110"/>
      <c r="UFE225" s="110"/>
      <c r="UFF225" s="110"/>
      <c r="UFG225" s="110"/>
      <c r="UFH225" s="110"/>
      <c r="UFI225" s="110"/>
      <c r="UFJ225" s="110"/>
      <c r="UFK225" s="110"/>
      <c r="UFL225" s="110"/>
      <c r="UFM225" s="110"/>
      <c r="UFN225" s="110"/>
      <c r="UFO225" s="110"/>
      <c r="UFP225" s="110"/>
      <c r="UFQ225" s="110"/>
      <c r="UFR225" s="110"/>
      <c r="UFS225" s="110"/>
      <c r="UFT225" s="110"/>
      <c r="UFU225" s="110"/>
      <c r="UFV225" s="110"/>
      <c r="UFW225" s="110"/>
      <c r="UFX225" s="110"/>
      <c r="UFY225" s="110"/>
      <c r="UFZ225" s="110"/>
      <c r="UGA225" s="110"/>
      <c r="UGB225" s="110"/>
      <c r="UGC225" s="110"/>
      <c r="UGD225" s="110"/>
      <c r="UGE225" s="110"/>
      <c r="UGF225" s="110"/>
      <c r="UGG225" s="110"/>
      <c r="UGH225" s="110"/>
      <c r="UGI225" s="110"/>
      <c r="UGJ225" s="110"/>
      <c r="UGK225" s="110"/>
      <c r="UGL225" s="110"/>
      <c r="UGM225" s="110"/>
      <c r="UGN225" s="110"/>
      <c r="UGO225" s="110"/>
      <c r="UGP225" s="110"/>
      <c r="UGQ225" s="110"/>
      <c r="UGR225" s="110"/>
      <c r="UGS225" s="110"/>
      <c r="UGT225" s="110"/>
      <c r="UGU225" s="110"/>
      <c r="UGV225" s="110"/>
      <c r="UGW225" s="110"/>
      <c r="UGX225" s="110"/>
      <c r="UGY225" s="110"/>
      <c r="UGZ225" s="110"/>
      <c r="UHA225" s="110"/>
      <c r="UHB225" s="110"/>
      <c r="UHC225" s="110"/>
      <c r="UHD225" s="110"/>
      <c r="UHE225" s="110"/>
      <c r="UHF225" s="110"/>
      <c r="UHG225" s="110"/>
      <c r="UHH225" s="110"/>
      <c r="UHI225" s="110"/>
      <c r="UHJ225" s="110"/>
      <c r="UHK225" s="110"/>
      <c r="UHL225" s="110"/>
      <c r="UHM225" s="110"/>
      <c r="UHN225" s="110"/>
      <c r="UHO225" s="110"/>
      <c r="UHP225" s="110"/>
      <c r="UHQ225" s="110"/>
      <c r="UHR225" s="110"/>
      <c r="UHS225" s="110"/>
      <c r="UHT225" s="110"/>
      <c r="UHU225" s="110"/>
      <c r="UHV225" s="110"/>
      <c r="UHW225" s="110"/>
      <c r="UHX225" s="110"/>
      <c r="UHY225" s="110"/>
      <c r="UHZ225" s="110"/>
      <c r="UIA225" s="110"/>
      <c r="UIB225" s="110"/>
      <c r="UIC225" s="110"/>
      <c r="UID225" s="110"/>
      <c r="UIE225" s="110"/>
      <c r="UIF225" s="110"/>
      <c r="UIG225" s="110"/>
      <c r="UIH225" s="110"/>
      <c r="UII225" s="110"/>
      <c r="UIJ225" s="110"/>
      <c r="UIK225" s="110"/>
      <c r="UIL225" s="110"/>
      <c r="UIM225" s="110"/>
      <c r="UIN225" s="110"/>
      <c r="UIO225" s="110"/>
      <c r="UIP225" s="110"/>
      <c r="UIQ225" s="110"/>
      <c r="UIR225" s="110"/>
      <c r="UIS225" s="110"/>
      <c r="UIT225" s="110"/>
      <c r="UIU225" s="110"/>
      <c r="UIV225" s="110"/>
      <c r="UIW225" s="110"/>
      <c r="UIX225" s="110"/>
      <c r="UIY225" s="110"/>
      <c r="UIZ225" s="110"/>
      <c r="UJA225" s="110"/>
      <c r="UJB225" s="110"/>
      <c r="UJC225" s="110"/>
      <c r="UJD225" s="110"/>
      <c r="UJE225" s="110"/>
      <c r="UJF225" s="110"/>
      <c r="UJG225" s="110"/>
      <c r="UJH225" s="110"/>
      <c r="UJI225" s="110"/>
      <c r="UJJ225" s="110"/>
      <c r="UJK225" s="110"/>
      <c r="UJL225" s="110"/>
      <c r="UJM225" s="110"/>
      <c r="UJN225" s="110"/>
      <c r="UJO225" s="110"/>
      <c r="UJP225" s="110"/>
      <c r="UJQ225" s="110"/>
      <c r="UJR225" s="110"/>
      <c r="UJS225" s="110"/>
      <c r="UJT225" s="110"/>
      <c r="UJU225" s="110"/>
      <c r="UJV225" s="110"/>
      <c r="UJW225" s="110"/>
      <c r="UJX225" s="110"/>
      <c r="UJY225" s="110"/>
      <c r="UJZ225" s="110"/>
      <c r="UKA225" s="110"/>
      <c r="UKB225" s="110"/>
      <c r="UKC225" s="110"/>
      <c r="UKD225" s="110"/>
      <c r="UKE225" s="110"/>
      <c r="UKF225" s="110"/>
      <c r="UKG225" s="110"/>
      <c r="UKH225" s="110"/>
      <c r="UKI225" s="110"/>
      <c r="UKJ225" s="110"/>
      <c r="UKK225" s="110"/>
      <c r="UKL225" s="110"/>
      <c r="UKM225" s="110"/>
      <c r="UKN225" s="110"/>
      <c r="UKO225" s="110"/>
      <c r="UKP225" s="110"/>
      <c r="UKQ225" s="110"/>
      <c r="UKR225" s="110"/>
      <c r="UKS225" s="110"/>
      <c r="UKT225" s="110"/>
      <c r="UKU225" s="110"/>
      <c r="UKV225" s="110"/>
      <c r="UKW225" s="110"/>
      <c r="UKX225" s="110"/>
      <c r="UKY225" s="110"/>
      <c r="UKZ225" s="110"/>
      <c r="ULA225" s="110"/>
      <c r="ULB225" s="110"/>
      <c r="ULC225" s="110"/>
      <c r="ULD225" s="110"/>
      <c r="ULE225" s="110"/>
      <c r="ULF225" s="110"/>
      <c r="ULG225" s="110"/>
      <c r="ULH225" s="110"/>
      <c r="ULI225" s="110"/>
      <c r="ULJ225" s="110"/>
      <c r="ULK225" s="110"/>
      <c r="ULL225" s="110"/>
      <c r="ULM225" s="110"/>
      <c r="ULN225" s="110"/>
      <c r="ULO225" s="110"/>
      <c r="ULP225" s="110"/>
      <c r="ULQ225" s="110"/>
      <c r="ULR225" s="110"/>
      <c r="ULS225" s="110"/>
      <c r="ULT225" s="110"/>
      <c r="ULU225" s="110"/>
      <c r="ULV225" s="110"/>
      <c r="ULW225" s="110"/>
      <c r="ULX225" s="110"/>
      <c r="ULY225" s="110"/>
      <c r="ULZ225" s="110"/>
      <c r="UMA225" s="110"/>
      <c r="UMB225" s="110"/>
      <c r="UMC225" s="110"/>
      <c r="UMD225" s="110"/>
      <c r="UME225" s="110"/>
      <c r="UMF225" s="110"/>
      <c r="UMG225" s="110"/>
      <c r="UMH225" s="110"/>
      <c r="UMI225" s="110"/>
      <c r="UMJ225" s="110"/>
      <c r="UMK225" s="110"/>
      <c r="UML225" s="110"/>
      <c r="UMM225" s="110"/>
      <c r="UMN225" s="110"/>
      <c r="UMO225" s="110"/>
      <c r="UMP225" s="110"/>
      <c r="UMQ225" s="110"/>
      <c r="UMR225" s="110"/>
      <c r="UMS225" s="110"/>
      <c r="UMT225" s="110"/>
      <c r="UMU225" s="110"/>
      <c r="UMV225" s="110"/>
      <c r="UMW225" s="110"/>
      <c r="UMX225" s="110"/>
      <c r="UMY225" s="110"/>
      <c r="UMZ225" s="110"/>
      <c r="UNA225" s="110"/>
      <c r="UNB225" s="110"/>
      <c r="UNC225" s="110"/>
      <c r="UND225" s="110"/>
      <c r="UNE225" s="110"/>
      <c r="UNF225" s="110"/>
      <c r="UNG225" s="110"/>
      <c r="UNH225" s="110"/>
      <c r="UNI225" s="110"/>
      <c r="UNJ225" s="110"/>
      <c r="UNK225" s="110"/>
      <c r="UNL225" s="110"/>
      <c r="UNM225" s="110"/>
      <c r="UNN225" s="110"/>
      <c r="UNO225" s="110"/>
      <c r="UNP225" s="110"/>
      <c r="UNQ225" s="110"/>
      <c r="UNR225" s="110"/>
      <c r="UNS225" s="110"/>
      <c r="UNT225" s="110"/>
      <c r="UNU225" s="110"/>
      <c r="UNV225" s="110"/>
      <c r="UNW225" s="110"/>
      <c r="UNX225" s="110"/>
      <c r="UNY225" s="110"/>
      <c r="UNZ225" s="225">
        <v>18</v>
      </c>
      <c r="UOA225" s="226" t="s">
        <v>356</v>
      </c>
      <c r="UOB225" s="224" t="s">
        <v>357</v>
      </c>
      <c r="UOC225" s="133" t="s">
        <v>316</v>
      </c>
      <c r="UOD225" s="133"/>
      <c r="UOE225" s="138">
        <v>22</v>
      </c>
      <c r="UOF225" s="133"/>
      <c r="UOG225" s="138"/>
      <c r="UOH225" s="133"/>
      <c r="UOI225" s="138"/>
      <c r="UOJ225" s="133"/>
      <c r="UOK225" s="138"/>
      <c r="UOL225" s="134"/>
      <c r="UOM225" s="110"/>
      <c r="UON225" s="110"/>
      <c r="UOO225" s="110"/>
      <c r="UOP225" s="110"/>
      <c r="UOQ225" s="110"/>
      <c r="UOR225" s="110"/>
      <c r="UOS225" s="110"/>
      <c r="UOT225" s="110"/>
      <c r="UOU225" s="110"/>
      <c r="UOV225" s="110"/>
      <c r="UOW225" s="110"/>
      <c r="UOX225" s="110"/>
      <c r="UOY225" s="110"/>
      <c r="UOZ225" s="110"/>
      <c r="UPA225" s="110"/>
      <c r="UPB225" s="110"/>
      <c r="UPC225" s="110"/>
      <c r="UPD225" s="110"/>
      <c r="UPE225" s="110"/>
      <c r="UPF225" s="110"/>
      <c r="UPG225" s="110"/>
      <c r="UPH225" s="110"/>
      <c r="UPI225" s="110"/>
      <c r="UPJ225" s="110"/>
      <c r="UPK225" s="110"/>
      <c r="UPL225" s="110"/>
      <c r="UPM225" s="110"/>
      <c r="UPN225" s="110"/>
      <c r="UPO225" s="110"/>
      <c r="UPP225" s="110"/>
      <c r="UPQ225" s="110"/>
      <c r="UPR225" s="110"/>
      <c r="UPS225" s="110"/>
      <c r="UPT225" s="110"/>
      <c r="UPU225" s="110"/>
      <c r="UPV225" s="110"/>
      <c r="UPW225" s="110"/>
      <c r="UPX225" s="110"/>
      <c r="UPY225" s="110"/>
      <c r="UPZ225" s="110"/>
      <c r="UQA225" s="110"/>
      <c r="UQB225" s="110"/>
      <c r="UQC225" s="110"/>
      <c r="UQD225" s="110"/>
      <c r="UQE225" s="110"/>
      <c r="UQF225" s="110"/>
      <c r="UQG225" s="110"/>
      <c r="UQH225" s="110"/>
      <c r="UQI225" s="110"/>
      <c r="UQJ225" s="110"/>
      <c r="UQK225" s="110"/>
      <c r="UQL225" s="110"/>
      <c r="UQM225" s="110"/>
      <c r="UQN225" s="110"/>
      <c r="UQO225" s="110"/>
      <c r="UQP225" s="110"/>
      <c r="UQQ225" s="110"/>
      <c r="UQR225" s="110"/>
      <c r="UQS225" s="110"/>
      <c r="UQT225" s="110"/>
      <c r="UQU225" s="110"/>
      <c r="UQV225" s="110"/>
      <c r="UQW225" s="110"/>
      <c r="UQX225" s="110"/>
      <c r="UQY225" s="110"/>
      <c r="UQZ225" s="110"/>
      <c r="URA225" s="110"/>
      <c r="URB225" s="110"/>
      <c r="URC225" s="110"/>
      <c r="URD225" s="110"/>
      <c r="URE225" s="110"/>
      <c r="URF225" s="110"/>
      <c r="URG225" s="110"/>
      <c r="URH225" s="110"/>
      <c r="URI225" s="110"/>
      <c r="URJ225" s="110"/>
      <c r="URK225" s="110"/>
      <c r="URL225" s="110"/>
      <c r="URM225" s="110"/>
      <c r="URN225" s="110"/>
      <c r="URO225" s="110"/>
      <c r="URP225" s="110"/>
      <c r="URQ225" s="110"/>
      <c r="URR225" s="110"/>
      <c r="URS225" s="110"/>
      <c r="URT225" s="110"/>
      <c r="URU225" s="110"/>
      <c r="URV225" s="110"/>
      <c r="URW225" s="110"/>
      <c r="URX225" s="110"/>
      <c r="URY225" s="110"/>
      <c r="URZ225" s="110"/>
      <c r="USA225" s="110"/>
      <c r="USB225" s="110"/>
      <c r="USC225" s="110"/>
      <c r="USD225" s="110"/>
      <c r="USE225" s="110"/>
      <c r="USF225" s="110"/>
      <c r="USG225" s="110"/>
      <c r="USH225" s="110"/>
      <c r="USI225" s="110"/>
      <c r="USJ225" s="110"/>
      <c r="USK225" s="110"/>
      <c r="USL225" s="110"/>
      <c r="USM225" s="110"/>
      <c r="USN225" s="110"/>
      <c r="USO225" s="110"/>
      <c r="USP225" s="110"/>
      <c r="USQ225" s="110"/>
      <c r="USR225" s="110"/>
      <c r="USS225" s="110"/>
      <c r="UST225" s="110"/>
      <c r="USU225" s="110"/>
      <c r="USV225" s="110"/>
      <c r="USW225" s="110"/>
      <c r="USX225" s="110"/>
      <c r="USY225" s="110"/>
      <c r="USZ225" s="110"/>
      <c r="UTA225" s="110"/>
      <c r="UTB225" s="110"/>
      <c r="UTC225" s="110"/>
      <c r="UTD225" s="110"/>
      <c r="UTE225" s="110"/>
      <c r="UTF225" s="110"/>
      <c r="UTG225" s="110"/>
      <c r="UTH225" s="110"/>
      <c r="UTI225" s="110"/>
      <c r="UTJ225" s="110"/>
      <c r="UTK225" s="110"/>
      <c r="UTL225" s="110"/>
      <c r="UTM225" s="110"/>
      <c r="UTN225" s="110"/>
      <c r="UTO225" s="110"/>
      <c r="UTP225" s="110"/>
      <c r="UTQ225" s="110"/>
      <c r="UTR225" s="110"/>
      <c r="UTS225" s="110"/>
      <c r="UTT225" s="110"/>
      <c r="UTU225" s="110"/>
      <c r="UTV225" s="110"/>
      <c r="UTW225" s="110"/>
      <c r="UTX225" s="110"/>
      <c r="UTY225" s="110"/>
      <c r="UTZ225" s="110"/>
      <c r="UUA225" s="110"/>
      <c r="UUB225" s="110"/>
      <c r="UUC225" s="110"/>
      <c r="UUD225" s="110"/>
      <c r="UUE225" s="110"/>
      <c r="UUF225" s="110"/>
      <c r="UUG225" s="110"/>
      <c r="UUH225" s="110"/>
      <c r="UUI225" s="110"/>
      <c r="UUJ225" s="110"/>
      <c r="UUK225" s="110"/>
      <c r="UUL225" s="110"/>
      <c r="UUM225" s="110"/>
      <c r="UUN225" s="110"/>
      <c r="UUO225" s="110"/>
      <c r="UUP225" s="110"/>
      <c r="UUQ225" s="110"/>
      <c r="UUR225" s="110"/>
      <c r="UUS225" s="110"/>
      <c r="UUT225" s="110"/>
      <c r="UUU225" s="110"/>
      <c r="UUV225" s="110"/>
      <c r="UUW225" s="110"/>
      <c r="UUX225" s="110"/>
      <c r="UUY225" s="110"/>
      <c r="UUZ225" s="110"/>
      <c r="UVA225" s="110"/>
      <c r="UVB225" s="110"/>
      <c r="UVC225" s="110"/>
      <c r="UVD225" s="110"/>
      <c r="UVE225" s="110"/>
      <c r="UVF225" s="110"/>
      <c r="UVG225" s="110"/>
      <c r="UVH225" s="110"/>
      <c r="UVI225" s="110"/>
      <c r="UVJ225" s="110"/>
      <c r="UVK225" s="110"/>
      <c r="UVL225" s="110"/>
      <c r="UVM225" s="110"/>
      <c r="UVN225" s="110"/>
      <c r="UVO225" s="110"/>
      <c r="UVP225" s="110"/>
      <c r="UVQ225" s="110"/>
      <c r="UVR225" s="110"/>
      <c r="UVS225" s="110"/>
      <c r="UVT225" s="110"/>
      <c r="UVU225" s="110"/>
      <c r="UVV225" s="110"/>
      <c r="UVW225" s="110"/>
      <c r="UVX225" s="110"/>
      <c r="UVY225" s="110"/>
      <c r="UVZ225" s="110"/>
      <c r="UWA225" s="110"/>
      <c r="UWB225" s="110"/>
      <c r="UWC225" s="110"/>
      <c r="UWD225" s="110"/>
      <c r="UWE225" s="110"/>
      <c r="UWF225" s="110"/>
      <c r="UWG225" s="110"/>
      <c r="UWH225" s="110"/>
      <c r="UWI225" s="110"/>
      <c r="UWJ225" s="110"/>
      <c r="UWK225" s="110"/>
      <c r="UWL225" s="110"/>
      <c r="UWM225" s="110"/>
      <c r="UWN225" s="110"/>
      <c r="UWO225" s="110"/>
      <c r="UWP225" s="110"/>
      <c r="UWQ225" s="110"/>
      <c r="UWR225" s="110"/>
      <c r="UWS225" s="110"/>
      <c r="UWT225" s="110"/>
      <c r="UWU225" s="110"/>
      <c r="UWV225" s="110"/>
      <c r="UWW225" s="110"/>
      <c r="UWX225" s="110"/>
      <c r="UWY225" s="110"/>
      <c r="UWZ225" s="110"/>
      <c r="UXA225" s="110"/>
      <c r="UXB225" s="110"/>
      <c r="UXC225" s="110"/>
      <c r="UXD225" s="110"/>
      <c r="UXE225" s="110"/>
      <c r="UXF225" s="110"/>
      <c r="UXG225" s="110"/>
      <c r="UXH225" s="110"/>
      <c r="UXI225" s="110"/>
      <c r="UXJ225" s="110"/>
      <c r="UXK225" s="110"/>
      <c r="UXL225" s="110"/>
      <c r="UXM225" s="110"/>
      <c r="UXN225" s="110"/>
      <c r="UXO225" s="110"/>
      <c r="UXP225" s="110"/>
      <c r="UXQ225" s="110"/>
      <c r="UXR225" s="110"/>
      <c r="UXS225" s="110"/>
      <c r="UXT225" s="110"/>
      <c r="UXU225" s="110"/>
      <c r="UXV225" s="225">
        <v>18</v>
      </c>
      <c r="UXW225" s="226" t="s">
        <v>356</v>
      </c>
      <c r="UXX225" s="224" t="s">
        <v>357</v>
      </c>
      <c r="UXY225" s="133" t="s">
        <v>316</v>
      </c>
      <c r="UXZ225" s="133"/>
      <c r="UYA225" s="138">
        <v>22</v>
      </c>
      <c r="UYB225" s="133"/>
      <c r="UYC225" s="138"/>
      <c r="UYD225" s="133"/>
      <c r="UYE225" s="138"/>
      <c r="UYF225" s="133"/>
      <c r="UYG225" s="138"/>
      <c r="UYH225" s="134"/>
      <c r="UYI225" s="110"/>
      <c r="UYJ225" s="110"/>
      <c r="UYK225" s="110"/>
      <c r="UYL225" s="110"/>
      <c r="UYM225" s="110"/>
      <c r="UYN225" s="110"/>
      <c r="UYO225" s="110"/>
      <c r="UYP225" s="110"/>
      <c r="UYQ225" s="110"/>
      <c r="UYR225" s="110"/>
      <c r="UYS225" s="110"/>
      <c r="UYT225" s="110"/>
      <c r="UYU225" s="110"/>
      <c r="UYV225" s="110"/>
      <c r="UYW225" s="110"/>
      <c r="UYX225" s="110"/>
      <c r="UYY225" s="110"/>
      <c r="UYZ225" s="110"/>
      <c r="UZA225" s="110"/>
      <c r="UZB225" s="110"/>
      <c r="UZC225" s="110"/>
      <c r="UZD225" s="110"/>
      <c r="UZE225" s="110"/>
      <c r="UZF225" s="110"/>
      <c r="UZG225" s="110"/>
      <c r="UZH225" s="110"/>
      <c r="UZI225" s="110"/>
      <c r="UZJ225" s="110"/>
      <c r="UZK225" s="110"/>
      <c r="UZL225" s="110"/>
      <c r="UZM225" s="110"/>
      <c r="UZN225" s="110"/>
      <c r="UZO225" s="110"/>
      <c r="UZP225" s="110"/>
      <c r="UZQ225" s="110"/>
      <c r="UZR225" s="110"/>
      <c r="UZS225" s="110"/>
      <c r="UZT225" s="110"/>
      <c r="UZU225" s="110"/>
      <c r="UZV225" s="110"/>
      <c r="UZW225" s="110"/>
      <c r="UZX225" s="110"/>
      <c r="UZY225" s="110"/>
      <c r="UZZ225" s="110"/>
      <c r="VAA225" s="110"/>
      <c r="VAB225" s="110"/>
      <c r="VAC225" s="110"/>
      <c r="VAD225" s="110"/>
      <c r="VAE225" s="110"/>
      <c r="VAF225" s="110"/>
      <c r="VAG225" s="110"/>
      <c r="VAH225" s="110"/>
      <c r="VAI225" s="110"/>
      <c r="VAJ225" s="110"/>
      <c r="VAK225" s="110"/>
      <c r="VAL225" s="110"/>
      <c r="VAM225" s="110"/>
      <c r="VAN225" s="110"/>
      <c r="VAO225" s="110"/>
      <c r="VAP225" s="110"/>
      <c r="VAQ225" s="110"/>
      <c r="VAR225" s="110"/>
      <c r="VAS225" s="110"/>
      <c r="VAT225" s="110"/>
      <c r="VAU225" s="110"/>
      <c r="VAV225" s="110"/>
      <c r="VAW225" s="110"/>
      <c r="VAX225" s="110"/>
      <c r="VAY225" s="110"/>
      <c r="VAZ225" s="110"/>
      <c r="VBA225" s="110"/>
      <c r="VBB225" s="110"/>
      <c r="VBC225" s="110"/>
      <c r="VBD225" s="110"/>
      <c r="VBE225" s="110"/>
      <c r="VBF225" s="110"/>
      <c r="VBG225" s="110"/>
      <c r="VBH225" s="110"/>
      <c r="VBI225" s="110"/>
      <c r="VBJ225" s="110"/>
      <c r="VBK225" s="110"/>
      <c r="VBL225" s="110"/>
      <c r="VBM225" s="110"/>
      <c r="VBN225" s="110"/>
      <c r="VBO225" s="110"/>
      <c r="VBP225" s="110"/>
      <c r="VBQ225" s="110"/>
      <c r="VBR225" s="110"/>
      <c r="VBS225" s="110"/>
      <c r="VBT225" s="110"/>
      <c r="VBU225" s="110"/>
      <c r="VBV225" s="110"/>
      <c r="VBW225" s="110"/>
      <c r="VBX225" s="110"/>
      <c r="VBY225" s="110"/>
      <c r="VBZ225" s="110"/>
      <c r="VCA225" s="110"/>
      <c r="VCB225" s="110"/>
      <c r="VCC225" s="110"/>
      <c r="VCD225" s="110"/>
      <c r="VCE225" s="110"/>
      <c r="VCF225" s="110"/>
      <c r="VCG225" s="110"/>
      <c r="VCH225" s="110"/>
      <c r="VCI225" s="110"/>
      <c r="VCJ225" s="110"/>
      <c r="VCK225" s="110"/>
      <c r="VCL225" s="110"/>
      <c r="VCM225" s="110"/>
      <c r="VCN225" s="110"/>
      <c r="VCO225" s="110"/>
      <c r="VCP225" s="110"/>
      <c r="VCQ225" s="110"/>
      <c r="VCR225" s="110"/>
      <c r="VCS225" s="110"/>
      <c r="VCT225" s="110"/>
      <c r="VCU225" s="110"/>
      <c r="VCV225" s="110"/>
      <c r="VCW225" s="110"/>
      <c r="VCX225" s="110"/>
      <c r="VCY225" s="110"/>
      <c r="VCZ225" s="110"/>
      <c r="VDA225" s="110"/>
      <c r="VDB225" s="110"/>
      <c r="VDC225" s="110"/>
      <c r="VDD225" s="110"/>
      <c r="VDE225" s="110"/>
      <c r="VDF225" s="110"/>
      <c r="VDG225" s="110"/>
      <c r="VDH225" s="110"/>
      <c r="VDI225" s="110"/>
      <c r="VDJ225" s="110"/>
      <c r="VDK225" s="110"/>
      <c r="VDL225" s="110"/>
      <c r="VDM225" s="110"/>
      <c r="VDN225" s="110"/>
      <c r="VDO225" s="110"/>
      <c r="VDP225" s="110"/>
      <c r="VDQ225" s="110"/>
      <c r="VDR225" s="110"/>
      <c r="VDS225" s="110"/>
      <c r="VDT225" s="110"/>
      <c r="VDU225" s="110"/>
      <c r="VDV225" s="110"/>
      <c r="VDW225" s="110"/>
      <c r="VDX225" s="110"/>
      <c r="VDY225" s="110"/>
      <c r="VDZ225" s="110"/>
      <c r="VEA225" s="110"/>
      <c r="VEB225" s="110"/>
      <c r="VEC225" s="110"/>
      <c r="VED225" s="110"/>
      <c r="VEE225" s="110"/>
      <c r="VEF225" s="110"/>
      <c r="VEG225" s="110"/>
      <c r="VEH225" s="110"/>
      <c r="VEI225" s="110"/>
      <c r="VEJ225" s="110"/>
      <c r="VEK225" s="110"/>
      <c r="VEL225" s="110"/>
      <c r="VEM225" s="110"/>
      <c r="VEN225" s="110"/>
      <c r="VEO225" s="110"/>
      <c r="VEP225" s="110"/>
      <c r="VEQ225" s="110"/>
      <c r="VER225" s="110"/>
      <c r="VES225" s="110"/>
      <c r="VET225" s="110"/>
      <c r="VEU225" s="110"/>
      <c r="VEV225" s="110"/>
      <c r="VEW225" s="110"/>
      <c r="VEX225" s="110"/>
      <c r="VEY225" s="110"/>
      <c r="VEZ225" s="110"/>
      <c r="VFA225" s="110"/>
      <c r="VFB225" s="110"/>
      <c r="VFC225" s="110"/>
      <c r="VFD225" s="110"/>
      <c r="VFE225" s="110"/>
      <c r="VFF225" s="110"/>
      <c r="VFG225" s="110"/>
      <c r="VFH225" s="110"/>
      <c r="VFI225" s="110"/>
      <c r="VFJ225" s="110"/>
      <c r="VFK225" s="110"/>
      <c r="VFL225" s="110"/>
      <c r="VFM225" s="110"/>
      <c r="VFN225" s="110"/>
      <c r="VFO225" s="110"/>
      <c r="VFP225" s="110"/>
      <c r="VFQ225" s="110"/>
      <c r="VFR225" s="110"/>
      <c r="VFS225" s="110"/>
      <c r="VFT225" s="110"/>
      <c r="VFU225" s="110"/>
      <c r="VFV225" s="110"/>
      <c r="VFW225" s="110"/>
      <c r="VFX225" s="110"/>
      <c r="VFY225" s="110"/>
      <c r="VFZ225" s="110"/>
      <c r="VGA225" s="110"/>
      <c r="VGB225" s="110"/>
      <c r="VGC225" s="110"/>
      <c r="VGD225" s="110"/>
      <c r="VGE225" s="110"/>
      <c r="VGF225" s="110"/>
      <c r="VGG225" s="110"/>
      <c r="VGH225" s="110"/>
      <c r="VGI225" s="110"/>
      <c r="VGJ225" s="110"/>
      <c r="VGK225" s="110"/>
      <c r="VGL225" s="110"/>
      <c r="VGM225" s="110"/>
      <c r="VGN225" s="110"/>
      <c r="VGO225" s="110"/>
      <c r="VGP225" s="110"/>
      <c r="VGQ225" s="110"/>
      <c r="VGR225" s="110"/>
      <c r="VGS225" s="110"/>
      <c r="VGT225" s="110"/>
      <c r="VGU225" s="110"/>
      <c r="VGV225" s="110"/>
      <c r="VGW225" s="110"/>
      <c r="VGX225" s="110"/>
      <c r="VGY225" s="110"/>
      <c r="VGZ225" s="110"/>
      <c r="VHA225" s="110"/>
      <c r="VHB225" s="110"/>
      <c r="VHC225" s="110"/>
      <c r="VHD225" s="110"/>
      <c r="VHE225" s="110"/>
      <c r="VHF225" s="110"/>
      <c r="VHG225" s="110"/>
      <c r="VHH225" s="110"/>
      <c r="VHI225" s="110"/>
      <c r="VHJ225" s="110"/>
      <c r="VHK225" s="110"/>
      <c r="VHL225" s="110"/>
      <c r="VHM225" s="110"/>
      <c r="VHN225" s="110"/>
      <c r="VHO225" s="110"/>
      <c r="VHP225" s="110"/>
      <c r="VHQ225" s="110"/>
      <c r="VHR225" s="225">
        <v>18</v>
      </c>
      <c r="VHS225" s="226" t="s">
        <v>356</v>
      </c>
      <c r="VHT225" s="224" t="s">
        <v>357</v>
      </c>
      <c r="VHU225" s="133" t="s">
        <v>316</v>
      </c>
      <c r="VHV225" s="133"/>
      <c r="VHW225" s="138">
        <v>22</v>
      </c>
      <c r="VHX225" s="133"/>
      <c r="VHY225" s="138"/>
      <c r="VHZ225" s="133"/>
      <c r="VIA225" s="138"/>
      <c r="VIB225" s="133"/>
      <c r="VIC225" s="138"/>
      <c r="VID225" s="134"/>
      <c r="VIE225" s="110"/>
      <c r="VIF225" s="110"/>
      <c r="VIG225" s="110"/>
      <c r="VIH225" s="110"/>
      <c r="VII225" s="110"/>
      <c r="VIJ225" s="110"/>
      <c r="VIK225" s="110"/>
      <c r="VIL225" s="110"/>
      <c r="VIM225" s="110"/>
      <c r="VIN225" s="110"/>
      <c r="VIO225" s="110"/>
      <c r="VIP225" s="110"/>
      <c r="VIQ225" s="110"/>
      <c r="VIR225" s="110"/>
      <c r="VIS225" s="110"/>
      <c r="VIT225" s="110"/>
      <c r="VIU225" s="110"/>
      <c r="VIV225" s="110"/>
      <c r="VIW225" s="110"/>
      <c r="VIX225" s="110"/>
      <c r="VIY225" s="110"/>
      <c r="VIZ225" s="110"/>
      <c r="VJA225" s="110"/>
      <c r="VJB225" s="110"/>
      <c r="VJC225" s="110"/>
      <c r="VJD225" s="110"/>
      <c r="VJE225" s="110"/>
      <c r="VJF225" s="110"/>
      <c r="VJG225" s="110"/>
      <c r="VJH225" s="110"/>
      <c r="VJI225" s="110"/>
      <c r="VJJ225" s="110"/>
      <c r="VJK225" s="110"/>
      <c r="VJL225" s="110"/>
      <c r="VJM225" s="110"/>
      <c r="VJN225" s="110"/>
      <c r="VJO225" s="110"/>
      <c r="VJP225" s="110"/>
      <c r="VJQ225" s="110"/>
      <c r="VJR225" s="110"/>
      <c r="VJS225" s="110"/>
      <c r="VJT225" s="110"/>
      <c r="VJU225" s="110"/>
      <c r="VJV225" s="110"/>
      <c r="VJW225" s="110"/>
      <c r="VJX225" s="110"/>
      <c r="VJY225" s="110"/>
      <c r="VJZ225" s="110"/>
      <c r="VKA225" s="110"/>
      <c r="VKB225" s="110"/>
      <c r="VKC225" s="110"/>
      <c r="VKD225" s="110"/>
      <c r="VKE225" s="110"/>
      <c r="VKF225" s="110"/>
      <c r="VKG225" s="110"/>
      <c r="VKH225" s="110"/>
      <c r="VKI225" s="110"/>
      <c r="VKJ225" s="110"/>
      <c r="VKK225" s="110"/>
      <c r="VKL225" s="110"/>
      <c r="VKM225" s="110"/>
      <c r="VKN225" s="110"/>
      <c r="VKO225" s="110"/>
      <c r="VKP225" s="110"/>
      <c r="VKQ225" s="110"/>
      <c r="VKR225" s="110"/>
      <c r="VKS225" s="110"/>
      <c r="VKT225" s="110"/>
      <c r="VKU225" s="110"/>
      <c r="VKV225" s="110"/>
      <c r="VKW225" s="110"/>
      <c r="VKX225" s="110"/>
      <c r="VKY225" s="110"/>
      <c r="VKZ225" s="110"/>
      <c r="VLA225" s="110"/>
      <c r="VLB225" s="110"/>
      <c r="VLC225" s="110"/>
      <c r="VLD225" s="110"/>
      <c r="VLE225" s="110"/>
      <c r="VLF225" s="110"/>
      <c r="VLG225" s="110"/>
      <c r="VLH225" s="110"/>
      <c r="VLI225" s="110"/>
      <c r="VLJ225" s="110"/>
      <c r="VLK225" s="110"/>
      <c r="VLL225" s="110"/>
      <c r="VLM225" s="110"/>
      <c r="VLN225" s="110"/>
      <c r="VLO225" s="110"/>
      <c r="VLP225" s="110"/>
      <c r="VLQ225" s="110"/>
      <c r="VLR225" s="110"/>
      <c r="VLS225" s="110"/>
      <c r="VLT225" s="110"/>
      <c r="VLU225" s="110"/>
      <c r="VLV225" s="110"/>
      <c r="VLW225" s="110"/>
      <c r="VLX225" s="110"/>
      <c r="VLY225" s="110"/>
      <c r="VLZ225" s="110"/>
      <c r="VMA225" s="110"/>
      <c r="VMB225" s="110"/>
      <c r="VMC225" s="110"/>
      <c r="VMD225" s="110"/>
      <c r="VME225" s="110"/>
      <c r="VMF225" s="110"/>
      <c r="VMG225" s="110"/>
      <c r="VMH225" s="110"/>
      <c r="VMI225" s="110"/>
      <c r="VMJ225" s="110"/>
      <c r="VMK225" s="110"/>
      <c r="VML225" s="110"/>
      <c r="VMM225" s="110"/>
      <c r="VMN225" s="110"/>
      <c r="VMO225" s="110"/>
      <c r="VMP225" s="110"/>
      <c r="VMQ225" s="110"/>
      <c r="VMR225" s="110"/>
      <c r="VMS225" s="110"/>
      <c r="VMT225" s="110"/>
      <c r="VMU225" s="110"/>
      <c r="VMV225" s="110"/>
      <c r="VMW225" s="110"/>
      <c r="VMX225" s="110"/>
      <c r="VMY225" s="110"/>
      <c r="VMZ225" s="110"/>
      <c r="VNA225" s="110"/>
      <c r="VNB225" s="110"/>
      <c r="VNC225" s="110"/>
      <c r="VND225" s="110"/>
      <c r="VNE225" s="110"/>
      <c r="VNF225" s="110"/>
      <c r="VNG225" s="110"/>
      <c r="VNH225" s="110"/>
      <c r="VNI225" s="110"/>
      <c r="VNJ225" s="110"/>
      <c r="VNK225" s="110"/>
      <c r="VNL225" s="110"/>
      <c r="VNM225" s="110"/>
      <c r="VNN225" s="110"/>
      <c r="VNO225" s="110"/>
      <c r="VNP225" s="110"/>
      <c r="VNQ225" s="110"/>
      <c r="VNR225" s="110"/>
      <c r="VNS225" s="110"/>
      <c r="VNT225" s="110"/>
      <c r="VNU225" s="110"/>
      <c r="VNV225" s="110"/>
      <c r="VNW225" s="110"/>
      <c r="VNX225" s="110"/>
      <c r="VNY225" s="110"/>
      <c r="VNZ225" s="110"/>
      <c r="VOA225" s="110"/>
      <c r="VOB225" s="110"/>
      <c r="VOC225" s="110"/>
      <c r="VOD225" s="110"/>
      <c r="VOE225" s="110"/>
      <c r="VOF225" s="110"/>
      <c r="VOG225" s="110"/>
      <c r="VOH225" s="110"/>
      <c r="VOI225" s="110"/>
      <c r="VOJ225" s="110"/>
      <c r="VOK225" s="110"/>
      <c r="VOL225" s="110"/>
      <c r="VOM225" s="110"/>
      <c r="VON225" s="110"/>
      <c r="VOO225" s="110"/>
      <c r="VOP225" s="110"/>
      <c r="VOQ225" s="110"/>
      <c r="VOR225" s="110"/>
      <c r="VOS225" s="110"/>
      <c r="VOT225" s="110"/>
      <c r="VOU225" s="110"/>
      <c r="VOV225" s="110"/>
      <c r="VOW225" s="110"/>
      <c r="VOX225" s="110"/>
      <c r="VOY225" s="110"/>
      <c r="VOZ225" s="110"/>
      <c r="VPA225" s="110"/>
      <c r="VPB225" s="110"/>
      <c r="VPC225" s="110"/>
      <c r="VPD225" s="110"/>
      <c r="VPE225" s="110"/>
      <c r="VPF225" s="110"/>
      <c r="VPG225" s="110"/>
      <c r="VPH225" s="110"/>
      <c r="VPI225" s="110"/>
      <c r="VPJ225" s="110"/>
      <c r="VPK225" s="110"/>
      <c r="VPL225" s="110"/>
      <c r="VPM225" s="110"/>
      <c r="VPN225" s="110"/>
      <c r="VPO225" s="110"/>
      <c r="VPP225" s="110"/>
      <c r="VPQ225" s="110"/>
      <c r="VPR225" s="110"/>
      <c r="VPS225" s="110"/>
      <c r="VPT225" s="110"/>
      <c r="VPU225" s="110"/>
      <c r="VPV225" s="110"/>
      <c r="VPW225" s="110"/>
      <c r="VPX225" s="110"/>
      <c r="VPY225" s="110"/>
      <c r="VPZ225" s="110"/>
      <c r="VQA225" s="110"/>
      <c r="VQB225" s="110"/>
      <c r="VQC225" s="110"/>
      <c r="VQD225" s="110"/>
      <c r="VQE225" s="110"/>
      <c r="VQF225" s="110"/>
      <c r="VQG225" s="110"/>
      <c r="VQH225" s="110"/>
      <c r="VQI225" s="110"/>
      <c r="VQJ225" s="110"/>
      <c r="VQK225" s="110"/>
      <c r="VQL225" s="110"/>
      <c r="VQM225" s="110"/>
      <c r="VQN225" s="110"/>
      <c r="VQO225" s="110"/>
      <c r="VQP225" s="110"/>
      <c r="VQQ225" s="110"/>
      <c r="VQR225" s="110"/>
      <c r="VQS225" s="110"/>
      <c r="VQT225" s="110"/>
      <c r="VQU225" s="110"/>
      <c r="VQV225" s="110"/>
      <c r="VQW225" s="110"/>
      <c r="VQX225" s="110"/>
      <c r="VQY225" s="110"/>
      <c r="VQZ225" s="110"/>
      <c r="VRA225" s="110"/>
      <c r="VRB225" s="110"/>
      <c r="VRC225" s="110"/>
      <c r="VRD225" s="110"/>
      <c r="VRE225" s="110"/>
      <c r="VRF225" s="110"/>
      <c r="VRG225" s="110"/>
      <c r="VRH225" s="110"/>
      <c r="VRI225" s="110"/>
      <c r="VRJ225" s="110"/>
      <c r="VRK225" s="110"/>
      <c r="VRL225" s="110"/>
      <c r="VRM225" s="110"/>
      <c r="VRN225" s="225">
        <v>18</v>
      </c>
      <c r="VRO225" s="226" t="s">
        <v>356</v>
      </c>
      <c r="VRP225" s="224" t="s">
        <v>357</v>
      </c>
      <c r="VRQ225" s="133" t="s">
        <v>316</v>
      </c>
      <c r="VRR225" s="133"/>
      <c r="VRS225" s="138">
        <v>22</v>
      </c>
      <c r="VRT225" s="133"/>
      <c r="VRU225" s="138"/>
      <c r="VRV225" s="133"/>
      <c r="VRW225" s="138"/>
      <c r="VRX225" s="133"/>
      <c r="VRY225" s="138"/>
      <c r="VRZ225" s="134"/>
      <c r="VSA225" s="110"/>
      <c r="VSB225" s="110"/>
      <c r="VSC225" s="110"/>
      <c r="VSD225" s="110"/>
      <c r="VSE225" s="110"/>
      <c r="VSF225" s="110"/>
      <c r="VSG225" s="110"/>
      <c r="VSH225" s="110"/>
      <c r="VSI225" s="110"/>
      <c r="VSJ225" s="110"/>
      <c r="VSK225" s="110"/>
      <c r="VSL225" s="110"/>
      <c r="VSM225" s="110"/>
      <c r="VSN225" s="110"/>
      <c r="VSO225" s="110"/>
      <c r="VSP225" s="110"/>
      <c r="VSQ225" s="110"/>
      <c r="VSR225" s="110"/>
      <c r="VSS225" s="110"/>
      <c r="VST225" s="110"/>
      <c r="VSU225" s="110"/>
      <c r="VSV225" s="110"/>
      <c r="VSW225" s="110"/>
      <c r="VSX225" s="110"/>
      <c r="VSY225" s="110"/>
      <c r="VSZ225" s="110"/>
      <c r="VTA225" s="110"/>
      <c r="VTB225" s="110"/>
      <c r="VTC225" s="110"/>
      <c r="VTD225" s="110"/>
      <c r="VTE225" s="110"/>
      <c r="VTF225" s="110"/>
      <c r="VTG225" s="110"/>
      <c r="VTH225" s="110"/>
      <c r="VTI225" s="110"/>
      <c r="VTJ225" s="110"/>
      <c r="VTK225" s="110"/>
      <c r="VTL225" s="110"/>
      <c r="VTM225" s="110"/>
      <c r="VTN225" s="110"/>
      <c r="VTO225" s="110"/>
      <c r="VTP225" s="110"/>
      <c r="VTQ225" s="110"/>
      <c r="VTR225" s="110"/>
      <c r="VTS225" s="110"/>
      <c r="VTT225" s="110"/>
      <c r="VTU225" s="110"/>
      <c r="VTV225" s="110"/>
      <c r="VTW225" s="110"/>
      <c r="VTX225" s="110"/>
      <c r="VTY225" s="110"/>
      <c r="VTZ225" s="110"/>
      <c r="VUA225" s="110"/>
      <c r="VUB225" s="110"/>
      <c r="VUC225" s="110"/>
      <c r="VUD225" s="110"/>
      <c r="VUE225" s="110"/>
      <c r="VUF225" s="110"/>
      <c r="VUG225" s="110"/>
      <c r="VUH225" s="110"/>
      <c r="VUI225" s="110"/>
      <c r="VUJ225" s="110"/>
      <c r="VUK225" s="110"/>
      <c r="VUL225" s="110"/>
      <c r="VUM225" s="110"/>
      <c r="VUN225" s="110"/>
      <c r="VUO225" s="110"/>
      <c r="VUP225" s="110"/>
      <c r="VUQ225" s="110"/>
      <c r="VUR225" s="110"/>
      <c r="VUS225" s="110"/>
      <c r="VUT225" s="110"/>
      <c r="VUU225" s="110"/>
      <c r="VUV225" s="110"/>
      <c r="VUW225" s="110"/>
      <c r="VUX225" s="110"/>
      <c r="VUY225" s="110"/>
      <c r="VUZ225" s="110"/>
      <c r="VVA225" s="110"/>
      <c r="VVB225" s="110"/>
      <c r="VVC225" s="110"/>
      <c r="VVD225" s="110"/>
      <c r="VVE225" s="110"/>
      <c r="VVF225" s="110"/>
      <c r="VVG225" s="110"/>
      <c r="VVH225" s="110"/>
      <c r="VVI225" s="110"/>
      <c r="VVJ225" s="110"/>
      <c r="VVK225" s="110"/>
      <c r="VVL225" s="110"/>
      <c r="VVM225" s="110"/>
      <c r="VVN225" s="110"/>
      <c r="VVO225" s="110"/>
      <c r="VVP225" s="110"/>
      <c r="VVQ225" s="110"/>
      <c r="VVR225" s="110"/>
      <c r="VVS225" s="110"/>
      <c r="VVT225" s="110"/>
      <c r="VVU225" s="110"/>
      <c r="VVV225" s="110"/>
      <c r="VVW225" s="110"/>
      <c r="VVX225" s="110"/>
      <c r="VVY225" s="110"/>
      <c r="VVZ225" s="110"/>
      <c r="VWA225" s="110"/>
      <c r="VWB225" s="110"/>
      <c r="VWC225" s="110"/>
      <c r="VWD225" s="110"/>
      <c r="VWE225" s="110"/>
      <c r="VWF225" s="110"/>
      <c r="VWG225" s="110"/>
      <c r="VWH225" s="110"/>
      <c r="VWI225" s="110"/>
      <c r="VWJ225" s="110"/>
      <c r="VWK225" s="110"/>
      <c r="VWL225" s="110"/>
      <c r="VWM225" s="110"/>
      <c r="VWN225" s="110"/>
      <c r="VWO225" s="110"/>
      <c r="VWP225" s="110"/>
      <c r="VWQ225" s="110"/>
      <c r="VWR225" s="110"/>
      <c r="VWS225" s="110"/>
      <c r="VWT225" s="110"/>
      <c r="VWU225" s="110"/>
      <c r="VWV225" s="110"/>
      <c r="VWW225" s="110"/>
      <c r="VWX225" s="110"/>
      <c r="VWY225" s="110"/>
      <c r="VWZ225" s="110"/>
      <c r="VXA225" s="110"/>
      <c r="VXB225" s="110"/>
      <c r="VXC225" s="110"/>
      <c r="VXD225" s="110"/>
      <c r="VXE225" s="110"/>
      <c r="VXF225" s="110"/>
      <c r="VXG225" s="110"/>
      <c r="VXH225" s="110"/>
      <c r="VXI225" s="110"/>
      <c r="VXJ225" s="110"/>
      <c r="VXK225" s="110"/>
      <c r="VXL225" s="110"/>
      <c r="VXM225" s="110"/>
      <c r="VXN225" s="110"/>
      <c r="VXO225" s="110"/>
      <c r="VXP225" s="110"/>
      <c r="VXQ225" s="110"/>
      <c r="VXR225" s="110"/>
      <c r="VXS225" s="110"/>
      <c r="VXT225" s="110"/>
      <c r="VXU225" s="110"/>
      <c r="VXV225" s="110"/>
      <c r="VXW225" s="110"/>
      <c r="VXX225" s="110"/>
      <c r="VXY225" s="110"/>
      <c r="VXZ225" s="110"/>
      <c r="VYA225" s="110"/>
      <c r="VYB225" s="110"/>
      <c r="VYC225" s="110"/>
      <c r="VYD225" s="110"/>
      <c r="VYE225" s="110"/>
      <c r="VYF225" s="110"/>
      <c r="VYG225" s="110"/>
      <c r="VYH225" s="110"/>
      <c r="VYI225" s="110"/>
      <c r="VYJ225" s="110"/>
      <c r="VYK225" s="110"/>
      <c r="VYL225" s="110"/>
      <c r="VYM225" s="110"/>
      <c r="VYN225" s="110"/>
      <c r="VYO225" s="110"/>
      <c r="VYP225" s="110"/>
      <c r="VYQ225" s="110"/>
      <c r="VYR225" s="110"/>
      <c r="VYS225" s="110"/>
      <c r="VYT225" s="110"/>
      <c r="VYU225" s="110"/>
      <c r="VYV225" s="110"/>
      <c r="VYW225" s="110"/>
      <c r="VYX225" s="110"/>
      <c r="VYY225" s="110"/>
      <c r="VYZ225" s="110"/>
      <c r="VZA225" s="110"/>
      <c r="VZB225" s="110"/>
      <c r="VZC225" s="110"/>
      <c r="VZD225" s="110"/>
      <c r="VZE225" s="110"/>
      <c r="VZF225" s="110"/>
      <c r="VZG225" s="110"/>
      <c r="VZH225" s="110"/>
      <c r="VZI225" s="110"/>
      <c r="VZJ225" s="110"/>
      <c r="VZK225" s="110"/>
      <c r="VZL225" s="110"/>
      <c r="VZM225" s="110"/>
      <c r="VZN225" s="110"/>
      <c r="VZO225" s="110"/>
      <c r="VZP225" s="110"/>
      <c r="VZQ225" s="110"/>
      <c r="VZR225" s="110"/>
      <c r="VZS225" s="110"/>
      <c r="VZT225" s="110"/>
      <c r="VZU225" s="110"/>
      <c r="VZV225" s="110"/>
      <c r="VZW225" s="110"/>
      <c r="VZX225" s="110"/>
      <c r="VZY225" s="110"/>
      <c r="VZZ225" s="110"/>
      <c r="WAA225" s="110"/>
      <c r="WAB225" s="110"/>
      <c r="WAC225" s="110"/>
      <c r="WAD225" s="110"/>
      <c r="WAE225" s="110"/>
      <c r="WAF225" s="110"/>
      <c r="WAG225" s="110"/>
      <c r="WAH225" s="110"/>
      <c r="WAI225" s="110"/>
      <c r="WAJ225" s="110"/>
      <c r="WAK225" s="110"/>
      <c r="WAL225" s="110"/>
      <c r="WAM225" s="110"/>
      <c r="WAN225" s="110"/>
      <c r="WAO225" s="110"/>
      <c r="WAP225" s="110"/>
      <c r="WAQ225" s="110"/>
      <c r="WAR225" s="110"/>
      <c r="WAS225" s="110"/>
      <c r="WAT225" s="110"/>
      <c r="WAU225" s="110"/>
      <c r="WAV225" s="110"/>
      <c r="WAW225" s="110"/>
      <c r="WAX225" s="110"/>
      <c r="WAY225" s="110"/>
      <c r="WAZ225" s="110"/>
      <c r="WBA225" s="110"/>
      <c r="WBB225" s="110"/>
      <c r="WBC225" s="110"/>
      <c r="WBD225" s="110"/>
      <c r="WBE225" s="110"/>
      <c r="WBF225" s="110"/>
      <c r="WBG225" s="110"/>
      <c r="WBH225" s="110"/>
      <c r="WBI225" s="110"/>
      <c r="WBJ225" s="225">
        <v>18</v>
      </c>
      <c r="WBK225" s="226" t="s">
        <v>356</v>
      </c>
      <c r="WBL225" s="224" t="s">
        <v>357</v>
      </c>
      <c r="WBM225" s="133" t="s">
        <v>316</v>
      </c>
      <c r="WBN225" s="133"/>
      <c r="WBO225" s="138">
        <v>22</v>
      </c>
      <c r="WBP225" s="133"/>
      <c r="WBQ225" s="138"/>
      <c r="WBR225" s="133"/>
      <c r="WBS225" s="138"/>
      <c r="WBT225" s="133"/>
      <c r="WBU225" s="138"/>
      <c r="WBV225" s="134"/>
      <c r="WBW225" s="110"/>
      <c r="WBX225" s="110"/>
      <c r="WBY225" s="110"/>
      <c r="WBZ225" s="110"/>
      <c r="WCA225" s="110"/>
      <c r="WCB225" s="110"/>
      <c r="WCC225" s="110"/>
      <c r="WCD225" s="110"/>
      <c r="WCE225" s="110"/>
      <c r="WCF225" s="110"/>
      <c r="WCG225" s="110"/>
      <c r="WCH225" s="110"/>
      <c r="WCI225" s="110"/>
      <c r="WCJ225" s="110"/>
      <c r="WCK225" s="110"/>
      <c r="WCL225" s="110"/>
      <c r="WCM225" s="110"/>
      <c r="WCN225" s="110"/>
      <c r="WCO225" s="110"/>
      <c r="WCP225" s="110"/>
      <c r="WCQ225" s="110"/>
      <c r="WCR225" s="110"/>
      <c r="WCS225" s="110"/>
      <c r="WCT225" s="110"/>
      <c r="WCU225" s="110"/>
      <c r="WCV225" s="110"/>
      <c r="WCW225" s="110"/>
      <c r="WCX225" s="110"/>
      <c r="WCY225" s="110"/>
      <c r="WCZ225" s="110"/>
      <c r="WDA225" s="110"/>
      <c r="WDB225" s="110"/>
      <c r="WDC225" s="110"/>
      <c r="WDD225" s="110"/>
      <c r="WDE225" s="110"/>
      <c r="WDF225" s="110"/>
      <c r="WDG225" s="110"/>
      <c r="WDH225" s="110"/>
      <c r="WDI225" s="110"/>
      <c r="WDJ225" s="110"/>
      <c r="WDK225" s="110"/>
      <c r="WDL225" s="110"/>
      <c r="WDM225" s="110"/>
      <c r="WDN225" s="110"/>
      <c r="WDO225" s="110"/>
      <c r="WDP225" s="110"/>
      <c r="WDQ225" s="110"/>
      <c r="WDR225" s="110"/>
      <c r="WDS225" s="110"/>
      <c r="WDT225" s="110"/>
      <c r="WDU225" s="110"/>
      <c r="WDV225" s="110"/>
      <c r="WDW225" s="110"/>
      <c r="WDX225" s="110"/>
      <c r="WDY225" s="110"/>
      <c r="WDZ225" s="110"/>
      <c r="WEA225" s="110"/>
      <c r="WEB225" s="110"/>
      <c r="WEC225" s="110"/>
      <c r="WED225" s="110"/>
      <c r="WEE225" s="110"/>
      <c r="WEF225" s="110"/>
      <c r="WEG225" s="110"/>
      <c r="WEH225" s="110"/>
      <c r="WEI225" s="110"/>
      <c r="WEJ225" s="110"/>
      <c r="WEK225" s="110"/>
      <c r="WEL225" s="110"/>
      <c r="WEM225" s="110"/>
      <c r="WEN225" s="110"/>
      <c r="WEO225" s="110"/>
      <c r="WEP225" s="110"/>
      <c r="WEQ225" s="110"/>
      <c r="WER225" s="110"/>
      <c r="WES225" s="110"/>
      <c r="WET225" s="110"/>
      <c r="WEU225" s="110"/>
      <c r="WEV225" s="110"/>
      <c r="WEW225" s="110"/>
      <c r="WEX225" s="110"/>
      <c r="WEY225" s="110"/>
      <c r="WEZ225" s="110"/>
      <c r="WFA225" s="110"/>
      <c r="WFB225" s="110"/>
      <c r="WFC225" s="110"/>
      <c r="WFD225" s="110"/>
      <c r="WFE225" s="110"/>
      <c r="WFF225" s="110"/>
      <c r="WFG225" s="110"/>
      <c r="WFH225" s="110"/>
      <c r="WFI225" s="110"/>
      <c r="WFJ225" s="110"/>
      <c r="WFK225" s="110"/>
      <c r="WFL225" s="110"/>
      <c r="WFM225" s="110"/>
      <c r="WFN225" s="110"/>
      <c r="WFO225" s="110"/>
      <c r="WFP225" s="110"/>
      <c r="WFQ225" s="110"/>
      <c r="WFR225" s="110"/>
      <c r="WFS225" s="110"/>
      <c r="WFT225" s="110"/>
      <c r="WFU225" s="110"/>
      <c r="WFV225" s="110"/>
      <c r="WFW225" s="110"/>
      <c r="WFX225" s="110"/>
      <c r="WFY225" s="110"/>
      <c r="WFZ225" s="110"/>
      <c r="WGA225" s="110"/>
      <c r="WGB225" s="110"/>
      <c r="WGC225" s="110"/>
      <c r="WGD225" s="110"/>
      <c r="WGE225" s="110"/>
      <c r="WGF225" s="110"/>
      <c r="WGG225" s="110"/>
      <c r="WGH225" s="110"/>
      <c r="WGI225" s="110"/>
      <c r="WGJ225" s="110"/>
      <c r="WGK225" s="110"/>
      <c r="WGL225" s="110"/>
      <c r="WGM225" s="110"/>
      <c r="WGN225" s="110"/>
      <c r="WGO225" s="110"/>
      <c r="WGP225" s="110"/>
      <c r="WGQ225" s="110"/>
      <c r="WGR225" s="110"/>
      <c r="WGS225" s="110"/>
      <c r="WGT225" s="110"/>
      <c r="WGU225" s="110"/>
      <c r="WGV225" s="110"/>
      <c r="WGW225" s="110"/>
      <c r="WGX225" s="110"/>
      <c r="WGY225" s="110"/>
      <c r="WGZ225" s="110"/>
      <c r="WHA225" s="110"/>
      <c r="WHB225" s="110"/>
      <c r="WHC225" s="110"/>
      <c r="WHD225" s="110"/>
      <c r="WHE225" s="110"/>
      <c r="WHF225" s="110"/>
      <c r="WHG225" s="110"/>
      <c r="WHH225" s="110"/>
      <c r="WHI225" s="110"/>
      <c r="WHJ225" s="110"/>
      <c r="WHK225" s="110"/>
      <c r="WHL225" s="110"/>
      <c r="WHM225" s="110"/>
      <c r="WHN225" s="110"/>
      <c r="WHO225" s="110"/>
      <c r="WHP225" s="110"/>
      <c r="WHQ225" s="110"/>
      <c r="WHR225" s="110"/>
      <c r="WHS225" s="110"/>
      <c r="WHT225" s="110"/>
      <c r="WHU225" s="110"/>
      <c r="WHV225" s="110"/>
      <c r="WHW225" s="110"/>
      <c r="WHX225" s="110"/>
      <c r="WHY225" s="110"/>
      <c r="WHZ225" s="110"/>
      <c r="WIA225" s="110"/>
      <c r="WIB225" s="110"/>
      <c r="WIC225" s="110"/>
      <c r="WID225" s="110"/>
      <c r="WIE225" s="110"/>
      <c r="WIF225" s="110"/>
      <c r="WIG225" s="110"/>
      <c r="WIH225" s="110"/>
      <c r="WII225" s="110"/>
      <c r="WIJ225" s="110"/>
      <c r="WIK225" s="110"/>
      <c r="WIL225" s="110"/>
      <c r="WIM225" s="110"/>
      <c r="WIN225" s="110"/>
      <c r="WIO225" s="110"/>
      <c r="WIP225" s="110"/>
      <c r="WIQ225" s="110"/>
      <c r="WIR225" s="110"/>
      <c r="WIS225" s="110"/>
      <c r="WIT225" s="110"/>
      <c r="WIU225" s="110"/>
      <c r="WIV225" s="110"/>
      <c r="WIW225" s="110"/>
      <c r="WIX225" s="110"/>
      <c r="WIY225" s="110"/>
      <c r="WIZ225" s="110"/>
      <c r="WJA225" s="110"/>
      <c r="WJB225" s="110"/>
      <c r="WJC225" s="110"/>
      <c r="WJD225" s="110"/>
      <c r="WJE225" s="110"/>
      <c r="WJF225" s="110"/>
      <c r="WJG225" s="110"/>
      <c r="WJH225" s="110"/>
      <c r="WJI225" s="110"/>
      <c r="WJJ225" s="110"/>
      <c r="WJK225" s="110"/>
      <c r="WJL225" s="110"/>
      <c r="WJM225" s="110"/>
      <c r="WJN225" s="110"/>
      <c r="WJO225" s="110"/>
      <c r="WJP225" s="110"/>
      <c r="WJQ225" s="110"/>
      <c r="WJR225" s="110"/>
      <c r="WJS225" s="110"/>
      <c r="WJT225" s="110"/>
      <c r="WJU225" s="110"/>
      <c r="WJV225" s="110"/>
      <c r="WJW225" s="110"/>
      <c r="WJX225" s="110"/>
      <c r="WJY225" s="110"/>
      <c r="WJZ225" s="110"/>
      <c r="WKA225" s="110"/>
      <c r="WKB225" s="110"/>
      <c r="WKC225" s="110"/>
      <c r="WKD225" s="110"/>
      <c r="WKE225" s="110"/>
      <c r="WKF225" s="110"/>
      <c r="WKG225" s="110"/>
      <c r="WKH225" s="110"/>
      <c r="WKI225" s="110"/>
      <c r="WKJ225" s="110"/>
      <c r="WKK225" s="110"/>
      <c r="WKL225" s="110"/>
      <c r="WKM225" s="110"/>
      <c r="WKN225" s="110"/>
      <c r="WKO225" s="110"/>
      <c r="WKP225" s="110"/>
      <c r="WKQ225" s="110"/>
      <c r="WKR225" s="110"/>
      <c r="WKS225" s="110"/>
      <c r="WKT225" s="110"/>
      <c r="WKU225" s="110"/>
      <c r="WKV225" s="110"/>
      <c r="WKW225" s="110"/>
      <c r="WKX225" s="110"/>
      <c r="WKY225" s="110"/>
      <c r="WKZ225" s="110"/>
      <c r="WLA225" s="110"/>
      <c r="WLB225" s="110"/>
      <c r="WLC225" s="110"/>
      <c r="WLD225" s="110"/>
      <c r="WLE225" s="110"/>
      <c r="WLF225" s="225">
        <v>18</v>
      </c>
      <c r="WLG225" s="226" t="s">
        <v>356</v>
      </c>
      <c r="WLH225" s="224" t="s">
        <v>357</v>
      </c>
      <c r="WLI225" s="133" t="s">
        <v>316</v>
      </c>
      <c r="WLJ225" s="133"/>
      <c r="WLK225" s="138">
        <v>22</v>
      </c>
      <c r="WLL225" s="133"/>
      <c r="WLM225" s="138"/>
      <c r="WLN225" s="133"/>
      <c r="WLO225" s="138"/>
      <c r="WLP225" s="133"/>
      <c r="WLQ225" s="138"/>
      <c r="WLR225" s="134"/>
      <c r="WLS225" s="110"/>
      <c r="WLT225" s="110"/>
      <c r="WLU225" s="110"/>
      <c r="WLV225" s="110"/>
      <c r="WLW225" s="110"/>
      <c r="WLX225" s="110"/>
      <c r="WLY225" s="110"/>
      <c r="WLZ225" s="110"/>
      <c r="WMA225" s="110"/>
      <c r="WMB225" s="110"/>
      <c r="WMC225" s="110"/>
      <c r="WMD225" s="110"/>
      <c r="WME225" s="110"/>
      <c r="WMF225" s="110"/>
      <c r="WMG225" s="110"/>
      <c r="WMH225" s="110"/>
      <c r="WMI225" s="110"/>
      <c r="WMJ225" s="110"/>
      <c r="WMK225" s="110"/>
      <c r="WML225" s="110"/>
      <c r="WMM225" s="110"/>
      <c r="WMN225" s="110"/>
      <c r="WMO225" s="110"/>
      <c r="WMP225" s="110"/>
      <c r="WMQ225" s="110"/>
      <c r="WMR225" s="110"/>
      <c r="WMS225" s="110"/>
      <c r="WMT225" s="110"/>
      <c r="WMU225" s="110"/>
      <c r="WMV225" s="110"/>
      <c r="WMW225" s="110"/>
      <c r="WMX225" s="110"/>
      <c r="WMY225" s="110"/>
      <c r="WMZ225" s="110"/>
      <c r="WNA225" s="110"/>
      <c r="WNB225" s="110"/>
      <c r="WNC225" s="110"/>
      <c r="WND225" s="110"/>
      <c r="WNE225" s="110"/>
      <c r="WNF225" s="110"/>
      <c r="WNG225" s="110"/>
      <c r="WNH225" s="110"/>
      <c r="WNI225" s="110"/>
      <c r="WNJ225" s="110"/>
      <c r="WNK225" s="110"/>
      <c r="WNL225" s="110"/>
      <c r="WNM225" s="110"/>
      <c r="WNN225" s="110"/>
      <c r="WNO225" s="110"/>
      <c r="WNP225" s="110"/>
      <c r="WNQ225" s="110"/>
      <c r="WNR225" s="110"/>
      <c r="WNS225" s="110"/>
      <c r="WNT225" s="110"/>
      <c r="WNU225" s="110"/>
      <c r="WNV225" s="110"/>
      <c r="WNW225" s="110"/>
      <c r="WNX225" s="110"/>
      <c r="WNY225" s="110"/>
      <c r="WNZ225" s="110"/>
      <c r="WOA225" s="110"/>
      <c r="WOB225" s="110"/>
      <c r="WOC225" s="110"/>
      <c r="WOD225" s="110"/>
      <c r="WOE225" s="110"/>
      <c r="WOF225" s="110"/>
      <c r="WOG225" s="110"/>
      <c r="WOH225" s="110"/>
      <c r="WOI225" s="110"/>
      <c r="WOJ225" s="110"/>
      <c r="WOK225" s="110"/>
      <c r="WOL225" s="110"/>
      <c r="WOM225" s="110"/>
      <c r="WON225" s="110"/>
      <c r="WOO225" s="110"/>
      <c r="WOP225" s="110"/>
      <c r="WOQ225" s="110"/>
      <c r="WOR225" s="110"/>
      <c r="WOS225" s="110"/>
      <c r="WOT225" s="110"/>
      <c r="WOU225" s="110"/>
      <c r="WOV225" s="110"/>
      <c r="WOW225" s="110"/>
      <c r="WOX225" s="110"/>
      <c r="WOY225" s="110"/>
      <c r="WOZ225" s="110"/>
      <c r="WPA225" s="110"/>
      <c r="WPB225" s="110"/>
      <c r="WPC225" s="110"/>
      <c r="WPD225" s="110"/>
      <c r="WPE225" s="110"/>
      <c r="WPF225" s="110"/>
      <c r="WPG225" s="110"/>
      <c r="WPH225" s="110"/>
      <c r="WPI225" s="110"/>
      <c r="WPJ225" s="110"/>
      <c r="WPK225" s="110"/>
      <c r="WPL225" s="110"/>
      <c r="WPM225" s="110"/>
      <c r="WPN225" s="110"/>
      <c r="WPO225" s="110"/>
      <c r="WPP225" s="110"/>
      <c r="WPQ225" s="110"/>
      <c r="WPR225" s="110"/>
      <c r="WPS225" s="110"/>
      <c r="WPT225" s="110"/>
      <c r="WPU225" s="110"/>
      <c r="WPV225" s="110"/>
      <c r="WPW225" s="110"/>
      <c r="WPX225" s="110"/>
      <c r="WPY225" s="110"/>
      <c r="WPZ225" s="110"/>
      <c r="WQA225" s="110"/>
      <c r="WQB225" s="110"/>
      <c r="WQC225" s="110"/>
      <c r="WQD225" s="110"/>
      <c r="WQE225" s="110"/>
      <c r="WQF225" s="110"/>
      <c r="WQG225" s="110"/>
      <c r="WQH225" s="110"/>
      <c r="WQI225" s="110"/>
      <c r="WQJ225" s="110"/>
      <c r="WQK225" s="110"/>
      <c r="WQL225" s="110"/>
      <c r="WQM225" s="110"/>
      <c r="WQN225" s="110"/>
      <c r="WQO225" s="110"/>
      <c r="WQP225" s="110"/>
      <c r="WQQ225" s="110"/>
      <c r="WQR225" s="110"/>
      <c r="WQS225" s="110"/>
      <c r="WQT225" s="110"/>
      <c r="WQU225" s="110"/>
      <c r="WQV225" s="110"/>
      <c r="WQW225" s="110"/>
      <c r="WQX225" s="110"/>
      <c r="WQY225" s="110"/>
      <c r="WQZ225" s="110"/>
      <c r="WRA225" s="110"/>
      <c r="WRB225" s="110"/>
      <c r="WRC225" s="110"/>
      <c r="WRD225" s="110"/>
      <c r="WRE225" s="110"/>
      <c r="WRF225" s="110"/>
      <c r="WRG225" s="110"/>
      <c r="WRH225" s="110"/>
      <c r="WRI225" s="110"/>
      <c r="WRJ225" s="110"/>
      <c r="WRK225" s="110"/>
      <c r="WRL225" s="110"/>
      <c r="WRM225" s="110"/>
      <c r="WRN225" s="110"/>
      <c r="WRO225" s="110"/>
      <c r="WRP225" s="110"/>
      <c r="WRQ225" s="110"/>
      <c r="WRR225" s="110"/>
      <c r="WRS225" s="110"/>
      <c r="WRT225" s="110"/>
      <c r="WRU225" s="110"/>
      <c r="WRV225" s="110"/>
      <c r="WRW225" s="110"/>
      <c r="WRX225" s="110"/>
      <c r="WRY225" s="110"/>
      <c r="WRZ225" s="110"/>
      <c r="WSA225" s="110"/>
      <c r="WSB225" s="110"/>
      <c r="WSC225" s="110"/>
      <c r="WSD225" s="110"/>
      <c r="WSE225" s="110"/>
      <c r="WSF225" s="110"/>
      <c r="WSG225" s="110"/>
      <c r="WSH225" s="110"/>
      <c r="WSI225" s="110"/>
      <c r="WSJ225" s="110"/>
      <c r="WSK225" s="110"/>
      <c r="WSL225" s="110"/>
      <c r="WSM225" s="110"/>
      <c r="WSN225" s="110"/>
      <c r="WSO225" s="110"/>
      <c r="WSP225" s="110"/>
      <c r="WSQ225" s="110"/>
      <c r="WSR225" s="110"/>
      <c r="WSS225" s="110"/>
      <c r="WST225" s="110"/>
      <c r="WSU225" s="110"/>
      <c r="WSV225" s="110"/>
      <c r="WSW225" s="110"/>
      <c r="WSX225" s="110"/>
      <c r="WSY225" s="110"/>
      <c r="WSZ225" s="110"/>
      <c r="WTA225" s="110"/>
      <c r="WTB225" s="110"/>
      <c r="WTC225" s="110"/>
      <c r="WTD225" s="110"/>
      <c r="WTE225" s="110"/>
      <c r="WTF225" s="110"/>
      <c r="WTG225" s="110"/>
      <c r="WTH225" s="110"/>
      <c r="WTI225" s="110"/>
      <c r="WTJ225" s="110"/>
      <c r="WTK225" s="110"/>
      <c r="WTL225" s="110"/>
      <c r="WTM225" s="110"/>
      <c r="WTN225" s="110"/>
      <c r="WTO225" s="110"/>
      <c r="WTP225" s="110"/>
      <c r="WTQ225" s="110"/>
      <c r="WTR225" s="110"/>
      <c r="WTS225" s="110"/>
      <c r="WTT225" s="110"/>
      <c r="WTU225" s="110"/>
      <c r="WTV225" s="110"/>
      <c r="WTW225" s="110"/>
      <c r="WTX225" s="110"/>
      <c r="WTY225" s="110"/>
      <c r="WTZ225" s="110"/>
      <c r="WUA225" s="110"/>
      <c r="WUB225" s="110"/>
      <c r="WUC225" s="110"/>
      <c r="WUD225" s="110"/>
      <c r="WUE225" s="110"/>
      <c r="WUF225" s="110"/>
      <c r="WUG225" s="110"/>
      <c r="WUH225" s="110"/>
      <c r="WUI225" s="110"/>
      <c r="WUJ225" s="110"/>
      <c r="WUK225" s="110"/>
      <c r="WUL225" s="110"/>
      <c r="WUM225" s="110"/>
      <c r="WUN225" s="110"/>
      <c r="WUO225" s="110"/>
      <c r="WUP225" s="110"/>
      <c r="WUQ225" s="110"/>
      <c r="WUR225" s="110"/>
      <c r="WUS225" s="110"/>
      <c r="WUT225" s="110"/>
      <c r="WUU225" s="110"/>
      <c r="WUV225" s="110"/>
      <c r="WUW225" s="110"/>
      <c r="WUX225" s="110"/>
      <c r="WUY225" s="110"/>
      <c r="WUZ225" s="110"/>
      <c r="WVA225" s="110"/>
      <c r="WVB225" s="225">
        <v>18</v>
      </c>
      <c r="WVC225" s="226" t="s">
        <v>356</v>
      </c>
      <c r="WVD225" s="224" t="s">
        <v>357</v>
      </c>
      <c r="WVE225" s="133" t="s">
        <v>316</v>
      </c>
      <c r="WVF225" s="133"/>
      <c r="WVG225" s="138">
        <v>22</v>
      </c>
      <c r="WVH225" s="133"/>
      <c r="WVI225" s="138"/>
      <c r="WVJ225" s="133"/>
      <c r="WVK225" s="138"/>
      <c r="WVL225" s="133"/>
      <c r="WVM225" s="138"/>
      <c r="WVN225" s="134"/>
      <c r="WVO225" s="110"/>
      <c r="WVP225" s="110"/>
      <c r="WVQ225" s="110"/>
      <c r="WVR225" s="110"/>
      <c r="WVS225" s="110"/>
      <c r="WVT225" s="110"/>
      <c r="WVU225" s="110"/>
      <c r="WVV225" s="110"/>
      <c r="WVW225" s="110"/>
      <c r="WVX225" s="110"/>
      <c r="WVY225" s="110"/>
      <c r="WVZ225" s="110"/>
      <c r="WWA225" s="110"/>
      <c r="WWB225" s="110"/>
      <c r="WWC225" s="110"/>
      <c r="WWD225" s="110"/>
      <c r="WWE225" s="110"/>
      <c r="WWF225" s="110"/>
      <c r="WWG225" s="110"/>
      <c r="WWH225" s="110"/>
      <c r="WWI225" s="110"/>
      <c r="WWJ225" s="110"/>
      <c r="WWK225" s="110"/>
      <c r="WWL225" s="110"/>
      <c r="WWM225" s="110"/>
      <c r="WWN225" s="110"/>
      <c r="WWO225" s="110"/>
      <c r="WWP225" s="110"/>
      <c r="WWQ225" s="110"/>
      <c r="WWR225" s="110"/>
      <c r="WWS225" s="110"/>
      <c r="WWT225" s="110"/>
      <c r="WWU225" s="110"/>
      <c r="WWV225" s="110"/>
      <c r="WWW225" s="110"/>
      <c r="WWX225" s="110"/>
      <c r="WWY225" s="110"/>
      <c r="WWZ225" s="110"/>
      <c r="WXA225" s="110"/>
      <c r="WXB225" s="110"/>
      <c r="WXC225" s="110"/>
      <c r="WXD225" s="110"/>
      <c r="WXE225" s="110"/>
      <c r="WXF225" s="110"/>
      <c r="WXG225" s="110"/>
      <c r="WXH225" s="110"/>
      <c r="WXI225" s="110"/>
      <c r="WXJ225" s="110"/>
      <c r="WXK225" s="110"/>
      <c r="WXL225" s="110"/>
      <c r="WXM225" s="110"/>
      <c r="WXN225" s="110"/>
      <c r="WXO225" s="110"/>
      <c r="WXP225" s="110"/>
      <c r="WXQ225" s="110"/>
      <c r="WXR225" s="110"/>
      <c r="WXS225" s="110"/>
      <c r="WXT225" s="110"/>
      <c r="WXU225" s="110"/>
      <c r="WXV225" s="110"/>
      <c r="WXW225" s="110"/>
      <c r="WXX225" s="110"/>
      <c r="WXY225" s="110"/>
      <c r="WXZ225" s="110"/>
      <c r="WYA225" s="110"/>
      <c r="WYB225" s="110"/>
      <c r="WYC225" s="110"/>
      <c r="WYD225" s="110"/>
      <c r="WYE225" s="110"/>
      <c r="WYF225" s="110"/>
      <c r="WYG225" s="110"/>
      <c r="WYH225" s="110"/>
      <c r="WYI225" s="110"/>
      <c r="WYJ225" s="110"/>
      <c r="WYK225" s="110"/>
      <c r="WYL225" s="110"/>
      <c r="WYM225" s="110"/>
      <c r="WYN225" s="110"/>
      <c r="WYO225" s="110"/>
      <c r="WYP225" s="110"/>
      <c r="WYQ225" s="110"/>
      <c r="WYR225" s="110"/>
      <c r="WYS225" s="110"/>
      <c r="WYT225" s="110"/>
      <c r="WYU225" s="110"/>
      <c r="WYV225" s="110"/>
      <c r="WYW225" s="110"/>
      <c r="WYX225" s="110"/>
      <c r="WYY225" s="110"/>
      <c r="WYZ225" s="110"/>
      <c r="WZA225" s="110"/>
      <c r="WZB225" s="110"/>
      <c r="WZC225" s="110"/>
      <c r="WZD225" s="110"/>
      <c r="WZE225" s="110"/>
      <c r="WZF225" s="110"/>
      <c r="WZG225" s="110"/>
      <c r="WZH225" s="110"/>
      <c r="WZI225" s="110"/>
      <c r="WZJ225" s="110"/>
      <c r="WZK225" s="110"/>
      <c r="WZL225" s="110"/>
      <c r="WZM225" s="110"/>
      <c r="WZN225" s="110"/>
      <c r="WZO225" s="110"/>
      <c r="WZP225" s="110"/>
      <c r="WZQ225" s="110"/>
      <c r="WZR225" s="110"/>
      <c r="WZS225" s="110"/>
      <c r="WZT225" s="110"/>
      <c r="WZU225" s="110"/>
      <c r="WZV225" s="110"/>
      <c r="WZW225" s="110"/>
      <c r="WZX225" s="110"/>
      <c r="WZY225" s="110"/>
      <c r="WZZ225" s="110"/>
      <c r="XAA225" s="110"/>
      <c r="XAB225" s="110"/>
      <c r="XAC225" s="110"/>
      <c r="XAD225" s="110"/>
      <c r="XAE225" s="110"/>
      <c r="XAF225" s="110"/>
      <c r="XAG225" s="110"/>
      <c r="XAH225" s="110"/>
      <c r="XAI225" s="110"/>
      <c r="XAJ225" s="110"/>
      <c r="XAK225" s="110"/>
      <c r="XAL225" s="110"/>
      <c r="XAM225" s="110"/>
      <c r="XAN225" s="110"/>
      <c r="XAO225" s="110"/>
      <c r="XAP225" s="110"/>
      <c r="XAQ225" s="110"/>
      <c r="XAR225" s="110"/>
      <c r="XAS225" s="110"/>
      <c r="XAT225" s="110"/>
      <c r="XAU225" s="110"/>
      <c r="XAV225" s="110"/>
      <c r="XAW225" s="110"/>
      <c r="XAX225" s="110"/>
      <c r="XAY225" s="110"/>
      <c r="XAZ225" s="110"/>
      <c r="XBA225" s="110"/>
      <c r="XBB225" s="110"/>
      <c r="XBC225" s="110"/>
      <c r="XBD225" s="110"/>
      <c r="XBE225" s="110"/>
      <c r="XBF225" s="110"/>
      <c r="XBG225" s="110"/>
      <c r="XBH225" s="110"/>
      <c r="XBI225" s="110"/>
      <c r="XBJ225" s="110"/>
      <c r="XBK225" s="110"/>
      <c r="XBL225" s="110"/>
      <c r="XBM225" s="110"/>
      <c r="XBN225" s="110"/>
      <c r="XBO225" s="110"/>
      <c r="XBP225" s="110"/>
      <c r="XBQ225" s="110"/>
      <c r="XBR225" s="110"/>
      <c r="XBS225" s="110"/>
      <c r="XBT225" s="110"/>
      <c r="XBU225" s="110"/>
      <c r="XBV225" s="110"/>
      <c r="XBW225" s="110"/>
      <c r="XBX225" s="110"/>
      <c r="XBY225" s="110"/>
      <c r="XBZ225" s="110"/>
      <c r="XCA225" s="110"/>
      <c r="XCB225" s="110"/>
      <c r="XCC225" s="110"/>
      <c r="XCD225" s="110"/>
      <c r="XCE225" s="110"/>
      <c r="XCF225" s="110"/>
      <c r="XCG225" s="110"/>
      <c r="XCH225" s="110"/>
      <c r="XCI225" s="110"/>
      <c r="XCJ225" s="110"/>
      <c r="XCK225" s="110"/>
      <c r="XCL225" s="110"/>
      <c r="XCM225" s="110"/>
      <c r="XCN225" s="110"/>
      <c r="XCO225" s="110"/>
      <c r="XCP225" s="110"/>
      <c r="XCQ225" s="110"/>
      <c r="XCR225" s="110"/>
      <c r="XCS225" s="110"/>
      <c r="XCT225" s="110"/>
      <c r="XCU225" s="110"/>
      <c r="XCV225" s="110"/>
      <c r="XCW225" s="110"/>
      <c r="XCX225" s="110"/>
      <c r="XCY225" s="110"/>
      <c r="XCZ225" s="110"/>
      <c r="XDA225" s="110"/>
      <c r="XDB225" s="110"/>
      <c r="XDC225" s="110"/>
      <c r="XDD225" s="110"/>
      <c r="XDE225" s="110"/>
      <c r="XDF225" s="110"/>
      <c r="XDG225" s="110"/>
      <c r="XDH225" s="110"/>
      <c r="XDI225" s="110"/>
      <c r="XDJ225" s="110"/>
      <c r="XDK225" s="110"/>
      <c r="XDL225" s="110"/>
      <c r="XDM225" s="110"/>
      <c r="XDN225" s="110"/>
      <c r="XDO225" s="110"/>
      <c r="XDP225" s="110"/>
      <c r="XDQ225" s="110"/>
      <c r="XDR225" s="110"/>
      <c r="XDS225" s="110"/>
      <c r="XDT225" s="110"/>
      <c r="XDU225" s="110"/>
      <c r="XDV225" s="110"/>
      <c r="XDW225" s="110"/>
      <c r="XDX225" s="110"/>
      <c r="XDY225" s="110"/>
      <c r="XDZ225" s="110"/>
      <c r="XEA225" s="110"/>
      <c r="XEB225" s="110"/>
      <c r="XEC225" s="110"/>
      <c r="XED225" s="110"/>
      <c r="XEE225" s="110"/>
      <c r="XEF225" s="110"/>
      <c r="XEG225" s="110"/>
      <c r="XEH225" s="110"/>
      <c r="XEI225" s="110"/>
      <c r="XEJ225" s="110"/>
      <c r="XEK225" s="110"/>
      <c r="XEL225" s="110"/>
      <c r="XEM225" s="110"/>
      <c r="XEN225" s="110"/>
      <c r="XEO225" s="110"/>
      <c r="XEP225" s="110"/>
      <c r="XEQ225" s="110"/>
      <c r="XER225" s="110"/>
      <c r="XES225" s="110"/>
      <c r="XET225" s="110"/>
      <c r="XEU225" s="110"/>
      <c r="XEV225" s="110"/>
      <c r="XEW225" s="110"/>
    </row>
    <row r="226" spans="1:16377" s="184" customFormat="1" ht="35.25" customHeight="1" x14ac:dyDescent="0.35">
      <c r="A226" s="102" t="s">
        <v>572</v>
      </c>
      <c r="B226" s="224" t="s">
        <v>364</v>
      </c>
      <c r="C226" s="133" t="s">
        <v>358</v>
      </c>
      <c r="D226" s="139">
        <v>8</v>
      </c>
      <c r="E226" s="14">
        <v>0</v>
      </c>
      <c r="F226" s="422">
        <f t="shared" si="3"/>
        <v>0</v>
      </c>
      <c r="G226" s="185"/>
      <c r="H226" s="104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0"/>
      <c r="BD226" s="110"/>
      <c r="BE226" s="110"/>
      <c r="BF226" s="110"/>
      <c r="BG226" s="110"/>
      <c r="BH226" s="110"/>
      <c r="BI226" s="110"/>
      <c r="BJ226" s="110"/>
      <c r="BK226" s="110"/>
      <c r="BL226" s="110"/>
      <c r="BM226" s="110"/>
      <c r="BN226" s="110"/>
      <c r="BO226" s="110"/>
      <c r="BP226" s="110"/>
      <c r="BQ226" s="110"/>
      <c r="BR226" s="110"/>
      <c r="BS226" s="110"/>
      <c r="BT226" s="110"/>
      <c r="BU226" s="110"/>
      <c r="BV226" s="110"/>
      <c r="BW226" s="110"/>
      <c r="BX226" s="110"/>
      <c r="BY226" s="110"/>
      <c r="BZ226" s="110"/>
      <c r="CA226" s="110"/>
      <c r="CB226" s="110"/>
      <c r="CC226" s="110"/>
      <c r="CD226" s="110"/>
      <c r="CE226" s="110"/>
      <c r="CF226" s="110"/>
      <c r="CG226" s="110"/>
      <c r="CH226" s="110"/>
      <c r="CI226" s="110"/>
      <c r="CJ226" s="110"/>
      <c r="CK226" s="110"/>
      <c r="CL226" s="110"/>
      <c r="CM226" s="110"/>
      <c r="CN226" s="110"/>
      <c r="CO226" s="110"/>
      <c r="CP226" s="110"/>
      <c r="CQ226" s="110"/>
      <c r="CR226" s="110"/>
      <c r="CS226" s="110"/>
      <c r="CT226" s="110"/>
      <c r="CU226" s="110"/>
      <c r="CV226" s="110"/>
      <c r="CW226" s="110"/>
      <c r="CX226" s="110"/>
      <c r="CY226" s="110"/>
      <c r="CZ226" s="110"/>
      <c r="DA226" s="110"/>
      <c r="DB226" s="110"/>
      <c r="DC226" s="110"/>
      <c r="DD226" s="110"/>
      <c r="DE226" s="110"/>
      <c r="DF226" s="110"/>
      <c r="DG226" s="110"/>
      <c r="DH226" s="110"/>
      <c r="DI226" s="110"/>
      <c r="DJ226" s="110"/>
      <c r="DK226" s="110"/>
      <c r="DL226" s="110"/>
      <c r="DM226" s="110"/>
      <c r="DN226" s="110"/>
      <c r="DO226" s="110"/>
      <c r="DP226" s="110"/>
      <c r="DQ226" s="110"/>
      <c r="DR226" s="110"/>
      <c r="DS226" s="110"/>
      <c r="DT226" s="110"/>
      <c r="DU226" s="110"/>
      <c r="DV226" s="110"/>
      <c r="DW226" s="110"/>
      <c r="DX226" s="110"/>
      <c r="DY226" s="110"/>
      <c r="DZ226" s="110"/>
      <c r="EA226" s="110"/>
      <c r="EB226" s="110"/>
      <c r="EC226" s="110"/>
      <c r="ED226" s="110"/>
      <c r="EE226" s="110"/>
      <c r="EF226" s="110"/>
      <c r="EG226" s="110"/>
      <c r="EH226" s="110"/>
      <c r="EI226" s="110"/>
      <c r="EJ226" s="110"/>
      <c r="EK226" s="110"/>
      <c r="EL226" s="110"/>
      <c r="EM226" s="110"/>
      <c r="EN226" s="110"/>
      <c r="EO226" s="110"/>
      <c r="EP226" s="110"/>
      <c r="EQ226" s="110"/>
      <c r="ER226" s="110"/>
      <c r="ES226" s="110"/>
      <c r="ET226" s="110"/>
      <c r="EU226" s="110"/>
      <c r="EV226" s="110"/>
      <c r="EW226" s="110"/>
      <c r="EX226" s="110"/>
      <c r="EY226" s="110"/>
      <c r="EZ226" s="110"/>
      <c r="FA226" s="110"/>
      <c r="FB226" s="110"/>
      <c r="FC226" s="110"/>
      <c r="FD226" s="110"/>
      <c r="FE226" s="110"/>
      <c r="FF226" s="110"/>
      <c r="FG226" s="110"/>
      <c r="FH226" s="110"/>
      <c r="FI226" s="110"/>
      <c r="FJ226" s="110"/>
      <c r="FK226" s="110"/>
      <c r="FL226" s="110"/>
      <c r="FM226" s="110"/>
      <c r="FN226" s="110"/>
      <c r="FO226" s="110"/>
      <c r="FP226" s="110"/>
      <c r="FQ226" s="110"/>
      <c r="FR226" s="110"/>
      <c r="FS226" s="110"/>
      <c r="FT226" s="110"/>
      <c r="FU226" s="110"/>
      <c r="FV226" s="110"/>
      <c r="FW226" s="110"/>
      <c r="FX226" s="110"/>
      <c r="FY226" s="110"/>
      <c r="FZ226" s="110"/>
      <c r="GA226" s="110"/>
      <c r="GB226" s="110"/>
      <c r="GC226" s="110"/>
      <c r="GD226" s="110"/>
      <c r="GE226" s="110"/>
      <c r="GF226" s="110"/>
      <c r="GG226" s="110"/>
      <c r="GH226" s="110"/>
      <c r="GI226" s="110"/>
      <c r="GJ226" s="110"/>
      <c r="GK226" s="110"/>
      <c r="GL226" s="110"/>
      <c r="GM226" s="110"/>
      <c r="GN226" s="110"/>
      <c r="GO226" s="110"/>
      <c r="GP226" s="110"/>
      <c r="GQ226" s="110"/>
      <c r="GR226" s="110"/>
      <c r="GS226" s="110"/>
      <c r="GT226" s="110"/>
      <c r="GU226" s="110"/>
      <c r="GV226" s="110"/>
      <c r="GW226" s="110"/>
      <c r="GX226" s="110"/>
      <c r="GY226" s="110"/>
      <c r="GZ226" s="110"/>
      <c r="HA226" s="110"/>
      <c r="HB226" s="110"/>
      <c r="HC226" s="110"/>
      <c r="HD226" s="110"/>
      <c r="HE226" s="110"/>
      <c r="HF226" s="110"/>
      <c r="HG226" s="110"/>
      <c r="HH226" s="110"/>
      <c r="HI226" s="110"/>
      <c r="HJ226" s="110"/>
      <c r="HK226" s="110"/>
      <c r="HL226" s="110"/>
      <c r="HM226" s="110"/>
      <c r="HN226" s="110"/>
      <c r="HO226" s="110"/>
      <c r="HP226" s="110"/>
      <c r="HQ226" s="110"/>
      <c r="HR226" s="110"/>
      <c r="HS226" s="110"/>
      <c r="HT226" s="110"/>
      <c r="HU226" s="110"/>
      <c r="HV226" s="110"/>
      <c r="HW226" s="110"/>
      <c r="HX226" s="110"/>
      <c r="HY226" s="110"/>
      <c r="HZ226" s="110"/>
      <c r="IA226" s="110"/>
      <c r="IB226" s="110"/>
      <c r="IC226" s="110"/>
      <c r="ID226" s="110"/>
      <c r="IE226" s="110"/>
      <c r="IF226" s="110"/>
      <c r="IG226" s="110"/>
      <c r="IH226" s="110"/>
      <c r="II226" s="110"/>
      <c r="IJ226" s="110"/>
      <c r="IK226" s="110"/>
      <c r="IL226" s="110"/>
      <c r="IM226" s="110"/>
      <c r="IN226" s="110"/>
      <c r="IO226" s="110"/>
      <c r="IP226" s="225"/>
      <c r="IQ226" s="94" t="s">
        <v>359</v>
      </c>
      <c r="IR226" s="224" t="s">
        <v>360</v>
      </c>
      <c r="IS226" s="133" t="s">
        <v>316</v>
      </c>
      <c r="IT226" s="133"/>
      <c r="IU226" s="138">
        <f>IU225</f>
        <v>22</v>
      </c>
      <c r="IV226" s="138">
        <f>42.5/1.18</f>
        <v>36.016949152542374</v>
      </c>
      <c r="IW226" s="138">
        <f>IU226*IV226</f>
        <v>792.37288135593224</v>
      </c>
      <c r="IX226" s="133"/>
      <c r="IY226" s="138"/>
      <c r="IZ226" s="133"/>
      <c r="JA226" s="138"/>
      <c r="JB226" s="134">
        <f>IW226+IY226+JA226</f>
        <v>792.37288135593224</v>
      </c>
      <c r="JC226" s="110"/>
      <c r="JD226" s="110"/>
      <c r="JE226" s="110"/>
      <c r="JF226" s="110"/>
      <c r="JG226" s="110"/>
      <c r="JH226" s="110"/>
      <c r="JI226" s="110"/>
      <c r="JJ226" s="110"/>
      <c r="JK226" s="110"/>
      <c r="JL226" s="110"/>
      <c r="JM226" s="110"/>
      <c r="JN226" s="110"/>
      <c r="JO226" s="110"/>
      <c r="JP226" s="110"/>
      <c r="JQ226" s="110"/>
      <c r="JR226" s="110"/>
      <c r="JS226" s="110"/>
      <c r="JT226" s="110"/>
      <c r="JU226" s="110"/>
      <c r="JV226" s="110"/>
      <c r="JW226" s="110"/>
      <c r="JX226" s="110"/>
      <c r="JY226" s="110"/>
      <c r="JZ226" s="110"/>
      <c r="KA226" s="110"/>
      <c r="KB226" s="110"/>
      <c r="KC226" s="110"/>
      <c r="KD226" s="110"/>
      <c r="KE226" s="110"/>
      <c r="KF226" s="110"/>
      <c r="KG226" s="110"/>
      <c r="KH226" s="110"/>
      <c r="KI226" s="110"/>
      <c r="KJ226" s="110"/>
      <c r="KK226" s="110"/>
      <c r="KL226" s="110"/>
      <c r="KM226" s="110"/>
      <c r="KN226" s="110"/>
      <c r="KO226" s="110"/>
      <c r="KP226" s="110"/>
      <c r="KQ226" s="110"/>
      <c r="KR226" s="110"/>
      <c r="KS226" s="110"/>
      <c r="KT226" s="110"/>
      <c r="KU226" s="110"/>
      <c r="KV226" s="110"/>
      <c r="KW226" s="110"/>
      <c r="KX226" s="110"/>
      <c r="KY226" s="110"/>
      <c r="KZ226" s="110"/>
      <c r="LA226" s="110"/>
      <c r="LB226" s="110"/>
      <c r="LC226" s="110"/>
      <c r="LD226" s="110"/>
      <c r="LE226" s="110"/>
      <c r="LF226" s="110"/>
      <c r="LG226" s="110"/>
      <c r="LH226" s="110"/>
      <c r="LI226" s="110"/>
      <c r="LJ226" s="110"/>
      <c r="LK226" s="110"/>
      <c r="LL226" s="110"/>
      <c r="LM226" s="110"/>
      <c r="LN226" s="110"/>
      <c r="LO226" s="110"/>
      <c r="LP226" s="110"/>
      <c r="LQ226" s="110"/>
      <c r="LR226" s="110"/>
      <c r="LS226" s="110"/>
      <c r="LT226" s="110"/>
      <c r="LU226" s="110"/>
      <c r="LV226" s="110"/>
      <c r="LW226" s="110"/>
      <c r="LX226" s="110"/>
      <c r="LY226" s="110"/>
      <c r="LZ226" s="110"/>
      <c r="MA226" s="110"/>
      <c r="MB226" s="110"/>
      <c r="MC226" s="110"/>
      <c r="MD226" s="110"/>
      <c r="ME226" s="110"/>
      <c r="MF226" s="110"/>
      <c r="MG226" s="110"/>
      <c r="MH226" s="110"/>
      <c r="MI226" s="110"/>
      <c r="MJ226" s="110"/>
      <c r="MK226" s="110"/>
      <c r="ML226" s="110"/>
      <c r="MM226" s="110"/>
      <c r="MN226" s="110"/>
      <c r="MO226" s="110"/>
      <c r="MP226" s="110"/>
      <c r="MQ226" s="110"/>
      <c r="MR226" s="110"/>
      <c r="MS226" s="110"/>
      <c r="MT226" s="110"/>
      <c r="MU226" s="110"/>
      <c r="MV226" s="110"/>
      <c r="MW226" s="110"/>
      <c r="MX226" s="110"/>
      <c r="MY226" s="110"/>
      <c r="MZ226" s="110"/>
      <c r="NA226" s="110"/>
      <c r="NB226" s="110"/>
      <c r="NC226" s="110"/>
      <c r="ND226" s="110"/>
      <c r="NE226" s="110"/>
      <c r="NF226" s="110"/>
      <c r="NG226" s="110"/>
      <c r="NH226" s="110"/>
      <c r="NI226" s="110"/>
      <c r="NJ226" s="110"/>
      <c r="NK226" s="110"/>
      <c r="NL226" s="110"/>
      <c r="NM226" s="110"/>
      <c r="NN226" s="110"/>
      <c r="NO226" s="110"/>
      <c r="NP226" s="110"/>
      <c r="NQ226" s="110"/>
      <c r="NR226" s="110"/>
      <c r="NS226" s="110"/>
      <c r="NT226" s="110"/>
      <c r="NU226" s="110"/>
      <c r="NV226" s="110"/>
      <c r="NW226" s="110"/>
      <c r="NX226" s="110"/>
      <c r="NY226" s="110"/>
      <c r="NZ226" s="110"/>
      <c r="OA226" s="110"/>
      <c r="OB226" s="110"/>
      <c r="OC226" s="110"/>
      <c r="OD226" s="110"/>
      <c r="OE226" s="110"/>
      <c r="OF226" s="110"/>
      <c r="OG226" s="110"/>
      <c r="OH226" s="110"/>
      <c r="OI226" s="110"/>
      <c r="OJ226" s="110"/>
      <c r="OK226" s="110"/>
      <c r="OL226" s="110"/>
      <c r="OM226" s="110"/>
      <c r="ON226" s="110"/>
      <c r="OO226" s="110"/>
      <c r="OP226" s="110"/>
      <c r="OQ226" s="110"/>
      <c r="OR226" s="110"/>
      <c r="OS226" s="110"/>
      <c r="OT226" s="110"/>
      <c r="OU226" s="110"/>
      <c r="OV226" s="110"/>
      <c r="OW226" s="110"/>
      <c r="OX226" s="110"/>
      <c r="OY226" s="110"/>
      <c r="OZ226" s="110"/>
      <c r="PA226" s="110"/>
      <c r="PB226" s="110"/>
      <c r="PC226" s="110"/>
      <c r="PD226" s="110"/>
      <c r="PE226" s="110"/>
      <c r="PF226" s="110"/>
      <c r="PG226" s="110"/>
      <c r="PH226" s="110"/>
      <c r="PI226" s="110"/>
      <c r="PJ226" s="110"/>
      <c r="PK226" s="110"/>
      <c r="PL226" s="110"/>
      <c r="PM226" s="110"/>
      <c r="PN226" s="110"/>
      <c r="PO226" s="110"/>
      <c r="PP226" s="110"/>
      <c r="PQ226" s="110"/>
      <c r="PR226" s="110"/>
      <c r="PS226" s="110"/>
      <c r="PT226" s="110"/>
      <c r="PU226" s="110"/>
      <c r="PV226" s="110"/>
      <c r="PW226" s="110"/>
      <c r="PX226" s="110"/>
      <c r="PY226" s="110"/>
      <c r="PZ226" s="110"/>
      <c r="QA226" s="110"/>
      <c r="QB226" s="110"/>
      <c r="QC226" s="110"/>
      <c r="QD226" s="110"/>
      <c r="QE226" s="110"/>
      <c r="QF226" s="110"/>
      <c r="QG226" s="110"/>
      <c r="QH226" s="110"/>
      <c r="QI226" s="110"/>
      <c r="QJ226" s="110"/>
      <c r="QK226" s="110"/>
      <c r="QL226" s="110"/>
      <c r="QM226" s="110"/>
      <c r="QN226" s="110"/>
      <c r="QO226" s="110"/>
      <c r="QP226" s="110"/>
      <c r="QQ226" s="110"/>
      <c r="QR226" s="110"/>
      <c r="QS226" s="110"/>
      <c r="QT226" s="110"/>
      <c r="QU226" s="110"/>
      <c r="QV226" s="110"/>
      <c r="QW226" s="110"/>
      <c r="QX226" s="110"/>
      <c r="QY226" s="110"/>
      <c r="QZ226" s="110"/>
      <c r="RA226" s="110"/>
      <c r="RB226" s="110"/>
      <c r="RC226" s="110"/>
      <c r="RD226" s="110"/>
      <c r="RE226" s="110"/>
      <c r="RF226" s="110"/>
      <c r="RG226" s="110"/>
      <c r="RH226" s="110"/>
      <c r="RI226" s="110"/>
      <c r="RJ226" s="110"/>
      <c r="RK226" s="110"/>
      <c r="RL226" s="110"/>
      <c r="RM226" s="110"/>
      <c r="RN226" s="110"/>
      <c r="RO226" s="110"/>
      <c r="RP226" s="110"/>
      <c r="RQ226" s="110"/>
      <c r="RR226" s="110"/>
      <c r="RS226" s="110"/>
      <c r="RT226" s="110"/>
      <c r="RU226" s="110"/>
      <c r="RV226" s="110"/>
      <c r="RW226" s="110"/>
      <c r="RX226" s="110"/>
      <c r="RY226" s="110"/>
      <c r="RZ226" s="110"/>
      <c r="SA226" s="110"/>
      <c r="SB226" s="110"/>
      <c r="SC226" s="110"/>
      <c r="SD226" s="110"/>
      <c r="SE226" s="110"/>
      <c r="SF226" s="110"/>
      <c r="SG226" s="110"/>
      <c r="SH226" s="110"/>
      <c r="SI226" s="110"/>
      <c r="SJ226" s="110"/>
      <c r="SK226" s="110"/>
      <c r="SL226" s="225"/>
      <c r="SM226" s="94" t="s">
        <v>359</v>
      </c>
      <c r="SN226" s="224" t="s">
        <v>360</v>
      </c>
      <c r="SO226" s="133" t="s">
        <v>316</v>
      </c>
      <c r="SP226" s="133"/>
      <c r="SQ226" s="138">
        <f>SQ225</f>
        <v>22</v>
      </c>
      <c r="SR226" s="138">
        <f>42.5/1.18</f>
        <v>36.016949152542374</v>
      </c>
      <c r="SS226" s="138">
        <f>SQ226*SR226</f>
        <v>792.37288135593224</v>
      </c>
      <c r="ST226" s="133"/>
      <c r="SU226" s="138"/>
      <c r="SV226" s="133"/>
      <c r="SW226" s="138"/>
      <c r="SX226" s="134">
        <f>SS226+SU226+SW226</f>
        <v>792.37288135593224</v>
      </c>
      <c r="SY226" s="110"/>
      <c r="SZ226" s="110"/>
      <c r="TA226" s="110"/>
      <c r="TB226" s="110"/>
      <c r="TC226" s="110"/>
      <c r="TD226" s="110"/>
      <c r="TE226" s="110"/>
      <c r="TF226" s="110"/>
      <c r="TG226" s="110"/>
      <c r="TH226" s="110"/>
      <c r="TI226" s="110"/>
      <c r="TJ226" s="110"/>
      <c r="TK226" s="110"/>
      <c r="TL226" s="110"/>
      <c r="TM226" s="110"/>
      <c r="TN226" s="110"/>
      <c r="TO226" s="110"/>
      <c r="TP226" s="110"/>
      <c r="TQ226" s="110"/>
      <c r="TR226" s="110"/>
      <c r="TS226" s="110"/>
      <c r="TT226" s="110"/>
      <c r="TU226" s="110"/>
      <c r="TV226" s="110"/>
      <c r="TW226" s="110"/>
      <c r="TX226" s="110"/>
      <c r="TY226" s="110"/>
      <c r="TZ226" s="110"/>
      <c r="UA226" s="110"/>
      <c r="UB226" s="110"/>
      <c r="UC226" s="110"/>
      <c r="UD226" s="110"/>
      <c r="UE226" s="110"/>
      <c r="UF226" s="110"/>
      <c r="UG226" s="110"/>
      <c r="UH226" s="110"/>
      <c r="UI226" s="110"/>
      <c r="UJ226" s="110"/>
      <c r="UK226" s="110"/>
      <c r="UL226" s="110"/>
      <c r="UM226" s="110"/>
      <c r="UN226" s="110"/>
      <c r="UO226" s="110"/>
      <c r="UP226" s="110"/>
      <c r="UQ226" s="110"/>
      <c r="UR226" s="110"/>
      <c r="US226" s="110"/>
      <c r="UT226" s="110"/>
      <c r="UU226" s="110"/>
      <c r="UV226" s="110"/>
      <c r="UW226" s="110"/>
      <c r="UX226" s="110"/>
      <c r="UY226" s="110"/>
      <c r="UZ226" s="110"/>
      <c r="VA226" s="110"/>
      <c r="VB226" s="110"/>
      <c r="VC226" s="110"/>
      <c r="VD226" s="110"/>
      <c r="VE226" s="110"/>
      <c r="VF226" s="110"/>
      <c r="VG226" s="110"/>
      <c r="VH226" s="110"/>
      <c r="VI226" s="110"/>
      <c r="VJ226" s="110"/>
      <c r="VK226" s="110"/>
      <c r="VL226" s="110"/>
      <c r="VM226" s="110"/>
      <c r="VN226" s="110"/>
      <c r="VO226" s="110"/>
      <c r="VP226" s="110"/>
      <c r="VQ226" s="110"/>
      <c r="VR226" s="110"/>
      <c r="VS226" s="110"/>
      <c r="VT226" s="110"/>
      <c r="VU226" s="110"/>
      <c r="VV226" s="110"/>
      <c r="VW226" s="110"/>
      <c r="VX226" s="110"/>
      <c r="VY226" s="110"/>
      <c r="VZ226" s="110"/>
      <c r="WA226" s="110"/>
      <c r="WB226" s="110"/>
      <c r="WC226" s="110"/>
      <c r="WD226" s="110"/>
      <c r="WE226" s="110"/>
      <c r="WF226" s="110"/>
      <c r="WG226" s="110"/>
      <c r="WH226" s="110"/>
      <c r="WI226" s="110"/>
      <c r="WJ226" s="110"/>
      <c r="WK226" s="110"/>
      <c r="WL226" s="110"/>
      <c r="WM226" s="110"/>
      <c r="WN226" s="110"/>
      <c r="WO226" s="110"/>
      <c r="WP226" s="110"/>
      <c r="WQ226" s="110"/>
      <c r="WR226" s="110"/>
      <c r="WS226" s="110"/>
      <c r="WT226" s="110"/>
      <c r="WU226" s="110"/>
      <c r="WV226" s="110"/>
      <c r="WW226" s="110"/>
      <c r="WX226" s="110"/>
      <c r="WY226" s="110"/>
      <c r="WZ226" s="110"/>
      <c r="XA226" s="110"/>
      <c r="XB226" s="110"/>
      <c r="XC226" s="110"/>
      <c r="XD226" s="110"/>
      <c r="XE226" s="110"/>
      <c r="XF226" s="110"/>
      <c r="XG226" s="110"/>
      <c r="XH226" s="110"/>
      <c r="XI226" s="110"/>
      <c r="XJ226" s="110"/>
      <c r="XK226" s="110"/>
      <c r="XL226" s="110"/>
      <c r="XM226" s="110"/>
      <c r="XN226" s="110"/>
      <c r="XO226" s="110"/>
      <c r="XP226" s="110"/>
      <c r="XQ226" s="110"/>
      <c r="XR226" s="110"/>
      <c r="XS226" s="110"/>
      <c r="XT226" s="110"/>
      <c r="XU226" s="110"/>
      <c r="XV226" s="110"/>
      <c r="XW226" s="110"/>
      <c r="XX226" s="110"/>
      <c r="XY226" s="110"/>
      <c r="XZ226" s="110"/>
      <c r="YA226" s="110"/>
      <c r="YB226" s="110"/>
      <c r="YC226" s="110"/>
      <c r="YD226" s="110"/>
      <c r="YE226" s="110"/>
      <c r="YF226" s="110"/>
      <c r="YG226" s="110"/>
      <c r="YH226" s="110"/>
      <c r="YI226" s="110"/>
      <c r="YJ226" s="110"/>
      <c r="YK226" s="110"/>
      <c r="YL226" s="110"/>
      <c r="YM226" s="110"/>
      <c r="YN226" s="110"/>
      <c r="YO226" s="110"/>
      <c r="YP226" s="110"/>
      <c r="YQ226" s="110"/>
      <c r="YR226" s="110"/>
      <c r="YS226" s="110"/>
      <c r="YT226" s="110"/>
      <c r="YU226" s="110"/>
      <c r="YV226" s="110"/>
      <c r="YW226" s="110"/>
      <c r="YX226" s="110"/>
      <c r="YY226" s="110"/>
      <c r="YZ226" s="110"/>
      <c r="ZA226" s="110"/>
      <c r="ZB226" s="110"/>
      <c r="ZC226" s="110"/>
      <c r="ZD226" s="110"/>
      <c r="ZE226" s="110"/>
      <c r="ZF226" s="110"/>
      <c r="ZG226" s="110"/>
      <c r="ZH226" s="110"/>
      <c r="ZI226" s="110"/>
      <c r="ZJ226" s="110"/>
      <c r="ZK226" s="110"/>
      <c r="ZL226" s="110"/>
      <c r="ZM226" s="110"/>
      <c r="ZN226" s="110"/>
      <c r="ZO226" s="110"/>
      <c r="ZP226" s="110"/>
      <c r="ZQ226" s="110"/>
      <c r="ZR226" s="110"/>
      <c r="ZS226" s="110"/>
      <c r="ZT226" s="110"/>
      <c r="ZU226" s="110"/>
      <c r="ZV226" s="110"/>
      <c r="ZW226" s="110"/>
      <c r="ZX226" s="110"/>
      <c r="ZY226" s="110"/>
      <c r="ZZ226" s="110"/>
      <c r="AAA226" s="110"/>
      <c r="AAB226" s="110"/>
      <c r="AAC226" s="110"/>
      <c r="AAD226" s="110"/>
      <c r="AAE226" s="110"/>
      <c r="AAF226" s="110"/>
      <c r="AAG226" s="110"/>
      <c r="AAH226" s="110"/>
      <c r="AAI226" s="110"/>
      <c r="AAJ226" s="110"/>
      <c r="AAK226" s="110"/>
      <c r="AAL226" s="110"/>
      <c r="AAM226" s="110"/>
      <c r="AAN226" s="110"/>
      <c r="AAO226" s="110"/>
      <c r="AAP226" s="110"/>
      <c r="AAQ226" s="110"/>
      <c r="AAR226" s="110"/>
      <c r="AAS226" s="110"/>
      <c r="AAT226" s="110"/>
      <c r="AAU226" s="110"/>
      <c r="AAV226" s="110"/>
      <c r="AAW226" s="110"/>
      <c r="AAX226" s="110"/>
      <c r="AAY226" s="110"/>
      <c r="AAZ226" s="110"/>
      <c r="ABA226" s="110"/>
      <c r="ABB226" s="110"/>
      <c r="ABC226" s="110"/>
      <c r="ABD226" s="110"/>
      <c r="ABE226" s="110"/>
      <c r="ABF226" s="110"/>
      <c r="ABG226" s="110"/>
      <c r="ABH226" s="110"/>
      <c r="ABI226" s="110"/>
      <c r="ABJ226" s="110"/>
      <c r="ABK226" s="110"/>
      <c r="ABL226" s="110"/>
      <c r="ABM226" s="110"/>
      <c r="ABN226" s="110"/>
      <c r="ABO226" s="110"/>
      <c r="ABP226" s="110"/>
      <c r="ABQ226" s="110"/>
      <c r="ABR226" s="110"/>
      <c r="ABS226" s="110"/>
      <c r="ABT226" s="110"/>
      <c r="ABU226" s="110"/>
      <c r="ABV226" s="110"/>
      <c r="ABW226" s="110"/>
      <c r="ABX226" s="110"/>
      <c r="ABY226" s="110"/>
      <c r="ABZ226" s="110"/>
      <c r="ACA226" s="110"/>
      <c r="ACB226" s="110"/>
      <c r="ACC226" s="110"/>
      <c r="ACD226" s="110"/>
      <c r="ACE226" s="110"/>
      <c r="ACF226" s="110"/>
      <c r="ACG226" s="110"/>
      <c r="ACH226" s="225"/>
      <c r="ACI226" s="94" t="s">
        <v>359</v>
      </c>
      <c r="ACJ226" s="224" t="s">
        <v>360</v>
      </c>
      <c r="ACK226" s="133" t="s">
        <v>316</v>
      </c>
      <c r="ACL226" s="133"/>
      <c r="ACM226" s="138">
        <f>ACM225</f>
        <v>22</v>
      </c>
      <c r="ACN226" s="138">
        <f>42.5/1.18</f>
        <v>36.016949152542374</v>
      </c>
      <c r="ACO226" s="138">
        <f>ACM226*ACN226</f>
        <v>792.37288135593224</v>
      </c>
      <c r="ACP226" s="133"/>
      <c r="ACQ226" s="138"/>
      <c r="ACR226" s="133"/>
      <c r="ACS226" s="138"/>
      <c r="ACT226" s="134">
        <f>ACO226+ACQ226+ACS226</f>
        <v>792.37288135593224</v>
      </c>
      <c r="ACU226" s="110"/>
      <c r="ACV226" s="110"/>
      <c r="ACW226" s="110"/>
      <c r="ACX226" s="110"/>
      <c r="ACY226" s="110"/>
      <c r="ACZ226" s="110"/>
      <c r="ADA226" s="110"/>
      <c r="ADB226" s="110"/>
      <c r="ADC226" s="110"/>
      <c r="ADD226" s="110"/>
      <c r="ADE226" s="110"/>
      <c r="ADF226" s="110"/>
      <c r="ADG226" s="110"/>
      <c r="ADH226" s="110"/>
      <c r="ADI226" s="110"/>
      <c r="ADJ226" s="110"/>
      <c r="ADK226" s="110"/>
      <c r="ADL226" s="110"/>
      <c r="ADM226" s="110"/>
      <c r="ADN226" s="110"/>
      <c r="ADO226" s="110"/>
      <c r="ADP226" s="110"/>
      <c r="ADQ226" s="110"/>
      <c r="ADR226" s="110"/>
      <c r="ADS226" s="110"/>
      <c r="ADT226" s="110"/>
      <c r="ADU226" s="110"/>
      <c r="ADV226" s="110"/>
      <c r="ADW226" s="110"/>
      <c r="ADX226" s="110"/>
      <c r="ADY226" s="110"/>
      <c r="ADZ226" s="110"/>
      <c r="AEA226" s="110"/>
      <c r="AEB226" s="110"/>
      <c r="AEC226" s="110"/>
      <c r="AED226" s="110"/>
      <c r="AEE226" s="110"/>
      <c r="AEF226" s="110"/>
      <c r="AEG226" s="110"/>
      <c r="AEH226" s="110"/>
      <c r="AEI226" s="110"/>
      <c r="AEJ226" s="110"/>
      <c r="AEK226" s="110"/>
      <c r="AEL226" s="110"/>
      <c r="AEM226" s="110"/>
      <c r="AEN226" s="110"/>
      <c r="AEO226" s="110"/>
      <c r="AEP226" s="110"/>
      <c r="AEQ226" s="110"/>
      <c r="AER226" s="110"/>
      <c r="AES226" s="110"/>
      <c r="AET226" s="110"/>
      <c r="AEU226" s="110"/>
      <c r="AEV226" s="110"/>
      <c r="AEW226" s="110"/>
      <c r="AEX226" s="110"/>
      <c r="AEY226" s="110"/>
      <c r="AEZ226" s="110"/>
      <c r="AFA226" s="110"/>
      <c r="AFB226" s="110"/>
      <c r="AFC226" s="110"/>
      <c r="AFD226" s="110"/>
      <c r="AFE226" s="110"/>
      <c r="AFF226" s="110"/>
      <c r="AFG226" s="110"/>
      <c r="AFH226" s="110"/>
      <c r="AFI226" s="110"/>
      <c r="AFJ226" s="110"/>
      <c r="AFK226" s="110"/>
      <c r="AFL226" s="110"/>
      <c r="AFM226" s="110"/>
      <c r="AFN226" s="110"/>
      <c r="AFO226" s="110"/>
      <c r="AFP226" s="110"/>
      <c r="AFQ226" s="110"/>
      <c r="AFR226" s="110"/>
      <c r="AFS226" s="110"/>
      <c r="AFT226" s="110"/>
      <c r="AFU226" s="110"/>
      <c r="AFV226" s="110"/>
      <c r="AFW226" s="110"/>
      <c r="AFX226" s="110"/>
      <c r="AFY226" s="110"/>
      <c r="AFZ226" s="110"/>
      <c r="AGA226" s="110"/>
      <c r="AGB226" s="110"/>
      <c r="AGC226" s="110"/>
      <c r="AGD226" s="110"/>
      <c r="AGE226" s="110"/>
      <c r="AGF226" s="110"/>
      <c r="AGG226" s="110"/>
      <c r="AGH226" s="110"/>
      <c r="AGI226" s="110"/>
      <c r="AGJ226" s="110"/>
      <c r="AGK226" s="110"/>
      <c r="AGL226" s="110"/>
      <c r="AGM226" s="110"/>
      <c r="AGN226" s="110"/>
      <c r="AGO226" s="110"/>
      <c r="AGP226" s="110"/>
      <c r="AGQ226" s="110"/>
      <c r="AGR226" s="110"/>
      <c r="AGS226" s="110"/>
      <c r="AGT226" s="110"/>
      <c r="AGU226" s="110"/>
      <c r="AGV226" s="110"/>
      <c r="AGW226" s="110"/>
      <c r="AGX226" s="110"/>
      <c r="AGY226" s="110"/>
      <c r="AGZ226" s="110"/>
      <c r="AHA226" s="110"/>
      <c r="AHB226" s="110"/>
      <c r="AHC226" s="110"/>
      <c r="AHD226" s="110"/>
      <c r="AHE226" s="110"/>
      <c r="AHF226" s="110"/>
      <c r="AHG226" s="110"/>
      <c r="AHH226" s="110"/>
      <c r="AHI226" s="110"/>
      <c r="AHJ226" s="110"/>
      <c r="AHK226" s="110"/>
      <c r="AHL226" s="110"/>
      <c r="AHM226" s="110"/>
      <c r="AHN226" s="110"/>
      <c r="AHO226" s="110"/>
      <c r="AHP226" s="110"/>
      <c r="AHQ226" s="110"/>
      <c r="AHR226" s="110"/>
      <c r="AHS226" s="110"/>
      <c r="AHT226" s="110"/>
      <c r="AHU226" s="110"/>
      <c r="AHV226" s="110"/>
      <c r="AHW226" s="110"/>
      <c r="AHX226" s="110"/>
      <c r="AHY226" s="110"/>
      <c r="AHZ226" s="110"/>
      <c r="AIA226" s="110"/>
      <c r="AIB226" s="110"/>
      <c r="AIC226" s="110"/>
      <c r="AID226" s="110"/>
      <c r="AIE226" s="110"/>
      <c r="AIF226" s="110"/>
      <c r="AIG226" s="110"/>
      <c r="AIH226" s="110"/>
      <c r="AII226" s="110"/>
      <c r="AIJ226" s="110"/>
      <c r="AIK226" s="110"/>
      <c r="AIL226" s="110"/>
      <c r="AIM226" s="110"/>
      <c r="AIN226" s="110"/>
      <c r="AIO226" s="110"/>
      <c r="AIP226" s="110"/>
      <c r="AIQ226" s="110"/>
      <c r="AIR226" s="110"/>
      <c r="AIS226" s="110"/>
      <c r="AIT226" s="110"/>
      <c r="AIU226" s="110"/>
      <c r="AIV226" s="110"/>
      <c r="AIW226" s="110"/>
      <c r="AIX226" s="110"/>
      <c r="AIY226" s="110"/>
      <c r="AIZ226" s="110"/>
      <c r="AJA226" s="110"/>
      <c r="AJB226" s="110"/>
      <c r="AJC226" s="110"/>
      <c r="AJD226" s="110"/>
      <c r="AJE226" s="110"/>
      <c r="AJF226" s="110"/>
      <c r="AJG226" s="110"/>
      <c r="AJH226" s="110"/>
      <c r="AJI226" s="110"/>
      <c r="AJJ226" s="110"/>
      <c r="AJK226" s="110"/>
      <c r="AJL226" s="110"/>
      <c r="AJM226" s="110"/>
      <c r="AJN226" s="110"/>
      <c r="AJO226" s="110"/>
      <c r="AJP226" s="110"/>
      <c r="AJQ226" s="110"/>
      <c r="AJR226" s="110"/>
      <c r="AJS226" s="110"/>
      <c r="AJT226" s="110"/>
      <c r="AJU226" s="110"/>
      <c r="AJV226" s="110"/>
      <c r="AJW226" s="110"/>
      <c r="AJX226" s="110"/>
      <c r="AJY226" s="110"/>
      <c r="AJZ226" s="110"/>
      <c r="AKA226" s="110"/>
      <c r="AKB226" s="110"/>
      <c r="AKC226" s="110"/>
      <c r="AKD226" s="110"/>
      <c r="AKE226" s="110"/>
      <c r="AKF226" s="110"/>
      <c r="AKG226" s="110"/>
      <c r="AKH226" s="110"/>
      <c r="AKI226" s="110"/>
      <c r="AKJ226" s="110"/>
      <c r="AKK226" s="110"/>
      <c r="AKL226" s="110"/>
      <c r="AKM226" s="110"/>
      <c r="AKN226" s="110"/>
      <c r="AKO226" s="110"/>
      <c r="AKP226" s="110"/>
      <c r="AKQ226" s="110"/>
      <c r="AKR226" s="110"/>
      <c r="AKS226" s="110"/>
      <c r="AKT226" s="110"/>
      <c r="AKU226" s="110"/>
      <c r="AKV226" s="110"/>
      <c r="AKW226" s="110"/>
      <c r="AKX226" s="110"/>
      <c r="AKY226" s="110"/>
      <c r="AKZ226" s="110"/>
      <c r="ALA226" s="110"/>
      <c r="ALB226" s="110"/>
      <c r="ALC226" s="110"/>
      <c r="ALD226" s="110"/>
      <c r="ALE226" s="110"/>
      <c r="ALF226" s="110"/>
      <c r="ALG226" s="110"/>
      <c r="ALH226" s="110"/>
      <c r="ALI226" s="110"/>
      <c r="ALJ226" s="110"/>
      <c r="ALK226" s="110"/>
      <c r="ALL226" s="110"/>
      <c r="ALM226" s="110"/>
      <c r="ALN226" s="110"/>
      <c r="ALO226" s="110"/>
      <c r="ALP226" s="110"/>
      <c r="ALQ226" s="110"/>
      <c r="ALR226" s="110"/>
      <c r="ALS226" s="110"/>
      <c r="ALT226" s="110"/>
      <c r="ALU226" s="110"/>
      <c r="ALV226" s="110"/>
      <c r="ALW226" s="110"/>
      <c r="ALX226" s="110"/>
      <c r="ALY226" s="110"/>
      <c r="ALZ226" s="110"/>
      <c r="AMA226" s="110"/>
      <c r="AMB226" s="110"/>
      <c r="AMC226" s="110"/>
      <c r="AMD226" s="225"/>
      <c r="AME226" s="94" t="s">
        <v>359</v>
      </c>
      <c r="AMF226" s="224" t="s">
        <v>360</v>
      </c>
      <c r="AMG226" s="133" t="s">
        <v>316</v>
      </c>
      <c r="AMH226" s="133"/>
      <c r="AMI226" s="138">
        <f>AMI225</f>
        <v>22</v>
      </c>
      <c r="AMJ226" s="138">
        <f>42.5/1.18</f>
        <v>36.016949152542374</v>
      </c>
      <c r="AMK226" s="138">
        <f>AMI226*AMJ226</f>
        <v>792.37288135593224</v>
      </c>
      <c r="AML226" s="133"/>
      <c r="AMM226" s="138"/>
      <c r="AMN226" s="133"/>
      <c r="AMO226" s="138"/>
      <c r="AMP226" s="134">
        <f>AMK226+AMM226+AMO226</f>
        <v>792.37288135593224</v>
      </c>
      <c r="AMQ226" s="110"/>
      <c r="AMR226" s="110"/>
      <c r="AMS226" s="110"/>
      <c r="AMT226" s="110"/>
      <c r="AMU226" s="110"/>
      <c r="AMV226" s="110"/>
      <c r="AMW226" s="110"/>
      <c r="AMX226" s="110"/>
      <c r="AMY226" s="110"/>
      <c r="AMZ226" s="110"/>
      <c r="ANA226" s="110"/>
      <c r="ANB226" s="110"/>
      <c r="ANC226" s="110"/>
      <c r="AND226" s="110"/>
      <c r="ANE226" s="110"/>
      <c r="ANF226" s="110"/>
      <c r="ANG226" s="110"/>
      <c r="ANH226" s="110"/>
      <c r="ANI226" s="110"/>
      <c r="ANJ226" s="110"/>
      <c r="ANK226" s="110"/>
      <c r="ANL226" s="110"/>
      <c r="ANM226" s="110"/>
      <c r="ANN226" s="110"/>
      <c r="ANO226" s="110"/>
      <c r="ANP226" s="110"/>
      <c r="ANQ226" s="110"/>
      <c r="ANR226" s="110"/>
      <c r="ANS226" s="110"/>
      <c r="ANT226" s="110"/>
      <c r="ANU226" s="110"/>
      <c r="ANV226" s="110"/>
      <c r="ANW226" s="110"/>
      <c r="ANX226" s="110"/>
      <c r="ANY226" s="110"/>
      <c r="ANZ226" s="110"/>
      <c r="AOA226" s="110"/>
      <c r="AOB226" s="110"/>
      <c r="AOC226" s="110"/>
      <c r="AOD226" s="110"/>
      <c r="AOE226" s="110"/>
      <c r="AOF226" s="110"/>
      <c r="AOG226" s="110"/>
      <c r="AOH226" s="110"/>
      <c r="AOI226" s="110"/>
      <c r="AOJ226" s="110"/>
      <c r="AOK226" s="110"/>
      <c r="AOL226" s="110"/>
      <c r="AOM226" s="110"/>
      <c r="AON226" s="110"/>
      <c r="AOO226" s="110"/>
      <c r="AOP226" s="110"/>
      <c r="AOQ226" s="110"/>
      <c r="AOR226" s="110"/>
      <c r="AOS226" s="110"/>
      <c r="AOT226" s="110"/>
      <c r="AOU226" s="110"/>
      <c r="AOV226" s="110"/>
      <c r="AOW226" s="110"/>
      <c r="AOX226" s="110"/>
      <c r="AOY226" s="110"/>
      <c r="AOZ226" s="110"/>
      <c r="APA226" s="110"/>
      <c r="APB226" s="110"/>
      <c r="APC226" s="110"/>
      <c r="APD226" s="110"/>
      <c r="APE226" s="110"/>
      <c r="APF226" s="110"/>
      <c r="APG226" s="110"/>
      <c r="APH226" s="110"/>
      <c r="API226" s="110"/>
      <c r="APJ226" s="110"/>
      <c r="APK226" s="110"/>
      <c r="APL226" s="110"/>
      <c r="APM226" s="110"/>
      <c r="APN226" s="110"/>
      <c r="APO226" s="110"/>
      <c r="APP226" s="110"/>
      <c r="APQ226" s="110"/>
      <c r="APR226" s="110"/>
      <c r="APS226" s="110"/>
      <c r="APT226" s="110"/>
      <c r="APU226" s="110"/>
      <c r="APV226" s="110"/>
      <c r="APW226" s="110"/>
      <c r="APX226" s="110"/>
      <c r="APY226" s="110"/>
      <c r="APZ226" s="110"/>
      <c r="AQA226" s="110"/>
      <c r="AQB226" s="110"/>
      <c r="AQC226" s="110"/>
      <c r="AQD226" s="110"/>
      <c r="AQE226" s="110"/>
      <c r="AQF226" s="110"/>
      <c r="AQG226" s="110"/>
      <c r="AQH226" s="110"/>
      <c r="AQI226" s="110"/>
      <c r="AQJ226" s="110"/>
      <c r="AQK226" s="110"/>
      <c r="AQL226" s="110"/>
      <c r="AQM226" s="110"/>
      <c r="AQN226" s="110"/>
      <c r="AQO226" s="110"/>
      <c r="AQP226" s="110"/>
      <c r="AQQ226" s="110"/>
      <c r="AQR226" s="110"/>
      <c r="AQS226" s="110"/>
      <c r="AQT226" s="110"/>
      <c r="AQU226" s="110"/>
      <c r="AQV226" s="110"/>
      <c r="AQW226" s="110"/>
      <c r="AQX226" s="110"/>
      <c r="AQY226" s="110"/>
      <c r="AQZ226" s="110"/>
      <c r="ARA226" s="110"/>
      <c r="ARB226" s="110"/>
      <c r="ARC226" s="110"/>
      <c r="ARD226" s="110"/>
      <c r="ARE226" s="110"/>
      <c r="ARF226" s="110"/>
      <c r="ARG226" s="110"/>
      <c r="ARH226" s="110"/>
      <c r="ARI226" s="110"/>
      <c r="ARJ226" s="110"/>
      <c r="ARK226" s="110"/>
      <c r="ARL226" s="110"/>
      <c r="ARM226" s="110"/>
      <c r="ARN226" s="110"/>
      <c r="ARO226" s="110"/>
      <c r="ARP226" s="110"/>
      <c r="ARQ226" s="110"/>
      <c r="ARR226" s="110"/>
      <c r="ARS226" s="110"/>
      <c r="ART226" s="110"/>
      <c r="ARU226" s="110"/>
      <c r="ARV226" s="110"/>
      <c r="ARW226" s="110"/>
      <c r="ARX226" s="110"/>
      <c r="ARY226" s="110"/>
      <c r="ARZ226" s="110"/>
      <c r="ASA226" s="110"/>
      <c r="ASB226" s="110"/>
      <c r="ASC226" s="110"/>
      <c r="ASD226" s="110"/>
      <c r="ASE226" s="110"/>
      <c r="ASF226" s="110"/>
      <c r="ASG226" s="110"/>
      <c r="ASH226" s="110"/>
      <c r="ASI226" s="110"/>
      <c r="ASJ226" s="110"/>
      <c r="ASK226" s="110"/>
      <c r="ASL226" s="110"/>
      <c r="ASM226" s="110"/>
      <c r="ASN226" s="110"/>
      <c r="ASO226" s="110"/>
      <c r="ASP226" s="110"/>
      <c r="ASQ226" s="110"/>
      <c r="ASR226" s="110"/>
      <c r="ASS226" s="110"/>
      <c r="AST226" s="110"/>
      <c r="ASU226" s="110"/>
      <c r="ASV226" s="110"/>
      <c r="ASW226" s="110"/>
      <c r="ASX226" s="110"/>
      <c r="ASY226" s="110"/>
      <c r="ASZ226" s="110"/>
      <c r="ATA226" s="110"/>
      <c r="ATB226" s="110"/>
      <c r="ATC226" s="110"/>
      <c r="ATD226" s="110"/>
      <c r="ATE226" s="110"/>
      <c r="ATF226" s="110"/>
      <c r="ATG226" s="110"/>
      <c r="ATH226" s="110"/>
      <c r="ATI226" s="110"/>
      <c r="ATJ226" s="110"/>
      <c r="ATK226" s="110"/>
      <c r="ATL226" s="110"/>
      <c r="ATM226" s="110"/>
      <c r="ATN226" s="110"/>
      <c r="ATO226" s="110"/>
      <c r="ATP226" s="110"/>
      <c r="ATQ226" s="110"/>
      <c r="ATR226" s="110"/>
      <c r="ATS226" s="110"/>
      <c r="ATT226" s="110"/>
      <c r="ATU226" s="110"/>
      <c r="ATV226" s="110"/>
      <c r="ATW226" s="110"/>
      <c r="ATX226" s="110"/>
      <c r="ATY226" s="110"/>
      <c r="ATZ226" s="110"/>
      <c r="AUA226" s="110"/>
      <c r="AUB226" s="110"/>
      <c r="AUC226" s="110"/>
      <c r="AUD226" s="110"/>
      <c r="AUE226" s="110"/>
      <c r="AUF226" s="110"/>
      <c r="AUG226" s="110"/>
      <c r="AUH226" s="110"/>
      <c r="AUI226" s="110"/>
      <c r="AUJ226" s="110"/>
      <c r="AUK226" s="110"/>
      <c r="AUL226" s="110"/>
      <c r="AUM226" s="110"/>
      <c r="AUN226" s="110"/>
      <c r="AUO226" s="110"/>
      <c r="AUP226" s="110"/>
      <c r="AUQ226" s="110"/>
      <c r="AUR226" s="110"/>
      <c r="AUS226" s="110"/>
      <c r="AUT226" s="110"/>
      <c r="AUU226" s="110"/>
      <c r="AUV226" s="110"/>
      <c r="AUW226" s="110"/>
      <c r="AUX226" s="110"/>
      <c r="AUY226" s="110"/>
      <c r="AUZ226" s="110"/>
      <c r="AVA226" s="110"/>
      <c r="AVB226" s="110"/>
      <c r="AVC226" s="110"/>
      <c r="AVD226" s="110"/>
      <c r="AVE226" s="110"/>
      <c r="AVF226" s="110"/>
      <c r="AVG226" s="110"/>
      <c r="AVH226" s="110"/>
      <c r="AVI226" s="110"/>
      <c r="AVJ226" s="110"/>
      <c r="AVK226" s="110"/>
      <c r="AVL226" s="110"/>
      <c r="AVM226" s="110"/>
      <c r="AVN226" s="110"/>
      <c r="AVO226" s="110"/>
      <c r="AVP226" s="110"/>
      <c r="AVQ226" s="110"/>
      <c r="AVR226" s="110"/>
      <c r="AVS226" s="110"/>
      <c r="AVT226" s="110"/>
      <c r="AVU226" s="110"/>
      <c r="AVV226" s="110"/>
      <c r="AVW226" s="110"/>
      <c r="AVX226" s="110"/>
      <c r="AVY226" s="110"/>
      <c r="AVZ226" s="225"/>
      <c r="AWA226" s="94" t="s">
        <v>359</v>
      </c>
      <c r="AWB226" s="224" t="s">
        <v>360</v>
      </c>
      <c r="AWC226" s="133" t="s">
        <v>316</v>
      </c>
      <c r="AWD226" s="133"/>
      <c r="AWE226" s="138">
        <f>AWE225</f>
        <v>22</v>
      </c>
      <c r="AWF226" s="138">
        <f>42.5/1.18</f>
        <v>36.016949152542374</v>
      </c>
      <c r="AWG226" s="138">
        <f>AWE226*AWF226</f>
        <v>792.37288135593224</v>
      </c>
      <c r="AWH226" s="133"/>
      <c r="AWI226" s="138"/>
      <c r="AWJ226" s="133"/>
      <c r="AWK226" s="138"/>
      <c r="AWL226" s="134">
        <f>AWG226+AWI226+AWK226</f>
        <v>792.37288135593224</v>
      </c>
      <c r="AWM226" s="110"/>
      <c r="AWN226" s="110"/>
      <c r="AWO226" s="110"/>
      <c r="AWP226" s="110"/>
      <c r="AWQ226" s="110"/>
      <c r="AWR226" s="110"/>
      <c r="AWS226" s="110"/>
      <c r="AWT226" s="110"/>
      <c r="AWU226" s="110"/>
      <c r="AWV226" s="110"/>
      <c r="AWW226" s="110"/>
      <c r="AWX226" s="110"/>
      <c r="AWY226" s="110"/>
      <c r="AWZ226" s="110"/>
      <c r="AXA226" s="110"/>
      <c r="AXB226" s="110"/>
      <c r="AXC226" s="110"/>
      <c r="AXD226" s="110"/>
      <c r="AXE226" s="110"/>
      <c r="AXF226" s="110"/>
      <c r="AXG226" s="110"/>
      <c r="AXH226" s="110"/>
      <c r="AXI226" s="110"/>
      <c r="AXJ226" s="110"/>
      <c r="AXK226" s="110"/>
      <c r="AXL226" s="110"/>
      <c r="AXM226" s="110"/>
      <c r="AXN226" s="110"/>
      <c r="AXO226" s="110"/>
      <c r="AXP226" s="110"/>
      <c r="AXQ226" s="110"/>
      <c r="AXR226" s="110"/>
      <c r="AXS226" s="110"/>
      <c r="AXT226" s="110"/>
      <c r="AXU226" s="110"/>
      <c r="AXV226" s="110"/>
      <c r="AXW226" s="110"/>
      <c r="AXX226" s="110"/>
      <c r="AXY226" s="110"/>
      <c r="AXZ226" s="110"/>
      <c r="AYA226" s="110"/>
      <c r="AYB226" s="110"/>
      <c r="AYC226" s="110"/>
      <c r="AYD226" s="110"/>
      <c r="AYE226" s="110"/>
      <c r="AYF226" s="110"/>
      <c r="AYG226" s="110"/>
      <c r="AYH226" s="110"/>
      <c r="AYI226" s="110"/>
      <c r="AYJ226" s="110"/>
      <c r="AYK226" s="110"/>
      <c r="AYL226" s="110"/>
      <c r="AYM226" s="110"/>
      <c r="AYN226" s="110"/>
      <c r="AYO226" s="110"/>
      <c r="AYP226" s="110"/>
      <c r="AYQ226" s="110"/>
      <c r="AYR226" s="110"/>
      <c r="AYS226" s="110"/>
      <c r="AYT226" s="110"/>
      <c r="AYU226" s="110"/>
      <c r="AYV226" s="110"/>
      <c r="AYW226" s="110"/>
      <c r="AYX226" s="110"/>
      <c r="AYY226" s="110"/>
      <c r="AYZ226" s="110"/>
      <c r="AZA226" s="110"/>
      <c r="AZB226" s="110"/>
      <c r="AZC226" s="110"/>
      <c r="AZD226" s="110"/>
      <c r="AZE226" s="110"/>
      <c r="AZF226" s="110"/>
      <c r="AZG226" s="110"/>
      <c r="AZH226" s="110"/>
      <c r="AZI226" s="110"/>
      <c r="AZJ226" s="110"/>
      <c r="AZK226" s="110"/>
      <c r="AZL226" s="110"/>
      <c r="AZM226" s="110"/>
      <c r="AZN226" s="110"/>
      <c r="AZO226" s="110"/>
      <c r="AZP226" s="110"/>
      <c r="AZQ226" s="110"/>
      <c r="AZR226" s="110"/>
      <c r="AZS226" s="110"/>
      <c r="AZT226" s="110"/>
      <c r="AZU226" s="110"/>
      <c r="AZV226" s="110"/>
      <c r="AZW226" s="110"/>
      <c r="AZX226" s="110"/>
      <c r="AZY226" s="110"/>
      <c r="AZZ226" s="110"/>
      <c r="BAA226" s="110"/>
      <c r="BAB226" s="110"/>
      <c r="BAC226" s="110"/>
      <c r="BAD226" s="110"/>
      <c r="BAE226" s="110"/>
      <c r="BAF226" s="110"/>
      <c r="BAG226" s="110"/>
      <c r="BAH226" s="110"/>
      <c r="BAI226" s="110"/>
      <c r="BAJ226" s="110"/>
      <c r="BAK226" s="110"/>
      <c r="BAL226" s="110"/>
      <c r="BAM226" s="110"/>
      <c r="BAN226" s="110"/>
      <c r="BAO226" s="110"/>
      <c r="BAP226" s="110"/>
      <c r="BAQ226" s="110"/>
      <c r="BAR226" s="110"/>
      <c r="BAS226" s="110"/>
      <c r="BAT226" s="110"/>
      <c r="BAU226" s="110"/>
      <c r="BAV226" s="110"/>
      <c r="BAW226" s="110"/>
      <c r="BAX226" s="110"/>
      <c r="BAY226" s="110"/>
      <c r="BAZ226" s="110"/>
      <c r="BBA226" s="110"/>
      <c r="BBB226" s="110"/>
      <c r="BBC226" s="110"/>
      <c r="BBD226" s="110"/>
      <c r="BBE226" s="110"/>
      <c r="BBF226" s="110"/>
      <c r="BBG226" s="110"/>
      <c r="BBH226" s="110"/>
      <c r="BBI226" s="110"/>
      <c r="BBJ226" s="110"/>
      <c r="BBK226" s="110"/>
      <c r="BBL226" s="110"/>
      <c r="BBM226" s="110"/>
      <c r="BBN226" s="110"/>
      <c r="BBO226" s="110"/>
      <c r="BBP226" s="110"/>
      <c r="BBQ226" s="110"/>
      <c r="BBR226" s="110"/>
      <c r="BBS226" s="110"/>
      <c r="BBT226" s="110"/>
      <c r="BBU226" s="110"/>
      <c r="BBV226" s="110"/>
      <c r="BBW226" s="110"/>
      <c r="BBX226" s="110"/>
      <c r="BBY226" s="110"/>
      <c r="BBZ226" s="110"/>
      <c r="BCA226" s="110"/>
      <c r="BCB226" s="110"/>
      <c r="BCC226" s="110"/>
      <c r="BCD226" s="110"/>
      <c r="BCE226" s="110"/>
      <c r="BCF226" s="110"/>
      <c r="BCG226" s="110"/>
      <c r="BCH226" s="110"/>
      <c r="BCI226" s="110"/>
      <c r="BCJ226" s="110"/>
      <c r="BCK226" s="110"/>
      <c r="BCL226" s="110"/>
      <c r="BCM226" s="110"/>
      <c r="BCN226" s="110"/>
      <c r="BCO226" s="110"/>
      <c r="BCP226" s="110"/>
      <c r="BCQ226" s="110"/>
      <c r="BCR226" s="110"/>
      <c r="BCS226" s="110"/>
      <c r="BCT226" s="110"/>
      <c r="BCU226" s="110"/>
      <c r="BCV226" s="110"/>
      <c r="BCW226" s="110"/>
      <c r="BCX226" s="110"/>
      <c r="BCY226" s="110"/>
      <c r="BCZ226" s="110"/>
      <c r="BDA226" s="110"/>
      <c r="BDB226" s="110"/>
      <c r="BDC226" s="110"/>
      <c r="BDD226" s="110"/>
      <c r="BDE226" s="110"/>
      <c r="BDF226" s="110"/>
      <c r="BDG226" s="110"/>
      <c r="BDH226" s="110"/>
      <c r="BDI226" s="110"/>
      <c r="BDJ226" s="110"/>
      <c r="BDK226" s="110"/>
      <c r="BDL226" s="110"/>
      <c r="BDM226" s="110"/>
      <c r="BDN226" s="110"/>
      <c r="BDO226" s="110"/>
      <c r="BDP226" s="110"/>
      <c r="BDQ226" s="110"/>
      <c r="BDR226" s="110"/>
      <c r="BDS226" s="110"/>
      <c r="BDT226" s="110"/>
      <c r="BDU226" s="110"/>
      <c r="BDV226" s="110"/>
      <c r="BDW226" s="110"/>
      <c r="BDX226" s="110"/>
      <c r="BDY226" s="110"/>
      <c r="BDZ226" s="110"/>
      <c r="BEA226" s="110"/>
      <c r="BEB226" s="110"/>
      <c r="BEC226" s="110"/>
      <c r="BED226" s="110"/>
      <c r="BEE226" s="110"/>
      <c r="BEF226" s="110"/>
      <c r="BEG226" s="110"/>
      <c r="BEH226" s="110"/>
      <c r="BEI226" s="110"/>
      <c r="BEJ226" s="110"/>
      <c r="BEK226" s="110"/>
      <c r="BEL226" s="110"/>
      <c r="BEM226" s="110"/>
      <c r="BEN226" s="110"/>
      <c r="BEO226" s="110"/>
      <c r="BEP226" s="110"/>
      <c r="BEQ226" s="110"/>
      <c r="BER226" s="110"/>
      <c r="BES226" s="110"/>
      <c r="BET226" s="110"/>
      <c r="BEU226" s="110"/>
      <c r="BEV226" s="110"/>
      <c r="BEW226" s="110"/>
      <c r="BEX226" s="110"/>
      <c r="BEY226" s="110"/>
      <c r="BEZ226" s="110"/>
      <c r="BFA226" s="110"/>
      <c r="BFB226" s="110"/>
      <c r="BFC226" s="110"/>
      <c r="BFD226" s="110"/>
      <c r="BFE226" s="110"/>
      <c r="BFF226" s="110"/>
      <c r="BFG226" s="110"/>
      <c r="BFH226" s="110"/>
      <c r="BFI226" s="110"/>
      <c r="BFJ226" s="110"/>
      <c r="BFK226" s="110"/>
      <c r="BFL226" s="110"/>
      <c r="BFM226" s="110"/>
      <c r="BFN226" s="110"/>
      <c r="BFO226" s="110"/>
      <c r="BFP226" s="110"/>
      <c r="BFQ226" s="110"/>
      <c r="BFR226" s="110"/>
      <c r="BFS226" s="110"/>
      <c r="BFT226" s="110"/>
      <c r="BFU226" s="110"/>
      <c r="BFV226" s="225"/>
      <c r="BFW226" s="94" t="s">
        <v>359</v>
      </c>
      <c r="BFX226" s="224" t="s">
        <v>360</v>
      </c>
      <c r="BFY226" s="133" t="s">
        <v>316</v>
      </c>
      <c r="BFZ226" s="133"/>
      <c r="BGA226" s="138">
        <f>BGA225</f>
        <v>22</v>
      </c>
      <c r="BGB226" s="138">
        <f>42.5/1.18</f>
        <v>36.016949152542374</v>
      </c>
      <c r="BGC226" s="138">
        <f>BGA226*BGB226</f>
        <v>792.37288135593224</v>
      </c>
      <c r="BGD226" s="133"/>
      <c r="BGE226" s="138"/>
      <c r="BGF226" s="133"/>
      <c r="BGG226" s="138"/>
      <c r="BGH226" s="134">
        <f>BGC226+BGE226+BGG226</f>
        <v>792.37288135593224</v>
      </c>
      <c r="BGI226" s="110"/>
      <c r="BGJ226" s="110"/>
      <c r="BGK226" s="110"/>
      <c r="BGL226" s="110"/>
      <c r="BGM226" s="110"/>
      <c r="BGN226" s="110"/>
      <c r="BGO226" s="110"/>
      <c r="BGP226" s="110"/>
      <c r="BGQ226" s="110"/>
      <c r="BGR226" s="110"/>
      <c r="BGS226" s="110"/>
      <c r="BGT226" s="110"/>
      <c r="BGU226" s="110"/>
      <c r="BGV226" s="110"/>
      <c r="BGW226" s="110"/>
      <c r="BGX226" s="110"/>
      <c r="BGY226" s="110"/>
      <c r="BGZ226" s="110"/>
      <c r="BHA226" s="110"/>
      <c r="BHB226" s="110"/>
      <c r="BHC226" s="110"/>
      <c r="BHD226" s="110"/>
      <c r="BHE226" s="110"/>
      <c r="BHF226" s="110"/>
      <c r="BHG226" s="110"/>
      <c r="BHH226" s="110"/>
      <c r="BHI226" s="110"/>
      <c r="BHJ226" s="110"/>
      <c r="BHK226" s="110"/>
      <c r="BHL226" s="110"/>
      <c r="BHM226" s="110"/>
      <c r="BHN226" s="110"/>
      <c r="BHO226" s="110"/>
      <c r="BHP226" s="110"/>
      <c r="BHQ226" s="110"/>
      <c r="BHR226" s="110"/>
      <c r="BHS226" s="110"/>
      <c r="BHT226" s="110"/>
      <c r="BHU226" s="110"/>
      <c r="BHV226" s="110"/>
      <c r="BHW226" s="110"/>
      <c r="BHX226" s="110"/>
      <c r="BHY226" s="110"/>
      <c r="BHZ226" s="110"/>
      <c r="BIA226" s="110"/>
      <c r="BIB226" s="110"/>
      <c r="BIC226" s="110"/>
      <c r="BID226" s="110"/>
      <c r="BIE226" s="110"/>
      <c r="BIF226" s="110"/>
      <c r="BIG226" s="110"/>
      <c r="BIH226" s="110"/>
      <c r="BII226" s="110"/>
      <c r="BIJ226" s="110"/>
      <c r="BIK226" s="110"/>
      <c r="BIL226" s="110"/>
      <c r="BIM226" s="110"/>
      <c r="BIN226" s="110"/>
      <c r="BIO226" s="110"/>
      <c r="BIP226" s="110"/>
      <c r="BIQ226" s="110"/>
      <c r="BIR226" s="110"/>
      <c r="BIS226" s="110"/>
      <c r="BIT226" s="110"/>
      <c r="BIU226" s="110"/>
      <c r="BIV226" s="110"/>
      <c r="BIW226" s="110"/>
      <c r="BIX226" s="110"/>
      <c r="BIY226" s="110"/>
      <c r="BIZ226" s="110"/>
      <c r="BJA226" s="110"/>
      <c r="BJB226" s="110"/>
      <c r="BJC226" s="110"/>
      <c r="BJD226" s="110"/>
      <c r="BJE226" s="110"/>
      <c r="BJF226" s="110"/>
      <c r="BJG226" s="110"/>
      <c r="BJH226" s="110"/>
      <c r="BJI226" s="110"/>
      <c r="BJJ226" s="110"/>
      <c r="BJK226" s="110"/>
      <c r="BJL226" s="110"/>
      <c r="BJM226" s="110"/>
      <c r="BJN226" s="110"/>
      <c r="BJO226" s="110"/>
      <c r="BJP226" s="110"/>
      <c r="BJQ226" s="110"/>
      <c r="BJR226" s="110"/>
      <c r="BJS226" s="110"/>
      <c r="BJT226" s="110"/>
      <c r="BJU226" s="110"/>
      <c r="BJV226" s="110"/>
      <c r="BJW226" s="110"/>
      <c r="BJX226" s="110"/>
      <c r="BJY226" s="110"/>
      <c r="BJZ226" s="110"/>
      <c r="BKA226" s="110"/>
      <c r="BKB226" s="110"/>
      <c r="BKC226" s="110"/>
      <c r="BKD226" s="110"/>
      <c r="BKE226" s="110"/>
      <c r="BKF226" s="110"/>
      <c r="BKG226" s="110"/>
      <c r="BKH226" s="110"/>
      <c r="BKI226" s="110"/>
      <c r="BKJ226" s="110"/>
      <c r="BKK226" s="110"/>
      <c r="BKL226" s="110"/>
      <c r="BKM226" s="110"/>
      <c r="BKN226" s="110"/>
      <c r="BKO226" s="110"/>
      <c r="BKP226" s="110"/>
      <c r="BKQ226" s="110"/>
      <c r="BKR226" s="110"/>
      <c r="BKS226" s="110"/>
      <c r="BKT226" s="110"/>
      <c r="BKU226" s="110"/>
      <c r="BKV226" s="110"/>
      <c r="BKW226" s="110"/>
      <c r="BKX226" s="110"/>
      <c r="BKY226" s="110"/>
      <c r="BKZ226" s="110"/>
      <c r="BLA226" s="110"/>
      <c r="BLB226" s="110"/>
      <c r="BLC226" s="110"/>
      <c r="BLD226" s="110"/>
      <c r="BLE226" s="110"/>
      <c r="BLF226" s="110"/>
      <c r="BLG226" s="110"/>
      <c r="BLH226" s="110"/>
      <c r="BLI226" s="110"/>
      <c r="BLJ226" s="110"/>
      <c r="BLK226" s="110"/>
      <c r="BLL226" s="110"/>
      <c r="BLM226" s="110"/>
      <c r="BLN226" s="110"/>
      <c r="BLO226" s="110"/>
      <c r="BLP226" s="110"/>
      <c r="BLQ226" s="110"/>
      <c r="BLR226" s="110"/>
      <c r="BLS226" s="110"/>
      <c r="BLT226" s="110"/>
      <c r="BLU226" s="110"/>
      <c r="BLV226" s="110"/>
      <c r="BLW226" s="110"/>
      <c r="BLX226" s="110"/>
      <c r="BLY226" s="110"/>
      <c r="BLZ226" s="110"/>
      <c r="BMA226" s="110"/>
      <c r="BMB226" s="110"/>
      <c r="BMC226" s="110"/>
      <c r="BMD226" s="110"/>
      <c r="BME226" s="110"/>
      <c r="BMF226" s="110"/>
      <c r="BMG226" s="110"/>
      <c r="BMH226" s="110"/>
      <c r="BMI226" s="110"/>
      <c r="BMJ226" s="110"/>
      <c r="BMK226" s="110"/>
      <c r="BML226" s="110"/>
      <c r="BMM226" s="110"/>
      <c r="BMN226" s="110"/>
      <c r="BMO226" s="110"/>
      <c r="BMP226" s="110"/>
      <c r="BMQ226" s="110"/>
      <c r="BMR226" s="110"/>
      <c r="BMS226" s="110"/>
      <c r="BMT226" s="110"/>
      <c r="BMU226" s="110"/>
      <c r="BMV226" s="110"/>
      <c r="BMW226" s="110"/>
      <c r="BMX226" s="110"/>
      <c r="BMY226" s="110"/>
      <c r="BMZ226" s="110"/>
      <c r="BNA226" s="110"/>
      <c r="BNB226" s="110"/>
      <c r="BNC226" s="110"/>
      <c r="BND226" s="110"/>
      <c r="BNE226" s="110"/>
      <c r="BNF226" s="110"/>
      <c r="BNG226" s="110"/>
      <c r="BNH226" s="110"/>
      <c r="BNI226" s="110"/>
      <c r="BNJ226" s="110"/>
      <c r="BNK226" s="110"/>
      <c r="BNL226" s="110"/>
      <c r="BNM226" s="110"/>
      <c r="BNN226" s="110"/>
      <c r="BNO226" s="110"/>
      <c r="BNP226" s="110"/>
      <c r="BNQ226" s="110"/>
      <c r="BNR226" s="110"/>
      <c r="BNS226" s="110"/>
      <c r="BNT226" s="110"/>
      <c r="BNU226" s="110"/>
      <c r="BNV226" s="110"/>
      <c r="BNW226" s="110"/>
      <c r="BNX226" s="110"/>
      <c r="BNY226" s="110"/>
      <c r="BNZ226" s="110"/>
      <c r="BOA226" s="110"/>
      <c r="BOB226" s="110"/>
      <c r="BOC226" s="110"/>
      <c r="BOD226" s="110"/>
      <c r="BOE226" s="110"/>
      <c r="BOF226" s="110"/>
      <c r="BOG226" s="110"/>
      <c r="BOH226" s="110"/>
      <c r="BOI226" s="110"/>
      <c r="BOJ226" s="110"/>
      <c r="BOK226" s="110"/>
      <c r="BOL226" s="110"/>
      <c r="BOM226" s="110"/>
      <c r="BON226" s="110"/>
      <c r="BOO226" s="110"/>
      <c r="BOP226" s="110"/>
      <c r="BOQ226" s="110"/>
      <c r="BOR226" s="110"/>
      <c r="BOS226" s="110"/>
      <c r="BOT226" s="110"/>
      <c r="BOU226" s="110"/>
      <c r="BOV226" s="110"/>
      <c r="BOW226" s="110"/>
      <c r="BOX226" s="110"/>
      <c r="BOY226" s="110"/>
      <c r="BOZ226" s="110"/>
      <c r="BPA226" s="110"/>
      <c r="BPB226" s="110"/>
      <c r="BPC226" s="110"/>
      <c r="BPD226" s="110"/>
      <c r="BPE226" s="110"/>
      <c r="BPF226" s="110"/>
      <c r="BPG226" s="110"/>
      <c r="BPH226" s="110"/>
      <c r="BPI226" s="110"/>
      <c r="BPJ226" s="110"/>
      <c r="BPK226" s="110"/>
      <c r="BPL226" s="110"/>
      <c r="BPM226" s="110"/>
      <c r="BPN226" s="110"/>
      <c r="BPO226" s="110"/>
      <c r="BPP226" s="110"/>
      <c r="BPQ226" s="110"/>
      <c r="BPR226" s="225"/>
      <c r="BPS226" s="94" t="s">
        <v>359</v>
      </c>
      <c r="BPT226" s="224" t="s">
        <v>360</v>
      </c>
      <c r="BPU226" s="133" t="s">
        <v>316</v>
      </c>
      <c r="BPV226" s="133"/>
      <c r="BPW226" s="138">
        <f>BPW225</f>
        <v>22</v>
      </c>
      <c r="BPX226" s="138">
        <f>42.5/1.18</f>
        <v>36.016949152542374</v>
      </c>
      <c r="BPY226" s="138">
        <f>BPW226*BPX226</f>
        <v>792.37288135593224</v>
      </c>
      <c r="BPZ226" s="133"/>
      <c r="BQA226" s="138"/>
      <c r="BQB226" s="133"/>
      <c r="BQC226" s="138"/>
      <c r="BQD226" s="134">
        <f>BPY226+BQA226+BQC226</f>
        <v>792.37288135593224</v>
      </c>
      <c r="BQE226" s="110"/>
      <c r="BQF226" s="110"/>
      <c r="BQG226" s="110"/>
      <c r="BQH226" s="110"/>
      <c r="BQI226" s="110"/>
      <c r="BQJ226" s="110"/>
      <c r="BQK226" s="110"/>
      <c r="BQL226" s="110"/>
      <c r="BQM226" s="110"/>
      <c r="BQN226" s="110"/>
      <c r="BQO226" s="110"/>
      <c r="BQP226" s="110"/>
      <c r="BQQ226" s="110"/>
      <c r="BQR226" s="110"/>
      <c r="BQS226" s="110"/>
      <c r="BQT226" s="110"/>
      <c r="BQU226" s="110"/>
      <c r="BQV226" s="110"/>
      <c r="BQW226" s="110"/>
      <c r="BQX226" s="110"/>
      <c r="BQY226" s="110"/>
      <c r="BQZ226" s="110"/>
      <c r="BRA226" s="110"/>
      <c r="BRB226" s="110"/>
      <c r="BRC226" s="110"/>
      <c r="BRD226" s="110"/>
      <c r="BRE226" s="110"/>
      <c r="BRF226" s="110"/>
      <c r="BRG226" s="110"/>
      <c r="BRH226" s="110"/>
      <c r="BRI226" s="110"/>
      <c r="BRJ226" s="110"/>
      <c r="BRK226" s="110"/>
      <c r="BRL226" s="110"/>
      <c r="BRM226" s="110"/>
      <c r="BRN226" s="110"/>
      <c r="BRO226" s="110"/>
      <c r="BRP226" s="110"/>
      <c r="BRQ226" s="110"/>
      <c r="BRR226" s="110"/>
      <c r="BRS226" s="110"/>
      <c r="BRT226" s="110"/>
      <c r="BRU226" s="110"/>
      <c r="BRV226" s="110"/>
      <c r="BRW226" s="110"/>
      <c r="BRX226" s="110"/>
      <c r="BRY226" s="110"/>
      <c r="BRZ226" s="110"/>
      <c r="BSA226" s="110"/>
      <c r="BSB226" s="110"/>
      <c r="BSC226" s="110"/>
      <c r="BSD226" s="110"/>
      <c r="BSE226" s="110"/>
      <c r="BSF226" s="110"/>
      <c r="BSG226" s="110"/>
      <c r="BSH226" s="110"/>
      <c r="BSI226" s="110"/>
      <c r="BSJ226" s="110"/>
      <c r="BSK226" s="110"/>
      <c r="BSL226" s="110"/>
      <c r="BSM226" s="110"/>
      <c r="BSN226" s="110"/>
      <c r="BSO226" s="110"/>
      <c r="BSP226" s="110"/>
      <c r="BSQ226" s="110"/>
      <c r="BSR226" s="110"/>
      <c r="BSS226" s="110"/>
      <c r="BST226" s="110"/>
      <c r="BSU226" s="110"/>
      <c r="BSV226" s="110"/>
      <c r="BSW226" s="110"/>
      <c r="BSX226" s="110"/>
      <c r="BSY226" s="110"/>
      <c r="BSZ226" s="110"/>
      <c r="BTA226" s="110"/>
      <c r="BTB226" s="110"/>
      <c r="BTC226" s="110"/>
      <c r="BTD226" s="110"/>
      <c r="BTE226" s="110"/>
      <c r="BTF226" s="110"/>
      <c r="BTG226" s="110"/>
      <c r="BTH226" s="110"/>
      <c r="BTI226" s="110"/>
      <c r="BTJ226" s="110"/>
      <c r="BTK226" s="110"/>
      <c r="BTL226" s="110"/>
      <c r="BTM226" s="110"/>
      <c r="BTN226" s="110"/>
      <c r="BTO226" s="110"/>
      <c r="BTP226" s="110"/>
      <c r="BTQ226" s="110"/>
      <c r="BTR226" s="110"/>
      <c r="BTS226" s="110"/>
      <c r="BTT226" s="110"/>
      <c r="BTU226" s="110"/>
      <c r="BTV226" s="110"/>
      <c r="BTW226" s="110"/>
      <c r="BTX226" s="110"/>
      <c r="BTY226" s="110"/>
      <c r="BTZ226" s="110"/>
      <c r="BUA226" s="110"/>
      <c r="BUB226" s="110"/>
      <c r="BUC226" s="110"/>
      <c r="BUD226" s="110"/>
      <c r="BUE226" s="110"/>
      <c r="BUF226" s="110"/>
      <c r="BUG226" s="110"/>
      <c r="BUH226" s="110"/>
      <c r="BUI226" s="110"/>
      <c r="BUJ226" s="110"/>
      <c r="BUK226" s="110"/>
      <c r="BUL226" s="110"/>
      <c r="BUM226" s="110"/>
      <c r="BUN226" s="110"/>
      <c r="BUO226" s="110"/>
      <c r="BUP226" s="110"/>
      <c r="BUQ226" s="110"/>
      <c r="BUR226" s="110"/>
      <c r="BUS226" s="110"/>
      <c r="BUT226" s="110"/>
      <c r="BUU226" s="110"/>
      <c r="BUV226" s="110"/>
      <c r="BUW226" s="110"/>
      <c r="BUX226" s="110"/>
      <c r="BUY226" s="110"/>
      <c r="BUZ226" s="110"/>
      <c r="BVA226" s="110"/>
      <c r="BVB226" s="110"/>
      <c r="BVC226" s="110"/>
      <c r="BVD226" s="110"/>
      <c r="BVE226" s="110"/>
      <c r="BVF226" s="110"/>
      <c r="BVG226" s="110"/>
      <c r="BVH226" s="110"/>
      <c r="BVI226" s="110"/>
      <c r="BVJ226" s="110"/>
      <c r="BVK226" s="110"/>
      <c r="BVL226" s="110"/>
      <c r="BVM226" s="110"/>
      <c r="BVN226" s="110"/>
      <c r="BVO226" s="110"/>
      <c r="BVP226" s="110"/>
      <c r="BVQ226" s="110"/>
      <c r="BVR226" s="110"/>
      <c r="BVS226" s="110"/>
      <c r="BVT226" s="110"/>
      <c r="BVU226" s="110"/>
      <c r="BVV226" s="110"/>
      <c r="BVW226" s="110"/>
      <c r="BVX226" s="110"/>
      <c r="BVY226" s="110"/>
      <c r="BVZ226" s="110"/>
      <c r="BWA226" s="110"/>
      <c r="BWB226" s="110"/>
      <c r="BWC226" s="110"/>
      <c r="BWD226" s="110"/>
      <c r="BWE226" s="110"/>
      <c r="BWF226" s="110"/>
      <c r="BWG226" s="110"/>
      <c r="BWH226" s="110"/>
      <c r="BWI226" s="110"/>
      <c r="BWJ226" s="110"/>
      <c r="BWK226" s="110"/>
      <c r="BWL226" s="110"/>
      <c r="BWM226" s="110"/>
      <c r="BWN226" s="110"/>
      <c r="BWO226" s="110"/>
      <c r="BWP226" s="110"/>
      <c r="BWQ226" s="110"/>
      <c r="BWR226" s="110"/>
      <c r="BWS226" s="110"/>
      <c r="BWT226" s="110"/>
      <c r="BWU226" s="110"/>
      <c r="BWV226" s="110"/>
      <c r="BWW226" s="110"/>
      <c r="BWX226" s="110"/>
      <c r="BWY226" s="110"/>
      <c r="BWZ226" s="110"/>
      <c r="BXA226" s="110"/>
      <c r="BXB226" s="110"/>
      <c r="BXC226" s="110"/>
      <c r="BXD226" s="110"/>
      <c r="BXE226" s="110"/>
      <c r="BXF226" s="110"/>
      <c r="BXG226" s="110"/>
      <c r="BXH226" s="110"/>
      <c r="BXI226" s="110"/>
      <c r="BXJ226" s="110"/>
      <c r="BXK226" s="110"/>
      <c r="BXL226" s="110"/>
      <c r="BXM226" s="110"/>
      <c r="BXN226" s="110"/>
      <c r="BXO226" s="110"/>
      <c r="BXP226" s="110"/>
      <c r="BXQ226" s="110"/>
      <c r="BXR226" s="110"/>
      <c r="BXS226" s="110"/>
      <c r="BXT226" s="110"/>
      <c r="BXU226" s="110"/>
      <c r="BXV226" s="110"/>
      <c r="BXW226" s="110"/>
      <c r="BXX226" s="110"/>
      <c r="BXY226" s="110"/>
      <c r="BXZ226" s="110"/>
      <c r="BYA226" s="110"/>
      <c r="BYB226" s="110"/>
      <c r="BYC226" s="110"/>
      <c r="BYD226" s="110"/>
      <c r="BYE226" s="110"/>
      <c r="BYF226" s="110"/>
      <c r="BYG226" s="110"/>
      <c r="BYH226" s="110"/>
      <c r="BYI226" s="110"/>
      <c r="BYJ226" s="110"/>
      <c r="BYK226" s="110"/>
      <c r="BYL226" s="110"/>
      <c r="BYM226" s="110"/>
      <c r="BYN226" s="110"/>
      <c r="BYO226" s="110"/>
      <c r="BYP226" s="110"/>
      <c r="BYQ226" s="110"/>
      <c r="BYR226" s="110"/>
      <c r="BYS226" s="110"/>
      <c r="BYT226" s="110"/>
      <c r="BYU226" s="110"/>
      <c r="BYV226" s="110"/>
      <c r="BYW226" s="110"/>
      <c r="BYX226" s="110"/>
      <c r="BYY226" s="110"/>
      <c r="BYZ226" s="110"/>
      <c r="BZA226" s="110"/>
      <c r="BZB226" s="110"/>
      <c r="BZC226" s="110"/>
      <c r="BZD226" s="110"/>
      <c r="BZE226" s="110"/>
      <c r="BZF226" s="110"/>
      <c r="BZG226" s="110"/>
      <c r="BZH226" s="110"/>
      <c r="BZI226" s="110"/>
      <c r="BZJ226" s="110"/>
      <c r="BZK226" s="110"/>
      <c r="BZL226" s="110"/>
      <c r="BZM226" s="110"/>
      <c r="BZN226" s="225"/>
      <c r="BZO226" s="94" t="s">
        <v>359</v>
      </c>
      <c r="BZP226" s="224" t="s">
        <v>360</v>
      </c>
      <c r="BZQ226" s="133" t="s">
        <v>316</v>
      </c>
      <c r="BZR226" s="133"/>
      <c r="BZS226" s="138">
        <f>BZS225</f>
        <v>22</v>
      </c>
      <c r="BZT226" s="138">
        <f>42.5/1.18</f>
        <v>36.016949152542374</v>
      </c>
      <c r="BZU226" s="138">
        <f>BZS226*BZT226</f>
        <v>792.37288135593224</v>
      </c>
      <c r="BZV226" s="133"/>
      <c r="BZW226" s="138"/>
      <c r="BZX226" s="133"/>
      <c r="BZY226" s="138"/>
      <c r="BZZ226" s="134">
        <f>BZU226+BZW226+BZY226</f>
        <v>792.37288135593224</v>
      </c>
      <c r="CAA226" s="110"/>
      <c r="CAB226" s="110"/>
      <c r="CAC226" s="110"/>
      <c r="CAD226" s="110"/>
      <c r="CAE226" s="110"/>
      <c r="CAF226" s="110"/>
      <c r="CAG226" s="110"/>
      <c r="CAH226" s="110"/>
      <c r="CAI226" s="110"/>
      <c r="CAJ226" s="110"/>
      <c r="CAK226" s="110"/>
      <c r="CAL226" s="110"/>
      <c r="CAM226" s="110"/>
      <c r="CAN226" s="110"/>
      <c r="CAO226" s="110"/>
      <c r="CAP226" s="110"/>
      <c r="CAQ226" s="110"/>
      <c r="CAR226" s="110"/>
      <c r="CAS226" s="110"/>
      <c r="CAT226" s="110"/>
      <c r="CAU226" s="110"/>
      <c r="CAV226" s="110"/>
      <c r="CAW226" s="110"/>
      <c r="CAX226" s="110"/>
      <c r="CAY226" s="110"/>
      <c r="CAZ226" s="110"/>
      <c r="CBA226" s="110"/>
      <c r="CBB226" s="110"/>
      <c r="CBC226" s="110"/>
      <c r="CBD226" s="110"/>
      <c r="CBE226" s="110"/>
      <c r="CBF226" s="110"/>
      <c r="CBG226" s="110"/>
      <c r="CBH226" s="110"/>
      <c r="CBI226" s="110"/>
      <c r="CBJ226" s="110"/>
      <c r="CBK226" s="110"/>
      <c r="CBL226" s="110"/>
      <c r="CBM226" s="110"/>
      <c r="CBN226" s="110"/>
      <c r="CBO226" s="110"/>
      <c r="CBP226" s="110"/>
      <c r="CBQ226" s="110"/>
      <c r="CBR226" s="110"/>
      <c r="CBS226" s="110"/>
      <c r="CBT226" s="110"/>
      <c r="CBU226" s="110"/>
      <c r="CBV226" s="110"/>
      <c r="CBW226" s="110"/>
      <c r="CBX226" s="110"/>
      <c r="CBY226" s="110"/>
      <c r="CBZ226" s="110"/>
      <c r="CCA226" s="110"/>
      <c r="CCB226" s="110"/>
      <c r="CCC226" s="110"/>
      <c r="CCD226" s="110"/>
      <c r="CCE226" s="110"/>
      <c r="CCF226" s="110"/>
      <c r="CCG226" s="110"/>
      <c r="CCH226" s="110"/>
      <c r="CCI226" s="110"/>
      <c r="CCJ226" s="110"/>
      <c r="CCK226" s="110"/>
      <c r="CCL226" s="110"/>
      <c r="CCM226" s="110"/>
      <c r="CCN226" s="110"/>
      <c r="CCO226" s="110"/>
      <c r="CCP226" s="110"/>
      <c r="CCQ226" s="110"/>
      <c r="CCR226" s="110"/>
      <c r="CCS226" s="110"/>
      <c r="CCT226" s="110"/>
      <c r="CCU226" s="110"/>
      <c r="CCV226" s="110"/>
      <c r="CCW226" s="110"/>
      <c r="CCX226" s="110"/>
      <c r="CCY226" s="110"/>
      <c r="CCZ226" s="110"/>
      <c r="CDA226" s="110"/>
      <c r="CDB226" s="110"/>
      <c r="CDC226" s="110"/>
      <c r="CDD226" s="110"/>
      <c r="CDE226" s="110"/>
      <c r="CDF226" s="110"/>
      <c r="CDG226" s="110"/>
      <c r="CDH226" s="110"/>
      <c r="CDI226" s="110"/>
      <c r="CDJ226" s="110"/>
      <c r="CDK226" s="110"/>
      <c r="CDL226" s="110"/>
      <c r="CDM226" s="110"/>
      <c r="CDN226" s="110"/>
      <c r="CDO226" s="110"/>
      <c r="CDP226" s="110"/>
      <c r="CDQ226" s="110"/>
      <c r="CDR226" s="110"/>
      <c r="CDS226" s="110"/>
      <c r="CDT226" s="110"/>
      <c r="CDU226" s="110"/>
      <c r="CDV226" s="110"/>
      <c r="CDW226" s="110"/>
      <c r="CDX226" s="110"/>
      <c r="CDY226" s="110"/>
      <c r="CDZ226" s="110"/>
      <c r="CEA226" s="110"/>
      <c r="CEB226" s="110"/>
      <c r="CEC226" s="110"/>
      <c r="CED226" s="110"/>
      <c r="CEE226" s="110"/>
      <c r="CEF226" s="110"/>
      <c r="CEG226" s="110"/>
      <c r="CEH226" s="110"/>
      <c r="CEI226" s="110"/>
      <c r="CEJ226" s="110"/>
      <c r="CEK226" s="110"/>
      <c r="CEL226" s="110"/>
      <c r="CEM226" s="110"/>
      <c r="CEN226" s="110"/>
      <c r="CEO226" s="110"/>
      <c r="CEP226" s="110"/>
      <c r="CEQ226" s="110"/>
      <c r="CER226" s="110"/>
      <c r="CES226" s="110"/>
      <c r="CET226" s="110"/>
      <c r="CEU226" s="110"/>
      <c r="CEV226" s="110"/>
      <c r="CEW226" s="110"/>
      <c r="CEX226" s="110"/>
      <c r="CEY226" s="110"/>
      <c r="CEZ226" s="110"/>
      <c r="CFA226" s="110"/>
      <c r="CFB226" s="110"/>
      <c r="CFC226" s="110"/>
      <c r="CFD226" s="110"/>
      <c r="CFE226" s="110"/>
      <c r="CFF226" s="110"/>
      <c r="CFG226" s="110"/>
      <c r="CFH226" s="110"/>
      <c r="CFI226" s="110"/>
      <c r="CFJ226" s="110"/>
      <c r="CFK226" s="110"/>
      <c r="CFL226" s="110"/>
      <c r="CFM226" s="110"/>
      <c r="CFN226" s="110"/>
      <c r="CFO226" s="110"/>
      <c r="CFP226" s="110"/>
      <c r="CFQ226" s="110"/>
      <c r="CFR226" s="110"/>
      <c r="CFS226" s="110"/>
      <c r="CFT226" s="110"/>
      <c r="CFU226" s="110"/>
      <c r="CFV226" s="110"/>
      <c r="CFW226" s="110"/>
      <c r="CFX226" s="110"/>
      <c r="CFY226" s="110"/>
      <c r="CFZ226" s="110"/>
      <c r="CGA226" s="110"/>
      <c r="CGB226" s="110"/>
      <c r="CGC226" s="110"/>
      <c r="CGD226" s="110"/>
      <c r="CGE226" s="110"/>
      <c r="CGF226" s="110"/>
      <c r="CGG226" s="110"/>
      <c r="CGH226" s="110"/>
      <c r="CGI226" s="110"/>
      <c r="CGJ226" s="110"/>
      <c r="CGK226" s="110"/>
      <c r="CGL226" s="110"/>
      <c r="CGM226" s="110"/>
      <c r="CGN226" s="110"/>
      <c r="CGO226" s="110"/>
      <c r="CGP226" s="110"/>
      <c r="CGQ226" s="110"/>
      <c r="CGR226" s="110"/>
      <c r="CGS226" s="110"/>
      <c r="CGT226" s="110"/>
      <c r="CGU226" s="110"/>
      <c r="CGV226" s="110"/>
      <c r="CGW226" s="110"/>
      <c r="CGX226" s="110"/>
      <c r="CGY226" s="110"/>
      <c r="CGZ226" s="110"/>
      <c r="CHA226" s="110"/>
      <c r="CHB226" s="110"/>
      <c r="CHC226" s="110"/>
      <c r="CHD226" s="110"/>
      <c r="CHE226" s="110"/>
      <c r="CHF226" s="110"/>
      <c r="CHG226" s="110"/>
      <c r="CHH226" s="110"/>
      <c r="CHI226" s="110"/>
      <c r="CHJ226" s="110"/>
      <c r="CHK226" s="110"/>
      <c r="CHL226" s="110"/>
      <c r="CHM226" s="110"/>
      <c r="CHN226" s="110"/>
      <c r="CHO226" s="110"/>
      <c r="CHP226" s="110"/>
      <c r="CHQ226" s="110"/>
      <c r="CHR226" s="110"/>
      <c r="CHS226" s="110"/>
      <c r="CHT226" s="110"/>
      <c r="CHU226" s="110"/>
      <c r="CHV226" s="110"/>
      <c r="CHW226" s="110"/>
      <c r="CHX226" s="110"/>
      <c r="CHY226" s="110"/>
      <c r="CHZ226" s="110"/>
      <c r="CIA226" s="110"/>
      <c r="CIB226" s="110"/>
      <c r="CIC226" s="110"/>
      <c r="CID226" s="110"/>
      <c r="CIE226" s="110"/>
      <c r="CIF226" s="110"/>
      <c r="CIG226" s="110"/>
      <c r="CIH226" s="110"/>
      <c r="CII226" s="110"/>
      <c r="CIJ226" s="110"/>
      <c r="CIK226" s="110"/>
      <c r="CIL226" s="110"/>
      <c r="CIM226" s="110"/>
      <c r="CIN226" s="110"/>
      <c r="CIO226" s="110"/>
      <c r="CIP226" s="110"/>
      <c r="CIQ226" s="110"/>
      <c r="CIR226" s="110"/>
      <c r="CIS226" s="110"/>
      <c r="CIT226" s="110"/>
      <c r="CIU226" s="110"/>
      <c r="CIV226" s="110"/>
      <c r="CIW226" s="110"/>
      <c r="CIX226" s="110"/>
      <c r="CIY226" s="110"/>
      <c r="CIZ226" s="110"/>
      <c r="CJA226" s="110"/>
      <c r="CJB226" s="110"/>
      <c r="CJC226" s="110"/>
      <c r="CJD226" s="110"/>
      <c r="CJE226" s="110"/>
      <c r="CJF226" s="110"/>
      <c r="CJG226" s="110"/>
      <c r="CJH226" s="110"/>
      <c r="CJI226" s="110"/>
      <c r="CJJ226" s="225"/>
      <c r="CJK226" s="94" t="s">
        <v>359</v>
      </c>
      <c r="CJL226" s="224" t="s">
        <v>360</v>
      </c>
      <c r="CJM226" s="133" t="s">
        <v>316</v>
      </c>
      <c r="CJN226" s="133"/>
      <c r="CJO226" s="138">
        <f>CJO225</f>
        <v>22</v>
      </c>
      <c r="CJP226" s="138">
        <f>42.5/1.18</f>
        <v>36.016949152542374</v>
      </c>
      <c r="CJQ226" s="138">
        <f>CJO226*CJP226</f>
        <v>792.37288135593224</v>
      </c>
      <c r="CJR226" s="133"/>
      <c r="CJS226" s="138"/>
      <c r="CJT226" s="133"/>
      <c r="CJU226" s="138"/>
      <c r="CJV226" s="134">
        <f>CJQ226+CJS226+CJU226</f>
        <v>792.37288135593224</v>
      </c>
      <c r="CJW226" s="110"/>
      <c r="CJX226" s="110"/>
      <c r="CJY226" s="110"/>
      <c r="CJZ226" s="110"/>
      <c r="CKA226" s="110"/>
      <c r="CKB226" s="110"/>
      <c r="CKC226" s="110"/>
      <c r="CKD226" s="110"/>
      <c r="CKE226" s="110"/>
      <c r="CKF226" s="110"/>
      <c r="CKG226" s="110"/>
      <c r="CKH226" s="110"/>
      <c r="CKI226" s="110"/>
      <c r="CKJ226" s="110"/>
      <c r="CKK226" s="110"/>
      <c r="CKL226" s="110"/>
      <c r="CKM226" s="110"/>
      <c r="CKN226" s="110"/>
      <c r="CKO226" s="110"/>
      <c r="CKP226" s="110"/>
      <c r="CKQ226" s="110"/>
      <c r="CKR226" s="110"/>
      <c r="CKS226" s="110"/>
      <c r="CKT226" s="110"/>
      <c r="CKU226" s="110"/>
      <c r="CKV226" s="110"/>
      <c r="CKW226" s="110"/>
      <c r="CKX226" s="110"/>
      <c r="CKY226" s="110"/>
      <c r="CKZ226" s="110"/>
      <c r="CLA226" s="110"/>
      <c r="CLB226" s="110"/>
      <c r="CLC226" s="110"/>
      <c r="CLD226" s="110"/>
      <c r="CLE226" s="110"/>
      <c r="CLF226" s="110"/>
      <c r="CLG226" s="110"/>
      <c r="CLH226" s="110"/>
      <c r="CLI226" s="110"/>
      <c r="CLJ226" s="110"/>
      <c r="CLK226" s="110"/>
      <c r="CLL226" s="110"/>
      <c r="CLM226" s="110"/>
      <c r="CLN226" s="110"/>
      <c r="CLO226" s="110"/>
      <c r="CLP226" s="110"/>
      <c r="CLQ226" s="110"/>
      <c r="CLR226" s="110"/>
      <c r="CLS226" s="110"/>
      <c r="CLT226" s="110"/>
      <c r="CLU226" s="110"/>
      <c r="CLV226" s="110"/>
      <c r="CLW226" s="110"/>
      <c r="CLX226" s="110"/>
      <c r="CLY226" s="110"/>
      <c r="CLZ226" s="110"/>
      <c r="CMA226" s="110"/>
      <c r="CMB226" s="110"/>
      <c r="CMC226" s="110"/>
      <c r="CMD226" s="110"/>
      <c r="CME226" s="110"/>
      <c r="CMF226" s="110"/>
      <c r="CMG226" s="110"/>
      <c r="CMH226" s="110"/>
      <c r="CMI226" s="110"/>
      <c r="CMJ226" s="110"/>
      <c r="CMK226" s="110"/>
      <c r="CML226" s="110"/>
      <c r="CMM226" s="110"/>
      <c r="CMN226" s="110"/>
      <c r="CMO226" s="110"/>
      <c r="CMP226" s="110"/>
      <c r="CMQ226" s="110"/>
      <c r="CMR226" s="110"/>
      <c r="CMS226" s="110"/>
      <c r="CMT226" s="110"/>
      <c r="CMU226" s="110"/>
      <c r="CMV226" s="110"/>
      <c r="CMW226" s="110"/>
      <c r="CMX226" s="110"/>
      <c r="CMY226" s="110"/>
      <c r="CMZ226" s="110"/>
      <c r="CNA226" s="110"/>
      <c r="CNB226" s="110"/>
      <c r="CNC226" s="110"/>
      <c r="CND226" s="110"/>
      <c r="CNE226" s="110"/>
      <c r="CNF226" s="110"/>
      <c r="CNG226" s="110"/>
      <c r="CNH226" s="110"/>
      <c r="CNI226" s="110"/>
      <c r="CNJ226" s="110"/>
      <c r="CNK226" s="110"/>
      <c r="CNL226" s="110"/>
      <c r="CNM226" s="110"/>
      <c r="CNN226" s="110"/>
      <c r="CNO226" s="110"/>
      <c r="CNP226" s="110"/>
      <c r="CNQ226" s="110"/>
      <c r="CNR226" s="110"/>
      <c r="CNS226" s="110"/>
      <c r="CNT226" s="110"/>
      <c r="CNU226" s="110"/>
      <c r="CNV226" s="110"/>
      <c r="CNW226" s="110"/>
      <c r="CNX226" s="110"/>
      <c r="CNY226" s="110"/>
      <c r="CNZ226" s="110"/>
      <c r="COA226" s="110"/>
      <c r="COB226" s="110"/>
      <c r="COC226" s="110"/>
      <c r="COD226" s="110"/>
      <c r="COE226" s="110"/>
      <c r="COF226" s="110"/>
      <c r="COG226" s="110"/>
      <c r="COH226" s="110"/>
      <c r="COI226" s="110"/>
      <c r="COJ226" s="110"/>
      <c r="COK226" s="110"/>
      <c r="COL226" s="110"/>
      <c r="COM226" s="110"/>
      <c r="CON226" s="110"/>
      <c r="COO226" s="110"/>
      <c r="COP226" s="110"/>
      <c r="COQ226" s="110"/>
      <c r="COR226" s="110"/>
      <c r="COS226" s="110"/>
      <c r="COT226" s="110"/>
      <c r="COU226" s="110"/>
      <c r="COV226" s="110"/>
      <c r="COW226" s="110"/>
      <c r="COX226" s="110"/>
      <c r="COY226" s="110"/>
      <c r="COZ226" s="110"/>
      <c r="CPA226" s="110"/>
      <c r="CPB226" s="110"/>
      <c r="CPC226" s="110"/>
      <c r="CPD226" s="110"/>
      <c r="CPE226" s="110"/>
      <c r="CPF226" s="110"/>
      <c r="CPG226" s="110"/>
      <c r="CPH226" s="110"/>
      <c r="CPI226" s="110"/>
      <c r="CPJ226" s="110"/>
      <c r="CPK226" s="110"/>
      <c r="CPL226" s="110"/>
      <c r="CPM226" s="110"/>
      <c r="CPN226" s="110"/>
      <c r="CPO226" s="110"/>
      <c r="CPP226" s="110"/>
      <c r="CPQ226" s="110"/>
      <c r="CPR226" s="110"/>
      <c r="CPS226" s="110"/>
      <c r="CPT226" s="110"/>
      <c r="CPU226" s="110"/>
      <c r="CPV226" s="110"/>
      <c r="CPW226" s="110"/>
      <c r="CPX226" s="110"/>
      <c r="CPY226" s="110"/>
      <c r="CPZ226" s="110"/>
      <c r="CQA226" s="110"/>
      <c r="CQB226" s="110"/>
      <c r="CQC226" s="110"/>
      <c r="CQD226" s="110"/>
      <c r="CQE226" s="110"/>
      <c r="CQF226" s="110"/>
      <c r="CQG226" s="110"/>
      <c r="CQH226" s="110"/>
      <c r="CQI226" s="110"/>
      <c r="CQJ226" s="110"/>
      <c r="CQK226" s="110"/>
      <c r="CQL226" s="110"/>
      <c r="CQM226" s="110"/>
      <c r="CQN226" s="110"/>
      <c r="CQO226" s="110"/>
      <c r="CQP226" s="110"/>
      <c r="CQQ226" s="110"/>
      <c r="CQR226" s="110"/>
      <c r="CQS226" s="110"/>
      <c r="CQT226" s="110"/>
      <c r="CQU226" s="110"/>
      <c r="CQV226" s="110"/>
      <c r="CQW226" s="110"/>
      <c r="CQX226" s="110"/>
      <c r="CQY226" s="110"/>
      <c r="CQZ226" s="110"/>
      <c r="CRA226" s="110"/>
      <c r="CRB226" s="110"/>
      <c r="CRC226" s="110"/>
      <c r="CRD226" s="110"/>
      <c r="CRE226" s="110"/>
      <c r="CRF226" s="110"/>
      <c r="CRG226" s="110"/>
      <c r="CRH226" s="110"/>
      <c r="CRI226" s="110"/>
      <c r="CRJ226" s="110"/>
      <c r="CRK226" s="110"/>
      <c r="CRL226" s="110"/>
      <c r="CRM226" s="110"/>
      <c r="CRN226" s="110"/>
      <c r="CRO226" s="110"/>
      <c r="CRP226" s="110"/>
      <c r="CRQ226" s="110"/>
      <c r="CRR226" s="110"/>
      <c r="CRS226" s="110"/>
      <c r="CRT226" s="110"/>
      <c r="CRU226" s="110"/>
      <c r="CRV226" s="110"/>
      <c r="CRW226" s="110"/>
      <c r="CRX226" s="110"/>
      <c r="CRY226" s="110"/>
      <c r="CRZ226" s="110"/>
      <c r="CSA226" s="110"/>
      <c r="CSB226" s="110"/>
      <c r="CSC226" s="110"/>
      <c r="CSD226" s="110"/>
      <c r="CSE226" s="110"/>
      <c r="CSF226" s="110"/>
      <c r="CSG226" s="110"/>
      <c r="CSH226" s="110"/>
      <c r="CSI226" s="110"/>
      <c r="CSJ226" s="110"/>
      <c r="CSK226" s="110"/>
      <c r="CSL226" s="110"/>
      <c r="CSM226" s="110"/>
      <c r="CSN226" s="110"/>
      <c r="CSO226" s="110"/>
      <c r="CSP226" s="110"/>
      <c r="CSQ226" s="110"/>
      <c r="CSR226" s="110"/>
      <c r="CSS226" s="110"/>
      <c r="CST226" s="110"/>
      <c r="CSU226" s="110"/>
      <c r="CSV226" s="110"/>
      <c r="CSW226" s="110"/>
      <c r="CSX226" s="110"/>
      <c r="CSY226" s="110"/>
      <c r="CSZ226" s="110"/>
      <c r="CTA226" s="110"/>
      <c r="CTB226" s="110"/>
      <c r="CTC226" s="110"/>
      <c r="CTD226" s="110"/>
      <c r="CTE226" s="110"/>
      <c r="CTF226" s="225"/>
      <c r="CTG226" s="94" t="s">
        <v>359</v>
      </c>
      <c r="CTH226" s="224" t="s">
        <v>360</v>
      </c>
      <c r="CTI226" s="133" t="s">
        <v>316</v>
      </c>
      <c r="CTJ226" s="133"/>
      <c r="CTK226" s="138">
        <f>CTK225</f>
        <v>22</v>
      </c>
      <c r="CTL226" s="138">
        <f>42.5/1.18</f>
        <v>36.016949152542374</v>
      </c>
      <c r="CTM226" s="138">
        <f>CTK226*CTL226</f>
        <v>792.37288135593224</v>
      </c>
      <c r="CTN226" s="133"/>
      <c r="CTO226" s="138"/>
      <c r="CTP226" s="133"/>
      <c r="CTQ226" s="138"/>
      <c r="CTR226" s="134">
        <f>CTM226+CTO226+CTQ226</f>
        <v>792.37288135593224</v>
      </c>
      <c r="CTS226" s="110"/>
      <c r="CTT226" s="110"/>
      <c r="CTU226" s="110"/>
      <c r="CTV226" s="110"/>
      <c r="CTW226" s="110"/>
      <c r="CTX226" s="110"/>
      <c r="CTY226" s="110"/>
      <c r="CTZ226" s="110"/>
      <c r="CUA226" s="110"/>
      <c r="CUB226" s="110"/>
      <c r="CUC226" s="110"/>
      <c r="CUD226" s="110"/>
      <c r="CUE226" s="110"/>
      <c r="CUF226" s="110"/>
      <c r="CUG226" s="110"/>
      <c r="CUH226" s="110"/>
      <c r="CUI226" s="110"/>
      <c r="CUJ226" s="110"/>
      <c r="CUK226" s="110"/>
      <c r="CUL226" s="110"/>
      <c r="CUM226" s="110"/>
      <c r="CUN226" s="110"/>
      <c r="CUO226" s="110"/>
      <c r="CUP226" s="110"/>
      <c r="CUQ226" s="110"/>
      <c r="CUR226" s="110"/>
      <c r="CUS226" s="110"/>
      <c r="CUT226" s="110"/>
      <c r="CUU226" s="110"/>
      <c r="CUV226" s="110"/>
      <c r="CUW226" s="110"/>
      <c r="CUX226" s="110"/>
      <c r="CUY226" s="110"/>
      <c r="CUZ226" s="110"/>
      <c r="CVA226" s="110"/>
      <c r="CVB226" s="110"/>
      <c r="CVC226" s="110"/>
      <c r="CVD226" s="110"/>
      <c r="CVE226" s="110"/>
      <c r="CVF226" s="110"/>
      <c r="CVG226" s="110"/>
      <c r="CVH226" s="110"/>
      <c r="CVI226" s="110"/>
      <c r="CVJ226" s="110"/>
      <c r="CVK226" s="110"/>
      <c r="CVL226" s="110"/>
      <c r="CVM226" s="110"/>
      <c r="CVN226" s="110"/>
      <c r="CVO226" s="110"/>
      <c r="CVP226" s="110"/>
      <c r="CVQ226" s="110"/>
      <c r="CVR226" s="110"/>
      <c r="CVS226" s="110"/>
      <c r="CVT226" s="110"/>
      <c r="CVU226" s="110"/>
      <c r="CVV226" s="110"/>
      <c r="CVW226" s="110"/>
      <c r="CVX226" s="110"/>
      <c r="CVY226" s="110"/>
      <c r="CVZ226" s="110"/>
      <c r="CWA226" s="110"/>
      <c r="CWB226" s="110"/>
      <c r="CWC226" s="110"/>
      <c r="CWD226" s="110"/>
      <c r="CWE226" s="110"/>
      <c r="CWF226" s="110"/>
      <c r="CWG226" s="110"/>
      <c r="CWH226" s="110"/>
      <c r="CWI226" s="110"/>
      <c r="CWJ226" s="110"/>
      <c r="CWK226" s="110"/>
      <c r="CWL226" s="110"/>
      <c r="CWM226" s="110"/>
      <c r="CWN226" s="110"/>
      <c r="CWO226" s="110"/>
      <c r="CWP226" s="110"/>
      <c r="CWQ226" s="110"/>
      <c r="CWR226" s="110"/>
      <c r="CWS226" s="110"/>
      <c r="CWT226" s="110"/>
      <c r="CWU226" s="110"/>
      <c r="CWV226" s="110"/>
      <c r="CWW226" s="110"/>
      <c r="CWX226" s="110"/>
      <c r="CWY226" s="110"/>
      <c r="CWZ226" s="110"/>
      <c r="CXA226" s="110"/>
      <c r="CXB226" s="110"/>
      <c r="CXC226" s="110"/>
      <c r="CXD226" s="110"/>
      <c r="CXE226" s="110"/>
      <c r="CXF226" s="110"/>
      <c r="CXG226" s="110"/>
      <c r="CXH226" s="110"/>
      <c r="CXI226" s="110"/>
      <c r="CXJ226" s="110"/>
      <c r="CXK226" s="110"/>
      <c r="CXL226" s="110"/>
      <c r="CXM226" s="110"/>
      <c r="CXN226" s="110"/>
      <c r="CXO226" s="110"/>
      <c r="CXP226" s="110"/>
      <c r="CXQ226" s="110"/>
      <c r="CXR226" s="110"/>
      <c r="CXS226" s="110"/>
      <c r="CXT226" s="110"/>
      <c r="CXU226" s="110"/>
      <c r="CXV226" s="110"/>
      <c r="CXW226" s="110"/>
      <c r="CXX226" s="110"/>
      <c r="CXY226" s="110"/>
      <c r="CXZ226" s="110"/>
      <c r="CYA226" s="110"/>
      <c r="CYB226" s="110"/>
      <c r="CYC226" s="110"/>
      <c r="CYD226" s="110"/>
      <c r="CYE226" s="110"/>
      <c r="CYF226" s="110"/>
      <c r="CYG226" s="110"/>
      <c r="CYH226" s="110"/>
      <c r="CYI226" s="110"/>
      <c r="CYJ226" s="110"/>
      <c r="CYK226" s="110"/>
      <c r="CYL226" s="110"/>
      <c r="CYM226" s="110"/>
      <c r="CYN226" s="110"/>
      <c r="CYO226" s="110"/>
      <c r="CYP226" s="110"/>
      <c r="CYQ226" s="110"/>
      <c r="CYR226" s="110"/>
      <c r="CYS226" s="110"/>
      <c r="CYT226" s="110"/>
      <c r="CYU226" s="110"/>
      <c r="CYV226" s="110"/>
      <c r="CYW226" s="110"/>
      <c r="CYX226" s="110"/>
      <c r="CYY226" s="110"/>
      <c r="CYZ226" s="110"/>
      <c r="CZA226" s="110"/>
      <c r="CZB226" s="110"/>
      <c r="CZC226" s="110"/>
      <c r="CZD226" s="110"/>
      <c r="CZE226" s="110"/>
      <c r="CZF226" s="110"/>
      <c r="CZG226" s="110"/>
      <c r="CZH226" s="110"/>
      <c r="CZI226" s="110"/>
      <c r="CZJ226" s="110"/>
      <c r="CZK226" s="110"/>
      <c r="CZL226" s="110"/>
      <c r="CZM226" s="110"/>
      <c r="CZN226" s="110"/>
      <c r="CZO226" s="110"/>
      <c r="CZP226" s="110"/>
      <c r="CZQ226" s="110"/>
      <c r="CZR226" s="110"/>
      <c r="CZS226" s="110"/>
      <c r="CZT226" s="110"/>
      <c r="CZU226" s="110"/>
      <c r="CZV226" s="110"/>
      <c r="CZW226" s="110"/>
      <c r="CZX226" s="110"/>
      <c r="CZY226" s="110"/>
      <c r="CZZ226" s="110"/>
      <c r="DAA226" s="110"/>
      <c r="DAB226" s="110"/>
      <c r="DAC226" s="110"/>
      <c r="DAD226" s="110"/>
      <c r="DAE226" s="110"/>
      <c r="DAF226" s="110"/>
      <c r="DAG226" s="110"/>
      <c r="DAH226" s="110"/>
      <c r="DAI226" s="110"/>
      <c r="DAJ226" s="110"/>
      <c r="DAK226" s="110"/>
      <c r="DAL226" s="110"/>
      <c r="DAM226" s="110"/>
      <c r="DAN226" s="110"/>
      <c r="DAO226" s="110"/>
      <c r="DAP226" s="110"/>
      <c r="DAQ226" s="110"/>
      <c r="DAR226" s="110"/>
      <c r="DAS226" s="110"/>
      <c r="DAT226" s="110"/>
      <c r="DAU226" s="110"/>
      <c r="DAV226" s="110"/>
      <c r="DAW226" s="110"/>
      <c r="DAX226" s="110"/>
      <c r="DAY226" s="110"/>
      <c r="DAZ226" s="110"/>
      <c r="DBA226" s="110"/>
      <c r="DBB226" s="110"/>
      <c r="DBC226" s="110"/>
      <c r="DBD226" s="110"/>
      <c r="DBE226" s="110"/>
      <c r="DBF226" s="110"/>
      <c r="DBG226" s="110"/>
      <c r="DBH226" s="110"/>
      <c r="DBI226" s="110"/>
      <c r="DBJ226" s="110"/>
      <c r="DBK226" s="110"/>
      <c r="DBL226" s="110"/>
      <c r="DBM226" s="110"/>
      <c r="DBN226" s="110"/>
      <c r="DBO226" s="110"/>
      <c r="DBP226" s="110"/>
      <c r="DBQ226" s="110"/>
      <c r="DBR226" s="110"/>
      <c r="DBS226" s="110"/>
      <c r="DBT226" s="110"/>
      <c r="DBU226" s="110"/>
      <c r="DBV226" s="110"/>
      <c r="DBW226" s="110"/>
      <c r="DBX226" s="110"/>
      <c r="DBY226" s="110"/>
      <c r="DBZ226" s="110"/>
      <c r="DCA226" s="110"/>
      <c r="DCB226" s="110"/>
      <c r="DCC226" s="110"/>
      <c r="DCD226" s="110"/>
      <c r="DCE226" s="110"/>
      <c r="DCF226" s="110"/>
      <c r="DCG226" s="110"/>
      <c r="DCH226" s="110"/>
      <c r="DCI226" s="110"/>
      <c r="DCJ226" s="110"/>
      <c r="DCK226" s="110"/>
      <c r="DCL226" s="110"/>
      <c r="DCM226" s="110"/>
      <c r="DCN226" s="110"/>
      <c r="DCO226" s="110"/>
      <c r="DCP226" s="110"/>
      <c r="DCQ226" s="110"/>
      <c r="DCR226" s="110"/>
      <c r="DCS226" s="110"/>
      <c r="DCT226" s="110"/>
      <c r="DCU226" s="110"/>
      <c r="DCV226" s="110"/>
      <c r="DCW226" s="110"/>
      <c r="DCX226" s="110"/>
      <c r="DCY226" s="110"/>
      <c r="DCZ226" s="110"/>
      <c r="DDA226" s="110"/>
      <c r="DDB226" s="225"/>
      <c r="DDC226" s="94" t="s">
        <v>359</v>
      </c>
      <c r="DDD226" s="224" t="s">
        <v>360</v>
      </c>
      <c r="DDE226" s="133" t="s">
        <v>316</v>
      </c>
      <c r="DDF226" s="133"/>
      <c r="DDG226" s="138">
        <f>DDG225</f>
        <v>22</v>
      </c>
      <c r="DDH226" s="138">
        <f>42.5/1.18</f>
        <v>36.016949152542374</v>
      </c>
      <c r="DDI226" s="138">
        <f>DDG226*DDH226</f>
        <v>792.37288135593224</v>
      </c>
      <c r="DDJ226" s="133"/>
      <c r="DDK226" s="138"/>
      <c r="DDL226" s="133"/>
      <c r="DDM226" s="138"/>
      <c r="DDN226" s="134">
        <f>DDI226+DDK226+DDM226</f>
        <v>792.37288135593224</v>
      </c>
      <c r="DDO226" s="110"/>
      <c r="DDP226" s="110"/>
      <c r="DDQ226" s="110"/>
      <c r="DDR226" s="110"/>
      <c r="DDS226" s="110"/>
      <c r="DDT226" s="110"/>
      <c r="DDU226" s="110"/>
      <c r="DDV226" s="110"/>
      <c r="DDW226" s="110"/>
      <c r="DDX226" s="110"/>
      <c r="DDY226" s="110"/>
      <c r="DDZ226" s="110"/>
      <c r="DEA226" s="110"/>
      <c r="DEB226" s="110"/>
      <c r="DEC226" s="110"/>
      <c r="DED226" s="110"/>
      <c r="DEE226" s="110"/>
      <c r="DEF226" s="110"/>
      <c r="DEG226" s="110"/>
      <c r="DEH226" s="110"/>
      <c r="DEI226" s="110"/>
      <c r="DEJ226" s="110"/>
      <c r="DEK226" s="110"/>
      <c r="DEL226" s="110"/>
      <c r="DEM226" s="110"/>
      <c r="DEN226" s="110"/>
      <c r="DEO226" s="110"/>
      <c r="DEP226" s="110"/>
      <c r="DEQ226" s="110"/>
      <c r="DER226" s="110"/>
      <c r="DES226" s="110"/>
      <c r="DET226" s="110"/>
      <c r="DEU226" s="110"/>
      <c r="DEV226" s="110"/>
      <c r="DEW226" s="110"/>
      <c r="DEX226" s="110"/>
      <c r="DEY226" s="110"/>
      <c r="DEZ226" s="110"/>
      <c r="DFA226" s="110"/>
      <c r="DFB226" s="110"/>
      <c r="DFC226" s="110"/>
      <c r="DFD226" s="110"/>
      <c r="DFE226" s="110"/>
      <c r="DFF226" s="110"/>
      <c r="DFG226" s="110"/>
      <c r="DFH226" s="110"/>
      <c r="DFI226" s="110"/>
      <c r="DFJ226" s="110"/>
      <c r="DFK226" s="110"/>
      <c r="DFL226" s="110"/>
      <c r="DFM226" s="110"/>
      <c r="DFN226" s="110"/>
      <c r="DFO226" s="110"/>
      <c r="DFP226" s="110"/>
      <c r="DFQ226" s="110"/>
      <c r="DFR226" s="110"/>
      <c r="DFS226" s="110"/>
      <c r="DFT226" s="110"/>
      <c r="DFU226" s="110"/>
      <c r="DFV226" s="110"/>
      <c r="DFW226" s="110"/>
      <c r="DFX226" s="110"/>
      <c r="DFY226" s="110"/>
      <c r="DFZ226" s="110"/>
      <c r="DGA226" s="110"/>
      <c r="DGB226" s="110"/>
      <c r="DGC226" s="110"/>
      <c r="DGD226" s="110"/>
      <c r="DGE226" s="110"/>
      <c r="DGF226" s="110"/>
      <c r="DGG226" s="110"/>
      <c r="DGH226" s="110"/>
      <c r="DGI226" s="110"/>
      <c r="DGJ226" s="110"/>
      <c r="DGK226" s="110"/>
      <c r="DGL226" s="110"/>
      <c r="DGM226" s="110"/>
      <c r="DGN226" s="110"/>
      <c r="DGO226" s="110"/>
      <c r="DGP226" s="110"/>
      <c r="DGQ226" s="110"/>
      <c r="DGR226" s="110"/>
      <c r="DGS226" s="110"/>
      <c r="DGT226" s="110"/>
      <c r="DGU226" s="110"/>
      <c r="DGV226" s="110"/>
      <c r="DGW226" s="110"/>
      <c r="DGX226" s="110"/>
      <c r="DGY226" s="110"/>
      <c r="DGZ226" s="110"/>
      <c r="DHA226" s="110"/>
      <c r="DHB226" s="110"/>
      <c r="DHC226" s="110"/>
      <c r="DHD226" s="110"/>
      <c r="DHE226" s="110"/>
      <c r="DHF226" s="110"/>
      <c r="DHG226" s="110"/>
      <c r="DHH226" s="110"/>
      <c r="DHI226" s="110"/>
      <c r="DHJ226" s="110"/>
      <c r="DHK226" s="110"/>
      <c r="DHL226" s="110"/>
      <c r="DHM226" s="110"/>
      <c r="DHN226" s="110"/>
      <c r="DHO226" s="110"/>
      <c r="DHP226" s="110"/>
      <c r="DHQ226" s="110"/>
      <c r="DHR226" s="110"/>
      <c r="DHS226" s="110"/>
      <c r="DHT226" s="110"/>
      <c r="DHU226" s="110"/>
      <c r="DHV226" s="110"/>
      <c r="DHW226" s="110"/>
      <c r="DHX226" s="110"/>
      <c r="DHY226" s="110"/>
      <c r="DHZ226" s="110"/>
      <c r="DIA226" s="110"/>
      <c r="DIB226" s="110"/>
      <c r="DIC226" s="110"/>
      <c r="DID226" s="110"/>
      <c r="DIE226" s="110"/>
      <c r="DIF226" s="110"/>
      <c r="DIG226" s="110"/>
      <c r="DIH226" s="110"/>
      <c r="DII226" s="110"/>
      <c r="DIJ226" s="110"/>
      <c r="DIK226" s="110"/>
      <c r="DIL226" s="110"/>
      <c r="DIM226" s="110"/>
      <c r="DIN226" s="110"/>
      <c r="DIO226" s="110"/>
      <c r="DIP226" s="110"/>
      <c r="DIQ226" s="110"/>
      <c r="DIR226" s="110"/>
      <c r="DIS226" s="110"/>
      <c r="DIT226" s="110"/>
      <c r="DIU226" s="110"/>
      <c r="DIV226" s="110"/>
      <c r="DIW226" s="110"/>
      <c r="DIX226" s="110"/>
      <c r="DIY226" s="110"/>
      <c r="DIZ226" s="110"/>
      <c r="DJA226" s="110"/>
      <c r="DJB226" s="110"/>
      <c r="DJC226" s="110"/>
      <c r="DJD226" s="110"/>
      <c r="DJE226" s="110"/>
      <c r="DJF226" s="110"/>
      <c r="DJG226" s="110"/>
      <c r="DJH226" s="110"/>
      <c r="DJI226" s="110"/>
      <c r="DJJ226" s="110"/>
      <c r="DJK226" s="110"/>
      <c r="DJL226" s="110"/>
      <c r="DJM226" s="110"/>
      <c r="DJN226" s="110"/>
      <c r="DJO226" s="110"/>
      <c r="DJP226" s="110"/>
      <c r="DJQ226" s="110"/>
      <c r="DJR226" s="110"/>
      <c r="DJS226" s="110"/>
      <c r="DJT226" s="110"/>
      <c r="DJU226" s="110"/>
      <c r="DJV226" s="110"/>
      <c r="DJW226" s="110"/>
      <c r="DJX226" s="110"/>
      <c r="DJY226" s="110"/>
      <c r="DJZ226" s="110"/>
      <c r="DKA226" s="110"/>
      <c r="DKB226" s="110"/>
      <c r="DKC226" s="110"/>
      <c r="DKD226" s="110"/>
      <c r="DKE226" s="110"/>
      <c r="DKF226" s="110"/>
      <c r="DKG226" s="110"/>
      <c r="DKH226" s="110"/>
      <c r="DKI226" s="110"/>
      <c r="DKJ226" s="110"/>
      <c r="DKK226" s="110"/>
      <c r="DKL226" s="110"/>
      <c r="DKM226" s="110"/>
      <c r="DKN226" s="110"/>
      <c r="DKO226" s="110"/>
      <c r="DKP226" s="110"/>
      <c r="DKQ226" s="110"/>
      <c r="DKR226" s="110"/>
      <c r="DKS226" s="110"/>
      <c r="DKT226" s="110"/>
      <c r="DKU226" s="110"/>
      <c r="DKV226" s="110"/>
      <c r="DKW226" s="110"/>
      <c r="DKX226" s="110"/>
      <c r="DKY226" s="110"/>
      <c r="DKZ226" s="110"/>
      <c r="DLA226" s="110"/>
      <c r="DLB226" s="110"/>
      <c r="DLC226" s="110"/>
      <c r="DLD226" s="110"/>
      <c r="DLE226" s="110"/>
      <c r="DLF226" s="110"/>
      <c r="DLG226" s="110"/>
      <c r="DLH226" s="110"/>
      <c r="DLI226" s="110"/>
      <c r="DLJ226" s="110"/>
      <c r="DLK226" s="110"/>
      <c r="DLL226" s="110"/>
      <c r="DLM226" s="110"/>
      <c r="DLN226" s="110"/>
      <c r="DLO226" s="110"/>
      <c r="DLP226" s="110"/>
      <c r="DLQ226" s="110"/>
      <c r="DLR226" s="110"/>
      <c r="DLS226" s="110"/>
      <c r="DLT226" s="110"/>
      <c r="DLU226" s="110"/>
      <c r="DLV226" s="110"/>
      <c r="DLW226" s="110"/>
      <c r="DLX226" s="110"/>
      <c r="DLY226" s="110"/>
      <c r="DLZ226" s="110"/>
      <c r="DMA226" s="110"/>
      <c r="DMB226" s="110"/>
      <c r="DMC226" s="110"/>
      <c r="DMD226" s="110"/>
      <c r="DME226" s="110"/>
      <c r="DMF226" s="110"/>
      <c r="DMG226" s="110"/>
      <c r="DMH226" s="110"/>
      <c r="DMI226" s="110"/>
      <c r="DMJ226" s="110"/>
      <c r="DMK226" s="110"/>
      <c r="DML226" s="110"/>
      <c r="DMM226" s="110"/>
      <c r="DMN226" s="110"/>
      <c r="DMO226" s="110"/>
      <c r="DMP226" s="110"/>
      <c r="DMQ226" s="110"/>
      <c r="DMR226" s="110"/>
      <c r="DMS226" s="110"/>
      <c r="DMT226" s="110"/>
      <c r="DMU226" s="110"/>
      <c r="DMV226" s="110"/>
      <c r="DMW226" s="110"/>
      <c r="DMX226" s="225"/>
      <c r="DMY226" s="94" t="s">
        <v>359</v>
      </c>
      <c r="DMZ226" s="224" t="s">
        <v>360</v>
      </c>
      <c r="DNA226" s="133" t="s">
        <v>316</v>
      </c>
      <c r="DNB226" s="133"/>
      <c r="DNC226" s="138">
        <f>DNC225</f>
        <v>22</v>
      </c>
      <c r="DND226" s="138">
        <f>42.5/1.18</f>
        <v>36.016949152542374</v>
      </c>
      <c r="DNE226" s="138">
        <f>DNC226*DND226</f>
        <v>792.37288135593224</v>
      </c>
      <c r="DNF226" s="133"/>
      <c r="DNG226" s="138"/>
      <c r="DNH226" s="133"/>
      <c r="DNI226" s="138"/>
      <c r="DNJ226" s="134">
        <f>DNE226+DNG226+DNI226</f>
        <v>792.37288135593224</v>
      </c>
      <c r="DNK226" s="110"/>
      <c r="DNL226" s="110"/>
      <c r="DNM226" s="110"/>
      <c r="DNN226" s="110"/>
      <c r="DNO226" s="110"/>
      <c r="DNP226" s="110"/>
      <c r="DNQ226" s="110"/>
      <c r="DNR226" s="110"/>
      <c r="DNS226" s="110"/>
      <c r="DNT226" s="110"/>
      <c r="DNU226" s="110"/>
      <c r="DNV226" s="110"/>
      <c r="DNW226" s="110"/>
      <c r="DNX226" s="110"/>
      <c r="DNY226" s="110"/>
      <c r="DNZ226" s="110"/>
      <c r="DOA226" s="110"/>
      <c r="DOB226" s="110"/>
      <c r="DOC226" s="110"/>
      <c r="DOD226" s="110"/>
      <c r="DOE226" s="110"/>
      <c r="DOF226" s="110"/>
      <c r="DOG226" s="110"/>
      <c r="DOH226" s="110"/>
      <c r="DOI226" s="110"/>
      <c r="DOJ226" s="110"/>
      <c r="DOK226" s="110"/>
      <c r="DOL226" s="110"/>
      <c r="DOM226" s="110"/>
      <c r="DON226" s="110"/>
      <c r="DOO226" s="110"/>
      <c r="DOP226" s="110"/>
      <c r="DOQ226" s="110"/>
      <c r="DOR226" s="110"/>
      <c r="DOS226" s="110"/>
      <c r="DOT226" s="110"/>
      <c r="DOU226" s="110"/>
      <c r="DOV226" s="110"/>
      <c r="DOW226" s="110"/>
      <c r="DOX226" s="110"/>
      <c r="DOY226" s="110"/>
      <c r="DOZ226" s="110"/>
      <c r="DPA226" s="110"/>
      <c r="DPB226" s="110"/>
      <c r="DPC226" s="110"/>
      <c r="DPD226" s="110"/>
      <c r="DPE226" s="110"/>
      <c r="DPF226" s="110"/>
      <c r="DPG226" s="110"/>
      <c r="DPH226" s="110"/>
      <c r="DPI226" s="110"/>
      <c r="DPJ226" s="110"/>
      <c r="DPK226" s="110"/>
      <c r="DPL226" s="110"/>
      <c r="DPM226" s="110"/>
      <c r="DPN226" s="110"/>
      <c r="DPO226" s="110"/>
      <c r="DPP226" s="110"/>
      <c r="DPQ226" s="110"/>
      <c r="DPR226" s="110"/>
      <c r="DPS226" s="110"/>
      <c r="DPT226" s="110"/>
      <c r="DPU226" s="110"/>
      <c r="DPV226" s="110"/>
      <c r="DPW226" s="110"/>
      <c r="DPX226" s="110"/>
      <c r="DPY226" s="110"/>
      <c r="DPZ226" s="110"/>
      <c r="DQA226" s="110"/>
      <c r="DQB226" s="110"/>
      <c r="DQC226" s="110"/>
      <c r="DQD226" s="110"/>
      <c r="DQE226" s="110"/>
      <c r="DQF226" s="110"/>
      <c r="DQG226" s="110"/>
      <c r="DQH226" s="110"/>
      <c r="DQI226" s="110"/>
      <c r="DQJ226" s="110"/>
      <c r="DQK226" s="110"/>
      <c r="DQL226" s="110"/>
      <c r="DQM226" s="110"/>
      <c r="DQN226" s="110"/>
      <c r="DQO226" s="110"/>
      <c r="DQP226" s="110"/>
      <c r="DQQ226" s="110"/>
      <c r="DQR226" s="110"/>
      <c r="DQS226" s="110"/>
      <c r="DQT226" s="110"/>
      <c r="DQU226" s="110"/>
      <c r="DQV226" s="110"/>
      <c r="DQW226" s="110"/>
      <c r="DQX226" s="110"/>
      <c r="DQY226" s="110"/>
      <c r="DQZ226" s="110"/>
      <c r="DRA226" s="110"/>
      <c r="DRB226" s="110"/>
      <c r="DRC226" s="110"/>
      <c r="DRD226" s="110"/>
      <c r="DRE226" s="110"/>
      <c r="DRF226" s="110"/>
      <c r="DRG226" s="110"/>
      <c r="DRH226" s="110"/>
      <c r="DRI226" s="110"/>
      <c r="DRJ226" s="110"/>
      <c r="DRK226" s="110"/>
      <c r="DRL226" s="110"/>
      <c r="DRM226" s="110"/>
      <c r="DRN226" s="110"/>
      <c r="DRO226" s="110"/>
      <c r="DRP226" s="110"/>
      <c r="DRQ226" s="110"/>
      <c r="DRR226" s="110"/>
      <c r="DRS226" s="110"/>
      <c r="DRT226" s="110"/>
      <c r="DRU226" s="110"/>
      <c r="DRV226" s="110"/>
      <c r="DRW226" s="110"/>
      <c r="DRX226" s="110"/>
      <c r="DRY226" s="110"/>
      <c r="DRZ226" s="110"/>
      <c r="DSA226" s="110"/>
      <c r="DSB226" s="110"/>
      <c r="DSC226" s="110"/>
      <c r="DSD226" s="110"/>
      <c r="DSE226" s="110"/>
      <c r="DSF226" s="110"/>
      <c r="DSG226" s="110"/>
      <c r="DSH226" s="110"/>
      <c r="DSI226" s="110"/>
      <c r="DSJ226" s="110"/>
      <c r="DSK226" s="110"/>
      <c r="DSL226" s="110"/>
      <c r="DSM226" s="110"/>
      <c r="DSN226" s="110"/>
      <c r="DSO226" s="110"/>
      <c r="DSP226" s="110"/>
      <c r="DSQ226" s="110"/>
      <c r="DSR226" s="110"/>
      <c r="DSS226" s="110"/>
      <c r="DST226" s="110"/>
      <c r="DSU226" s="110"/>
      <c r="DSV226" s="110"/>
      <c r="DSW226" s="110"/>
      <c r="DSX226" s="110"/>
      <c r="DSY226" s="110"/>
      <c r="DSZ226" s="110"/>
      <c r="DTA226" s="110"/>
      <c r="DTB226" s="110"/>
      <c r="DTC226" s="110"/>
      <c r="DTD226" s="110"/>
      <c r="DTE226" s="110"/>
      <c r="DTF226" s="110"/>
      <c r="DTG226" s="110"/>
      <c r="DTH226" s="110"/>
      <c r="DTI226" s="110"/>
      <c r="DTJ226" s="110"/>
      <c r="DTK226" s="110"/>
      <c r="DTL226" s="110"/>
      <c r="DTM226" s="110"/>
      <c r="DTN226" s="110"/>
      <c r="DTO226" s="110"/>
      <c r="DTP226" s="110"/>
      <c r="DTQ226" s="110"/>
      <c r="DTR226" s="110"/>
      <c r="DTS226" s="110"/>
      <c r="DTT226" s="110"/>
      <c r="DTU226" s="110"/>
      <c r="DTV226" s="110"/>
      <c r="DTW226" s="110"/>
      <c r="DTX226" s="110"/>
      <c r="DTY226" s="110"/>
      <c r="DTZ226" s="110"/>
      <c r="DUA226" s="110"/>
      <c r="DUB226" s="110"/>
      <c r="DUC226" s="110"/>
      <c r="DUD226" s="110"/>
      <c r="DUE226" s="110"/>
      <c r="DUF226" s="110"/>
      <c r="DUG226" s="110"/>
      <c r="DUH226" s="110"/>
      <c r="DUI226" s="110"/>
      <c r="DUJ226" s="110"/>
      <c r="DUK226" s="110"/>
      <c r="DUL226" s="110"/>
      <c r="DUM226" s="110"/>
      <c r="DUN226" s="110"/>
      <c r="DUO226" s="110"/>
      <c r="DUP226" s="110"/>
      <c r="DUQ226" s="110"/>
      <c r="DUR226" s="110"/>
      <c r="DUS226" s="110"/>
      <c r="DUT226" s="110"/>
      <c r="DUU226" s="110"/>
      <c r="DUV226" s="110"/>
      <c r="DUW226" s="110"/>
      <c r="DUX226" s="110"/>
      <c r="DUY226" s="110"/>
      <c r="DUZ226" s="110"/>
      <c r="DVA226" s="110"/>
      <c r="DVB226" s="110"/>
      <c r="DVC226" s="110"/>
      <c r="DVD226" s="110"/>
      <c r="DVE226" s="110"/>
      <c r="DVF226" s="110"/>
      <c r="DVG226" s="110"/>
      <c r="DVH226" s="110"/>
      <c r="DVI226" s="110"/>
      <c r="DVJ226" s="110"/>
      <c r="DVK226" s="110"/>
      <c r="DVL226" s="110"/>
      <c r="DVM226" s="110"/>
      <c r="DVN226" s="110"/>
      <c r="DVO226" s="110"/>
      <c r="DVP226" s="110"/>
      <c r="DVQ226" s="110"/>
      <c r="DVR226" s="110"/>
      <c r="DVS226" s="110"/>
      <c r="DVT226" s="110"/>
      <c r="DVU226" s="110"/>
      <c r="DVV226" s="110"/>
      <c r="DVW226" s="110"/>
      <c r="DVX226" s="110"/>
      <c r="DVY226" s="110"/>
      <c r="DVZ226" s="110"/>
      <c r="DWA226" s="110"/>
      <c r="DWB226" s="110"/>
      <c r="DWC226" s="110"/>
      <c r="DWD226" s="110"/>
      <c r="DWE226" s="110"/>
      <c r="DWF226" s="110"/>
      <c r="DWG226" s="110"/>
      <c r="DWH226" s="110"/>
      <c r="DWI226" s="110"/>
      <c r="DWJ226" s="110"/>
      <c r="DWK226" s="110"/>
      <c r="DWL226" s="110"/>
      <c r="DWM226" s="110"/>
      <c r="DWN226" s="110"/>
      <c r="DWO226" s="110"/>
      <c r="DWP226" s="110"/>
      <c r="DWQ226" s="110"/>
      <c r="DWR226" s="110"/>
      <c r="DWS226" s="110"/>
      <c r="DWT226" s="225"/>
      <c r="DWU226" s="94" t="s">
        <v>359</v>
      </c>
      <c r="DWV226" s="224" t="s">
        <v>360</v>
      </c>
      <c r="DWW226" s="133" t="s">
        <v>316</v>
      </c>
      <c r="DWX226" s="133"/>
      <c r="DWY226" s="138">
        <f>DWY225</f>
        <v>22</v>
      </c>
      <c r="DWZ226" s="138">
        <f>42.5/1.18</f>
        <v>36.016949152542374</v>
      </c>
      <c r="DXA226" s="138">
        <f>DWY226*DWZ226</f>
        <v>792.37288135593224</v>
      </c>
      <c r="DXB226" s="133"/>
      <c r="DXC226" s="138"/>
      <c r="DXD226" s="133"/>
      <c r="DXE226" s="138"/>
      <c r="DXF226" s="134">
        <f>DXA226+DXC226+DXE226</f>
        <v>792.37288135593224</v>
      </c>
      <c r="DXG226" s="110"/>
      <c r="DXH226" s="110"/>
      <c r="DXI226" s="110"/>
      <c r="DXJ226" s="110"/>
      <c r="DXK226" s="110"/>
      <c r="DXL226" s="110"/>
      <c r="DXM226" s="110"/>
      <c r="DXN226" s="110"/>
      <c r="DXO226" s="110"/>
      <c r="DXP226" s="110"/>
      <c r="DXQ226" s="110"/>
      <c r="DXR226" s="110"/>
      <c r="DXS226" s="110"/>
      <c r="DXT226" s="110"/>
      <c r="DXU226" s="110"/>
      <c r="DXV226" s="110"/>
      <c r="DXW226" s="110"/>
      <c r="DXX226" s="110"/>
      <c r="DXY226" s="110"/>
      <c r="DXZ226" s="110"/>
      <c r="DYA226" s="110"/>
      <c r="DYB226" s="110"/>
      <c r="DYC226" s="110"/>
      <c r="DYD226" s="110"/>
      <c r="DYE226" s="110"/>
      <c r="DYF226" s="110"/>
      <c r="DYG226" s="110"/>
      <c r="DYH226" s="110"/>
      <c r="DYI226" s="110"/>
      <c r="DYJ226" s="110"/>
      <c r="DYK226" s="110"/>
      <c r="DYL226" s="110"/>
      <c r="DYM226" s="110"/>
      <c r="DYN226" s="110"/>
      <c r="DYO226" s="110"/>
      <c r="DYP226" s="110"/>
      <c r="DYQ226" s="110"/>
      <c r="DYR226" s="110"/>
      <c r="DYS226" s="110"/>
      <c r="DYT226" s="110"/>
      <c r="DYU226" s="110"/>
      <c r="DYV226" s="110"/>
      <c r="DYW226" s="110"/>
      <c r="DYX226" s="110"/>
      <c r="DYY226" s="110"/>
      <c r="DYZ226" s="110"/>
      <c r="DZA226" s="110"/>
      <c r="DZB226" s="110"/>
      <c r="DZC226" s="110"/>
      <c r="DZD226" s="110"/>
      <c r="DZE226" s="110"/>
      <c r="DZF226" s="110"/>
      <c r="DZG226" s="110"/>
      <c r="DZH226" s="110"/>
      <c r="DZI226" s="110"/>
      <c r="DZJ226" s="110"/>
      <c r="DZK226" s="110"/>
      <c r="DZL226" s="110"/>
      <c r="DZM226" s="110"/>
      <c r="DZN226" s="110"/>
      <c r="DZO226" s="110"/>
      <c r="DZP226" s="110"/>
      <c r="DZQ226" s="110"/>
      <c r="DZR226" s="110"/>
      <c r="DZS226" s="110"/>
      <c r="DZT226" s="110"/>
      <c r="DZU226" s="110"/>
      <c r="DZV226" s="110"/>
      <c r="DZW226" s="110"/>
      <c r="DZX226" s="110"/>
      <c r="DZY226" s="110"/>
      <c r="DZZ226" s="110"/>
      <c r="EAA226" s="110"/>
      <c r="EAB226" s="110"/>
      <c r="EAC226" s="110"/>
      <c r="EAD226" s="110"/>
      <c r="EAE226" s="110"/>
      <c r="EAF226" s="110"/>
      <c r="EAG226" s="110"/>
      <c r="EAH226" s="110"/>
      <c r="EAI226" s="110"/>
      <c r="EAJ226" s="110"/>
      <c r="EAK226" s="110"/>
      <c r="EAL226" s="110"/>
      <c r="EAM226" s="110"/>
      <c r="EAN226" s="110"/>
      <c r="EAO226" s="110"/>
      <c r="EAP226" s="110"/>
      <c r="EAQ226" s="110"/>
      <c r="EAR226" s="110"/>
      <c r="EAS226" s="110"/>
      <c r="EAT226" s="110"/>
      <c r="EAU226" s="110"/>
      <c r="EAV226" s="110"/>
      <c r="EAW226" s="110"/>
      <c r="EAX226" s="110"/>
      <c r="EAY226" s="110"/>
      <c r="EAZ226" s="110"/>
      <c r="EBA226" s="110"/>
      <c r="EBB226" s="110"/>
      <c r="EBC226" s="110"/>
      <c r="EBD226" s="110"/>
      <c r="EBE226" s="110"/>
      <c r="EBF226" s="110"/>
      <c r="EBG226" s="110"/>
      <c r="EBH226" s="110"/>
      <c r="EBI226" s="110"/>
      <c r="EBJ226" s="110"/>
      <c r="EBK226" s="110"/>
      <c r="EBL226" s="110"/>
      <c r="EBM226" s="110"/>
      <c r="EBN226" s="110"/>
      <c r="EBO226" s="110"/>
      <c r="EBP226" s="110"/>
      <c r="EBQ226" s="110"/>
      <c r="EBR226" s="110"/>
      <c r="EBS226" s="110"/>
      <c r="EBT226" s="110"/>
      <c r="EBU226" s="110"/>
      <c r="EBV226" s="110"/>
      <c r="EBW226" s="110"/>
      <c r="EBX226" s="110"/>
      <c r="EBY226" s="110"/>
      <c r="EBZ226" s="110"/>
      <c r="ECA226" s="110"/>
      <c r="ECB226" s="110"/>
      <c r="ECC226" s="110"/>
      <c r="ECD226" s="110"/>
      <c r="ECE226" s="110"/>
      <c r="ECF226" s="110"/>
      <c r="ECG226" s="110"/>
      <c r="ECH226" s="110"/>
      <c r="ECI226" s="110"/>
      <c r="ECJ226" s="110"/>
      <c r="ECK226" s="110"/>
      <c r="ECL226" s="110"/>
      <c r="ECM226" s="110"/>
      <c r="ECN226" s="110"/>
      <c r="ECO226" s="110"/>
      <c r="ECP226" s="110"/>
      <c r="ECQ226" s="110"/>
      <c r="ECR226" s="110"/>
      <c r="ECS226" s="110"/>
      <c r="ECT226" s="110"/>
      <c r="ECU226" s="110"/>
      <c r="ECV226" s="110"/>
      <c r="ECW226" s="110"/>
      <c r="ECX226" s="110"/>
      <c r="ECY226" s="110"/>
      <c r="ECZ226" s="110"/>
      <c r="EDA226" s="110"/>
      <c r="EDB226" s="110"/>
      <c r="EDC226" s="110"/>
      <c r="EDD226" s="110"/>
      <c r="EDE226" s="110"/>
      <c r="EDF226" s="110"/>
      <c r="EDG226" s="110"/>
      <c r="EDH226" s="110"/>
      <c r="EDI226" s="110"/>
      <c r="EDJ226" s="110"/>
      <c r="EDK226" s="110"/>
      <c r="EDL226" s="110"/>
      <c r="EDM226" s="110"/>
      <c r="EDN226" s="110"/>
      <c r="EDO226" s="110"/>
      <c r="EDP226" s="110"/>
      <c r="EDQ226" s="110"/>
      <c r="EDR226" s="110"/>
      <c r="EDS226" s="110"/>
      <c r="EDT226" s="110"/>
      <c r="EDU226" s="110"/>
      <c r="EDV226" s="110"/>
      <c r="EDW226" s="110"/>
      <c r="EDX226" s="110"/>
      <c r="EDY226" s="110"/>
      <c r="EDZ226" s="110"/>
      <c r="EEA226" s="110"/>
      <c r="EEB226" s="110"/>
      <c r="EEC226" s="110"/>
      <c r="EED226" s="110"/>
      <c r="EEE226" s="110"/>
      <c r="EEF226" s="110"/>
      <c r="EEG226" s="110"/>
      <c r="EEH226" s="110"/>
      <c r="EEI226" s="110"/>
      <c r="EEJ226" s="110"/>
      <c r="EEK226" s="110"/>
      <c r="EEL226" s="110"/>
      <c r="EEM226" s="110"/>
      <c r="EEN226" s="110"/>
      <c r="EEO226" s="110"/>
      <c r="EEP226" s="110"/>
      <c r="EEQ226" s="110"/>
      <c r="EER226" s="110"/>
      <c r="EES226" s="110"/>
      <c r="EET226" s="110"/>
      <c r="EEU226" s="110"/>
      <c r="EEV226" s="110"/>
      <c r="EEW226" s="110"/>
      <c r="EEX226" s="110"/>
      <c r="EEY226" s="110"/>
      <c r="EEZ226" s="110"/>
      <c r="EFA226" s="110"/>
      <c r="EFB226" s="110"/>
      <c r="EFC226" s="110"/>
      <c r="EFD226" s="110"/>
      <c r="EFE226" s="110"/>
      <c r="EFF226" s="110"/>
      <c r="EFG226" s="110"/>
      <c r="EFH226" s="110"/>
      <c r="EFI226" s="110"/>
      <c r="EFJ226" s="110"/>
      <c r="EFK226" s="110"/>
      <c r="EFL226" s="110"/>
      <c r="EFM226" s="110"/>
      <c r="EFN226" s="110"/>
      <c r="EFO226" s="110"/>
      <c r="EFP226" s="110"/>
      <c r="EFQ226" s="110"/>
      <c r="EFR226" s="110"/>
      <c r="EFS226" s="110"/>
      <c r="EFT226" s="110"/>
      <c r="EFU226" s="110"/>
      <c r="EFV226" s="110"/>
      <c r="EFW226" s="110"/>
      <c r="EFX226" s="110"/>
      <c r="EFY226" s="110"/>
      <c r="EFZ226" s="110"/>
      <c r="EGA226" s="110"/>
      <c r="EGB226" s="110"/>
      <c r="EGC226" s="110"/>
      <c r="EGD226" s="110"/>
      <c r="EGE226" s="110"/>
      <c r="EGF226" s="110"/>
      <c r="EGG226" s="110"/>
      <c r="EGH226" s="110"/>
      <c r="EGI226" s="110"/>
      <c r="EGJ226" s="110"/>
      <c r="EGK226" s="110"/>
      <c r="EGL226" s="110"/>
      <c r="EGM226" s="110"/>
      <c r="EGN226" s="110"/>
      <c r="EGO226" s="110"/>
      <c r="EGP226" s="225"/>
      <c r="EGQ226" s="94" t="s">
        <v>359</v>
      </c>
      <c r="EGR226" s="224" t="s">
        <v>360</v>
      </c>
      <c r="EGS226" s="133" t="s">
        <v>316</v>
      </c>
      <c r="EGT226" s="133"/>
      <c r="EGU226" s="138">
        <f>EGU225</f>
        <v>22</v>
      </c>
      <c r="EGV226" s="138">
        <f>42.5/1.18</f>
        <v>36.016949152542374</v>
      </c>
      <c r="EGW226" s="138">
        <f>EGU226*EGV226</f>
        <v>792.37288135593224</v>
      </c>
      <c r="EGX226" s="133"/>
      <c r="EGY226" s="138"/>
      <c r="EGZ226" s="133"/>
      <c r="EHA226" s="138"/>
      <c r="EHB226" s="134">
        <f>EGW226+EGY226+EHA226</f>
        <v>792.37288135593224</v>
      </c>
      <c r="EHC226" s="110"/>
      <c r="EHD226" s="110"/>
      <c r="EHE226" s="110"/>
      <c r="EHF226" s="110"/>
      <c r="EHG226" s="110"/>
      <c r="EHH226" s="110"/>
      <c r="EHI226" s="110"/>
      <c r="EHJ226" s="110"/>
      <c r="EHK226" s="110"/>
      <c r="EHL226" s="110"/>
      <c r="EHM226" s="110"/>
      <c r="EHN226" s="110"/>
      <c r="EHO226" s="110"/>
      <c r="EHP226" s="110"/>
      <c r="EHQ226" s="110"/>
      <c r="EHR226" s="110"/>
      <c r="EHS226" s="110"/>
      <c r="EHT226" s="110"/>
      <c r="EHU226" s="110"/>
      <c r="EHV226" s="110"/>
      <c r="EHW226" s="110"/>
      <c r="EHX226" s="110"/>
      <c r="EHY226" s="110"/>
      <c r="EHZ226" s="110"/>
      <c r="EIA226" s="110"/>
      <c r="EIB226" s="110"/>
      <c r="EIC226" s="110"/>
      <c r="EID226" s="110"/>
      <c r="EIE226" s="110"/>
      <c r="EIF226" s="110"/>
      <c r="EIG226" s="110"/>
      <c r="EIH226" s="110"/>
      <c r="EII226" s="110"/>
      <c r="EIJ226" s="110"/>
      <c r="EIK226" s="110"/>
      <c r="EIL226" s="110"/>
      <c r="EIM226" s="110"/>
      <c r="EIN226" s="110"/>
      <c r="EIO226" s="110"/>
      <c r="EIP226" s="110"/>
      <c r="EIQ226" s="110"/>
      <c r="EIR226" s="110"/>
      <c r="EIS226" s="110"/>
      <c r="EIT226" s="110"/>
      <c r="EIU226" s="110"/>
      <c r="EIV226" s="110"/>
      <c r="EIW226" s="110"/>
      <c r="EIX226" s="110"/>
      <c r="EIY226" s="110"/>
      <c r="EIZ226" s="110"/>
      <c r="EJA226" s="110"/>
      <c r="EJB226" s="110"/>
      <c r="EJC226" s="110"/>
      <c r="EJD226" s="110"/>
      <c r="EJE226" s="110"/>
      <c r="EJF226" s="110"/>
      <c r="EJG226" s="110"/>
      <c r="EJH226" s="110"/>
      <c r="EJI226" s="110"/>
      <c r="EJJ226" s="110"/>
      <c r="EJK226" s="110"/>
      <c r="EJL226" s="110"/>
      <c r="EJM226" s="110"/>
      <c r="EJN226" s="110"/>
      <c r="EJO226" s="110"/>
      <c r="EJP226" s="110"/>
      <c r="EJQ226" s="110"/>
      <c r="EJR226" s="110"/>
      <c r="EJS226" s="110"/>
      <c r="EJT226" s="110"/>
      <c r="EJU226" s="110"/>
      <c r="EJV226" s="110"/>
      <c r="EJW226" s="110"/>
      <c r="EJX226" s="110"/>
      <c r="EJY226" s="110"/>
      <c r="EJZ226" s="110"/>
      <c r="EKA226" s="110"/>
      <c r="EKB226" s="110"/>
      <c r="EKC226" s="110"/>
      <c r="EKD226" s="110"/>
      <c r="EKE226" s="110"/>
      <c r="EKF226" s="110"/>
      <c r="EKG226" s="110"/>
      <c r="EKH226" s="110"/>
      <c r="EKI226" s="110"/>
      <c r="EKJ226" s="110"/>
      <c r="EKK226" s="110"/>
      <c r="EKL226" s="110"/>
      <c r="EKM226" s="110"/>
      <c r="EKN226" s="110"/>
      <c r="EKO226" s="110"/>
      <c r="EKP226" s="110"/>
      <c r="EKQ226" s="110"/>
      <c r="EKR226" s="110"/>
      <c r="EKS226" s="110"/>
      <c r="EKT226" s="110"/>
      <c r="EKU226" s="110"/>
      <c r="EKV226" s="110"/>
      <c r="EKW226" s="110"/>
      <c r="EKX226" s="110"/>
      <c r="EKY226" s="110"/>
      <c r="EKZ226" s="110"/>
      <c r="ELA226" s="110"/>
      <c r="ELB226" s="110"/>
      <c r="ELC226" s="110"/>
      <c r="ELD226" s="110"/>
      <c r="ELE226" s="110"/>
      <c r="ELF226" s="110"/>
      <c r="ELG226" s="110"/>
      <c r="ELH226" s="110"/>
      <c r="ELI226" s="110"/>
      <c r="ELJ226" s="110"/>
      <c r="ELK226" s="110"/>
      <c r="ELL226" s="110"/>
      <c r="ELM226" s="110"/>
      <c r="ELN226" s="110"/>
      <c r="ELO226" s="110"/>
      <c r="ELP226" s="110"/>
      <c r="ELQ226" s="110"/>
      <c r="ELR226" s="110"/>
      <c r="ELS226" s="110"/>
      <c r="ELT226" s="110"/>
      <c r="ELU226" s="110"/>
      <c r="ELV226" s="110"/>
      <c r="ELW226" s="110"/>
      <c r="ELX226" s="110"/>
      <c r="ELY226" s="110"/>
      <c r="ELZ226" s="110"/>
      <c r="EMA226" s="110"/>
      <c r="EMB226" s="110"/>
      <c r="EMC226" s="110"/>
      <c r="EMD226" s="110"/>
      <c r="EME226" s="110"/>
      <c r="EMF226" s="110"/>
      <c r="EMG226" s="110"/>
      <c r="EMH226" s="110"/>
      <c r="EMI226" s="110"/>
      <c r="EMJ226" s="110"/>
      <c r="EMK226" s="110"/>
      <c r="EML226" s="110"/>
      <c r="EMM226" s="110"/>
      <c r="EMN226" s="110"/>
      <c r="EMO226" s="110"/>
      <c r="EMP226" s="110"/>
      <c r="EMQ226" s="110"/>
      <c r="EMR226" s="110"/>
      <c r="EMS226" s="110"/>
      <c r="EMT226" s="110"/>
      <c r="EMU226" s="110"/>
      <c r="EMV226" s="110"/>
      <c r="EMW226" s="110"/>
      <c r="EMX226" s="110"/>
      <c r="EMY226" s="110"/>
      <c r="EMZ226" s="110"/>
      <c r="ENA226" s="110"/>
      <c r="ENB226" s="110"/>
      <c r="ENC226" s="110"/>
      <c r="END226" s="110"/>
      <c r="ENE226" s="110"/>
      <c r="ENF226" s="110"/>
      <c r="ENG226" s="110"/>
      <c r="ENH226" s="110"/>
      <c r="ENI226" s="110"/>
      <c r="ENJ226" s="110"/>
      <c r="ENK226" s="110"/>
      <c r="ENL226" s="110"/>
      <c r="ENM226" s="110"/>
      <c r="ENN226" s="110"/>
      <c r="ENO226" s="110"/>
      <c r="ENP226" s="110"/>
      <c r="ENQ226" s="110"/>
      <c r="ENR226" s="110"/>
      <c r="ENS226" s="110"/>
      <c r="ENT226" s="110"/>
      <c r="ENU226" s="110"/>
      <c r="ENV226" s="110"/>
      <c r="ENW226" s="110"/>
      <c r="ENX226" s="110"/>
      <c r="ENY226" s="110"/>
      <c r="ENZ226" s="110"/>
      <c r="EOA226" s="110"/>
      <c r="EOB226" s="110"/>
      <c r="EOC226" s="110"/>
      <c r="EOD226" s="110"/>
      <c r="EOE226" s="110"/>
      <c r="EOF226" s="110"/>
      <c r="EOG226" s="110"/>
      <c r="EOH226" s="110"/>
      <c r="EOI226" s="110"/>
      <c r="EOJ226" s="110"/>
      <c r="EOK226" s="110"/>
      <c r="EOL226" s="110"/>
      <c r="EOM226" s="110"/>
      <c r="EON226" s="110"/>
      <c r="EOO226" s="110"/>
      <c r="EOP226" s="110"/>
      <c r="EOQ226" s="110"/>
      <c r="EOR226" s="110"/>
      <c r="EOS226" s="110"/>
      <c r="EOT226" s="110"/>
      <c r="EOU226" s="110"/>
      <c r="EOV226" s="110"/>
      <c r="EOW226" s="110"/>
      <c r="EOX226" s="110"/>
      <c r="EOY226" s="110"/>
      <c r="EOZ226" s="110"/>
      <c r="EPA226" s="110"/>
      <c r="EPB226" s="110"/>
      <c r="EPC226" s="110"/>
      <c r="EPD226" s="110"/>
      <c r="EPE226" s="110"/>
      <c r="EPF226" s="110"/>
      <c r="EPG226" s="110"/>
      <c r="EPH226" s="110"/>
      <c r="EPI226" s="110"/>
      <c r="EPJ226" s="110"/>
      <c r="EPK226" s="110"/>
      <c r="EPL226" s="110"/>
      <c r="EPM226" s="110"/>
      <c r="EPN226" s="110"/>
      <c r="EPO226" s="110"/>
      <c r="EPP226" s="110"/>
      <c r="EPQ226" s="110"/>
      <c r="EPR226" s="110"/>
      <c r="EPS226" s="110"/>
      <c r="EPT226" s="110"/>
      <c r="EPU226" s="110"/>
      <c r="EPV226" s="110"/>
      <c r="EPW226" s="110"/>
      <c r="EPX226" s="110"/>
      <c r="EPY226" s="110"/>
      <c r="EPZ226" s="110"/>
      <c r="EQA226" s="110"/>
      <c r="EQB226" s="110"/>
      <c r="EQC226" s="110"/>
      <c r="EQD226" s="110"/>
      <c r="EQE226" s="110"/>
      <c r="EQF226" s="110"/>
      <c r="EQG226" s="110"/>
      <c r="EQH226" s="110"/>
      <c r="EQI226" s="110"/>
      <c r="EQJ226" s="110"/>
      <c r="EQK226" s="110"/>
      <c r="EQL226" s="225"/>
      <c r="EQM226" s="94" t="s">
        <v>359</v>
      </c>
      <c r="EQN226" s="224" t="s">
        <v>360</v>
      </c>
      <c r="EQO226" s="133" t="s">
        <v>316</v>
      </c>
      <c r="EQP226" s="133"/>
      <c r="EQQ226" s="138">
        <f>EQQ225</f>
        <v>22</v>
      </c>
      <c r="EQR226" s="138">
        <f>42.5/1.18</f>
        <v>36.016949152542374</v>
      </c>
      <c r="EQS226" s="138">
        <f>EQQ226*EQR226</f>
        <v>792.37288135593224</v>
      </c>
      <c r="EQT226" s="133"/>
      <c r="EQU226" s="138"/>
      <c r="EQV226" s="133"/>
      <c r="EQW226" s="138"/>
      <c r="EQX226" s="134">
        <f>EQS226+EQU226+EQW226</f>
        <v>792.37288135593224</v>
      </c>
      <c r="EQY226" s="110"/>
      <c r="EQZ226" s="110"/>
      <c r="ERA226" s="110"/>
      <c r="ERB226" s="110"/>
      <c r="ERC226" s="110"/>
      <c r="ERD226" s="110"/>
      <c r="ERE226" s="110"/>
      <c r="ERF226" s="110"/>
      <c r="ERG226" s="110"/>
      <c r="ERH226" s="110"/>
      <c r="ERI226" s="110"/>
      <c r="ERJ226" s="110"/>
      <c r="ERK226" s="110"/>
      <c r="ERL226" s="110"/>
      <c r="ERM226" s="110"/>
      <c r="ERN226" s="110"/>
      <c r="ERO226" s="110"/>
      <c r="ERP226" s="110"/>
      <c r="ERQ226" s="110"/>
      <c r="ERR226" s="110"/>
      <c r="ERS226" s="110"/>
      <c r="ERT226" s="110"/>
      <c r="ERU226" s="110"/>
      <c r="ERV226" s="110"/>
      <c r="ERW226" s="110"/>
      <c r="ERX226" s="110"/>
      <c r="ERY226" s="110"/>
      <c r="ERZ226" s="110"/>
      <c r="ESA226" s="110"/>
      <c r="ESB226" s="110"/>
      <c r="ESC226" s="110"/>
      <c r="ESD226" s="110"/>
      <c r="ESE226" s="110"/>
      <c r="ESF226" s="110"/>
      <c r="ESG226" s="110"/>
      <c r="ESH226" s="110"/>
      <c r="ESI226" s="110"/>
      <c r="ESJ226" s="110"/>
      <c r="ESK226" s="110"/>
      <c r="ESL226" s="110"/>
      <c r="ESM226" s="110"/>
      <c r="ESN226" s="110"/>
      <c r="ESO226" s="110"/>
      <c r="ESP226" s="110"/>
      <c r="ESQ226" s="110"/>
      <c r="ESR226" s="110"/>
      <c r="ESS226" s="110"/>
      <c r="EST226" s="110"/>
      <c r="ESU226" s="110"/>
      <c r="ESV226" s="110"/>
      <c r="ESW226" s="110"/>
      <c r="ESX226" s="110"/>
      <c r="ESY226" s="110"/>
      <c r="ESZ226" s="110"/>
      <c r="ETA226" s="110"/>
      <c r="ETB226" s="110"/>
      <c r="ETC226" s="110"/>
      <c r="ETD226" s="110"/>
      <c r="ETE226" s="110"/>
      <c r="ETF226" s="110"/>
      <c r="ETG226" s="110"/>
      <c r="ETH226" s="110"/>
      <c r="ETI226" s="110"/>
      <c r="ETJ226" s="110"/>
      <c r="ETK226" s="110"/>
      <c r="ETL226" s="110"/>
      <c r="ETM226" s="110"/>
      <c r="ETN226" s="110"/>
      <c r="ETO226" s="110"/>
      <c r="ETP226" s="110"/>
      <c r="ETQ226" s="110"/>
      <c r="ETR226" s="110"/>
      <c r="ETS226" s="110"/>
      <c r="ETT226" s="110"/>
      <c r="ETU226" s="110"/>
      <c r="ETV226" s="110"/>
      <c r="ETW226" s="110"/>
      <c r="ETX226" s="110"/>
      <c r="ETY226" s="110"/>
      <c r="ETZ226" s="110"/>
      <c r="EUA226" s="110"/>
      <c r="EUB226" s="110"/>
      <c r="EUC226" s="110"/>
      <c r="EUD226" s="110"/>
      <c r="EUE226" s="110"/>
      <c r="EUF226" s="110"/>
      <c r="EUG226" s="110"/>
      <c r="EUH226" s="110"/>
      <c r="EUI226" s="110"/>
      <c r="EUJ226" s="110"/>
      <c r="EUK226" s="110"/>
      <c r="EUL226" s="110"/>
      <c r="EUM226" s="110"/>
      <c r="EUN226" s="110"/>
      <c r="EUO226" s="110"/>
      <c r="EUP226" s="110"/>
      <c r="EUQ226" s="110"/>
      <c r="EUR226" s="110"/>
      <c r="EUS226" s="110"/>
      <c r="EUT226" s="110"/>
      <c r="EUU226" s="110"/>
      <c r="EUV226" s="110"/>
      <c r="EUW226" s="110"/>
      <c r="EUX226" s="110"/>
      <c r="EUY226" s="110"/>
      <c r="EUZ226" s="110"/>
      <c r="EVA226" s="110"/>
      <c r="EVB226" s="110"/>
      <c r="EVC226" s="110"/>
      <c r="EVD226" s="110"/>
      <c r="EVE226" s="110"/>
      <c r="EVF226" s="110"/>
      <c r="EVG226" s="110"/>
      <c r="EVH226" s="110"/>
      <c r="EVI226" s="110"/>
      <c r="EVJ226" s="110"/>
      <c r="EVK226" s="110"/>
      <c r="EVL226" s="110"/>
      <c r="EVM226" s="110"/>
      <c r="EVN226" s="110"/>
      <c r="EVO226" s="110"/>
      <c r="EVP226" s="110"/>
      <c r="EVQ226" s="110"/>
      <c r="EVR226" s="110"/>
      <c r="EVS226" s="110"/>
      <c r="EVT226" s="110"/>
      <c r="EVU226" s="110"/>
      <c r="EVV226" s="110"/>
      <c r="EVW226" s="110"/>
      <c r="EVX226" s="110"/>
      <c r="EVY226" s="110"/>
      <c r="EVZ226" s="110"/>
      <c r="EWA226" s="110"/>
      <c r="EWB226" s="110"/>
      <c r="EWC226" s="110"/>
      <c r="EWD226" s="110"/>
      <c r="EWE226" s="110"/>
      <c r="EWF226" s="110"/>
      <c r="EWG226" s="110"/>
      <c r="EWH226" s="110"/>
      <c r="EWI226" s="110"/>
      <c r="EWJ226" s="110"/>
      <c r="EWK226" s="110"/>
      <c r="EWL226" s="110"/>
      <c r="EWM226" s="110"/>
      <c r="EWN226" s="110"/>
      <c r="EWO226" s="110"/>
      <c r="EWP226" s="110"/>
      <c r="EWQ226" s="110"/>
      <c r="EWR226" s="110"/>
      <c r="EWS226" s="110"/>
      <c r="EWT226" s="110"/>
      <c r="EWU226" s="110"/>
      <c r="EWV226" s="110"/>
      <c r="EWW226" s="110"/>
      <c r="EWX226" s="110"/>
      <c r="EWY226" s="110"/>
      <c r="EWZ226" s="110"/>
      <c r="EXA226" s="110"/>
      <c r="EXB226" s="110"/>
      <c r="EXC226" s="110"/>
      <c r="EXD226" s="110"/>
      <c r="EXE226" s="110"/>
      <c r="EXF226" s="110"/>
      <c r="EXG226" s="110"/>
      <c r="EXH226" s="110"/>
      <c r="EXI226" s="110"/>
      <c r="EXJ226" s="110"/>
      <c r="EXK226" s="110"/>
      <c r="EXL226" s="110"/>
      <c r="EXM226" s="110"/>
      <c r="EXN226" s="110"/>
      <c r="EXO226" s="110"/>
      <c r="EXP226" s="110"/>
      <c r="EXQ226" s="110"/>
      <c r="EXR226" s="110"/>
      <c r="EXS226" s="110"/>
      <c r="EXT226" s="110"/>
      <c r="EXU226" s="110"/>
      <c r="EXV226" s="110"/>
      <c r="EXW226" s="110"/>
      <c r="EXX226" s="110"/>
      <c r="EXY226" s="110"/>
      <c r="EXZ226" s="110"/>
      <c r="EYA226" s="110"/>
      <c r="EYB226" s="110"/>
      <c r="EYC226" s="110"/>
      <c r="EYD226" s="110"/>
      <c r="EYE226" s="110"/>
      <c r="EYF226" s="110"/>
      <c r="EYG226" s="110"/>
      <c r="EYH226" s="110"/>
      <c r="EYI226" s="110"/>
      <c r="EYJ226" s="110"/>
      <c r="EYK226" s="110"/>
      <c r="EYL226" s="110"/>
      <c r="EYM226" s="110"/>
      <c r="EYN226" s="110"/>
      <c r="EYO226" s="110"/>
      <c r="EYP226" s="110"/>
      <c r="EYQ226" s="110"/>
      <c r="EYR226" s="110"/>
      <c r="EYS226" s="110"/>
      <c r="EYT226" s="110"/>
      <c r="EYU226" s="110"/>
      <c r="EYV226" s="110"/>
      <c r="EYW226" s="110"/>
      <c r="EYX226" s="110"/>
      <c r="EYY226" s="110"/>
      <c r="EYZ226" s="110"/>
      <c r="EZA226" s="110"/>
      <c r="EZB226" s="110"/>
      <c r="EZC226" s="110"/>
      <c r="EZD226" s="110"/>
      <c r="EZE226" s="110"/>
      <c r="EZF226" s="110"/>
      <c r="EZG226" s="110"/>
      <c r="EZH226" s="110"/>
      <c r="EZI226" s="110"/>
      <c r="EZJ226" s="110"/>
      <c r="EZK226" s="110"/>
      <c r="EZL226" s="110"/>
      <c r="EZM226" s="110"/>
      <c r="EZN226" s="110"/>
      <c r="EZO226" s="110"/>
      <c r="EZP226" s="110"/>
      <c r="EZQ226" s="110"/>
      <c r="EZR226" s="110"/>
      <c r="EZS226" s="110"/>
      <c r="EZT226" s="110"/>
      <c r="EZU226" s="110"/>
      <c r="EZV226" s="110"/>
      <c r="EZW226" s="110"/>
      <c r="EZX226" s="110"/>
      <c r="EZY226" s="110"/>
      <c r="EZZ226" s="110"/>
      <c r="FAA226" s="110"/>
      <c r="FAB226" s="110"/>
      <c r="FAC226" s="110"/>
      <c r="FAD226" s="110"/>
      <c r="FAE226" s="110"/>
      <c r="FAF226" s="110"/>
      <c r="FAG226" s="110"/>
      <c r="FAH226" s="225"/>
      <c r="FAI226" s="94" t="s">
        <v>359</v>
      </c>
      <c r="FAJ226" s="224" t="s">
        <v>360</v>
      </c>
      <c r="FAK226" s="133" t="s">
        <v>316</v>
      </c>
      <c r="FAL226" s="133"/>
      <c r="FAM226" s="138">
        <f>FAM225</f>
        <v>22</v>
      </c>
      <c r="FAN226" s="138">
        <f>42.5/1.18</f>
        <v>36.016949152542374</v>
      </c>
      <c r="FAO226" s="138">
        <f>FAM226*FAN226</f>
        <v>792.37288135593224</v>
      </c>
      <c r="FAP226" s="133"/>
      <c r="FAQ226" s="138"/>
      <c r="FAR226" s="133"/>
      <c r="FAS226" s="138"/>
      <c r="FAT226" s="134">
        <f>FAO226+FAQ226+FAS226</f>
        <v>792.37288135593224</v>
      </c>
      <c r="FAU226" s="110"/>
      <c r="FAV226" s="110"/>
      <c r="FAW226" s="110"/>
      <c r="FAX226" s="110"/>
      <c r="FAY226" s="110"/>
      <c r="FAZ226" s="110"/>
      <c r="FBA226" s="110"/>
      <c r="FBB226" s="110"/>
      <c r="FBC226" s="110"/>
      <c r="FBD226" s="110"/>
      <c r="FBE226" s="110"/>
      <c r="FBF226" s="110"/>
      <c r="FBG226" s="110"/>
      <c r="FBH226" s="110"/>
      <c r="FBI226" s="110"/>
      <c r="FBJ226" s="110"/>
      <c r="FBK226" s="110"/>
      <c r="FBL226" s="110"/>
      <c r="FBM226" s="110"/>
      <c r="FBN226" s="110"/>
      <c r="FBO226" s="110"/>
      <c r="FBP226" s="110"/>
      <c r="FBQ226" s="110"/>
      <c r="FBR226" s="110"/>
      <c r="FBS226" s="110"/>
      <c r="FBT226" s="110"/>
      <c r="FBU226" s="110"/>
      <c r="FBV226" s="110"/>
      <c r="FBW226" s="110"/>
      <c r="FBX226" s="110"/>
      <c r="FBY226" s="110"/>
      <c r="FBZ226" s="110"/>
      <c r="FCA226" s="110"/>
      <c r="FCB226" s="110"/>
      <c r="FCC226" s="110"/>
      <c r="FCD226" s="110"/>
      <c r="FCE226" s="110"/>
      <c r="FCF226" s="110"/>
      <c r="FCG226" s="110"/>
      <c r="FCH226" s="110"/>
      <c r="FCI226" s="110"/>
      <c r="FCJ226" s="110"/>
      <c r="FCK226" s="110"/>
      <c r="FCL226" s="110"/>
      <c r="FCM226" s="110"/>
      <c r="FCN226" s="110"/>
      <c r="FCO226" s="110"/>
      <c r="FCP226" s="110"/>
      <c r="FCQ226" s="110"/>
      <c r="FCR226" s="110"/>
      <c r="FCS226" s="110"/>
      <c r="FCT226" s="110"/>
      <c r="FCU226" s="110"/>
      <c r="FCV226" s="110"/>
      <c r="FCW226" s="110"/>
      <c r="FCX226" s="110"/>
      <c r="FCY226" s="110"/>
      <c r="FCZ226" s="110"/>
      <c r="FDA226" s="110"/>
      <c r="FDB226" s="110"/>
      <c r="FDC226" s="110"/>
      <c r="FDD226" s="110"/>
      <c r="FDE226" s="110"/>
      <c r="FDF226" s="110"/>
      <c r="FDG226" s="110"/>
      <c r="FDH226" s="110"/>
      <c r="FDI226" s="110"/>
      <c r="FDJ226" s="110"/>
      <c r="FDK226" s="110"/>
      <c r="FDL226" s="110"/>
      <c r="FDM226" s="110"/>
      <c r="FDN226" s="110"/>
      <c r="FDO226" s="110"/>
      <c r="FDP226" s="110"/>
      <c r="FDQ226" s="110"/>
      <c r="FDR226" s="110"/>
      <c r="FDS226" s="110"/>
      <c r="FDT226" s="110"/>
      <c r="FDU226" s="110"/>
      <c r="FDV226" s="110"/>
      <c r="FDW226" s="110"/>
      <c r="FDX226" s="110"/>
      <c r="FDY226" s="110"/>
      <c r="FDZ226" s="110"/>
      <c r="FEA226" s="110"/>
      <c r="FEB226" s="110"/>
      <c r="FEC226" s="110"/>
      <c r="FED226" s="110"/>
      <c r="FEE226" s="110"/>
      <c r="FEF226" s="110"/>
      <c r="FEG226" s="110"/>
      <c r="FEH226" s="110"/>
      <c r="FEI226" s="110"/>
      <c r="FEJ226" s="110"/>
      <c r="FEK226" s="110"/>
      <c r="FEL226" s="110"/>
      <c r="FEM226" s="110"/>
      <c r="FEN226" s="110"/>
      <c r="FEO226" s="110"/>
      <c r="FEP226" s="110"/>
      <c r="FEQ226" s="110"/>
      <c r="FER226" s="110"/>
      <c r="FES226" s="110"/>
      <c r="FET226" s="110"/>
      <c r="FEU226" s="110"/>
      <c r="FEV226" s="110"/>
      <c r="FEW226" s="110"/>
      <c r="FEX226" s="110"/>
      <c r="FEY226" s="110"/>
      <c r="FEZ226" s="110"/>
      <c r="FFA226" s="110"/>
      <c r="FFB226" s="110"/>
      <c r="FFC226" s="110"/>
      <c r="FFD226" s="110"/>
      <c r="FFE226" s="110"/>
      <c r="FFF226" s="110"/>
      <c r="FFG226" s="110"/>
      <c r="FFH226" s="110"/>
      <c r="FFI226" s="110"/>
      <c r="FFJ226" s="110"/>
      <c r="FFK226" s="110"/>
      <c r="FFL226" s="110"/>
      <c r="FFM226" s="110"/>
      <c r="FFN226" s="110"/>
      <c r="FFO226" s="110"/>
      <c r="FFP226" s="110"/>
      <c r="FFQ226" s="110"/>
      <c r="FFR226" s="110"/>
      <c r="FFS226" s="110"/>
      <c r="FFT226" s="110"/>
      <c r="FFU226" s="110"/>
      <c r="FFV226" s="110"/>
      <c r="FFW226" s="110"/>
      <c r="FFX226" s="110"/>
      <c r="FFY226" s="110"/>
      <c r="FFZ226" s="110"/>
      <c r="FGA226" s="110"/>
      <c r="FGB226" s="110"/>
      <c r="FGC226" s="110"/>
      <c r="FGD226" s="110"/>
      <c r="FGE226" s="110"/>
      <c r="FGF226" s="110"/>
      <c r="FGG226" s="110"/>
      <c r="FGH226" s="110"/>
      <c r="FGI226" s="110"/>
      <c r="FGJ226" s="110"/>
      <c r="FGK226" s="110"/>
      <c r="FGL226" s="110"/>
      <c r="FGM226" s="110"/>
      <c r="FGN226" s="110"/>
      <c r="FGO226" s="110"/>
      <c r="FGP226" s="110"/>
      <c r="FGQ226" s="110"/>
      <c r="FGR226" s="110"/>
      <c r="FGS226" s="110"/>
      <c r="FGT226" s="110"/>
      <c r="FGU226" s="110"/>
      <c r="FGV226" s="110"/>
      <c r="FGW226" s="110"/>
      <c r="FGX226" s="110"/>
      <c r="FGY226" s="110"/>
      <c r="FGZ226" s="110"/>
      <c r="FHA226" s="110"/>
      <c r="FHB226" s="110"/>
      <c r="FHC226" s="110"/>
      <c r="FHD226" s="110"/>
      <c r="FHE226" s="110"/>
      <c r="FHF226" s="110"/>
      <c r="FHG226" s="110"/>
      <c r="FHH226" s="110"/>
      <c r="FHI226" s="110"/>
      <c r="FHJ226" s="110"/>
      <c r="FHK226" s="110"/>
      <c r="FHL226" s="110"/>
      <c r="FHM226" s="110"/>
      <c r="FHN226" s="110"/>
      <c r="FHO226" s="110"/>
      <c r="FHP226" s="110"/>
      <c r="FHQ226" s="110"/>
      <c r="FHR226" s="110"/>
      <c r="FHS226" s="110"/>
      <c r="FHT226" s="110"/>
      <c r="FHU226" s="110"/>
      <c r="FHV226" s="110"/>
      <c r="FHW226" s="110"/>
      <c r="FHX226" s="110"/>
      <c r="FHY226" s="110"/>
      <c r="FHZ226" s="110"/>
      <c r="FIA226" s="110"/>
      <c r="FIB226" s="110"/>
      <c r="FIC226" s="110"/>
      <c r="FID226" s="110"/>
      <c r="FIE226" s="110"/>
      <c r="FIF226" s="110"/>
      <c r="FIG226" s="110"/>
      <c r="FIH226" s="110"/>
      <c r="FII226" s="110"/>
      <c r="FIJ226" s="110"/>
      <c r="FIK226" s="110"/>
      <c r="FIL226" s="110"/>
      <c r="FIM226" s="110"/>
      <c r="FIN226" s="110"/>
      <c r="FIO226" s="110"/>
      <c r="FIP226" s="110"/>
      <c r="FIQ226" s="110"/>
      <c r="FIR226" s="110"/>
      <c r="FIS226" s="110"/>
      <c r="FIT226" s="110"/>
      <c r="FIU226" s="110"/>
      <c r="FIV226" s="110"/>
      <c r="FIW226" s="110"/>
      <c r="FIX226" s="110"/>
      <c r="FIY226" s="110"/>
      <c r="FIZ226" s="110"/>
      <c r="FJA226" s="110"/>
      <c r="FJB226" s="110"/>
      <c r="FJC226" s="110"/>
      <c r="FJD226" s="110"/>
      <c r="FJE226" s="110"/>
      <c r="FJF226" s="110"/>
      <c r="FJG226" s="110"/>
      <c r="FJH226" s="110"/>
      <c r="FJI226" s="110"/>
      <c r="FJJ226" s="110"/>
      <c r="FJK226" s="110"/>
      <c r="FJL226" s="110"/>
      <c r="FJM226" s="110"/>
      <c r="FJN226" s="110"/>
      <c r="FJO226" s="110"/>
      <c r="FJP226" s="110"/>
      <c r="FJQ226" s="110"/>
      <c r="FJR226" s="110"/>
      <c r="FJS226" s="110"/>
      <c r="FJT226" s="110"/>
      <c r="FJU226" s="110"/>
      <c r="FJV226" s="110"/>
      <c r="FJW226" s="110"/>
      <c r="FJX226" s="110"/>
      <c r="FJY226" s="110"/>
      <c r="FJZ226" s="110"/>
      <c r="FKA226" s="110"/>
      <c r="FKB226" s="110"/>
      <c r="FKC226" s="110"/>
      <c r="FKD226" s="225"/>
      <c r="FKE226" s="94" t="s">
        <v>359</v>
      </c>
      <c r="FKF226" s="224" t="s">
        <v>360</v>
      </c>
      <c r="FKG226" s="133" t="s">
        <v>316</v>
      </c>
      <c r="FKH226" s="133"/>
      <c r="FKI226" s="138">
        <f>FKI225</f>
        <v>22</v>
      </c>
      <c r="FKJ226" s="138">
        <f>42.5/1.18</f>
        <v>36.016949152542374</v>
      </c>
      <c r="FKK226" s="138">
        <f>FKI226*FKJ226</f>
        <v>792.37288135593224</v>
      </c>
      <c r="FKL226" s="133"/>
      <c r="FKM226" s="138"/>
      <c r="FKN226" s="133"/>
      <c r="FKO226" s="138"/>
      <c r="FKP226" s="134">
        <f>FKK226+FKM226+FKO226</f>
        <v>792.37288135593224</v>
      </c>
      <c r="FKQ226" s="110"/>
      <c r="FKR226" s="110"/>
      <c r="FKS226" s="110"/>
      <c r="FKT226" s="110"/>
      <c r="FKU226" s="110"/>
      <c r="FKV226" s="110"/>
      <c r="FKW226" s="110"/>
      <c r="FKX226" s="110"/>
      <c r="FKY226" s="110"/>
      <c r="FKZ226" s="110"/>
      <c r="FLA226" s="110"/>
      <c r="FLB226" s="110"/>
      <c r="FLC226" s="110"/>
      <c r="FLD226" s="110"/>
      <c r="FLE226" s="110"/>
      <c r="FLF226" s="110"/>
      <c r="FLG226" s="110"/>
      <c r="FLH226" s="110"/>
      <c r="FLI226" s="110"/>
      <c r="FLJ226" s="110"/>
      <c r="FLK226" s="110"/>
      <c r="FLL226" s="110"/>
      <c r="FLM226" s="110"/>
      <c r="FLN226" s="110"/>
      <c r="FLO226" s="110"/>
      <c r="FLP226" s="110"/>
      <c r="FLQ226" s="110"/>
      <c r="FLR226" s="110"/>
      <c r="FLS226" s="110"/>
      <c r="FLT226" s="110"/>
      <c r="FLU226" s="110"/>
      <c r="FLV226" s="110"/>
      <c r="FLW226" s="110"/>
      <c r="FLX226" s="110"/>
      <c r="FLY226" s="110"/>
      <c r="FLZ226" s="110"/>
      <c r="FMA226" s="110"/>
      <c r="FMB226" s="110"/>
      <c r="FMC226" s="110"/>
      <c r="FMD226" s="110"/>
      <c r="FME226" s="110"/>
      <c r="FMF226" s="110"/>
      <c r="FMG226" s="110"/>
      <c r="FMH226" s="110"/>
      <c r="FMI226" s="110"/>
      <c r="FMJ226" s="110"/>
      <c r="FMK226" s="110"/>
      <c r="FML226" s="110"/>
      <c r="FMM226" s="110"/>
      <c r="FMN226" s="110"/>
      <c r="FMO226" s="110"/>
      <c r="FMP226" s="110"/>
      <c r="FMQ226" s="110"/>
      <c r="FMR226" s="110"/>
      <c r="FMS226" s="110"/>
      <c r="FMT226" s="110"/>
      <c r="FMU226" s="110"/>
      <c r="FMV226" s="110"/>
      <c r="FMW226" s="110"/>
      <c r="FMX226" s="110"/>
      <c r="FMY226" s="110"/>
      <c r="FMZ226" s="110"/>
      <c r="FNA226" s="110"/>
      <c r="FNB226" s="110"/>
      <c r="FNC226" s="110"/>
      <c r="FND226" s="110"/>
      <c r="FNE226" s="110"/>
      <c r="FNF226" s="110"/>
      <c r="FNG226" s="110"/>
      <c r="FNH226" s="110"/>
      <c r="FNI226" s="110"/>
      <c r="FNJ226" s="110"/>
      <c r="FNK226" s="110"/>
      <c r="FNL226" s="110"/>
      <c r="FNM226" s="110"/>
      <c r="FNN226" s="110"/>
      <c r="FNO226" s="110"/>
      <c r="FNP226" s="110"/>
      <c r="FNQ226" s="110"/>
      <c r="FNR226" s="110"/>
      <c r="FNS226" s="110"/>
      <c r="FNT226" s="110"/>
      <c r="FNU226" s="110"/>
      <c r="FNV226" s="110"/>
      <c r="FNW226" s="110"/>
      <c r="FNX226" s="110"/>
      <c r="FNY226" s="110"/>
      <c r="FNZ226" s="110"/>
      <c r="FOA226" s="110"/>
      <c r="FOB226" s="110"/>
      <c r="FOC226" s="110"/>
      <c r="FOD226" s="110"/>
      <c r="FOE226" s="110"/>
      <c r="FOF226" s="110"/>
      <c r="FOG226" s="110"/>
      <c r="FOH226" s="110"/>
      <c r="FOI226" s="110"/>
      <c r="FOJ226" s="110"/>
      <c r="FOK226" s="110"/>
      <c r="FOL226" s="110"/>
      <c r="FOM226" s="110"/>
      <c r="FON226" s="110"/>
      <c r="FOO226" s="110"/>
      <c r="FOP226" s="110"/>
      <c r="FOQ226" s="110"/>
      <c r="FOR226" s="110"/>
      <c r="FOS226" s="110"/>
      <c r="FOT226" s="110"/>
      <c r="FOU226" s="110"/>
      <c r="FOV226" s="110"/>
      <c r="FOW226" s="110"/>
      <c r="FOX226" s="110"/>
      <c r="FOY226" s="110"/>
      <c r="FOZ226" s="110"/>
      <c r="FPA226" s="110"/>
      <c r="FPB226" s="110"/>
      <c r="FPC226" s="110"/>
      <c r="FPD226" s="110"/>
      <c r="FPE226" s="110"/>
      <c r="FPF226" s="110"/>
      <c r="FPG226" s="110"/>
      <c r="FPH226" s="110"/>
      <c r="FPI226" s="110"/>
      <c r="FPJ226" s="110"/>
      <c r="FPK226" s="110"/>
      <c r="FPL226" s="110"/>
      <c r="FPM226" s="110"/>
      <c r="FPN226" s="110"/>
      <c r="FPO226" s="110"/>
      <c r="FPP226" s="110"/>
      <c r="FPQ226" s="110"/>
      <c r="FPR226" s="110"/>
      <c r="FPS226" s="110"/>
      <c r="FPT226" s="110"/>
      <c r="FPU226" s="110"/>
      <c r="FPV226" s="110"/>
      <c r="FPW226" s="110"/>
      <c r="FPX226" s="110"/>
      <c r="FPY226" s="110"/>
      <c r="FPZ226" s="110"/>
      <c r="FQA226" s="110"/>
      <c r="FQB226" s="110"/>
      <c r="FQC226" s="110"/>
      <c r="FQD226" s="110"/>
      <c r="FQE226" s="110"/>
      <c r="FQF226" s="110"/>
      <c r="FQG226" s="110"/>
      <c r="FQH226" s="110"/>
      <c r="FQI226" s="110"/>
      <c r="FQJ226" s="110"/>
      <c r="FQK226" s="110"/>
      <c r="FQL226" s="110"/>
      <c r="FQM226" s="110"/>
      <c r="FQN226" s="110"/>
      <c r="FQO226" s="110"/>
      <c r="FQP226" s="110"/>
      <c r="FQQ226" s="110"/>
      <c r="FQR226" s="110"/>
      <c r="FQS226" s="110"/>
      <c r="FQT226" s="110"/>
      <c r="FQU226" s="110"/>
      <c r="FQV226" s="110"/>
      <c r="FQW226" s="110"/>
      <c r="FQX226" s="110"/>
      <c r="FQY226" s="110"/>
      <c r="FQZ226" s="110"/>
      <c r="FRA226" s="110"/>
      <c r="FRB226" s="110"/>
      <c r="FRC226" s="110"/>
      <c r="FRD226" s="110"/>
      <c r="FRE226" s="110"/>
      <c r="FRF226" s="110"/>
      <c r="FRG226" s="110"/>
      <c r="FRH226" s="110"/>
      <c r="FRI226" s="110"/>
      <c r="FRJ226" s="110"/>
      <c r="FRK226" s="110"/>
      <c r="FRL226" s="110"/>
      <c r="FRM226" s="110"/>
      <c r="FRN226" s="110"/>
      <c r="FRO226" s="110"/>
      <c r="FRP226" s="110"/>
      <c r="FRQ226" s="110"/>
      <c r="FRR226" s="110"/>
      <c r="FRS226" s="110"/>
      <c r="FRT226" s="110"/>
      <c r="FRU226" s="110"/>
      <c r="FRV226" s="110"/>
      <c r="FRW226" s="110"/>
      <c r="FRX226" s="110"/>
      <c r="FRY226" s="110"/>
      <c r="FRZ226" s="110"/>
      <c r="FSA226" s="110"/>
      <c r="FSB226" s="110"/>
      <c r="FSC226" s="110"/>
      <c r="FSD226" s="110"/>
      <c r="FSE226" s="110"/>
      <c r="FSF226" s="110"/>
      <c r="FSG226" s="110"/>
      <c r="FSH226" s="110"/>
      <c r="FSI226" s="110"/>
      <c r="FSJ226" s="110"/>
      <c r="FSK226" s="110"/>
      <c r="FSL226" s="110"/>
      <c r="FSM226" s="110"/>
      <c r="FSN226" s="110"/>
      <c r="FSO226" s="110"/>
      <c r="FSP226" s="110"/>
      <c r="FSQ226" s="110"/>
      <c r="FSR226" s="110"/>
      <c r="FSS226" s="110"/>
      <c r="FST226" s="110"/>
      <c r="FSU226" s="110"/>
      <c r="FSV226" s="110"/>
      <c r="FSW226" s="110"/>
      <c r="FSX226" s="110"/>
      <c r="FSY226" s="110"/>
      <c r="FSZ226" s="110"/>
      <c r="FTA226" s="110"/>
      <c r="FTB226" s="110"/>
      <c r="FTC226" s="110"/>
      <c r="FTD226" s="110"/>
      <c r="FTE226" s="110"/>
      <c r="FTF226" s="110"/>
      <c r="FTG226" s="110"/>
      <c r="FTH226" s="110"/>
      <c r="FTI226" s="110"/>
      <c r="FTJ226" s="110"/>
      <c r="FTK226" s="110"/>
      <c r="FTL226" s="110"/>
      <c r="FTM226" s="110"/>
      <c r="FTN226" s="110"/>
      <c r="FTO226" s="110"/>
      <c r="FTP226" s="110"/>
      <c r="FTQ226" s="110"/>
      <c r="FTR226" s="110"/>
      <c r="FTS226" s="110"/>
      <c r="FTT226" s="110"/>
      <c r="FTU226" s="110"/>
      <c r="FTV226" s="110"/>
      <c r="FTW226" s="110"/>
      <c r="FTX226" s="110"/>
      <c r="FTY226" s="110"/>
      <c r="FTZ226" s="225"/>
      <c r="FUA226" s="94" t="s">
        <v>359</v>
      </c>
      <c r="FUB226" s="224" t="s">
        <v>360</v>
      </c>
      <c r="FUC226" s="133" t="s">
        <v>316</v>
      </c>
      <c r="FUD226" s="133"/>
      <c r="FUE226" s="138">
        <f>FUE225</f>
        <v>22</v>
      </c>
      <c r="FUF226" s="138">
        <f>42.5/1.18</f>
        <v>36.016949152542374</v>
      </c>
      <c r="FUG226" s="138">
        <f>FUE226*FUF226</f>
        <v>792.37288135593224</v>
      </c>
      <c r="FUH226" s="133"/>
      <c r="FUI226" s="138"/>
      <c r="FUJ226" s="133"/>
      <c r="FUK226" s="138"/>
      <c r="FUL226" s="134">
        <f>FUG226+FUI226+FUK226</f>
        <v>792.37288135593224</v>
      </c>
      <c r="FUM226" s="110"/>
      <c r="FUN226" s="110"/>
      <c r="FUO226" s="110"/>
      <c r="FUP226" s="110"/>
      <c r="FUQ226" s="110"/>
      <c r="FUR226" s="110"/>
      <c r="FUS226" s="110"/>
      <c r="FUT226" s="110"/>
      <c r="FUU226" s="110"/>
      <c r="FUV226" s="110"/>
      <c r="FUW226" s="110"/>
      <c r="FUX226" s="110"/>
      <c r="FUY226" s="110"/>
      <c r="FUZ226" s="110"/>
      <c r="FVA226" s="110"/>
      <c r="FVB226" s="110"/>
      <c r="FVC226" s="110"/>
      <c r="FVD226" s="110"/>
      <c r="FVE226" s="110"/>
      <c r="FVF226" s="110"/>
      <c r="FVG226" s="110"/>
      <c r="FVH226" s="110"/>
      <c r="FVI226" s="110"/>
      <c r="FVJ226" s="110"/>
      <c r="FVK226" s="110"/>
      <c r="FVL226" s="110"/>
      <c r="FVM226" s="110"/>
      <c r="FVN226" s="110"/>
      <c r="FVO226" s="110"/>
      <c r="FVP226" s="110"/>
      <c r="FVQ226" s="110"/>
      <c r="FVR226" s="110"/>
      <c r="FVS226" s="110"/>
      <c r="FVT226" s="110"/>
      <c r="FVU226" s="110"/>
      <c r="FVV226" s="110"/>
      <c r="FVW226" s="110"/>
      <c r="FVX226" s="110"/>
      <c r="FVY226" s="110"/>
      <c r="FVZ226" s="110"/>
      <c r="FWA226" s="110"/>
      <c r="FWB226" s="110"/>
      <c r="FWC226" s="110"/>
      <c r="FWD226" s="110"/>
      <c r="FWE226" s="110"/>
      <c r="FWF226" s="110"/>
      <c r="FWG226" s="110"/>
      <c r="FWH226" s="110"/>
      <c r="FWI226" s="110"/>
      <c r="FWJ226" s="110"/>
      <c r="FWK226" s="110"/>
      <c r="FWL226" s="110"/>
      <c r="FWM226" s="110"/>
      <c r="FWN226" s="110"/>
      <c r="FWO226" s="110"/>
      <c r="FWP226" s="110"/>
      <c r="FWQ226" s="110"/>
      <c r="FWR226" s="110"/>
      <c r="FWS226" s="110"/>
      <c r="FWT226" s="110"/>
      <c r="FWU226" s="110"/>
      <c r="FWV226" s="110"/>
      <c r="FWW226" s="110"/>
      <c r="FWX226" s="110"/>
      <c r="FWY226" s="110"/>
      <c r="FWZ226" s="110"/>
      <c r="FXA226" s="110"/>
      <c r="FXB226" s="110"/>
      <c r="FXC226" s="110"/>
      <c r="FXD226" s="110"/>
      <c r="FXE226" s="110"/>
      <c r="FXF226" s="110"/>
      <c r="FXG226" s="110"/>
      <c r="FXH226" s="110"/>
      <c r="FXI226" s="110"/>
      <c r="FXJ226" s="110"/>
      <c r="FXK226" s="110"/>
      <c r="FXL226" s="110"/>
      <c r="FXM226" s="110"/>
      <c r="FXN226" s="110"/>
      <c r="FXO226" s="110"/>
      <c r="FXP226" s="110"/>
      <c r="FXQ226" s="110"/>
      <c r="FXR226" s="110"/>
      <c r="FXS226" s="110"/>
      <c r="FXT226" s="110"/>
      <c r="FXU226" s="110"/>
      <c r="FXV226" s="110"/>
      <c r="FXW226" s="110"/>
      <c r="FXX226" s="110"/>
      <c r="FXY226" s="110"/>
      <c r="FXZ226" s="110"/>
      <c r="FYA226" s="110"/>
      <c r="FYB226" s="110"/>
      <c r="FYC226" s="110"/>
      <c r="FYD226" s="110"/>
      <c r="FYE226" s="110"/>
      <c r="FYF226" s="110"/>
      <c r="FYG226" s="110"/>
      <c r="FYH226" s="110"/>
      <c r="FYI226" s="110"/>
      <c r="FYJ226" s="110"/>
      <c r="FYK226" s="110"/>
      <c r="FYL226" s="110"/>
      <c r="FYM226" s="110"/>
      <c r="FYN226" s="110"/>
      <c r="FYO226" s="110"/>
      <c r="FYP226" s="110"/>
      <c r="FYQ226" s="110"/>
      <c r="FYR226" s="110"/>
      <c r="FYS226" s="110"/>
      <c r="FYT226" s="110"/>
      <c r="FYU226" s="110"/>
      <c r="FYV226" s="110"/>
      <c r="FYW226" s="110"/>
      <c r="FYX226" s="110"/>
      <c r="FYY226" s="110"/>
      <c r="FYZ226" s="110"/>
      <c r="FZA226" s="110"/>
      <c r="FZB226" s="110"/>
      <c r="FZC226" s="110"/>
      <c r="FZD226" s="110"/>
      <c r="FZE226" s="110"/>
      <c r="FZF226" s="110"/>
      <c r="FZG226" s="110"/>
      <c r="FZH226" s="110"/>
      <c r="FZI226" s="110"/>
      <c r="FZJ226" s="110"/>
      <c r="FZK226" s="110"/>
      <c r="FZL226" s="110"/>
      <c r="FZM226" s="110"/>
      <c r="FZN226" s="110"/>
      <c r="FZO226" s="110"/>
      <c r="FZP226" s="110"/>
      <c r="FZQ226" s="110"/>
      <c r="FZR226" s="110"/>
      <c r="FZS226" s="110"/>
      <c r="FZT226" s="110"/>
      <c r="FZU226" s="110"/>
      <c r="FZV226" s="110"/>
      <c r="FZW226" s="110"/>
      <c r="FZX226" s="110"/>
      <c r="FZY226" s="110"/>
      <c r="FZZ226" s="110"/>
      <c r="GAA226" s="110"/>
      <c r="GAB226" s="110"/>
      <c r="GAC226" s="110"/>
      <c r="GAD226" s="110"/>
      <c r="GAE226" s="110"/>
      <c r="GAF226" s="110"/>
      <c r="GAG226" s="110"/>
      <c r="GAH226" s="110"/>
      <c r="GAI226" s="110"/>
      <c r="GAJ226" s="110"/>
      <c r="GAK226" s="110"/>
      <c r="GAL226" s="110"/>
      <c r="GAM226" s="110"/>
      <c r="GAN226" s="110"/>
      <c r="GAO226" s="110"/>
      <c r="GAP226" s="110"/>
      <c r="GAQ226" s="110"/>
      <c r="GAR226" s="110"/>
      <c r="GAS226" s="110"/>
      <c r="GAT226" s="110"/>
      <c r="GAU226" s="110"/>
      <c r="GAV226" s="110"/>
      <c r="GAW226" s="110"/>
      <c r="GAX226" s="110"/>
      <c r="GAY226" s="110"/>
      <c r="GAZ226" s="110"/>
      <c r="GBA226" s="110"/>
      <c r="GBB226" s="110"/>
      <c r="GBC226" s="110"/>
      <c r="GBD226" s="110"/>
      <c r="GBE226" s="110"/>
      <c r="GBF226" s="110"/>
      <c r="GBG226" s="110"/>
      <c r="GBH226" s="110"/>
      <c r="GBI226" s="110"/>
      <c r="GBJ226" s="110"/>
      <c r="GBK226" s="110"/>
      <c r="GBL226" s="110"/>
      <c r="GBM226" s="110"/>
      <c r="GBN226" s="110"/>
      <c r="GBO226" s="110"/>
      <c r="GBP226" s="110"/>
      <c r="GBQ226" s="110"/>
      <c r="GBR226" s="110"/>
      <c r="GBS226" s="110"/>
      <c r="GBT226" s="110"/>
      <c r="GBU226" s="110"/>
      <c r="GBV226" s="110"/>
      <c r="GBW226" s="110"/>
      <c r="GBX226" s="110"/>
      <c r="GBY226" s="110"/>
      <c r="GBZ226" s="110"/>
      <c r="GCA226" s="110"/>
      <c r="GCB226" s="110"/>
      <c r="GCC226" s="110"/>
      <c r="GCD226" s="110"/>
      <c r="GCE226" s="110"/>
      <c r="GCF226" s="110"/>
      <c r="GCG226" s="110"/>
      <c r="GCH226" s="110"/>
      <c r="GCI226" s="110"/>
      <c r="GCJ226" s="110"/>
      <c r="GCK226" s="110"/>
      <c r="GCL226" s="110"/>
      <c r="GCM226" s="110"/>
      <c r="GCN226" s="110"/>
      <c r="GCO226" s="110"/>
      <c r="GCP226" s="110"/>
      <c r="GCQ226" s="110"/>
      <c r="GCR226" s="110"/>
      <c r="GCS226" s="110"/>
      <c r="GCT226" s="110"/>
      <c r="GCU226" s="110"/>
      <c r="GCV226" s="110"/>
      <c r="GCW226" s="110"/>
      <c r="GCX226" s="110"/>
      <c r="GCY226" s="110"/>
      <c r="GCZ226" s="110"/>
      <c r="GDA226" s="110"/>
      <c r="GDB226" s="110"/>
      <c r="GDC226" s="110"/>
      <c r="GDD226" s="110"/>
      <c r="GDE226" s="110"/>
      <c r="GDF226" s="110"/>
      <c r="GDG226" s="110"/>
      <c r="GDH226" s="110"/>
      <c r="GDI226" s="110"/>
      <c r="GDJ226" s="110"/>
      <c r="GDK226" s="110"/>
      <c r="GDL226" s="110"/>
      <c r="GDM226" s="110"/>
      <c r="GDN226" s="110"/>
      <c r="GDO226" s="110"/>
      <c r="GDP226" s="110"/>
      <c r="GDQ226" s="110"/>
      <c r="GDR226" s="110"/>
      <c r="GDS226" s="110"/>
      <c r="GDT226" s="110"/>
      <c r="GDU226" s="110"/>
      <c r="GDV226" s="225"/>
      <c r="GDW226" s="94" t="s">
        <v>359</v>
      </c>
      <c r="GDX226" s="224" t="s">
        <v>360</v>
      </c>
      <c r="GDY226" s="133" t="s">
        <v>316</v>
      </c>
      <c r="GDZ226" s="133"/>
      <c r="GEA226" s="138">
        <f>GEA225</f>
        <v>22</v>
      </c>
      <c r="GEB226" s="138">
        <f>42.5/1.18</f>
        <v>36.016949152542374</v>
      </c>
      <c r="GEC226" s="138">
        <f>GEA226*GEB226</f>
        <v>792.37288135593224</v>
      </c>
      <c r="GED226" s="133"/>
      <c r="GEE226" s="138"/>
      <c r="GEF226" s="133"/>
      <c r="GEG226" s="138"/>
      <c r="GEH226" s="134">
        <f>GEC226+GEE226+GEG226</f>
        <v>792.37288135593224</v>
      </c>
      <c r="GEI226" s="110"/>
      <c r="GEJ226" s="110"/>
      <c r="GEK226" s="110"/>
      <c r="GEL226" s="110"/>
      <c r="GEM226" s="110"/>
      <c r="GEN226" s="110"/>
      <c r="GEO226" s="110"/>
      <c r="GEP226" s="110"/>
      <c r="GEQ226" s="110"/>
      <c r="GER226" s="110"/>
      <c r="GES226" s="110"/>
      <c r="GET226" s="110"/>
      <c r="GEU226" s="110"/>
      <c r="GEV226" s="110"/>
      <c r="GEW226" s="110"/>
      <c r="GEX226" s="110"/>
      <c r="GEY226" s="110"/>
      <c r="GEZ226" s="110"/>
      <c r="GFA226" s="110"/>
      <c r="GFB226" s="110"/>
      <c r="GFC226" s="110"/>
      <c r="GFD226" s="110"/>
      <c r="GFE226" s="110"/>
      <c r="GFF226" s="110"/>
      <c r="GFG226" s="110"/>
      <c r="GFH226" s="110"/>
      <c r="GFI226" s="110"/>
      <c r="GFJ226" s="110"/>
      <c r="GFK226" s="110"/>
      <c r="GFL226" s="110"/>
      <c r="GFM226" s="110"/>
      <c r="GFN226" s="110"/>
      <c r="GFO226" s="110"/>
      <c r="GFP226" s="110"/>
      <c r="GFQ226" s="110"/>
      <c r="GFR226" s="110"/>
      <c r="GFS226" s="110"/>
      <c r="GFT226" s="110"/>
      <c r="GFU226" s="110"/>
      <c r="GFV226" s="110"/>
      <c r="GFW226" s="110"/>
      <c r="GFX226" s="110"/>
      <c r="GFY226" s="110"/>
      <c r="GFZ226" s="110"/>
      <c r="GGA226" s="110"/>
      <c r="GGB226" s="110"/>
      <c r="GGC226" s="110"/>
      <c r="GGD226" s="110"/>
      <c r="GGE226" s="110"/>
      <c r="GGF226" s="110"/>
      <c r="GGG226" s="110"/>
      <c r="GGH226" s="110"/>
      <c r="GGI226" s="110"/>
      <c r="GGJ226" s="110"/>
      <c r="GGK226" s="110"/>
      <c r="GGL226" s="110"/>
      <c r="GGM226" s="110"/>
      <c r="GGN226" s="110"/>
      <c r="GGO226" s="110"/>
      <c r="GGP226" s="110"/>
      <c r="GGQ226" s="110"/>
      <c r="GGR226" s="110"/>
      <c r="GGS226" s="110"/>
      <c r="GGT226" s="110"/>
      <c r="GGU226" s="110"/>
      <c r="GGV226" s="110"/>
      <c r="GGW226" s="110"/>
      <c r="GGX226" s="110"/>
      <c r="GGY226" s="110"/>
      <c r="GGZ226" s="110"/>
      <c r="GHA226" s="110"/>
      <c r="GHB226" s="110"/>
      <c r="GHC226" s="110"/>
      <c r="GHD226" s="110"/>
      <c r="GHE226" s="110"/>
      <c r="GHF226" s="110"/>
      <c r="GHG226" s="110"/>
      <c r="GHH226" s="110"/>
      <c r="GHI226" s="110"/>
      <c r="GHJ226" s="110"/>
      <c r="GHK226" s="110"/>
      <c r="GHL226" s="110"/>
      <c r="GHM226" s="110"/>
      <c r="GHN226" s="110"/>
      <c r="GHO226" s="110"/>
      <c r="GHP226" s="110"/>
      <c r="GHQ226" s="110"/>
      <c r="GHR226" s="110"/>
      <c r="GHS226" s="110"/>
      <c r="GHT226" s="110"/>
      <c r="GHU226" s="110"/>
      <c r="GHV226" s="110"/>
      <c r="GHW226" s="110"/>
      <c r="GHX226" s="110"/>
      <c r="GHY226" s="110"/>
      <c r="GHZ226" s="110"/>
      <c r="GIA226" s="110"/>
      <c r="GIB226" s="110"/>
      <c r="GIC226" s="110"/>
      <c r="GID226" s="110"/>
      <c r="GIE226" s="110"/>
      <c r="GIF226" s="110"/>
      <c r="GIG226" s="110"/>
      <c r="GIH226" s="110"/>
      <c r="GII226" s="110"/>
      <c r="GIJ226" s="110"/>
      <c r="GIK226" s="110"/>
      <c r="GIL226" s="110"/>
      <c r="GIM226" s="110"/>
      <c r="GIN226" s="110"/>
      <c r="GIO226" s="110"/>
      <c r="GIP226" s="110"/>
      <c r="GIQ226" s="110"/>
      <c r="GIR226" s="110"/>
      <c r="GIS226" s="110"/>
      <c r="GIT226" s="110"/>
      <c r="GIU226" s="110"/>
      <c r="GIV226" s="110"/>
      <c r="GIW226" s="110"/>
      <c r="GIX226" s="110"/>
      <c r="GIY226" s="110"/>
      <c r="GIZ226" s="110"/>
      <c r="GJA226" s="110"/>
      <c r="GJB226" s="110"/>
      <c r="GJC226" s="110"/>
      <c r="GJD226" s="110"/>
      <c r="GJE226" s="110"/>
      <c r="GJF226" s="110"/>
      <c r="GJG226" s="110"/>
      <c r="GJH226" s="110"/>
      <c r="GJI226" s="110"/>
      <c r="GJJ226" s="110"/>
      <c r="GJK226" s="110"/>
      <c r="GJL226" s="110"/>
      <c r="GJM226" s="110"/>
      <c r="GJN226" s="110"/>
      <c r="GJO226" s="110"/>
      <c r="GJP226" s="110"/>
      <c r="GJQ226" s="110"/>
      <c r="GJR226" s="110"/>
      <c r="GJS226" s="110"/>
      <c r="GJT226" s="110"/>
      <c r="GJU226" s="110"/>
      <c r="GJV226" s="110"/>
      <c r="GJW226" s="110"/>
      <c r="GJX226" s="110"/>
      <c r="GJY226" s="110"/>
      <c r="GJZ226" s="110"/>
      <c r="GKA226" s="110"/>
      <c r="GKB226" s="110"/>
      <c r="GKC226" s="110"/>
      <c r="GKD226" s="110"/>
      <c r="GKE226" s="110"/>
      <c r="GKF226" s="110"/>
      <c r="GKG226" s="110"/>
      <c r="GKH226" s="110"/>
      <c r="GKI226" s="110"/>
      <c r="GKJ226" s="110"/>
      <c r="GKK226" s="110"/>
      <c r="GKL226" s="110"/>
      <c r="GKM226" s="110"/>
      <c r="GKN226" s="110"/>
      <c r="GKO226" s="110"/>
      <c r="GKP226" s="110"/>
      <c r="GKQ226" s="110"/>
      <c r="GKR226" s="110"/>
      <c r="GKS226" s="110"/>
      <c r="GKT226" s="110"/>
      <c r="GKU226" s="110"/>
      <c r="GKV226" s="110"/>
      <c r="GKW226" s="110"/>
      <c r="GKX226" s="110"/>
      <c r="GKY226" s="110"/>
      <c r="GKZ226" s="110"/>
      <c r="GLA226" s="110"/>
      <c r="GLB226" s="110"/>
      <c r="GLC226" s="110"/>
      <c r="GLD226" s="110"/>
      <c r="GLE226" s="110"/>
      <c r="GLF226" s="110"/>
      <c r="GLG226" s="110"/>
      <c r="GLH226" s="110"/>
      <c r="GLI226" s="110"/>
      <c r="GLJ226" s="110"/>
      <c r="GLK226" s="110"/>
      <c r="GLL226" s="110"/>
      <c r="GLM226" s="110"/>
      <c r="GLN226" s="110"/>
      <c r="GLO226" s="110"/>
      <c r="GLP226" s="110"/>
      <c r="GLQ226" s="110"/>
      <c r="GLR226" s="110"/>
      <c r="GLS226" s="110"/>
      <c r="GLT226" s="110"/>
      <c r="GLU226" s="110"/>
      <c r="GLV226" s="110"/>
      <c r="GLW226" s="110"/>
      <c r="GLX226" s="110"/>
      <c r="GLY226" s="110"/>
      <c r="GLZ226" s="110"/>
      <c r="GMA226" s="110"/>
      <c r="GMB226" s="110"/>
      <c r="GMC226" s="110"/>
      <c r="GMD226" s="110"/>
      <c r="GME226" s="110"/>
      <c r="GMF226" s="110"/>
      <c r="GMG226" s="110"/>
      <c r="GMH226" s="110"/>
      <c r="GMI226" s="110"/>
      <c r="GMJ226" s="110"/>
      <c r="GMK226" s="110"/>
      <c r="GML226" s="110"/>
      <c r="GMM226" s="110"/>
      <c r="GMN226" s="110"/>
      <c r="GMO226" s="110"/>
      <c r="GMP226" s="110"/>
      <c r="GMQ226" s="110"/>
      <c r="GMR226" s="110"/>
      <c r="GMS226" s="110"/>
      <c r="GMT226" s="110"/>
      <c r="GMU226" s="110"/>
      <c r="GMV226" s="110"/>
      <c r="GMW226" s="110"/>
      <c r="GMX226" s="110"/>
      <c r="GMY226" s="110"/>
      <c r="GMZ226" s="110"/>
      <c r="GNA226" s="110"/>
      <c r="GNB226" s="110"/>
      <c r="GNC226" s="110"/>
      <c r="GND226" s="110"/>
      <c r="GNE226" s="110"/>
      <c r="GNF226" s="110"/>
      <c r="GNG226" s="110"/>
      <c r="GNH226" s="110"/>
      <c r="GNI226" s="110"/>
      <c r="GNJ226" s="110"/>
      <c r="GNK226" s="110"/>
      <c r="GNL226" s="110"/>
      <c r="GNM226" s="110"/>
      <c r="GNN226" s="110"/>
      <c r="GNO226" s="110"/>
      <c r="GNP226" s="110"/>
      <c r="GNQ226" s="110"/>
      <c r="GNR226" s="225"/>
      <c r="GNS226" s="94" t="s">
        <v>359</v>
      </c>
      <c r="GNT226" s="224" t="s">
        <v>360</v>
      </c>
      <c r="GNU226" s="133" t="s">
        <v>316</v>
      </c>
      <c r="GNV226" s="133"/>
      <c r="GNW226" s="138">
        <f>GNW225</f>
        <v>22</v>
      </c>
      <c r="GNX226" s="138">
        <f>42.5/1.18</f>
        <v>36.016949152542374</v>
      </c>
      <c r="GNY226" s="138">
        <f>GNW226*GNX226</f>
        <v>792.37288135593224</v>
      </c>
      <c r="GNZ226" s="133"/>
      <c r="GOA226" s="138"/>
      <c r="GOB226" s="133"/>
      <c r="GOC226" s="138"/>
      <c r="GOD226" s="134">
        <f>GNY226+GOA226+GOC226</f>
        <v>792.37288135593224</v>
      </c>
      <c r="GOE226" s="110"/>
      <c r="GOF226" s="110"/>
      <c r="GOG226" s="110"/>
      <c r="GOH226" s="110"/>
      <c r="GOI226" s="110"/>
      <c r="GOJ226" s="110"/>
      <c r="GOK226" s="110"/>
      <c r="GOL226" s="110"/>
      <c r="GOM226" s="110"/>
      <c r="GON226" s="110"/>
      <c r="GOO226" s="110"/>
      <c r="GOP226" s="110"/>
      <c r="GOQ226" s="110"/>
      <c r="GOR226" s="110"/>
      <c r="GOS226" s="110"/>
      <c r="GOT226" s="110"/>
      <c r="GOU226" s="110"/>
      <c r="GOV226" s="110"/>
      <c r="GOW226" s="110"/>
      <c r="GOX226" s="110"/>
      <c r="GOY226" s="110"/>
      <c r="GOZ226" s="110"/>
      <c r="GPA226" s="110"/>
      <c r="GPB226" s="110"/>
      <c r="GPC226" s="110"/>
      <c r="GPD226" s="110"/>
      <c r="GPE226" s="110"/>
      <c r="GPF226" s="110"/>
      <c r="GPG226" s="110"/>
      <c r="GPH226" s="110"/>
      <c r="GPI226" s="110"/>
      <c r="GPJ226" s="110"/>
      <c r="GPK226" s="110"/>
      <c r="GPL226" s="110"/>
      <c r="GPM226" s="110"/>
      <c r="GPN226" s="110"/>
      <c r="GPO226" s="110"/>
      <c r="GPP226" s="110"/>
      <c r="GPQ226" s="110"/>
      <c r="GPR226" s="110"/>
      <c r="GPS226" s="110"/>
      <c r="GPT226" s="110"/>
      <c r="GPU226" s="110"/>
      <c r="GPV226" s="110"/>
      <c r="GPW226" s="110"/>
      <c r="GPX226" s="110"/>
      <c r="GPY226" s="110"/>
      <c r="GPZ226" s="110"/>
      <c r="GQA226" s="110"/>
      <c r="GQB226" s="110"/>
      <c r="GQC226" s="110"/>
      <c r="GQD226" s="110"/>
      <c r="GQE226" s="110"/>
      <c r="GQF226" s="110"/>
      <c r="GQG226" s="110"/>
      <c r="GQH226" s="110"/>
      <c r="GQI226" s="110"/>
      <c r="GQJ226" s="110"/>
      <c r="GQK226" s="110"/>
      <c r="GQL226" s="110"/>
      <c r="GQM226" s="110"/>
      <c r="GQN226" s="110"/>
      <c r="GQO226" s="110"/>
      <c r="GQP226" s="110"/>
      <c r="GQQ226" s="110"/>
      <c r="GQR226" s="110"/>
      <c r="GQS226" s="110"/>
      <c r="GQT226" s="110"/>
      <c r="GQU226" s="110"/>
      <c r="GQV226" s="110"/>
      <c r="GQW226" s="110"/>
      <c r="GQX226" s="110"/>
      <c r="GQY226" s="110"/>
      <c r="GQZ226" s="110"/>
      <c r="GRA226" s="110"/>
      <c r="GRB226" s="110"/>
      <c r="GRC226" s="110"/>
      <c r="GRD226" s="110"/>
      <c r="GRE226" s="110"/>
      <c r="GRF226" s="110"/>
      <c r="GRG226" s="110"/>
      <c r="GRH226" s="110"/>
      <c r="GRI226" s="110"/>
      <c r="GRJ226" s="110"/>
      <c r="GRK226" s="110"/>
      <c r="GRL226" s="110"/>
      <c r="GRM226" s="110"/>
      <c r="GRN226" s="110"/>
      <c r="GRO226" s="110"/>
      <c r="GRP226" s="110"/>
      <c r="GRQ226" s="110"/>
      <c r="GRR226" s="110"/>
      <c r="GRS226" s="110"/>
      <c r="GRT226" s="110"/>
      <c r="GRU226" s="110"/>
      <c r="GRV226" s="110"/>
      <c r="GRW226" s="110"/>
      <c r="GRX226" s="110"/>
      <c r="GRY226" s="110"/>
      <c r="GRZ226" s="110"/>
      <c r="GSA226" s="110"/>
      <c r="GSB226" s="110"/>
      <c r="GSC226" s="110"/>
      <c r="GSD226" s="110"/>
      <c r="GSE226" s="110"/>
      <c r="GSF226" s="110"/>
      <c r="GSG226" s="110"/>
      <c r="GSH226" s="110"/>
      <c r="GSI226" s="110"/>
      <c r="GSJ226" s="110"/>
      <c r="GSK226" s="110"/>
      <c r="GSL226" s="110"/>
      <c r="GSM226" s="110"/>
      <c r="GSN226" s="110"/>
      <c r="GSO226" s="110"/>
      <c r="GSP226" s="110"/>
      <c r="GSQ226" s="110"/>
      <c r="GSR226" s="110"/>
      <c r="GSS226" s="110"/>
      <c r="GST226" s="110"/>
      <c r="GSU226" s="110"/>
      <c r="GSV226" s="110"/>
      <c r="GSW226" s="110"/>
      <c r="GSX226" s="110"/>
      <c r="GSY226" s="110"/>
      <c r="GSZ226" s="110"/>
      <c r="GTA226" s="110"/>
      <c r="GTB226" s="110"/>
      <c r="GTC226" s="110"/>
      <c r="GTD226" s="110"/>
      <c r="GTE226" s="110"/>
      <c r="GTF226" s="110"/>
      <c r="GTG226" s="110"/>
      <c r="GTH226" s="110"/>
      <c r="GTI226" s="110"/>
      <c r="GTJ226" s="110"/>
      <c r="GTK226" s="110"/>
      <c r="GTL226" s="110"/>
      <c r="GTM226" s="110"/>
      <c r="GTN226" s="110"/>
      <c r="GTO226" s="110"/>
      <c r="GTP226" s="110"/>
      <c r="GTQ226" s="110"/>
      <c r="GTR226" s="110"/>
      <c r="GTS226" s="110"/>
      <c r="GTT226" s="110"/>
      <c r="GTU226" s="110"/>
      <c r="GTV226" s="110"/>
      <c r="GTW226" s="110"/>
      <c r="GTX226" s="110"/>
      <c r="GTY226" s="110"/>
      <c r="GTZ226" s="110"/>
      <c r="GUA226" s="110"/>
      <c r="GUB226" s="110"/>
      <c r="GUC226" s="110"/>
      <c r="GUD226" s="110"/>
      <c r="GUE226" s="110"/>
      <c r="GUF226" s="110"/>
      <c r="GUG226" s="110"/>
      <c r="GUH226" s="110"/>
      <c r="GUI226" s="110"/>
      <c r="GUJ226" s="110"/>
      <c r="GUK226" s="110"/>
      <c r="GUL226" s="110"/>
      <c r="GUM226" s="110"/>
      <c r="GUN226" s="110"/>
      <c r="GUO226" s="110"/>
      <c r="GUP226" s="110"/>
      <c r="GUQ226" s="110"/>
      <c r="GUR226" s="110"/>
      <c r="GUS226" s="110"/>
      <c r="GUT226" s="110"/>
      <c r="GUU226" s="110"/>
      <c r="GUV226" s="110"/>
      <c r="GUW226" s="110"/>
      <c r="GUX226" s="110"/>
      <c r="GUY226" s="110"/>
      <c r="GUZ226" s="110"/>
      <c r="GVA226" s="110"/>
      <c r="GVB226" s="110"/>
      <c r="GVC226" s="110"/>
      <c r="GVD226" s="110"/>
      <c r="GVE226" s="110"/>
      <c r="GVF226" s="110"/>
      <c r="GVG226" s="110"/>
      <c r="GVH226" s="110"/>
      <c r="GVI226" s="110"/>
      <c r="GVJ226" s="110"/>
      <c r="GVK226" s="110"/>
      <c r="GVL226" s="110"/>
      <c r="GVM226" s="110"/>
      <c r="GVN226" s="110"/>
      <c r="GVO226" s="110"/>
      <c r="GVP226" s="110"/>
      <c r="GVQ226" s="110"/>
      <c r="GVR226" s="110"/>
      <c r="GVS226" s="110"/>
      <c r="GVT226" s="110"/>
      <c r="GVU226" s="110"/>
      <c r="GVV226" s="110"/>
      <c r="GVW226" s="110"/>
      <c r="GVX226" s="110"/>
      <c r="GVY226" s="110"/>
      <c r="GVZ226" s="110"/>
      <c r="GWA226" s="110"/>
      <c r="GWB226" s="110"/>
      <c r="GWC226" s="110"/>
      <c r="GWD226" s="110"/>
      <c r="GWE226" s="110"/>
      <c r="GWF226" s="110"/>
      <c r="GWG226" s="110"/>
      <c r="GWH226" s="110"/>
      <c r="GWI226" s="110"/>
      <c r="GWJ226" s="110"/>
      <c r="GWK226" s="110"/>
      <c r="GWL226" s="110"/>
      <c r="GWM226" s="110"/>
      <c r="GWN226" s="110"/>
      <c r="GWO226" s="110"/>
      <c r="GWP226" s="110"/>
      <c r="GWQ226" s="110"/>
      <c r="GWR226" s="110"/>
      <c r="GWS226" s="110"/>
      <c r="GWT226" s="110"/>
      <c r="GWU226" s="110"/>
      <c r="GWV226" s="110"/>
      <c r="GWW226" s="110"/>
      <c r="GWX226" s="110"/>
      <c r="GWY226" s="110"/>
      <c r="GWZ226" s="110"/>
      <c r="GXA226" s="110"/>
      <c r="GXB226" s="110"/>
      <c r="GXC226" s="110"/>
      <c r="GXD226" s="110"/>
      <c r="GXE226" s="110"/>
      <c r="GXF226" s="110"/>
      <c r="GXG226" s="110"/>
      <c r="GXH226" s="110"/>
      <c r="GXI226" s="110"/>
      <c r="GXJ226" s="110"/>
      <c r="GXK226" s="110"/>
      <c r="GXL226" s="110"/>
      <c r="GXM226" s="110"/>
      <c r="GXN226" s="225"/>
      <c r="GXO226" s="94" t="s">
        <v>359</v>
      </c>
      <c r="GXP226" s="224" t="s">
        <v>360</v>
      </c>
      <c r="GXQ226" s="133" t="s">
        <v>316</v>
      </c>
      <c r="GXR226" s="133"/>
      <c r="GXS226" s="138">
        <f>GXS225</f>
        <v>22</v>
      </c>
      <c r="GXT226" s="138">
        <f>42.5/1.18</f>
        <v>36.016949152542374</v>
      </c>
      <c r="GXU226" s="138">
        <f>GXS226*GXT226</f>
        <v>792.37288135593224</v>
      </c>
      <c r="GXV226" s="133"/>
      <c r="GXW226" s="138"/>
      <c r="GXX226" s="133"/>
      <c r="GXY226" s="138"/>
      <c r="GXZ226" s="134">
        <f>GXU226+GXW226+GXY226</f>
        <v>792.37288135593224</v>
      </c>
      <c r="GYA226" s="110"/>
      <c r="GYB226" s="110"/>
      <c r="GYC226" s="110"/>
      <c r="GYD226" s="110"/>
      <c r="GYE226" s="110"/>
      <c r="GYF226" s="110"/>
      <c r="GYG226" s="110"/>
      <c r="GYH226" s="110"/>
      <c r="GYI226" s="110"/>
      <c r="GYJ226" s="110"/>
      <c r="GYK226" s="110"/>
      <c r="GYL226" s="110"/>
      <c r="GYM226" s="110"/>
      <c r="GYN226" s="110"/>
      <c r="GYO226" s="110"/>
      <c r="GYP226" s="110"/>
      <c r="GYQ226" s="110"/>
      <c r="GYR226" s="110"/>
      <c r="GYS226" s="110"/>
      <c r="GYT226" s="110"/>
      <c r="GYU226" s="110"/>
      <c r="GYV226" s="110"/>
      <c r="GYW226" s="110"/>
      <c r="GYX226" s="110"/>
      <c r="GYY226" s="110"/>
      <c r="GYZ226" s="110"/>
      <c r="GZA226" s="110"/>
      <c r="GZB226" s="110"/>
      <c r="GZC226" s="110"/>
      <c r="GZD226" s="110"/>
      <c r="GZE226" s="110"/>
      <c r="GZF226" s="110"/>
      <c r="GZG226" s="110"/>
      <c r="GZH226" s="110"/>
      <c r="GZI226" s="110"/>
      <c r="GZJ226" s="110"/>
      <c r="GZK226" s="110"/>
      <c r="GZL226" s="110"/>
      <c r="GZM226" s="110"/>
      <c r="GZN226" s="110"/>
      <c r="GZO226" s="110"/>
      <c r="GZP226" s="110"/>
      <c r="GZQ226" s="110"/>
      <c r="GZR226" s="110"/>
      <c r="GZS226" s="110"/>
      <c r="GZT226" s="110"/>
      <c r="GZU226" s="110"/>
      <c r="GZV226" s="110"/>
      <c r="GZW226" s="110"/>
      <c r="GZX226" s="110"/>
      <c r="GZY226" s="110"/>
      <c r="GZZ226" s="110"/>
      <c r="HAA226" s="110"/>
      <c r="HAB226" s="110"/>
      <c r="HAC226" s="110"/>
      <c r="HAD226" s="110"/>
      <c r="HAE226" s="110"/>
      <c r="HAF226" s="110"/>
      <c r="HAG226" s="110"/>
      <c r="HAH226" s="110"/>
      <c r="HAI226" s="110"/>
      <c r="HAJ226" s="110"/>
      <c r="HAK226" s="110"/>
      <c r="HAL226" s="110"/>
      <c r="HAM226" s="110"/>
      <c r="HAN226" s="110"/>
      <c r="HAO226" s="110"/>
      <c r="HAP226" s="110"/>
      <c r="HAQ226" s="110"/>
      <c r="HAR226" s="110"/>
      <c r="HAS226" s="110"/>
      <c r="HAT226" s="110"/>
      <c r="HAU226" s="110"/>
      <c r="HAV226" s="110"/>
      <c r="HAW226" s="110"/>
      <c r="HAX226" s="110"/>
      <c r="HAY226" s="110"/>
      <c r="HAZ226" s="110"/>
      <c r="HBA226" s="110"/>
      <c r="HBB226" s="110"/>
      <c r="HBC226" s="110"/>
      <c r="HBD226" s="110"/>
      <c r="HBE226" s="110"/>
      <c r="HBF226" s="110"/>
      <c r="HBG226" s="110"/>
      <c r="HBH226" s="110"/>
      <c r="HBI226" s="110"/>
      <c r="HBJ226" s="110"/>
      <c r="HBK226" s="110"/>
      <c r="HBL226" s="110"/>
      <c r="HBM226" s="110"/>
      <c r="HBN226" s="110"/>
      <c r="HBO226" s="110"/>
      <c r="HBP226" s="110"/>
      <c r="HBQ226" s="110"/>
      <c r="HBR226" s="110"/>
      <c r="HBS226" s="110"/>
      <c r="HBT226" s="110"/>
      <c r="HBU226" s="110"/>
      <c r="HBV226" s="110"/>
      <c r="HBW226" s="110"/>
      <c r="HBX226" s="110"/>
      <c r="HBY226" s="110"/>
      <c r="HBZ226" s="110"/>
      <c r="HCA226" s="110"/>
      <c r="HCB226" s="110"/>
      <c r="HCC226" s="110"/>
      <c r="HCD226" s="110"/>
      <c r="HCE226" s="110"/>
      <c r="HCF226" s="110"/>
      <c r="HCG226" s="110"/>
      <c r="HCH226" s="110"/>
      <c r="HCI226" s="110"/>
      <c r="HCJ226" s="110"/>
      <c r="HCK226" s="110"/>
      <c r="HCL226" s="110"/>
      <c r="HCM226" s="110"/>
      <c r="HCN226" s="110"/>
      <c r="HCO226" s="110"/>
      <c r="HCP226" s="110"/>
      <c r="HCQ226" s="110"/>
      <c r="HCR226" s="110"/>
      <c r="HCS226" s="110"/>
      <c r="HCT226" s="110"/>
      <c r="HCU226" s="110"/>
      <c r="HCV226" s="110"/>
      <c r="HCW226" s="110"/>
      <c r="HCX226" s="110"/>
      <c r="HCY226" s="110"/>
      <c r="HCZ226" s="110"/>
      <c r="HDA226" s="110"/>
      <c r="HDB226" s="110"/>
      <c r="HDC226" s="110"/>
      <c r="HDD226" s="110"/>
      <c r="HDE226" s="110"/>
      <c r="HDF226" s="110"/>
      <c r="HDG226" s="110"/>
      <c r="HDH226" s="110"/>
      <c r="HDI226" s="110"/>
      <c r="HDJ226" s="110"/>
      <c r="HDK226" s="110"/>
      <c r="HDL226" s="110"/>
      <c r="HDM226" s="110"/>
      <c r="HDN226" s="110"/>
      <c r="HDO226" s="110"/>
      <c r="HDP226" s="110"/>
      <c r="HDQ226" s="110"/>
      <c r="HDR226" s="110"/>
      <c r="HDS226" s="110"/>
      <c r="HDT226" s="110"/>
      <c r="HDU226" s="110"/>
      <c r="HDV226" s="110"/>
      <c r="HDW226" s="110"/>
      <c r="HDX226" s="110"/>
      <c r="HDY226" s="110"/>
      <c r="HDZ226" s="110"/>
      <c r="HEA226" s="110"/>
      <c r="HEB226" s="110"/>
      <c r="HEC226" s="110"/>
      <c r="HED226" s="110"/>
      <c r="HEE226" s="110"/>
      <c r="HEF226" s="110"/>
      <c r="HEG226" s="110"/>
      <c r="HEH226" s="110"/>
      <c r="HEI226" s="110"/>
      <c r="HEJ226" s="110"/>
      <c r="HEK226" s="110"/>
      <c r="HEL226" s="110"/>
      <c r="HEM226" s="110"/>
      <c r="HEN226" s="110"/>
      <c r="HEO226" s="110"/>
      <c r="HEP226" s="110"/>
      <c r="HEQ226" s="110"/>
      <c r="HER226" s="110"/>
      <c r="HES226" s="110"/>
      <c r="HET226" s="110"/>
      <c r="HEU226" s="110"/>
      <c r="HEV226" s="110"/>
      <c r="HEW226" s="110"/>
      <c r="HEX226" s="110"/>
      <c r="HEY226" s="110"/>
      <c r="HEZ226" s="110"/>
      <c r="HFA226" s="110"/>
      <c r="HFB226" s="110"/>
      <c r="HFC226" s="110"/>
      <c r="HFD226" s="110"/>
      <c r="HFE226" s="110"/>
      <c r="HFF226" s="110"/>
      <c r="HFG226" s="110"/>
      <c r="HFH226" s="110"/>
      <c r="HFI226" s="110"/>
      <c r="HFJ226" s="110"/>
      <c r="HFK226" s="110"/>
      <c r="HFL226" s="110"/>
      <c r="HFM226" s="110"/>
      <c r="HFN226" s="110"/>
      <c r="HFO226" s="110"/>
      <c r="HFP226" s="110"/>
      <c r="HFQ226" s="110"/>
      <c r="HFR226" s="110"/>
      <c r="HFS226" s="110"/>
      <c r="HFT226" s="110"/>
      <c r="HFU226" s="110"/>
      <c r="HFV226" s="110"/>
      <c r="HFW226" s="110"/>
      <c r="HFX226" s="110"/>
      <c r="HFY226" s="110"/>
      <c r="HFZ226" s="110"/>
      <c r="HGA226" s="110"/>
      <c r="HGB226" s="110"/>
      <c r="HGC226" s="110"/>
      <c r="HGD226" s="110"/>
      <c r="HGE226" s="110"/>
      <c r="HGF226" s="110"/>
      <c r="HGG226" s="110"/>
      <c r="HGH226" s="110"/>
      <c r="HGI226" s="110"/>
      <c r="HGJ226" s="110"/>
      <c r="HGK226" s="110"/>
      <c r="HGL226" s="110"/>
      <c r="HGM226" s="110"/>
      <c r="HGN226" s="110"/>
      <c r="HGO226" s="110"/>
      <c r="HGP226" s="110"/>
      <c r="HGQ226" s="110"/>
      <c r="HGR226" s="110"/>
      <c r="HGS226" s="110"/>
      <c r="HGT226" s="110"/>
      <c r="HGU226" s="110"/>
      <c r="HGV226" s="110"/>
      <c r="HGW226" s="110"/>
      <c r="HGX226" s="110"/>
      <c r="HGY226" s="110"/>
      <c r="HGZ226" s="110"/>
      <c r="HHA226" s="110"/>
      <c r="HHB226" s="110"/>
      <c r="HHC226" s="110"/>
      <c r="HHD226" s="110"/>
      <c r="HHE226" s="110"/>
      <c r="HHF226" s="110"/>
      <c r="HHG226" s="110"/>
      <c r="HHH226" s="110"/>
      <c r="HHI226" s="110"/>
      <c r="HHJ226" s="225"/>
      <c r="HHK226" s="94" t="s">
        <v>359</v>
      </c>
      <c r="HHL226" s="224" t="s">
        <v>360</v>
      </c>
      <c r="HHM226" s="133" t="s">
        <v>316</v>
      </c>
      <c r="HHN226" s="133"/>
      <c r="HHO226" s="138">
        <f>HHO225</f>
        <v>22</v>
      </c>
      <c r="HHP226" s="138">
        <f>42.5/1.18</f>
        <v>36.016949152542374</v>
      </c>
      <c r="HHQ226" s="138">
        <f>HHO226*HHP226</f>
        <v>792.37288135593224</v>
      </c>
      <c r="HHR226" s="133"/>
      <c r="HHS226" s="138"/>
      <c r="HHT226" s="133"/>
      <c r="HHU226" s="138"/>
      <c r="HHV226" s="134">
        <f>HHQ226+HHS226+HHU226</f>
        <v>792.37288135593224</v>
      </c>
      <c r="HHW226" s="110"/>
      <c r="HHX226" s="110"/>
      <c r="HHY226" s="110"/>
      <c r="HHZ226" s="110"/>
      <c r="HIA226" s="110"/>
      <c r="HIB226" s="110"/>
      <c r="HIC226" s="110"/>
      <c r="HID226" s="110"/>
      <c r="HIE226" s="110"/>
      <c r="HIF226" s="110"/>
      <c r="HIG226" s="110"/>
      <c r="HIH226" s="110"/>
      <c r="HII226" s="110"/>
      <c r="HIJ226" s="110"/>
      <c r="HIK226" s="110"/>
      <c r="HIL226" s="110"/>
      <c r="HIM226" s="110"/>
      <c r="HIN226" s="110"/>
      <c r="HIO226" s="110"/>
      <c r="HIP226" s="110"/>
      <c r="HIQ226" s="110"/>
      <c r="HIR226" s="110"/>
      <c r="HIS226" s="110"/>
      <c r="HIT226" s="110"/>
      <c r="HIU226" s="110"/>
      <c r="HIV226" s="110"/>
      <c r="HIW226" s="110"/>
      <c r="HIX226" s="110"/>
      <c r="HIY226" s="110"/>
      <c r="HIZ226" s="110"/>
      <c r="HJA226" s="110"/>
      <c r="HJB226" s="110"/>
      <c r="HJC226" s="110"/>
      <c r="HJD226" s="110"/>
      <c r="HJE226" s="110"/>
      <c r="HJF226" s="110"/>
      <c r="HJG226" s="110"/>
      <c r="HJH226" s="110"/>
      <c r="HJI226" s="110"/>
      <c r="HJJ226" s="110"/>
      <c r="HJK226" s="110"/>
      <c r="HJL226" s="110"/>
      <c r="HJM226" s="110"/>
      <c r="HJN226" s="110"/>
      <c r="HJO226" s="110"/>
      <c r="HJP226" s="110"/>
      <c r="HJQ226" s="110"/>
      <c r="HJR226" s="110"/>
      <c r="HJS226" s="110"/>
      <c r="HJT226" s="110"/>
      <c r="HJU226" s="110"/>
      <c r="HJV226" s="110"/>
      <c r="HJW226" s="110"/>
      <c r="HJX226" s="110"/>
      <c r="HJY226" s="110"/>
      <c r="HJZ226" s="110"/>
      <c r="HKA226" s="110"/>
      <c r="HKB226" s="110"/>
      <c r="HKC226" s="110"/>
      <c r="HKD226" s="110"/>
      <c r="HKE226" s="110"/>
      <c r="HKF226" s="110"/>
      <c r="HKG226" s="110"/>
      <c r="HKH226" s="110"/>
      <c r="HKI226" s="110"/>
      <c r="HKJ226" s="110"/>
      <c r="HKK226" s="110"/>
      <c r="HKL226" s="110"/>
      <c r="HKM226" s="110"/>
      <c r="HKN226" s="110"/>
      <c r="HKO226" s="110"/>
      <c r="HKP226" s="110"/>
      <c r="HKQ226" s="110"/>
      <c r="HKR226" s="110"/>
      <c r="HKS226" s="110"/>
      <c r="HKT226" s="110"/>
      <c r="HKU226" s="110"/>
      <c r="HKV226" s="110"/>
      <c r="HKW226" s="110"/>
      <c r="HKX226" s="110"/>
      <c r="HKY226" s="110"/>
      <c r="HKZ226" s="110"/>
      <c r="HLA226" s="110"/>
      <c r="HLB226" s="110"/>
      <c r="HLC226" s="110"/>
      <c r="HLD226" s="110"/>
      <c r="HLE226" s="110"/>
      <c r="HLF226" s="110"/>
      <c r="HLG226" s="110"/>
      <c r="HLH226" s="110"/>
      <c r="HLI226" s="110"/>
      <c r="HLJ226" s="110"/>
      <c r="HLK226" s="110"/>
      <c r="HLL226" s="110"/>
      <c r="HLM226" s="110"/>
      <c r="HLN226" s="110"/>
      <c r="HLO226" s="110"/>
      <c r="HLP226" s="110"/>
      <c r="HLQ226" s="110"/>
      <c r="HLR226" s="110"/>
      <c r="HLS226" s="110"/>
      <c r="HLT226" s="110"/>
      <c r="HLU226" s="110"/>
      <c r="HLV226" s="110"/>
      <c r="HLW226" s="110"/>
      <c r="HLX226" s="110"/>
      <c r="HLY226" s="110"/>
      <c r="HLZ226" s="110"/>
      <c r="HMA226" s="110"/>
      <c r="HMB226" s="110"/>
      <c r="HMC226" s="110"/>
      <c r="HMD226" s="110"/>
      <c r="HME226" s="110"/>
      <c r="HMF226" s="110"/>
      <c r="HMG226" s="110"/>
      <c r="HMH226" s="110"/>
      <c r="HMI226" s="110"/>
      <c r="HMJ226" s="110"/>
      <c r="HMK226" s="110"/>
      <c r="HML226" s="110"/>
      <c r="HMM226" s="110"/>
      <c r="HMN226" s="110"/>
      <c r="HMO226" s="110"/>
      <c r="HMP226" s="110"/>
      <c r="HMQ226" s="110"/>
      <c r="HMR226" s="110"/>
      <c r="HMS226" s="110"/>
      <c r="HMT226" s="110"/>
      <c r="HMU226" s="110"/>
      <c r="HMV226" s="110"/>
      <c r="HMW226" s="110"/>
      <c r="HMX226" s="110"/>
      <c r="HMY226" s="110"/>
      <c r="HMZ226" s="110"/>
      <c r="HNA226" s="110"/>
      <c r="HNB226" s="110"/>
      <c r="HNC226" s="110"/>
      <c r="HND226" s="110"/>
      <c r="HNE226" s="110"/>
      <c r="HNF226" s="110"/>
      <c r="HNG226" s="110"/>
      <c r="HNH226" s="110"/>
      <c r="HNI226" s="110"/>
      <c r="HNJ226" s="110"/>
      <c r="HNK226" s="110"/>
      <c r="HNL226" s="110"/>
      <c r="HNM226" s="110"/>
      <c r="HNN226" s="110"/>
      <c r="HNO226" s="110"/>
      <c r="HNP226" s="110"/>
      <c r="HNQ226" s="110"/>
      <c r="HNR226" s="110"/>
      <c r="HNS226" s="110"/>
      <c r="HNT226" s="110"/>
      <c r="HNU226" s="110"/>
      <c r="HNV226" s="110"/>
      <c r="HNW226" s="110"/>
      <c r="HNX226" s="110"/>
      <c r="HNY226" s="110"/>
      <c r="HNZ226" s="110"/>
      <c r="HOA226" s="110"/>
      <c r="HOB226" s="110"/>
      <c r="HOC226" s="110"/>
      <c r="HOD226" s="110"/>
      <c r="HOE226" s="110"/>
      <c r="HOF226" s="110"/>
      <c r="HOG226" s="110"/>
      <c r="HOH226" s="110"/>
      <c r="HOI226" s="110"/>
      <c r="HOJ226" s="110"/>
      <c r="HOK226" s="110"/>
      <c r="HOL226" s="110"/>
      <c r="HOM226" s="110"/>
      <c r="HON226" s="110"/>
      <c r="HOO226" s="110"/>
      <c r="HOP226" s="110"/>
      <c r="HOQ226" s="110"/>
      <c r="HOR226" s="110"/>
      <c r="HOS226" s="110"/>
      <c r="HOT226" s="110"/>
      <c r="HOU226" s="110"/>
      <c r="HOV226" s="110"/>
      <c r="HOW226" s="110"/>
      <c r="HOX226" s="110"/>
      <c r="HOY226" s="110"/>
      <c r="HOZ226" s="110"/>
      <c r="HPA226" s="110"/>
      <c r="HPB226" s="110"/>
      <c r="HPC226" s="110"/>
      <c r="HPD226" s="110"/>
      <c r="HPE226" s="110"/>
      <c r="HPF226" s="110"/>
      <c r="HPG226" s="110"/>
      <c r="HPH226" s="110"/>
      <c r="HPI226" s="110"/>
      <c r="HPJ226" s="110"/>
      <c r="HPK226" s="110"/>
      <c r="HPL226" s="110"/>
      <c r="HPM226" s="110"/>
      <c r="HPN226" s="110"/>
      <c r="HPO226" s="110"/>
      <c r="HPP226" s="110"/>
      <c r="HPQ226" s="110"/>
      <c r="HPR226" s="110"/>
      <c r="HPS226" s="110"/>
      <c r="HPT226" s="110"/>
      <c r="HPU226" s="110"/>
      <c r="HPV226" s="110"/>
      <c r="HPW226" s="110"/>
      <c r="HPX226" s="110"/>
      <c r="HPY226" s="110"/>
      <c r="HPZ226" s="110"/>
      <c r="HQA226" s="110"/>
      <c r="HQB226" s="110"/>
      <c r="HQC226" s="110"/>
      <c r="HQD226" s="110"/>
      <c r="HQE226" s="110"/>
      <c r="HQF226" s="110"/>
      <c r="HQG226" s="110"/>
      <c r="HQH226" s="110"/>
      <c r="HQI226" s="110"/>
      <c r="HQJ226" s="110"/>
      <c r="HQK226" s="110"/>
      <c r="HQL226" s="110"/>
      <c r="HQM226" s="110"/>
      <c r="HQN226" s="110"/>
      <c r="HQO226" s="110"/>
      <c r="HQP226" s="110"/>
      <c r="HQQ226" s="110"/>
      <c r="HQR226" s="110"/>
      <c r="HQS226" s="110"/>
      <c r="HQT226" s="110"/>
      <c r="HQU226" s="110"/>
      <c r="HQV226" s="110"/>
      <c r="HQW226" s="110"/>
      <c r="HQX226" s="110"/>
      <c r="HQY226" s="110"/>
      <c r="HQZ226" s="110"/>
      <c r="HRA226" s="110"/>
      <c r="HRB226" s="110"/>
      <c r="HRC226" s="110"/>
      <c r="HRD226" s="110"/>
      <c r="HRE226" s="110"/>
      <c r="HRF226" s="225"/>
      <c r="HRG226" s="94" t="s">
        <v>359</v>
      </c>
      <c r="HRH226" s="224" t="s">
        <v>360</v>
      </c>
      <c r="HRI226" s="133" t="s">
        <v>316</v>
      </c>
      <c r="HRJ226" s="133"/>
      <c r="HRK226" s="138">
        <f>HRK225</f>
        <v>22</v>
      </c>
      <c r="HRL226" s="138">
        <f>42.5/1.18</f>
        <v>36.016949152542374</v>
      </c>
      <c r="HRM226" s="138">
        <f>HRK226*HRL226</f>
        <v>792.37288135593224</v>
      </c>
      <c r="HRN226" s="133"/>
      <c r="HRO226" s="138"/>
      <c r="HRP226" s="133"/>
      <c r="HRQ226" s="138"/>
      <c r="HRR226" s="134">
        <f>HRM226+HRO226+HRQ226</f>
        <v>792.37288135593224</v>
      </c>
      <c r="HRS226" s="110"/>
      <c r="HRT226" s="110"/>
      <c r="HRU226" s="110"/>
      <c r="HRV226" s="110"/>
      <c r="HRW226" s="110"/>
      <c r="HRX226" s="110"/>
      <c r="HRY226" s="110"/>
      <c r="HRZ226" s="110"/>
      <c r="HSA226" s="110"/>
      <c r="HSB226" s="110"/>
      <c r="HSC226" s="110"/>
      <c r="HSD226" s="110"/>
      <c r="HSE226" s="110"/>
      <c r="HSF226" s="110"/>
      <c r="HSG226" s="110"/>
      <c r="HSH226" s="110"/>
      <c r="HSI226" s="110"/>
      <c r="HSJ226" s="110"/>
      <c r="HSK226" s="110"/>
      <c r="HSL226" s="110"/>
      <c r="HSM226" s="110"/>
      <c r="HSN226" s="110"/>
      <c r="HSO226" s="110"/>
      <c r="HSP226" s="110"/>
      <c r="HSQ226" s="110"/>
      <c r="HSR226" s="110"/>
      <c r="HSS226" s="110"/>
      <c r="HST226" s="110"/>
      <c r="HSU226" s="110"/>
      <c r="HSV226" s="110"/>
      <c r="HSW226" s="110"/>
      <c r="HSX226" s="110"/>
      <c r="HSY226" s="110"/>
      <c r="HSZ226" s="110"/>
      <c r="HTA226" s="110"/>
      <c r="HTB226" s="110"/>
      <c r="HTC226" s="110"/>
      <c r="HTD226" s="110"/>
      <c r="HTE226" s="110"/>
      <c r="HTF226" s="110"/>
      <c r="HTG226" s="110"/>
      <c r="HTH226" s="110"/>
      <c r="HTI226" s="110"/>
      <c r="HTJ226" s="110"/>
      <c r="HTK226" s="110"/>
      <c r="HTL226" s="110"/>
      <c r="HTM226" s="110"/>
      <c r="HTN226" s="110"/>
      <c r="HTO226" s="110"/>
      <c r="HTP226" s="110"/>
      <c r="HTQ226" s="110"/>
      <c r="HTR226" s="110"/>
      <c r="HTS226" s="110"/>
      <c r="HTT226" s="110"/>
      <c r="HTU226" s="110"/>
      <c r="HTV226" s="110"/>
      <c r="HTW226" s="110"/>
      <c r="HTX226" s="110"/>
      <c r="HTY226" s="110"/>
      <c r="HTZ226" s="110"/>
      <c r="HUA226" s="110"/>
      <c r="HUB226" s="110"/>
      <c r="HUC226" s="110"/>
      <c r="HUD226" s="110"/>
      <c r="HUE226" s="110"/>
      <c r="HUF226" s="110"/>
      <c r="HUG226" s="110"/>
      <c r="HUH226" s="110"/>
      <c r="HUI226" s="110"/>
      <c r="HUJ226" s="110"/>
      <c r="HUK226" s="110"/>
      <c r="HUL226" s="110"/>
      <c r="HUM226" s="110"/>
      <c r="HUN226" s="110"/>
      <c r="HUO226" s="110"/>
      <c r="HUP226" s="110"/>
      <c r="HUQ226" s="110"/>
      <c r="HUR226" s="110"/>
      <c r="HUS226" s="110"/>
      <c r="HUT226" s="110"/>
      <c r="HUU226" s="110"/>
      <c r="HUV226" s="110"/>
      <c r="HUW226" s="110"/>
      <c r="HUX226" s="110"/>
      <c r="HUY226" s="110"/>
      <c r="HUZ226" s="110"/>
      <c r="HVA226" s="110"/>
      <c r="HVB226" s="110"/>
      <c r="HVC226" s="110"/>
      <c r="HVD226" s="110"/>
      <c r="HVE226" s="110"/>
      <c r="HVF226" s="110"/>
      <c r="HVG226" s="110"/>
      <c r="HVH226" s="110"/>
      <c r="HVI226" s="110"/>
      <c r="HVJ226" s="110"/>
      <c r="HVK226" s="110"/>
      <c r="HVL226" s="110"/>
      <c r="HVM226" s="110"/>
      <c r="HVN226" s="110"/>
      <c r="HVO226" s="110"/>
      <c r="HVP226" s="110"/>
      <c r="HVQ226" s="110"/>
      <c r="HVR226" s="110"/>
      <c r="HVS226" s="110"/>
      <c r="HVT226" s="110"/>
      <c r="HVU226" s="110"/>
      <c r="HVV226" s="110"/>
      <c r="HVW226" s="110"/>
      <c r="HVX226" s="110"/>
      <c r="HVY226" s="110"/>
      <c r="HVZ226" s="110"/>
      <c r="HWA226" s="110"/>
      <c r="HWB226" s="110"/>
      <c r="HWC226" s="110"/>
      <c r="HWD226" s="110"/>
      <c r="HWE226" s="110"/>
      <c r="HWF226" s="110"/>
      <c r="HWG226" s="110"/>
      <c r="HWH226" s="110"/>
      <c r="HWI226" s="110"/>
      <c r="HWJ226" s="110"/>
      <c r="HWK226" s="110"/>
      <c r="HWL226" s="110"/>
      <c r="HWM226" s="110"/>
      <c r="HWN226" s="110"/>
      <c r="HWO226" s="110"/>
      <c r="HWP226" s="110"/>
      <c r="HWQ226" s="110"/>
      <c r="HWR226" s="110"/>
      <c r="HWS226" s="110"/>
      <c r="HWT226" s="110"/>
      <c r="HWU226" s="110"/>
      <c r="HWV226" s="110"/>
      <c r="HWW226" s="110"/>
      <c r="HWX226" s="110"/>
      <c r="HWY226" s="110"/>
      <c r="HWZ226" s="110"/>
      <c r="HXA226" s="110"/>
      <c r="HXB226" s="110"/>
      <c r="HXC226" s="110"/>
      <c r="HXD226" s="110"/>
      <c r="HXE226" s="110"/>
      <c r="HXF226" s="110"/>
      <c r="HXG226" s="110"/>
      <c r="HXH226" s="110"/>
      <c r="HXI226" s="110"/>
      <c r="HXJ226" s="110"/>
      <c r="HXK226" s="110"/>
      <c r="HXL226" s="110"/>
      <c r="HXM226" s="110"/>
      <c r="HXN226" s="110"/>
      <c r="HXO226" s="110"/>
      <c r="HXP226" s="110"/>
      <c r="HXQ226" s="110"/>
      <c r="HXR226" s="110"/>
      <c r="HXS226" s="110"/>
      <c r="HXT226" s="110"/>
      <c r="HXU226" s="110"/>
      <c r="HXV226" s="110"/>
      <c r="HXW226" s="110"/>
      <c r="HXX226" s="110"/>
      <c r="HXY226" s="110"/>
      <c r="HXZ226" s="110"/>
      <c r="HYA226" s="110"/>
      <c r="HYB226" s="110"/>
      <c r="HYC226" s="110"/>
      <c r="HYD226" s="110"/>
      <c r="HYE226" s="110"/>
      <c r="HYF226" s="110"/>
      <c r="HYG226" s="110"/>
      <c r="HYH226" s="110"/>
      <c r="HYI226" s="110"/>
      <c r="HYJ226" s="110"/>
      <c r="HYK226" s="110"/>
      <c r="HYL226" s="110"/>
      <c r="HYM226" s="110"/>
      <c r="HYN226" s="110"/>
      <c r="HYO226" s="110"/>
      <c r="HYP226" s="110"/>
      <c r="HYQ226" s="110"/>
      <c r="HYR226" s="110"/>
      <c r="HYS226" s="110"/>
      <c r="HYT226" s="110"/>
      <c r="HYU226" s="110"/>
      <c r="HYV226" s="110"/>
      <c r="HYW226" s="110"/>
      <c r="HYX226" s="110"/>
      <c r="HYY226" s="110"/>
      <c r="HYZ226" s="110"/>
      <c r="HZA226" s="110"/>
      <c r="HZB226" s="110"/>
      <c r="HZC226" s="110"/>
      <c r="HZD226" s="110"/>
      <c r="HZE226" s="110"/>
      <c r="HZF226" s="110"/>
      <c r="HZG226" s="110"/>
      <c r="HZH226" s="110"/>
      <c r="HZI226" s="110"/>
      <c r="HZJ226" s="110"/>
      <c r="HZK226" s="110"/>
      <c r="HZL226" s="110"/>
      <c r="HZM226" s="110"/>
      <c r="HZN226" s="110"/>
      <c r="HZO226" s="110"/>
      <c r="HZP226" s="110"/>
      <c r="HZQ226" s="110"/>
      <c r="HZR226" s="110"/>
      <c r="HZS226" s="110"/>
      <c r="HZT226" s="110"/>
      <c r="HZU226" s="110"/>
      <c r="HZV226" s="110"/>
      <c r="HZW226" s="110"/>
      <c r="HZX226" s="110"/>
      <c r="HZY226" s="110"/>
      <c r="HZZ226" s="110"/>
      <c r="IAA226" s="110"/>
      <c r="IAB226" s="110"/>
      <c r="IAC226" s="110"/>
      <c r="IAD226" s="110"/>
      <c r="IAE226" s="110"/>
      <c r="IAF226" s="110"/>
      <c r="IAG226" s="110"/>
      <c r="IAH226" s="110"/>
      <c r="IAI226" s="110"/>
      <c r="IAJ226" s="110"/>
      <c r="IAK226" s="110"/>
      <c r="IAL226" s="110"/>
      <c r="IAM226" s="110"/>
      <c r="IAN226" s="110"/>
      <c r="IAO226" s="110"/>
      <c r="IAP226" s="110"/>
      <c r="IAQ226" s="110"/>
      <c r="IAR226" s="110"/>
      <c r="IAS226" s="110"/>
      <c r="IAT226" s="110"/>
      <c r="IAU226" s="110"/>
      <c r="IAV226" s="110"/>
      <c r="IAW226" s="110"/>
      <c r="IAX226" s="110"/>
      <c r="IAY226" s="110"/>
      <c r="IAZ226" s="110"/>
      <c r="IBA226" s="110"/>
      <c r="IBB226" s="225"/>
      <c r="IBC226" s="94" t="s">
        <v>359</v>
      </c>
      <c r="IBD226" s="224" t="s">
        <v>360</v>
      </c>
      <c r="IBE226" s="133" t="s">
        <v>316</v>
      </c>
      <c r="IBF226" s="133"/>
      <c r="IBG226" s="138">
        <f>IBG225</f>
        <v>22</v>
      </c>
      <c r="IBH226" s="138">
        <f>42.5/1.18</f>
        <v>36.016949152542374</v>
      </c>
      <c r="IBI226" s="138">
        <f>IBG226*IBH226</f>
        <v>792.37288135593224</v>
      </c>
      <c r="IBJ226" s="133"/>
      <c r="IBK226" s="138"/>
      <c r="IBL226" s="133"/>
      <c r="IBM226" s="138"/>
      <c r="IBN226" s="134">
        <f>IBI226+IBK226+IBM226</f>
        <v>792.37288135593224</v>
      </c>
      <c r="IBO226" s="110"/>
      <c r="IBP226" s="110"/>
      <c r="IBQ226" s="110"/>
      <c r="IBR226" s="110"/>
      <c r="IBS226" s="110"/>
      <c r="IBT226" s="110"/>
      <c r="IBU226" s="110"/>
      <c r="IBV226" s="110"/>
      <c r="IBW226" s="110"/>
      <c r="IBX226" s="110"/>
      <c r="IBY226" s="110"/>
      <c r="IBZ226" s="110"/>
      <c r="ICA226" s="110"/>
      <c r="ICB226" s="110"/>
      <c r="ICC226" s="110"/>
      <c r="ICD226" s="110"/>
      <c r="ICE226" s="110"/>
      <c r="ICF226" s="110"/>
      <c r="ICG226" s="110"/>
      <c r="ICH226" s="110"/>
      <c r="ICI226" s="110"/>
      <c r="ICJ226" s="110"/>
      <c r="ICK226" s="110"/>
      <c r="ICL226" s="110"/>
      <c r="ICM226" s="110"/>
      <c r="ICN226" s="110"/>
      <c r="ICO226" s="110"/>
      <c r="ICP226" s="110"/>
      <c r="ICQ226" s="110"/>
      <c r="ICR226" s="110"/>
      <c r="ICS226" s="110"/>
      <c r="ICT226" s="110"/>
      <c r="ICU226" s="110"/>
      <c r="ICV226" s="110"/>
      <c r="ICW226" s="110"/>
      <c r="ICX226" s="110"/>
      <c r="ICY226" s="110"/>
      <c r="ICZ226" s="110"/>
      <c r="IDA226" s="110"/>
      <c r="IDB226" s="110"/>
      <c r="IDC226" s="110"/>
      <c r="IDD226" s="110"/>
      <c r="IDE226" s="110"/>
      <c r="IDF226" s="110"/>
      <c r="IDG226" s="110"/>
      <c r="IDH226" s="110"/>
      <c r="IDI226" s="110"/>
      <c r="IDJ226" s="110"/>
      <c r="IDK226" s="110"/>
      <c r="IDL226" s="110"/>
      <c r="IDM226" s="110"/>
      <c r="IDN226" s="110"/>
      <c r="IDO226" s="110"/>
      <c r="IDP226" s="110"/>
      <c r="IDQ226" s="110"/>
      <c r="IDR226" s="110"/>
      <c r="IDS226" s="110"/>
      <c r="IDT226" s="110"/>
      <c r="IDU226" s="110"/>
      <c r="IDV226" s="110"/>
      <c r="IDW226" s="110"/>
      <c r="IDX226" s="110"/>
      <c r="IDY226" s="110"/>
      <c r="IDZ226" s="110"/>
      <c r="IEA226" s="110"/>
      <c r="IEB226" s="110"/>
      <c r="IEC226" s="110"/>
      <c r="IED226" s="110"/>
      <c r="IEE226" s="110"/>
      <c r="IEF226" s="110"/>
      <c r="IEG226" s="110"/>
      <c r="IEH226" s="110"/>
      <c r="IEI226" s="110"/>
      <c r="IEJ226" s="110"/>
      <c r="IEK226" s="110"/>
      <c r="IEL226" s="110"/>
      <c r="IEM226" s="110"/>
      <c r="IEN226" s="110"/>
      <c r="IEO226" s="110"/>
      <c r="IEP226" s="110"/>
      <c r="IEQ226" s="110"/>
      <c r="IER226" s="110"/>
      <c r="IES226" s="110"/>
      <c r="IET226" s="110"/>
      <c r="IEU226" s="110"/>
      <c r="IEV226" s="110"/>
      <c r="IEW226" s="110"/>
      <c r="IEX226" s="110"/>
      <c r="IEY226" s="110"/>
      <c r="IEZ226" s="110"/>
      <c r="IFA226" s="110"/>
      <c r="IFB226" s="110"/>
      <c r="IFC226" s="110"/>
      <c r="IFD226" s="110"/>
      <c r="IFE226" s="110"/>
      <c r="IFF226" s="110"/>
      <c r="IFG226" s="110"/>
      <c r="IFH226" s="110"/>
      <c r="IFI226" s="110"/>
      <c r="IFJ226" s="110"/>
      <c r="IFK226" s="110"/>
      <c r="IFL226" s="110"/>
      <c r="IFM226" s="110"/>
      <c r="IFN226" s="110"/>
      <c r="IFO226" s="110"/>
      <c r="IFP226" s="110"/>
      <c r="IFQ226" s="110"/>
      <c r="IFR226" s="110"/>
      <c r="IFS226" s="110"/>
      <c r="IFT226" s="110"/>
      <c r="IFU226" s="110"/>
      <c r="IFV226" s="110"/>
      <c r="IFW226" s="110"/>
      <c r="IFX226" s="110"/>
      <c r="IFY226" s="110"/>
      <c r="IFZ226" s="110"/>
      <c r="IGA226" s="110"/>
      <c r="IGB226" s="110"/>
      <c r="IGC226" s="110"/>
      <c r="IGD226" s="110"/>
      <c r="IGE226" s="110"/>
      <c r="IGF226" s="110"/>
      <c r="IGG226" s="110"/>
      <c r="IGH226" s="110"/>
      <c r="IGI226" s="110"/>
      <c r="IGJ226" s="110"/>
      <c r="IGK226" s="110"/>
      <c r="IGL226" s="110"/>
      <c r="IGM226" s="110"/>
      <c r="IGN226" s="110"/>
      <c r="IGO226" s="110"/>
      <c r="IGP226" s="110"/>
      <c r="IGQ226" s="110"/>
      <c r="IGR226" s="110"/>
      <c r="IGS226" s="110"/>
      <c r="IGT226" s="110"/>
      <c r="IGU226" s="110"/>
      <c r="IGV226" s="110"/>
      <c r="IGW226" s="110"/>
      <c r="IGX226" s="110"/>
      <c r="IGY226" s="110"/>
      <c r="IGZ226" s="110"/>
      <c r="IHA226" s="110"/>
      <c r="IHB226" s="110"/>
      <c r="IHC226" s="110"/>
      <c r="IHD226" s="110"/>
      <c r="IHE226" s="110"/>
      <c r="IHF226" s="110"/>
      <c r="IHG226" s="110"/>
      <c r="IHH226" s="110"/>
      <c r="IHI226" s="110"/>
      <c r="IHJ226" s="110"/>
      <c r="IHK226" s="110"/>
      <c r="IHL226" s="110"/>
      <c r="IHM226" s="110"/>
      <c r="IHN226" s="110"/>
      <c r="IHO226" s="110"/>
      <c r="IHP226" s="110"/>
      <c r="IHQ226" s="110"/>
      <c r="IHR226" s="110"/>
      <c r="IHS226" s="110"/>
      <c r="IHT226" s="110"/>
      <c r="IHU226" s="110"/>
      <c r="IHV226" s="110"/>
      <c r="IHW226" s="110"/>
      <c r="IHX226" s="110"/>
      <c r="IHY226" s="110"/>
      <c r="IHZ226" s="110"/>
      <c r="IIA226" s="110"/>
      <c r="IIB226" s="110"/>
      <c r="IIC226" s="110"/>
      <c r="IID226" s="110"/>
      <c r="IIE226" s="110"/>
      <c r="IIF226" s="110"/>
      <c r="IIG226" s="110"/>
      <c r="IIH226" s="110"/>
      <c r="III226" s="110"/>
      <c r="IIJ226" s="110"/>
      <c r="IIK226" s="110"/>
      <c r="IIL226" s="110"/>
      <c r="IIM226" s="110"/>
      <c r="IIN226" s="110"/>
      <c r="IIO226" s="110"/>
      <c r="IIP226" s="110"/>
      <c r="IIQ226" s="110"/>
      <c r="IIR226" s="110"/>
      <c r="IIS226" s="110"/>
      <c r="IIT226" s="110"/>
      <c r="IIU226" s="110"/>
      <c r="IIV226" s="110"/>
      <c r="IIW226" s="110"/>
      <c r="IIX226" s="110"/>
      <c r="IIY226" s="110"/>
      <c r="IIZ226" s="110"/>
      <c r="IJA226" s="110"/>
      <c r="IJB226" s="110"/>
      <c r="IJC226" s="110"/>
      <c r="IJD226" s="110"/>
      <c r="IJE226" s="110"/>
      <c r="IJF226" s="110"/>
      <c r="IJG226" s="110"/>
      <c r="IJH226" s="110"/>
      <c r="IJI226" s="110"/>
      <c r="IJJ226" s="110"/>
      <c r="IJK226" s="110"/>
      <c r="IJL226" s="110"/>
      <c r="IJM226" s="110"/>
      <c r="IJN226" s="110"/>
      <c r="IJO226" s="110"/>
      <c r="IJP226" s="110"/>
      <c r="IJQ226" s="110"/>
      <c r="IJR226" s="110"/>
      <c r="IJS226" s="110"/>
      <c r="IJT226" s="110"/>
      <c r="IJU226" s="110"/>
      <c r="IJV226" s="110"/>
      <c r="IJW226" s="110"/>
      <c r="IJX226" s="110"/>
      <c r="IJY226" s="110"/>
      <c r="IJZ226" s="110"/>
      <c r="IKA226" s="110"/>
      <c r="IKB226" s="110"/>
      <c r="IKC226" s="110"/>
      <c r="IKD226" s="110"/>
      <c r="IKE226" s="110"/>
      <c r="IKF226" s="110"/>
      <c r="IKG226" s="110"/>
      <c r="IKH226" s="110"/>
      <c r="IKI226" s="110"/>
      <c r="IKJ226" s="110"/>
      <c r="IKK226" s="110"/>
      <c r="IKL226" s="110"/>
      <c r="IKM226" s="110"/>
      <c r="IKN226" s="110"/>
      <c r="IKO226" s="110"/>
      <c r="IKP226" s="110"/>
      <c r="IKQ226" s="110"/>
      <c r="IKR226" s="110"/>
      <c r="IKS226" s="110"/>
      <c r="IKT226" s="110"/>
      <c r="IKU226" s="110"/>
      <c r="IKV226" s="110"/>
      <c r="IKW226" s="110"/>
      <c r="IKX226" s="225"/>
      <c r="IKY226" s="94" t="s">
        <v>359</v>
      </c>
      <c r="IKZ226" s="224" t="s">
        <v>360</v>
      </c>
      <c r="ILA226" s="133" t="s">
        <v>316</v>
      </c>
      <c r="ILB226" s="133"/>
      <c r="ILC226" s="138">
        <f>ILC225</f>
        <v>22</v>
      </c>
      <c r="ILD226" s="138">
        <f>42.5/1.18</f>
        <v>36.016949152542374</v>
      </c>
      <c r="ILE226" s="138">
        <f>ILC226*ILD226</f>
        <v>792.37288135593224</v>
      </c>
      <c r="ILF226" s="133"/>
      <c r="ILG226" s="138"/>
      <c r="ILH226" s="133"/>
      <c r="ILI226" s="138"/>
      <c r="ILJ226" s="134">
        <f>ILE226+ILG226+ILI226</f>
        <v>792.37288135593224</v>
      </c>
      <c r="ILK226" s="110"/>
      <c r="ILL226" s="110"/>
      <c r="ILM226" s="110"/>
      <c r="ILN226" s="110"/>
      <c r="ILO226" s="110"/>
      <c r="ILP226" s="110"/>
      <c r="ILQ226" s="110"/>
      <c r="ILR226" s="110"/>
      <c r="ILS226" s="110"/>
      <c r="ILT226" s="110"/>
      <c r="ILU226" s="110"/>
      <c r="ILV226" s="110"/>
      <c r="ILW226" s="110"/>
      <c r="ILX226" s="110"/>
      <c r="ILY226" s="110"/>
      <c r="ILZ226" s="110"/>
      <c r="IMA226" s="110"/>
      <c r="IMB226" s="110"/>
      <c r="IMC226" s="110"/>
      <c r="IMD226" s="110"/>
      <c r="IME226" s="110"/>
      <c r="IMF226" s="110"/>
      <c r="IMG226" s="110"/>
      <c r="IMH226" s="110"/>
      <c r="IMI226" s="110"/>
      <c r="IMJ226" s="110"/>
      <c r="IMK226" s="110"/>
      <c r="IML226" s="110"/>
      <c r="IMM226" s="110"/>
      <c r="IMN226" s="110"/>
      <c r="IMO226" s="110"/>
      <c r="IMP226" s="110"/>
      <c r="IMQ226" s="110"/>
      <c r="IMR226" s="110"/>
      <c r="IMS226" s="110"/>
      <c r="IMT226" s="110"/>
      <c r="IMU226" s="110"/>
      <c r="IMV226" s="110"/>
      <c r="IMW226" s="110"/>
      <c r="IMX226" s="110"/>
      <c r="IMY226" s="110"/>
      <c r="IMZ226" s="110"/>
      <c r="INA226" s="110"/>
      <c r="INB226" s="110"/>
      <c r="INC226" s="110"/>
      <c r="IND226" s="110"/>
      <c r="INE226" s="110"/>
      <c r="INF226" s="110"/>
      <c r="ING226" s="110"/>
      <c r="INH226" s="110"/>
      <c r="INI226" s="110"/>
      <c r="INJ226" s="110"/>
      <c r="INK226" s="110"/>
      <c r="INL226" s="110"/>
      <c r="INM226" s="110"/>
      <c r="INN226" s="110"/>
      <c r="INO226" s="110"/>
      <c r="INP226" s="110"/>
      <c r="INQ226" s="110"/>
      <c r="INR226" s="110"/>
      <c r="INS226" s="110"/>
      <c r="INT226" s="110"/>
      <c r="INU226" s="110"/>
      <c r="INV226" s="110"/>
      <c r="INW226" s="110"/>
      <c r="INX226" s="110"/>
      <c r="INY226" s="110"/>
      <c r="INZ226" s="110"/>
      <c r="IOA226" s="110"/>
      <c r="IOB226" s="110"/>
      <c r="IOC226" s="110"/>
      <c r="IOD226" s="110"/>
      <c r="IOE226" s="110"/>
      <c r="IOF226" s="110"/>
      <c r="IOG226" s="110"/>
      <c r="IOH226" s="110"/>
      <c r="IOI226" s="110"/>
      <c r="IOJ226" s="110"/>
      <c r="IOK226" s="110"/>
      <c r="IOL226" s="110"/>
      <c r="IOM226" s="110"/>
      <c r="ION226" s="110"/>
      <c r="IOO226" s="110"/>
      <c r="IOP226" s="110"/>
      <c r="IOQ226" s="110"/>
      <c r="IOR226" s="110"/>
      <c r="IOS226" s="110"/>
      <c r="IOT226" s="110"/>
      <c r="IOU226" s="110"/>
      <c r="IOV226" s="110"/>
      <c r="IOW226" s="110"/>
      <c r="IOX226" s="110"/>
      <c r="IOY226" s="110"/>
      <c r="IOZ226" s="110"/>
      <c r="IPA226" s="110"/>
      <c r="IPB226" s="110"/>
      <c r="IPC226" s="110"/>
      <c r="IPD226" s="110"/>
      <c r="IPE226" s="110"/>
      <c r="IPF226" s="110"/>
      <c r="IPG226" s="110"/>
      <c r="IPH226" s="110"/>
      <c r="IPI226" s="110"/>
      <c r="IPJ226" s="110"/>
      <c r="IPK226" s="110"/>
      <c r="IPL226" s="110"/>
      <c r="IPM226" s="110"/>
      <c r="IPN226" s="110"/>
      <c r="IPO226" s="110"/>
      <c r="IPP226" s="110"/>
      <c r="IPQ226" s="110"/>
      <c r="IPR226" s="110"/>
      <c r="IPS226" s="110"/>
      <c r="IPT226" s="110"/>
      <c r="IPU226" s="110"/>
      <c r="IPV226" s="110"/>
      <c r="IPW226" s="110"/>
      <c r="IPX226" s="110"/>
      <c r="IPY226" s="110"/>
      <c r="IPZ226" s="110"/>
      <c r="IQA226" s="110"/>
      <c r="IQB226" s="110"/>
      <c r="IQC226" s="110"/>
      <c r="IQD226" s="110"/>
      <c r="IQE226" s="110"/>
      <c r="IQF226" s="110"/>
      <c r="IQG226" s="110"/>
      <c r="IQH226" s="110"/>
      <c r="IQI226" s="110"/>
      <c r="IQJ226" s="110"/>
      <c r="IQK226" s="110"/>
      <c r="IQL226" s="110"/>
      <c r="IQM226" s="110"/>
      <c r="IQN226" s="110"/>
      <c r="IQO226" s="110"/>
      <c r="IQP226" s="110"/>
      <c r="IQQ226" s="110"/>
      <c r="IQR226" s="110"/>
      <c r="IQS226" s="110"/>
      <c r="IQT226" s="110"/>
      <c r="IQU226" s="110"/>
      <c r="IQV226" s="110"/>
      <c r="IQW226" s="110"/>
      <c r="IQX226" s="110"/>
      <c r="IQY226" s="110"/>
      <c r="IQZ226" s="110"/>
      <c r="IRA226" s="110"/>
      <c r="IRB226" s="110"/>
      <c r="IRC226" s="110"/>
      <c r="IRD226" s="110"/>
      <c r="IRE226" s="110"/>
      <c r="IRF226" s="110"/>
      <c r="IRG226" s="110"/>
      <c r="IRH226" s="110"/>
      <c r="IRI226" s="110"/>
      <c r="IRJ226" s="110"/>
      <c r="IRK226" s="110"/>
      <c r="IRL226" s="110"/>
      <c r="IRM226" s="110"/>
      <c r="IRN226" s="110"/>
      <c r="IRO226" s="110"/>
      <c r="IRP226" s="110"/>
      <c r="IRQ226" s="110"/>
      <c r="IRR226" s="110"/>
      <c r="IRS226" s="110"/>
      <c r="IRT226" s="110"/>
      <c r="IRU226" s="110"/>
      <c r="IRV226" s="110"/>
      <c r="IRW226" s="110"/>
      <c r="IRX226" s="110"/>
      <c r="IRY226" s="110"/>
      <c r="IRZ226" s="110"/>
      <c r="ISA226" s="110"/>
      <c r="ISB226" s="110"/>
      <c r="ISC226" s="110"/>
      <c r="ISD226" s="110"/>
      <c r="ISE226" s="110"/>
      <c r="ISF226" s="110"/>
      <c r="ISG226" s="110"/>
      <c r="ISH226" s="110"/>
      <c r="ISI226" s="110"/>
      <c r="ISJ226" s="110"/>
      <c r="ISK226" s="110"/>
      <c r="ISL226" s="110"/>
      <c r="ISM226" s="110"/>
      <c r="ISN226" s="110"/>
      <c r="ISO226" s="110"/>
      <c r="ISP226" s="110"/>
      <c r="ISQ226" s="110"/>
      <c r="ISR226" s="110"/>
      <c r="ISS226" s="110"/>
      <c r="IST226" s="110"/>
      <c r="ISU226" s="110"/>
      <c r="ISV226" s="110"/>
      <c r="ISW226" s="110"/>
      <c r="ISX226" s="110"/>
      <c r="ISY226" s="110"/>
      <c r="ISZ226" s="110"/>
      <c r="ITA226" s="110"/>
      <c r="ITB226" s="110"/>
      <c r="ITC226" s="110"/>
      <c r="ITD226" s="110"/>
      <c r="ITE226" s="110"/>
      <c r="ITF226" s="110"/>
      <c r="ITG226" s="110"/>
      <c r="ITH226" s="110"/>
      <c r="ITI226" s="110"/>
      <c r="ITJ226" s="110"/>
      <c r="ITK226" s="110"/>
      <c r="ITL226" s="110"/>
      <c r="ITM226" s="110"/>
      <c r="ITN226" s="110"/>
      <c r="ITO226" s="110"/>
      <c r="ITP226" s="110"/>
      <c r="ITQ226" s="110"/>
      <c r="ITR226" s="110"/>
      <c r="ITS226" s="110"/>
      <c r="ITT226" s="110"/>
      <c r="ITU226" s="110"/>
      <c r="ITV226" s="110"/>
      <c r="ITW226" s="110"/>
      <c r="ITX226" s="110"/>
      <c r="ITY226" s="110"/>
      <c r="ITZ226" s="110"/>
      <c r="IUA226" s="110"/>
      <c r="IUB226" s="110"/>
      <c r="IUC226" s="110"/>
      <c r="IUD226" s="110"/>
      <c r="IUE226" s="110"/>
      <c r="IUF226" s="110"/>
      <c r="IUG226" s="110"/>
      <c r="IUH226" s="110"/>
      <c r="IUI226" s="110"/>
      <c r="IUJ226" s="110"/>
      <c r="IUK226" s="110"/>
      <c r="IUL226" s="110"/>
      <c r="IUM226" s="110"/>
      <c r="IUN226" s="110"/>
      <c r="IUO226" s="110"/>
      <c r="IUP226" s="110"/>
      <c r="IUQ226" s="110"/>
      <c r="IUR226" s="110"/>
      <c r="IUS226" s="110"/>
      <c r="IUT226" s="225"/>
      <c r="IUU226" s="94" t="s">
        <v>359</v>
      </c>
      <c r="IUV226" s="224" t="s">
        <v>360</v>
      </c>
      <c r="IUW226" s="133" t="s">
        <v>316</v>
      </c>
      <c r="IUX226" s="133"/>
      <c r="IUY226" s="138">
        <f>IUY225</f>
        <v>22</v>
      </c>
      <c r="IUZ226" s="138">
        <f>42.5/1.18</f>
        <v>36.016949152542374</v>
      </c>
      <c r="IVA226" s="138">
        <f>IUY226*IUZ226</f>
        <v>792.37288135593224</v>
      </c>
      <c r="IVB226" s="133"/>
      <c r="IVC226" s="138"/>
      <c r="IVD226" s="133"/>
      <c r="IVE226" s="138"/>
      <c r="IVF226" s="134">
        <f>IVA226+IVC226+IVE226</f>
        <v>792.37288135593224</v>
      </c>
      <c r="IVG226" s="110"/>
      <c r="IVH226" s="110"/>
      <c r="IVI226" s="110"/>
      <c r="IVJ226" s="110"/>
      <c r="IVK226" s="110"/>
      <c r="IVL226" s="110"/>
      <c r="IVM226" s="110"/>
      <c r="IVN226" s="110"/>
      <c r="IVO226" s="110"/>
      <c r="IVP226" s="110"/>
      <c r="IVQ226" s="110"/>
      <c r="IVR226" s="110"/>
      <c r="IVS226" s="110"/>
      <c r="IVT226" s="110"/>
      <c r="IVU226" s="110"/>
      <c r="IVV226" s="110"/>
      <c r="IVW226" s="110"/>
      <c r="IVX226" s="110"/>
      <c r="IVY226" s="110"/>
      <c r="IVZ226" s="110"/>
      <c r="IWA226" s="110"/>
      <c r="IWB226" s="110"/>
      <c r="IWC226" s="110"/>
      <c r="IWD226" s="110"/>
      <c r="IWE226" s="110"/>
      <c r="IWF226" s="110"/>
      <c r="IWG226" s="110"/>
      <c r="IWH226" s="110"/>
      <c r="IWI226" s="110"/>
      <c r="IWJ226" s="110"/>
      <c r="IWK226" s="110"/>
      <c r="IWL226" s="110"/>
      <c r="IWM226" s="110"/>
      <c r="IWN226" s="110"/>
      <c r="IWO226" s="110"/>
      <c r="IWP226" s="110"/>
      <c r="IWQ226" s="110"/>
      <c r="IWR226" s="110"/>
      <c r="IWS226" s="110"/>
      <c r="IWT226" s="110"/>
      <c r="IWU226" s="110"/>
      <c r="IWV226" s="110"/>
      <c r="IWW226" s="110"/>
      <c r="IWX226" s="110"/>
      <c r="IWY226" s="110"/>
      <c r="IWZ226" s="110"/>
      <c r="IXA226" s="110"/>
      <c r="IXB226" s="110"/>
      <c r="IXC226" s="110"/>
      <c r="IXD226" s="110"/>
      <c r="IXE226" s="110"/>
      <c r="IXF226" s="110"/>
      <c r="IXG226" s="110"/>
      <c r="IXH226" s="110"/>
      <c r="IXI226" s="110"/>
      <c r="IXJ226" s="110"/>
      <c r="IXK226" s="110"/>
      <c r="IXL226" s="110"/>
      <c r="IXM226" s="110"/>
      <c r="IXN226" s="110"/>
      <c r="IXO226" s="110"/>
      <c r="IXP226" s="110"/>
      <c r="IXQ226" s="110"/>
      <c r="IXR226" s="110"/>
      <c r="IXS226" s="110"/>
      <c r="IXT226" s="110"/>
      <c r="IXU226" s="110"/>
      <c r="IXV226" s="110"/>
      <c r="IXW226" s="110"/>
      <c r="IXX226" s="110"/>
      <c r="IXY226" s="110"/>
      <c r="IXZ226" s="110"/>
      <c r="IYA226" s="110"/>
      <c r="IYB226" s="110"/>
      <c r="IYC226" s="110"/>
      <c r="IYD226" s="110"/>
      <c r="IYE226" s="110"/>
      <c r="IYF226" s="110"/>
      <c r="IYG226" s="110"/>
      <c r="IYH226" s="110"/>
      <c r="IYI226" s="110"/>
      <c r="IYJ226" s="110"/>
      <c r="IYK226" s="110"/>
      <c r="IYL226" s="110"/>
      <c r="IYM226" s="110"/>
      <c r="IYN226" s="110"/>
      <c r="IYO226" s="110"/>
      <c r="IYP226" s="110"/>
      <c r="IYQ226" s="110"/>
      <c r="IYR226" s="110"/>
      <c r="IYS226" s="110"/>
      <c r="IYT226" s="110"/>
      <c r="IYU226" s="110"/>
      <c r="IYV226" s="110"/>
      <c r="IYW226" s="110"/>
      <c r="IYX226" s="110"/>
      <c r="IYY226" s="110"/>
      <c r="IYZ226" s="110"/>
      <c r="IZA226" s="110"/>
      <c r="IZB226" s="110"/>
      <c r="IZC226" s="110"/>
      <c r="IZD226" s="110"/>
      <c r="IZE226" s="110"/>
      <c r="IZF226" s="110"/>
      <c r="IZG226" s="110"/>
      <c r="IZH226" s="110"/>
      <c r="IZI226" s="110"/>
      <c r="IZJ226" s="110"/>
      <c r="IZK226" s="110"/>
      <c r="IZL226" s="110"/>
      <c r="IZM226" s="110"/>
      <c r="IZN226" s="110"/>
      <c r="IZO226" s="110"/>
      <c r="IZP226" s="110"/>
      <c r="IZQ226" s="110"/>
      <c r="IZR226" s="110"/>
      <c r="IZS226" s="110"/>
      <c r="IZT226" s="110"/>
      <c r="IZU226" s="110"/>
      <c r="IZV226" s="110"/>
      <c r="IZW226" s="110"/>
      <c r="IZX226" s="110"/>
      <c r="IZY226" s="110"/>
      <c r="IZZ226" s="110"/>
      <c r="JAA226" s="110"/>
      <c r="JAB226" s="110"/>
      <c r="JAC226" s="110"/>
      <c r="JAD226" s="110"/>
      <c r="JAE226" s="110"/>
      <c r="JAF226" s="110"/>
      <c r="JAG226" s="110"/>
      <c r="JAH226" s="110"/>
      <c r="JAI226" s="110"/>
      <c r="JAJ226" s="110"/>
      <c r="JAK226" s="110"/>
      <c r="JAL226" s="110"/>
      <c r="JAM226" s="110"/>
      <c r="JAN226" s="110"/>
      <c r="JAO226" s="110"/>
      <c r="JAP226" s="110"/>
      <c r="JAQ226" s="110"/>
      <c r="JAR226" s="110"/>
      <c r="JAS226" s="110"/>
      <c r="JAT226" s="110"/>
      <c r="JAU226" s="110"/>
      <c r="JAV226" s="110"/>
      <c r="JAW226" s="110"/>
      <c r="JAX226" s="110"/>
      <c r="JAY226" s="110"/>
      <c r="JAZ226" s="110"/>
      <c r="JBA226" s="110"/>
      <c r="JBB226" s="110"/>
      <c r="JBC226" s="110"/>
      <c r="JBD226" s="110"/>
      <c r="JBE226" s="110"/>
      <c r="JBF226" s="110"/>
      <c r="JBG226" s="110"/>
      <c r="JBH226" s="110"/>
      <c r="JBI226" s="110"/>
      <c r="JBJ226" s="110"/>
      <c r="JBK226" s="110"/>
      <c r="JBL226" s="110"/>
      <c r="JBM226" s="110"/>
      <c r="JBN226" s="110"/>
      <c r="JBO226" s="110"/>
      <c r="JBP226" s="110"/>
      <c r="JBQ226" s="110"/>
      <c r="JBR226" s="110"/>
      <c r="JBS226" s="110"/>
      <c r="JBT226" s="110"/>
      <c r="JBU226" s="110"/>
      <c r="JBV226" s="110"/>
      <c r="JBW226" s="110"/>
      <c r="JBX226" s="110"/>
      <c r="JBY226" s="110"/>
      <c r="JBZ226" s="110"/>
      <c r="JCA226" s="110"/>
      <c r="JCB226" s="110"/>
      <c r="JCC226" s="110"/>
      <c r="JCD226" s="110"/>
      <c r="JCE226" s="110"/>
      <c r="JCF226" s="110"/>
      <c r="JCG226" s="110"/>
      <c r="JCH226" s="110"/>
      <c r="JCI226" s="110"/>
      <c r="JCJ226" s="110"/>
      <c r="JCK226" s="110"/>
      <c r="JCL226" s="110"/>
      <c r="JCM226" s="110"/>
      <c r="JCN226" s="110"/>
      <c r="JCO226" s="110"/>
      <c r="JCP226" s="110"/>
      <c r="JCQ226" s="110"/>
      <c r="JCR226" s="110"/>
      <c r="JCS226" s="110"/>
      <c r="JCT226" s="110"/>
      <c r="JCU226" s="110"/>
      <c r="JCV226" s="110"/>
      <c r="JCW226" s="110"/>
      <c r="JCX226" s="110"/>
      <c r="JCY226" s="110"/>
      <c r="JCZ226" s="110"/>
      <c r="JDA226" s="110"/>
      <c r="JDB226" s="110"/>
      <c r="JDC226" s="110"/>
      <c r="JDD226" s="110"/>
      <c r="JDE226" s="110"/>
      <c r="JDF226" s="110"/>
      <c r="JDG226" s="110"/>
      <c r="JDH226" s="110"/>
      <c r="JDI226" s="110"/>
      <c r="JDJ226" s="110"/>
      <c r="JDK226" s="110"/>
      <c r="JDL226" s="110"/>
      <c r="JDM226" s="110"/>
      <c r="JDN226" s="110"/>
      <c r="JDO226" s="110"/>
      <c r="JDP226" s="110"/>
      <c r="JDQ226" s="110"/>
      <c r="JDR226" s="110"/>
      <c r="JDS226" s="110"/>
      <c r="JDT226" s="110"/>
      <c r="JDU226" s="110"/>
      <c r="JDV226" s="110"/>
      <c r="JDW226" s="110"/>
      <c r="JDX226" s="110"/>
      <c r="JDY226" s="110"/>
      <c r="JDZ226" s="110"/>
      <c r="JEA226" s="110"/>
      <c r="JEB226" s="110"/>
      <c r="JEC226" s="110"/>
      <c r="JED226" s="110"/>
      <c r="JEE226" s="110"/>
      <c r="JEF226" s="110"/>
      <c r="JEG226" s="110"/>
      <c r="JEH226" s="110"/>
      <c r="JEI226" s="110"/>
      <c r="JEJ226" s="110"/>
      <c r="JEK226" s="110"/>
      <c r="JEL226" s="110"/>
      <c r="JEM226" s="110"/>
      <c r="JEN226" s="110"/>
      <c r="JEO226" s="110"/>
      <c r="JEP226" s="225"/>
      <c r="JEQ226" s="94" t="s">
        <v>359</v>
      </c>
      <c r="JER226" s="224" t="s">
        <v>360</v>
      </c>
      <c r="JES226" s="133" t="s">
        <v>316</v>
      </c>
      <c r="JET226" s="133"/>
      <c r="JEU226" s="138">
        <f>JEU225</f>
        <v>22</v>
      </c>
      <c r="JEV226" s="138">
        <f>42.5/1.18</f>
        <v>36.016949152542374</v>
      </c>
      <c r="JEW226" s="138">
        <f>JEU226*JEV226</f>
        <v>792.37288135593224</v>
      </c>
      <c r="JEX226" s="133"/>
      <c r="JEY226" s="138"/>
      <c r="JEZ226" s="133"/>
      <c r="JFA226" s="138"/>
      <c r="JFB226" s="134">
        <f>JEW226+JEY226+JFA226</f>
        <v>792.37288135593224</v>
      </c>
      <c r="JFC226" s="110"/>
      <c r="JFD226" s="110"/>
      <c r="JFE226" s="110"/>
      <c r="JFF226" s="110"/>
      <c r="JFG226" s="110"/>
      <c r="JFH226" s="110"/>
      <c r="JFI226" s="110"/>
      <c r="JFJ226" s="110"/>
      <c r="JFK226" s="110"/>
      <c r="JFL226" s="110"/>
      <c r="JFM226" s="110"/>
      <c r="JFN226" s="110"/>
      <c r="JFO226" s="110"/>
      <c r="JFP226" s="110"/>
      <c r="JFQ226" s="110"/>
      <c r="JFR226" s="110"/>
      <c r="JFS226" s="110"/>
      <c r="JFT226" s="110"/>
      <c r="JFU226" s="110"/>
      <c r="JFV226" s="110"/>
      <c r="JFW226" s="110"/>
      <c r="JFX226" s="110"/>
      <c r="JFY226" s="110"/>
      <c r="JFZ226" s="110"/>
      <c r="JGA226" s="110"/>
      <c r="JGB226" s="110"/>
      <c r="JGC226" s="110"/>
      <c r="JGD226" s="110"/>
      <c r="JGE226" s="110"/>
      <c r="JGF226" s="110"/>
      <c r="JGG226" s="110"/>
      <c r="JGH226" s="110"/>
      <c r="JGI226" s="110"/>
      <c r="JGJ226" s="110"/>
      <c r="JGK226" s="110"/>
      <c r="JGL226" s="110"/>
      <c r="JGM226" s="110"/>
      <c r="JGN226" s="110"/>
      <c r="JGO226" s="110"/>
      <c r="JGP226" s="110"/>
      <c r="JGQ226" s="110"/>
      <c r="JGR226" s="110"/>
      <c r="JGS226" s="110"/>
      <c r="JGT226" s="110"/>
      <c r="JGU226" s="110"/>
      <c r="JGV226" s="110"/>
      <c r="JGW226" s="110"/>
      <c r="JGX226" s="110"/>
      <c r="JGY226" s="110"/>
      <c r="JGZ226" s="110"/>
      <c r="JHA226" s="110"/>
      <c r="JHB226" s="110"/>
      <c r="JHC226" s="110"/>
      <c r="JHD226" s="110"/>
      <c r="JHE226" s="110"/>
      <c r="JHF226" s="110"/>
      <c r="JHG226" s="110"/>
      <c r="JHH226" s="110"/>
      <c r="JHI226" s="110"/>
      <c r="JHJ226" s="110"/>
      <c r="JHK226" s="110"/>
      <c r="JHL226" s="110"/>
      <c r="JHM226" s="110"/>
      <c r="JHN226" s="110"/>
      <c r="JHO226" s="110"/>
      <c r="JHP226" s="110"/>
      <c r="JHQ226" s="110"/>
      <c r="JHR226" s="110"/>
      <c r="JHS226" s="110"/>
      <c r="JHT226" s="110"/>
      <c r="JHU226" s="110"/>
      <c r="JHV226" s="110"/>
      <c r="JHW226" s="110"/>
      <c r="JHX226" s="110"/>
      <c r="JHY226" s="110"/>
      <c r="JHZ226" s="110"/>
      <c r="JIA226" s="110"/>
      <c r="JIB226" s="110"/>
      <c r="JIC226" s="110"/>
      <c r="JID226" s="110"/>
      <c r="JIE226" s="110"/>
      <c r="JIF226" s="110"/>
      <c r="JIG226" s="110"/>
      <c r="JIH226" s="110"/>
      <c r="JII226" s="110"/>
      <c r="JIJ226" s="110"/>
      <c r="JIK226" s="110"/>
      <c r="JIL226" s="110"/>
      <c r="JIM226" s="110"/>
      <c r="JIN226" s="110"/>
      <c r="JIO226" s="110"/>
      <c r="JIP226" s="110"/>
      <c r="JIQ226" s="110"/>
      <c r="JIR226" s="110"/>
      <c r="JIS226" s="110"/>
      <c r="JIT226" s="110"/>
      <c r="JIU226" s="110"/>
      <c r="JIV226" s="110"/>
      <c r="JIW226" s="110"/>
      <c r="JIX226" s="110"/>
      <c r="JIY226" s="110"/>
      <c r="JIZ226" s="110"/>
      <c r="JJA226" s="110"/>
      <c r="JJB226" s="110"/>
      <c r="JJC226" s="110"/>
      <c r="JJD226" s="110"/>
      <c r="JJE226" s="110"/>
      <c r="JJF226" s="110"/>
      <c r="JJG226" s="110"/>
      <c r="JJH226" s="110"/>
      <c r="JJI226" s="110"/>
      <c r="JJJ226" s="110"/>
      <c r="JJK226" s="110"/>
      <c r="JJL226" s="110"/>
      <c r="JJM226" s="110"/>
      <c r="JJN226" s="110"/>
      <c r="JJO226" s="110"/>
      <c r="JJP226" s="110"/>
      <c r="JJQ226" s="110"/>
      <c r="JJR226" s="110"/>
      <c r="JJS226" s="110"/>
      <c r="JJT226" s="110"/>
      <c r="JJU226" s="110"/>
      <c r="JJV226" s="110"/>
      <c r="JJW226" s="110"/>
      <c r="JJX226" s="110"/>
      <c r="JJY226" s="110"/>
      <c r="JJZ226" s="110"/>
      <c r="JKA226" s="110"/>
      <c r="JKB226" s="110"/>
      <c r="JKC226" s="110"/>
      <c r="JKD226" s="110"/>
      <c r="JKE226" s="110"/>
      <c r="JKF226" s="110"/>
      <c r="JKG226" s="110"/>
      <c r="JKH226" s="110"/>
      <c r="JKI226" s="110"/>
      <c r="JKJ226" s="110"/>
      <c r="JKK226" s="110"/>
      <c r="JKL226" s="110"/>
      <c r="JKM226" s="110"/>
      <c r="JKN226" s="110"/>
      <c r="JKO226" s="110"/>
      <c r="JKP226" s="110"/>
      <c r="JKQ226" s="110"/>
      <c r="JKR226" s="110"/>
      <c r="JKS226" s="110"/>
      <c r="JKT226" s="110"/>
      <c r="JKU226" s="110"/>
      <c r="JKV226" s="110"/>
      <c r="JKW226" s="110"/>
      <c r="JKX226" s="110"/>
      <c r="JKY226" s="110"/>
      <c r="JKZ226" s="110"/>
      <c r="JLA226" s="110"/>
      <c r="JLB226" s="110"/>
      <c r="JLC226" s="110"/>
      <c r="JLD226" s="110"/>
      <c r="JLE226" s="110"/>
      <c r="JLF226" s="110"/>
      <c r="JLG226" s="110"/>
      <c r="JLH226" s="110"/>
      <c r="JLI226" s="110"/>
      <c r="JLJ226" s="110"/>
      <c r="JLK226" s="110"/>
      <c r="JLL226" s="110"/>
      <c r="JLM226" s="110"/>
      <c r="JLN226" s="110"/>
      <c r="JLO226" s="110"/>
      <c r="JLP226" s="110"/>
      <c r="JLQ226" s="110"/>
      <c r="JLR226" s="110"/>
      <c r="JLS226" s="110"/>
      <c r="JLT226" s="110"/>
      <c r="JLU226" s="110"/>
      <c r="JLV226" s="110"/>
      <c r="JLW226" s="110"/>
      <c r="JLX226" s="110"/>
      <c r="JLY226" s="110"/>
      <c r="JLZ226" s="110"/>
      <c r="JMA226" s="110"/>
      <c r="JMB226" s="110"/>
      <c r="JMC226" s="110"/>
      <c r="JMD226" s="110"/>
      <c r="JME226" s="110"/>
      <c r="JMF226" s="110"/>
      <c r="JMG226" s="110"/>
      <c r="JMH226" s="110"/>
      <c r="JMI226" s="110"/>
      <c r="JMJ226" s="110"/>
      <c r="JMK226" s="110"/>
      <c r="JML226" s="110"/>
      <c r="JMM226" s="110"/>
      <c r="JMN226" s="110"/>
      <c r="JMO226" s="110"/>
      <c r="JMP226" s="110"/>
      <c r="JMQ226" s="110"/>
      <c r="JMR226" s="110"/>
      <c r="JMS226" s="110"/>
      <c r="JMT226" s="110"/>
      <c r="JMU226" s="110"/>
      <c r="JMV226" s="110"/>
      <c r="JMW226" s="110"/>
      <c r="JMX226" s="110"/>
      <c r="JMY226" s="110"/>
      <c r="JMZ226" s="110"/>
      <c r="JNA226" s="110"/>
      <c r="JNB226" s="110"/>
      <c r="JNC226" s="110"/>
      <c r="JND226" s="110"/>
      <c r="JNE226" s="110"/>
      <c r="JNF226" s="110"/>
      <c r="JNG226" s="110"/>
      <c r="JNH226" s="110"/>
      <c r="JNI226" s="110"/>
      <c r="JNJ226" s="110"/>
      <c r="JNK226" s="110"/>
      <c r="JNL226" s="110"/>
      <c r="JNM226" s="110"/>
      <c r="JNN226" s="110"/>
      <c r="JNO226" s="110"/>
      <c r="JNP226" s="110"/>
      <c r="JNQ226" s="110"/>
      <c r="JNR226" s="110"/>
      <c r="JNS226" s="110"/>
      <c r="JNT226" s="110"/>
      <c r="JNU226" s="110"/>
      <c r="JNV226" s="110"/>
      <c r="JNW226" s="110"/>
      <c r="JNX226" s="110"/>
      <c r="JNY226" s="110"/>
      <c r="JNZ226" s="110"/>
      <c r="JOA226" s="110"/>
      <c r="JOB226" s="110"/>
      <c r="JOC226" s="110"/>
      <c r="JOD226" s="110"/>
      <c r="JOE226" s="110"/>
      <c r="JOF226" s="110"/>
      <c r="JOG226" s="110"/>
      <c r="JOH226" s="110"/>
      <c r="JOI226" s="110"/>
      <c r="JOJ226" s="110"/>
      <c r="JOK226" s="110"/>
      <c r="JOL226" s="225"/>
      <c r="JOM226" s="94" t="s">
        <v>359</v>
      </c>
      <c r="JON226" s="224" t="s">
        <v>360</v>
      </c>
      <c r="JOO226" s="133" t="s">
        <v>316</v>
      </c>
      <c r="JOP226" s="133"/>
      <c r="JOQ226" s="138">
        <f>JOQ225</f>
        <v>22</v>
      </c>
      <c r="JOR226" s="138">
        <f>42.5/1.18</f>
        <v>36.016949152542374</v>
      </c>
      <c r="JOS226" s="138">
        <f>JOQ226*JOR226</f>
        <v>792.37288135593224</v>
      </c>
      <c r="JOT226" s="133"/>
      <c r="JOU226" s="138"/>
      <c r="JOV226" s="133"/>
      <c r="JOW226" s="138"/>
      <c r="JOX226" s="134">
        <f>JOS226+JOU226+JOW226</f>
        <v>792.37288135593224</v>
      </c>
      <c r="JOY226" s="110"/>
      <c r="JOZ226" s="110"/>
      <c r="JPA226" s="110"/>
      <c r="JPB226" s="110"/>
      <c r="JPC226" s="110"/>
      <c r="JPD226" s="110"/>
      <c r="JPE226" s="110"/>
      <c r="JPF226" s="110"/>
      <c r="JPG226" s="110"/>
      <c r="JPH226" s="110"/>
      <c r="JPI226" s="110"/>
      <c r="JPJ226" s="110"/>
      <c r="JPK226" s="110"/>
      <c r="JPL226" s="110"/>
      <c r="JPM226" s="110"/>
      <c r="JPN226" s="110"/>
      <c r="JPO226" s="110"/>
      <c r="JPP226" s="110"/>
      <c r="JPQ226" s="110"/>
      <c r="JPR226" s="110"/>
      <c r="JPS226" s="110"/>
      <c r="JPT226" s="110"/>
      <c r="JPU226" s="110"/>
      <c r="JPV226" s="110"/>
      <c r="JPW226" s="110"/>
      <c r="JPX226" s="110"/>
      <c r="JPY226" s="110"/>
      <c r="JPZ226" s="110"/>
      <c r="JQA226" s="110"/>
      <c r="JQB226" s="110"/>
      <c r="JQC226" s="110"/>
      <c r="JQD226" s="110"/>
      <c r="JQE226" s="110"/>
      <c r="JQF226" s="110"/>
      <c r="JQG226" s="110"/>
      <c r="JQH226" s="110"/>
      <c r="JQI226" s="110"/>
      <c r="JQJ226" s="110"/>
      <c r="JQK226" s="110"/>
      <c r="JQL226" s="110"/>
      <c r="JQM226" s="110"/>
      <c r="JQN226" s="110"/>
      <c r="JQO226" s="110"/>
      <c r="JQP226" s="110"/>
      <c r="JQQ226" s="110"/>
      <c r="JQR226" s="110"/>
      <c r="JQS226" s="110"/>
      <c r="JQT226" s="110"/>
      <c r="JQU226" s="110"/>
      <c r="JQV226" s="110"/>
      <c r="JQW226" s="110"/>
      <c r="JQX226" s="110"/>
      <c r="JQY226" s="110"/>
      <c r="JQZ226" s="110"/>
      <c r="JRA226" s="110"/>
      <c r="JRB226" s="110"/>
      <c r="JRC226" s="110"/>
      <c r="JRD226" s="110"/>
      <c r="JRE226" s="110"/>
      <c r="JRF226" s="110"/>
      <c r="JRG226" s="110"/>
      <c r="JRH226" s="110"/>
      <c r="JRI226" s="110"/>
      <c r="JRJ226" s="110"/>
      <c r="JRK226" s="110"/>
      <c r="JRL226" s="110"/>
      <c r="JRM226" s="110"/>
      <c r="JRN226" s="110"/>
      <c r="JRO226" s="110"/>
      <c r="JRP226" s="110"/>
      <c r="JRQ226" s="110"/>
      <c r="JRR226" s="110"/>
      <c r="JRS226" s="110"/>
      <c r="JRT226" s="110"/>
      <c r="JRU226" s="110"/>
      <c r="JRV226" s="110"/>
      <c r="JRW226" s="110"/>
      <c r="JRX226" s="110"/>
      <c r="JRY226" s="110"/>
      <c r="JRZ226" s="110"/>
      <c r="JSA226" s="110"/>
      <c r="JSB226" s="110"/>
      <c r="JSC226" s="110"/>
      <c r="JSD226" s="110"/>
      <c r="JSE226" s="110"/>
      <c r="JSF226" s="110"/>
      <c r="JSG226" s="110"/>
      <c r="JSH226" s="110"/>
      <c r="JSI226" s="110"/>
      <c r="JSJ226" s="110"/>
      <c r="JSK226" s="110"/>
      <c r="JSL226" s="110"/>
      <c r="JSM226" s="110"/>
      <c r="JSN226" s="110"/>
      <c r="JSO226" s="110"/>
      <c r="JSP226" s="110"/>
      <c r="JSQ226" s="110"/>
      <c r="JSR226" s="110"/>
      <c r="JSS226" s="110"/>
      <c r="JST226" s="110"/>
      <c r="JSU226" s="110"/>
      <c r="JSV226" s="110"/>
      <c r="JSW226" s="110"/>
      <c r="JSX226" s="110"/>
      <c r="JSY226" s="110"/>
      <c r="JSZ226" s="110"/>
      <c r="JTA226" s="110"/>
      <c r="JTB226" s="110"/>
      <c r="JTC226" s="110"/>
      <c r="JTD226" s="110"/>
      <c r="JTE226" s="110"/>
      <c r="JTF226" s="110"/>
      <c r="JTG226" s="110"/>
      <c r="JTH226" s="110"/>
      <c r="JTI226" s="110"/>
      <c r="JTJ226" s="110"/>
      <c r="JTK226" s="110"/>
      <c r="JTL226" s="110"/>
      <c r="JTM226" s="110"/>
      <c r="JTN226" s="110"/>
      <c r="JTO226" s="110"/>
      <c r="JTP226" s="110"/>
      <c r="JTQ226" s="110"/>
      <c r="JTR226" s="110"/>
      <c r="JTS226" s="110"/>
      <c r="JTT226" s="110"/>
      <c r="JTU226" s="110"/>
      <c r="JTV226" s="110"/>
      <c r="JTW226" s="110"/>
      <c r="JTX226" s="110"/>
      <c r="JTY226" s="110"/>
      <c r="JTZ226" s="110"/>
      <c r="JUA226" s="110"/>
      <c r="JUB226" s="110"/>
      <c r="JUC226" s="110"/>
      <c r="JUD226" s="110"/>
      <c r="JUE226" s="110"/>
      <c r="JUF226" s="110"/>
      <c r="JUG226" s="110"/>
      <c r="JUH226" s="110"/>
      <c r="JUI226" s="110"/>
      <c r="JUJ226" s="110"/>
      <c r="JUK226" s="110"/>
      <c r="JUL226" s="110"/>
      <c r="JUM226" s="110"/>
      <c r="JUN226" s="110"/>
      <c r="JUO226" s="110"/>
      <c r="JUP226" s="110"/>
      <c r="JUQ226" s="110"/>
      <c r="JUR226" s="110"/>
      <c r="JUS226" s="110"/>
      <c r="JUT226" s="110"/>
      <c r="JUU226" s="110"/>
      <c r="JUV226" s="110"/>
      <c r="JUW226" s="110"/>
      <c r="JUX226" s="110"/>
      <c r="JUY226" s="110"/>
      <c r="JUZ226" s="110"/>
      <c r="JVA226" s="110"/>
      <c r="JVB226" s="110"/>
      <c r="JVC226" s="110"/>
      <c r="JVD226" s="110"/>
      <c r="JVE226" s="110"/>
      <c r="JVF226" s="110"/>
      <c r="JVG226" s="110"/>
      <c r="JVH226" s="110"/>
      <c r="JVI226" s="110"/>
      <c r="JVJ226" s="110"/>
      <c r="JVK226" s="110"/>
      <c r="JVL226" s="110"/>
      <c r="JVM226" s="110"/>
      <c r="JVN226" s="110"/>
      <c r="JVO226" s="110"/>
      <c r="JVP226" s="110"/>
      <c r="JVQ226" s="110"/>
      <c r="JVR226" s="110"/>
      <c r="JVS226" s="110"/>
      <c r="JVT226" s="110"/>
      <c r="JVU226" s="110"/>
      <c r="JVV226" s="110"/>
      <c r="JVW226" s="110"/>
      <c r="JVX226" s="110"/>
      <c r="JVY226" s="110"/>
      <c r="JVZ226" s="110"/>
      <c r="JWA226" s="110"/>
      <c r="JWB226" s="110"/>
      <c r="JWC226" s="110"/>
      <c r="JWD226" s="110"/>
      <c r="JWE226" s="110"/>
      <c r="JWF226" s="110"/>
      <c r="JWG226" s="110"/>
      <c r="JWH226" s="110"/>
      <c r="JWI226" s="110"/>
      <c r="JWJ226" s="110"/>
      <c r="JWK226" s="110"/>
      <c r="JWL226" s="110"/>
      <c r="JWM226" s="110"/>
      <c r="JWN226" s="110"/>
      <c r="JWO226" s="110"/>
      <c r="JWP226" s="110"/>
      <c r="JWQ226" s="110"/>
      <c r="JWR226" s="110"/>
      <c r="JWS226" s="110"/>
      <c r="JWT226" s="110"/>
      <c r="JWU226" s="110"/>
      <c r="JWV226" s="110"/>
      <c r="JWW226" s="110"/>
      <c r="JWX226" s="110"/>
      <c r="JWY226" s="110"/>
      <c r="JWZ226" s="110"/>
      <c r="JXA226" s="110"/>
      <c r="JXB226" s="110"/>
      <c r="JXC226" s="110"/>
      <c r="JXD226" s="110"/>
      <c r="JXE226" s="110"/>
      <c r="JXF226" s="110"/>
      <c r="JXG226" s="110"/>
      <c r="JXH226" s="110"/>
      <c r="JXI226" s="110"/>
      <c r="JXJ226" s="110"/>
      <c r="JXK226" s="110"/>
      <c r="JXL226" s="110"/>
      <c r="JXM226" s="110"/>
      <c r="JXN226" s="110"/>
      <c r="JXO226" s="110"/>
      <c r="JXP226" s="110"/>
      <c r="JXQ226" s="110"/>
      <c r="JXR226" s="110"/>
      <c r="JXS226" s="110"/>
      <c r="JXT226" s="110"/>
      <c r="JXU226" s="110"/>
      <c r="JXV226" s="110"/>
      <c r="JXW226" s="110"/>
      <c r="JXX226" s="110"/>
      <c r="JXY226" s="110"/>
      <c r="JXZ226" s="110"/>
      <c r="JYA226" s="110"/>
      <c r="JYB226" s="110"/>
      <c r="JYC226" s="110"/>
      <c r="JYD226" s="110"/>
      <c r="JYE226" s="110"/>
      <c r="JYF226" s="110"/>
      <c r="JYG226" s="110"/>
      <c r="JYH226" s="225"/>
      <c r="JYI226" s="94" t="s">
        <v>359</v>
      </c>
      <c r="JYJ226" s="224" t="s">
        <v>360</v>
      </c>
      <c r="JYK226" s="133" t="s">
        <v>316</v>
      </c>
      <c r="JYL226" s="133"/>
      <c r="JYM226" s="138">
        <f>JYM225</f>
        <v>22</v>
      </c>
      <c r="JYN226" s="138">
        <f>42.5/1.18</f>
        <v>36.016949152542374</v>
      </c>
      <c r="JYO226" s="138">
        <f>JYM226*JYN226</f>
        <v>792.37288135593224</v>
      </c>
      <c r="JYP226" s="133"/>
      <c r="JYQ226" s="138"/>
      <c r="JYR226" s="133"/>
      <c r="JYS226" s="138"/>
      <c r="JYT226" s="134">
        <f>JYO226+JYQ226+JYS226</f>
        <v>792.37288135593224</v>
      </c>
      <c r="JYU226" s="110"/>
      <c r="JYV226" s="110"/>
      <c r="JYW226" s="110"/>
      <c r="JYX226" s="110"/>
      <c r="JYY226" s="110"/>
      <c r="JYZ226" s="110"/>
      <c r="JZA226" s="110"/>
      <c r="JZB226" s="110"/>
      <c r="JZC226" s="110"/>
      <c r="JZD226" s="110"/>
      <c r="JZE226" s="110"/>
      <c r="JZF226" s="110"/>
      <c r="JZG226" s="110"/>
      <c r="JZH226" s="110"/>
      <c r="JZI226" s="110"/>
      <c r="JZJ226" s="110"/>
      <c r="JZK226" s="110"/>
      <c r="JZL226" s="110"/>
      <c r="JZM226" s="110"/>
      <c r="JZN226" s="110"/>
      <c r="JZO226" s="110"/>
      <c r="JZP226" s="110"/>
      <c r="JZQ226" s="110"/>
      <c r="JZR226" s="110"/>
      <c r="JZS226" s="110"/>
      <c r="JZT226" s="110"/>
      <c r="JZU226" s="110"/>
      <c r="JZV226" s="110"/>
      <c r="JZW226" s="110"/>
      <c r="JZX226" s="110"/>
      <c r="JZY226" s="110"/>
      <c r="JZZ226" s="110"/>
      <c r="KAA226" s="110"/>
      <c r="KAB226" s="110"/>
      <c r="KAC226" s="110"/>
      <c r="KAD226" s="110"/>
      <c r="KAE226" s="110"/>
      <c r="KAF226" s="110"/>
      <c r="KAG226" s="110"/>
      <c r="KAH226" s="110"/>
      <c r="KAI226" s="110"/>
      <c r="KAJ226" s="110"/>
      <c r="KAK226" s="110"/>
      <c r="KAL226" s="110"/>
      <c r="KAM226" s="110"/>
      <c r="KAN226" s="110"/>
      <c r="KAO226" s="110"/>
      <c r="KAP226" s="110"/>
      <c r="KAQ226" s="110"/>
      <c r="KAR226" s="110"/>
      <c r="KAS226" s="110"/>
      <c r="KAT226" s="110"/>
      <c r="KAU226" s="110"/>
      <c r="KAV226" s="110"/>
      <c r="KAW226" s="110"/>
      <c r="KAX226" s="110"/>
      <c r="KAY226" s="110"/>
      <c r="KAZ226" s="110"/>
      <c r="KBA226" s="110"/>
      <c r="KBB226" s="110"/>
      <c r="KBC226" s="110"/>
      <c r="KBD226" s="110"/>
      <c r="KBE226" s="110"/>
      <c r="KBF226" s="110"/>
      <c r="KBG226" s="110"/>
      <c r="KBH226" s="110"/>
      <c r="KBI226" s="110"/>
      <c r="KBJ226" s="110"/>
      <c r="KBK226" s="110"/>
      <c r="KBL226" s="110"/>
      <c r="KBM226" s="110"/>
      <c r="KBN226" s="110"/>
      <c r="KBO226" s="110"/>
      <c r="KBP226" s="110"/>
      <c r="KBQ226" s="110"/>
      <c r="KBR226" s="110"/>
      <c r="KBS226" s="110"/>
      <c r="KBT226" s="110"/>
      <c r="KBU226" s="110"/>
      <c r="KBV226" s="110"/>
      <c r="KBW226" s="110"/>
      <c r="KBX226" s="110"/>
      <c r="KBY226" s="110"/>
      <c r="KBZ226" s="110"/>
      <c r="KCA226" s="110"/>
      <c r="KCB226" s="110"/>
      <c r="KCC226" s="110"/>
      <c r="KCD226" s="110"/>
      <c r="KCE226" s="110"/>
      <c r="KCF226" s="110"/>
      <c r="KCG226" s="110"/>
      <c r="KCH226" s="110"/>
      <c r="KCI226" s="110"/>
      <c r="KCJ226" s="110"/>
      <c r="KCK226" s="110"/>
      <c r="KCL226" s="110"/>
      <c r="KCM226" s="110"/>
      <c r="KCN226" s="110"/>
      <c r="KCO226" s="110"/>
      <c r="KCP226" s="110"/>
      <c r="KCQ226" s="110"/>
      <c r="KCR226" s="110"/>
      <c r="KCS226" s="110"/>
      <c r="KCT226" s="110"/>
      <c r="KCU226" s="110"/>
      <c r="KCV226" s="110"/>
      <c r="KCW226" s="110"/>
      <c r="KCX226" s="110"/>
      <c r="KCY226" s="110"/>
      <c r="KCZ226" s="110"/>
      <c r="KDA226" s="110"/>
      <c r="KDB226" s="110"/>
      <c r="KDC226" s="110"/>
      <c r="KDD226" s="110"/>
      <c r="KDE226" s="110"/>
      <c r="KDF226" s="110"/>
      <c r="KDG226" s="110"/>
      <c r="KDH226" s="110"/>
      <c r="KDI226" s="110"/>
      <c r="KDJ226" s="110"/>
      <c r="KDK226" s="110"/>
      <c r="KDL226" s="110"/>
      <c r="KDM226" s="110"/>
      <c r="KDN226" s="110"/>
      <c r="KDO226" s="110"/>
      <c r="KDP226" s="110"/>
      <c r="KDQ226" s="110"/>
      <c r="KDR226" s="110"/>
      <c r="KDS226" s="110"/>
      <c r="KDT226" s="110"/>
      <c r="KDU226" s="110"/>
      <c r="KDV226" s="110"/>
      <c r="KDW226" s="110"/>
      <c r="KDX226" s="110"/>
      <c r="KDY226" s="110"/>
      <c r="KDZ226" s="110"/>
      <c r="KEA226" s="110"/>
      <c r="KEB226" s="110"/>
      <c r="KEC226" s="110"/>
      <c r="KED226" s="110"/>
      <c r="KEE226" s="110"/>
      <c r="KEF226" s="110"/>
      <c r="KEG226" s="110"/>
      <c r="KEH226" s="110"/>
      <c r="KEI226" s="110"/>
      <c r="KEJ226" s="110"/>
      <c r="KEK226" s="110"/>
      <c r="KEL226" s="110"/>
      <c r="KEM226" s="110"/>
      <c r="KEN226" s="110"/>
      <c r="KEO226" s="110"/>
      <c r="KEP226" s="110"/>
      <c r="KEQ226" s="110"/>
      <c r="KER226" s="110"/>
      <c r="KES226" s="110"/>
      <c r="KET226" s="110"/>
      <c r="KEU226" s="110"/>
      <c r="KEV226" s="110"/>
      <c r="KEW226" s="110"/>
      <c r="KEX226" s="110"/>
      <c r="KEY226" s="110"/>
      <c r="KEZ226" s="110"/>
      <c r="KFA226" s="110"/>
      <c r="KFB226" s="110"/>
      <c r="KFC226" s="110"/>
      <c r="KFD226" s="110"/>
      <c r="KFE226" s="110"/>
      <c r="KFF226" s="110"/>
      <c r="KFG226" s="110"/>
      <c r="KFH226" s="110"/>
      <c r="KFI226" s="110"/>
      <c r="KFJ226" s="110"/>
      <c r="KFK226" s="110"/>
      <c r="KFL226" s="110"/>
      <c r="KFM226" s="110"/>
      <c r="KFN226" s="110"/>
      <c r="KFO226" s="110"/>
      <c r="KFP226" s="110"/>
      <c r="KFQ226" s="110"/>
      <c r="KFR226" s="110"/>
      <c r="KFS226" s="110"/>
      <c r="KFT226" s="110"/>
      <c r="KFU226" s="110"/>
      <c r="KFV226" s="110"/>
      <c r="KFW226" s="110"/>
      <c r="KFX226" s="110"/>
      <c r="KFY226" s="110"/>
      <c r="KFZ226" s="110"/>
      <c r="KGA226" s="110"/>
      <c r="KGB226" s="110"/>
      <c r="KGC226" s="110"/>
      <c r="KGD226" s="110"/>
      <c r="KGE226" s="110"/>
      <c r="KGF226" s="110"/>
      <c r="KGG226" s="110"/>
      <c r="KGH226" s="110"/>
      <c r="KGI226" s="110"/>
      <c r="KGJ226" s="110"/>
      <c r="KGK226" s="110"/>
      <c r="KGL226" s="110"/>
      <c r="KGM226" s="110"/>
      <c r="KGN226" s="110"/>
      <c r="KGO226" s="110"/>
      <c r="KGP226" s="110"/>
      <c r="KGQ226" s="110"/>
      <c r="KGR226" s="110"/>
      <c r="KGS226" s="110"/>
      <c r="KGT226" s="110"/>
      <c r="KGU226" s="110"/>
      <c r="KGV226" s="110"/>
      <c r="KGW226" s="110"/>
      <c r="KGX226" s="110"/>
      <c r="KGY226" s="110"/>
      <c r="KGZ226" s="110"/>
      <c r="KHA226" s="110"/>
      <c r="KHB226" s="110"/>
      <c r="KHC226" s="110"/>
      <c r="KHD226" s="110"/>
      <c r="KHE226" s="110"/>
      <c r="KHF226" s="110"/>
      <c r="KHG226" s="110"/>
      <c r="KHH226" s="110"/>
      <c r="KHI226" s="110"/>
      <c r="KHJ226" s="110"/>
      <c r="KHK226" s="110"/>
      <c r="KHL226" s="110"/>
      <c r="KHM226" s="110"/>
      <c r="KHN226" s="110"/>
      <c r="KHO226" s="110"/>
      <c r="KHP226" s="110"/>
      <c r="KHQ226" s="110"/>
      <c r="KHR226" s="110"/>
      <c r="KHS226" s="110"/>
      <c r="KHT226" s="110"/>
      <c r="KHU226" s="110"/>
      <c r="KHV226" s="110"/>
      <c r="KHW226" s="110"/>
      <c r="KHX226" s="110"/>
      <c r="KHY226" s="110"/>
      <c r="KHZ226" s="110"/>
      <c r="KIA226" s="110"/>
      <c r="KIB226" s="110"/>
      <c r="KIC226" s="110"/>
      <c r="KID226" s="225"/>
      <c r="KIE226" s="94" t="s">
        <v>359</v>
      </c>
      <c r="KIF226" s="224" t="s">
        <v>360</v>
      </c>
      <c r="KIG226" s="133" t="s">
        <v>316</v>
      </c>
      <c r="KIH226" s="133"/>
      <c r="KII226" s="138">
        <f>KII225</f>
        <v>22</v>
      </c>
      <c r="KIJ226" s="138">
        <f>42.5/1.18</f>
        <v>36.016949152542374</v>
      </c>
      <c r="KIK226" s="138">
        <f>KII226*KIJ226</f>
        <v>792.37288135593224</v>
      </c>
      <c r="KIL226" s="133"/>
      <c r="KIM226" s="138"/>
      <c r="KIN226" s="133"/>
      <c r="KIO226" s="138"/>
      <c r="KIP226" s="134">
        <f>KIK226+KIM226+KIO226</f>
        <v>792.37288135593224</v>
      </c>
      <c r="KIQ226" s="110"/>
      <c r="KIR226" s="110"/>
      <c r="KIS226" s="110"/>
      <c r="KIT226" s="110"/>
      <c r="KIU226" s="110"/>
      <c r="KIV226" s="110"/>
      <c r="KIW226" s="110"/>
      <c r="KIX226" s="110"/>
      <c r="KIY226" s="110"/>
      <c r="KIZ226" s="110"/>
      <c r="KJA226" s="110"/>
      <c r="KJB226" s="110"/>
      <c r="KJC226" s="110"/>
      <c r="KJD226" s="110"/>
      <c r="KJE226" s="110"/>
      <c r="KJF226" s="110"/>
      <c r="KJG226" s="110"/>
      <c r="KJH226" s="110"/>
      <c r="KJI226" s="110"/>
      <c r="KJJ226" s="110"/>
      <c r="KJK226" s="110"/>
      <c r="KJL226" s="110"/>
      <c r="KJM226" s="110"/>
      <c r="KJN226" s="110"/>
      <c r="KJO226" s="110"/>
      <c r="KJP226" s="110"/>
      <c r="KJQ226" s="110"/>
      <c r="KJR226" s="110"/>
      <c r="KJS226" s="110"/>
      <c r="KJT226" s="110"/>
      <c r="KJU226" s="110"/>
      <c r="KJV226" s="110"/>
      <c r="KJW226" s="110"/>
      <c r="KJX226" s="110"/>
      <c r="KJY226" s="110"/>
      <c r="KJZ226" s="110"/>
      <c r="KKA226" s="110"/>
      <c r="KKB226" s="110"/>
      <c r="KKC226" s="110"/>
      <c r="KKD226" s="110"/>
      <c r="KKE226" s="110"/>
      <c r="KKF226" s="110"/>
      <c r="KKG226" s="110"/>
      <c r="KKH226" s="110"/>
      <c r="KKI226" s="110"/>
      <c r="KKJ226" s="110"/>
      <c r="KKK226" s="110"/>
      <c r="KKL226" s="110"/>
      <c r="KKM226" s="110"/>
      <c r="KKN226" s="110"/>
      <c r="KKO226" s="110"/>
      <c r="KKP226" s="110"/>
      <c r="KKQ226" s="110"/>
      <c r="KKR226" s="110"/>
      <c r="KKS226" s="110"/>
      <c r="KKT226" s="110"/>
      <c r="KKU226" s="110"/>
      <c r="KKV226" s="110"/>
      <c r="KKW226" s="110"/>
      <c r="KKX226" s="110"/>
      <c r="KKY226" s="110"/>
      <c r="KKZ226" s="110"/>
      <c r="KLA226" s="110"/>
      <c r="KLB226" s="110"/>
      <c r="KLC226" s="110"/>
      <c r="KLD226" s="110"/>
      <c r="KLE226" s="110"/>
      <c r="KLF226" s="110"/>
      <c r="KLG226" s="110"/>
      <c r="KLH226" s="110"/>
      <c r="KLI226" s="110"/>
      <c r="KLJ226" s="110"/>
      <c r="KLK226" s="110"/>
      <c r="KLL226" s="110"/>
      <c r="KLM226" s="110"/>
      <c r="KLN226" s="110"/>
      <c r="KLO226" s="110"/>
      <c r="KLP226" s="110"/>
      <c r="KLQ226" s="110"/>
      <c r="KLR226" s="110"/>
      <c r="KLS226" s="110"/>
      <c r="KLT226" s="110"/>
      <c r="KLU226" s="110"/>
      <c r="KLV226" s="110"/>
      <c r="KLW226" s="110"/>
      <c r="KLX226" s="110"/>
      <c r="KLY226" s="110"/>
      <c r="KLZ226" s="110"/>
      <c r="KMA226" s="110"/>
      <c r="KMB226" s="110"/>
      <c r="KMC226" s="110"/>
      <c r="KMD226" s="110"/>
      <c r="KME226" s="110"/>
      <c r="KMF226" s="110"/>
      <c r="KMG226" s="110"/>
      <c r="KMH226" s="110"/>
      <c r="KMI226" s="110"/>
      <c r="KMJ226" s="110"/>
      <c r="KMK226" s="110"/>
      <c r="KML226" s="110"/>
      <c r="KMM226" s="110"/>
      <c r="KMN226" s="110"/>
      <c r="KMO226" s="110"/>
      <c r="KMP226" s="110"/>
      <c r="KMQ226" s="110"/>
      <c r="KMR226" s="110"/>
      <c r="KMS226" s="110"/>
      <c r="KMT226" s="110"/>
      <c r="KMU226" s="110"/>
      <c r="KMV226" s="110"/>
      <c r="KMW226" s="110"/>
      <c r="KMX226" s="110"/>
      <c r="KMY226" s="110"/>
      <c r="KMZ226" s="110"/>
      <c r="KNA226" s="110"/>
      <c r="KNB226" s="110"/>
      <c r="KNC226" s="110"/>
      <c r="KND226" s="110"/>
      <c r="KNE226" s="110"/>
      <c r="KNF226" s="110"/>
      <c r="KNG226" s="110"/>
      <c r="KNH226" s="110"/>
      <c r="KNI226" s="110"/>
      <c r="KNJ226" s="110"/>
      <c r="KNK226" s="110"/>
      <c r="KNL226" s="110"/>
      <c r="KNM226" s="110"/>
      <c r="KNN226" s="110"/>
      <c r="KNO226" s="110"/>
      <c r="KNP226" s="110"/>
      <c r="KNQ226" s="110"/>
      <c r="KNR226" s="110"/>
      <c r="KNS226" s="110"/>
      <c r="KNT226" s="110"/>
      <c r="KNU226" s="110"/>
      <c r="KNV226" s="110"/>
      <c r="KNW226" s="110"/>
      <c r="KNX226" s="110"/>
      <c r="KNY226" s="110"/>
      <c r="KNZ226" s="110"/>
      <c r="KOA226" s="110"/>
      <c r="KOB226" s="110"/>
      <c r="KOC226" s="110"/>
      <c r="KOD226" s="110"/>
      <c r="KOE226" s="110"/>
      <c r="KOF226" s="110"/>
      <c r="KOG226" s="110"/>
      <c r="KOH226" s="110"/>
      <c r="KOI226" s="110"/>
      <c r="KOJ226" s="110"/>
      <c r="KOK226" s="110"/>
      <c r="KOL226" s="110"/>
      <c r="KOM226" s="110"/>
      <c r="KON226" s="110"/>
      <c r="KOO226" s="110"/>
      <c r="KOP226" s="110"/>
      <c r="KOQ226" s="110"/>
      <c r="KOR226" s="110"/>
      <c r="KOS226" s="110"/>
      <c r="KOT226" s="110"/>
      <c r="KOU226" s="110"/>
      <c r="KOV226" s="110"/>
      <c r="KOW226" s="110"/>
      <c r="KOX226" s="110"/>
      <c r="KOY226" s="110"/>
      <c r="KOZ226" s="110"/>
      <c r="KPA226" s="110"/>
      <c r="KPB226" s="110"/>
      <c r="KPC226" s="110"/>
      <c r="KPD226" s="110"/>
      <c r="KPE226" s="110"/>
      <c r="KPF226" s="110"/>
      <c r="KPG226" s="110"/>
      <c r="KPH226" s="110"/>
      <c r="KPI226" s="110"/>
      <c r="KPJ226" s="110"/>
      <c r="KPK226" s="110"/>
      <c r="KPL226" s="110"/>
      <c r="KPM226" s="110"/>
      <c r="KPN226" s="110"/>
      <c r="KPO226" s="110"/>
      <c r="KPP226" s="110"/>
      <c r="KPQ226" s="110"/>
      <c r="KPR226" s="110"/>
      <c r="KPS226" s="110"/>
      <c r="KPT226" s="110"/>
      <c r="KPU226" s="110"/>
      <c r="KPV226" s="110"/>
      <c r="KPW226" s="110"/>
      <c r="KPX226" s="110"/>
      <c r="KPY226" s="110"/>
      <c r="KPZ226" s="110"/>
      <c r="KQA226" s="110"/>
      <c r="KQB226" s="110"/>
      <c r="KQC226" s="110"/>
      <c r="KQD226" s="110"/>
      <c r="KQE226" s="110"/>
      <c r="KQF226" s="110"/>
      <c r="KQG226" s="110"/>
      <c r="KQH226" s="110"/>
      <c r="KQI226" s="110"/>
      <c r="KQJ226" s="110"/>
      <c r="KQK226" s="110"/>
      <c r="KQL226" s="110"/>
      <c r="KQM226" s="110"/>
      <c r="KQN226" s="110"/>
      <c r="KQO226" s="110"/>
      <c r="KQP226" s="110"/>
      <c r="KQQ226" s="110"/>
      <c r="KQR226" s="110"/>
      <c r="KQS226" s="110"/>
      <c r="KQT226" s="110"/>
      <c r="KQU226" s="110"/>
      <c r="KQV226" s="110"/>
      <c r="KQW226" s="110"/>
      <c r="KQX226" s="110"/>
      <c r="KQY226" s="110"/>
      <c r="KQZ226" s="110"/>
      <c r="KRA226" s="110"/>
      <c r="KRB226" s="110"/>
      <c r="KRC226" s="110"/>
      <c r="KRD226" s="110"/>
      <c r="KRE226" s="110"/>
      <c r="KRF226" s="110"/>
      <c r="KRG226" s="110"/>
      <c r="KRH226" s="110"/>
      <c r="KRI226" s="110"/>
      <c r="KRJ226" s="110"/>
      <c r="KRK226" s="110"/>
      <c r="KRL226" s="110"/>
      <c r="KRM226" s="110"/>
      <c r="KRN226" s="110"/>
      <c r="KRO226" s="110"/>
      <c r="KRP226" s="110"/>
      <c r="KRQ226" s="110"/>
      <c r="KRR226" s="110"/>
      <c r="KRS226" s="110"/>
      <c r="KRT226" s="110"/>
      <c r="KRU226" s="110"/>
      <c r="KRV226" s="110"/>
      <c r="KRW226" s="110"/>
      <c r="KRX226" s="110"/>
      <c r="KRY226" s="110"/>
      <c r="KRZ226" s="225"/>
      <c r="KSA226" s="94" t="s">
        <v>359</v>
      </c>
      <c r="KSB226" s="224" t="s">
        <v>360</v>
      </c>
      <c r="KSC226" s="133" t="s">
        <v>316</v>
      </c>
      <c r="KSD226" s="133"/>
      <c r="KSE226" s="138">
        <f>KSE225</f>
        <v>22</v>
      </c>
      <c r="KSF226" s="138">
        <f>42.5/1.18</f>
        <v>36.016949152542374</v>
      </c>
      <c r="KSG226" s="138">
        <f>KSE226*KSF226</f>
        <v>792.37288135593224</v>
      </c>
      <c r="KSH226" s="133"/>
      <c r="KSI226" s="138"/>
      <c r="KSJ226" s="133"/>
      <c r="KSK226" s="138"/>
      <c r="KSL226" s="134">
        <f>KSG226+KSI226+KSK226</f>
        <v>792.37288135593224</v>
      </c>
      <c r="KSM226" s="110"/>
      <c r="KSN226" s="110"/>
      <c r="KSO226" s="110"/>
      <c r="KSP226" s="110"/>
      <c r="KSQ226" s="110"/>
      <c r="KSR226" s="110"/>
      <c r="KSS226" s="110"/>
      <c r="KST226" s="110"/>
      <c r="KSU226" s="110"/>
      <c r="KSV226" s="110"/>
      <c r="KSW226" s="110"/>
      <c r="KSX226" s="110"/>
      <c r="KSY226" s="110"/>
      <c r="KSZ226" s="110"/>
      <c r="KTA226" s="110"/>
      <c r="KTB226" s="110"/>
      <c r="KTC226" s="110"/>
      <c r="KTD226" s="110"/>
      <c r="KTE226" s="110"/>
      <c r="KTF226" s="110"/>
      <c r="KTG226" s="110"/>
      <c r="KTH226" s="110"/>
      <c r="KTI226" s="110"/>
      <c r="KTJ226" s="110"/>
      <c r="KTK226" s="110"/>
      <c r="KTL226" s="110"/>
      <c r="KTM226" s="110"/>
      <c r="KTN226" s="110"/>
      <c r="KTO226" s="110"/>
      <c r="KTP226" s="110"/>
      <c r="KTQ226" s="110"/>
      <c r="KTR226" s="110"/>
      <c r="KTS226" s="110"/>
      <c r="KTT226" s="110"/>
      <c r="KTU226" s="110"/>
      <c r="KTV226" s="110"/>
      <c r="KTW226" s="110"/>
      <c r="KTX226" s="110"/>
      <c r="KTY226" s="110"/>
      <c r="KTZ226" s="110"/>
      <c r="KUA226" s="110"/>
      <c r="KUB226" s="110"/>
      <c r="KUC226" s="110"/>
      <c r="KUD226" s="110"/>
      <c r="KUE226" s="110"/>
      <c r="KUF226" s="110"/>
      <c r="KUG226" s="110"/>
      <c r="KUH226" s="110"/>
      <c r="KUI226" s="110"/>
      <c r="KUJ226" s="110"/>
      <c r="KUK226" s="110"/>
      <c r="KUL226" s="110"/>
      <c r="KUM226" s="110"/>
      <c r="KUN226" s="110"/>
      <c r="KUO226" s="110"/>
      <c r="KUP226" s="110"/>
      <c r="KUQ226" s="110"/>
      <c r="KUR226" s="110"/>
      <c r="KUS226" s="110"/>
      <c r="KUT226" s="110"/>
      <c r="KUU226" s="110"/>
      <c r="KUV226" s="110"/>
      <c r="KUW226" s="110"/>
      <c r="KUX226" s="110"/>
      <c r="KUY226" s="110"/>
      <c r="KUZ226" s="110"/>
      <c r="KVA226" s="110"/>
      <c r="KVB226" s="110"/>
      <c r="KVC226" s="110"/>
      <c r="KVD226" s="110"/>
      <c r="KVE226" s="110"/>
      <c r="KVF226" s="110"/>
      <c r="KVG226" s="110"/>
      <c r="KVH226" s="110"/>
      <c r="KVI226" s="110"/>
      <c r="KVJ226" s="110"/>
      <c r="KVK226" s="110"/>
      <c r="KVL226" s="110"/>
      <c r="KVM226" s="110"/>
      <c r="KVN226" s="110"/>
      <c r="KVO226" s="110"/>
      <c r="KVP226" s="110"/>
      <c r="KVQ226" s="110"/>
      <c r="KVR226" s="110"/>
      <c r="KVS226" s="110"/>
      <c r="KVT226" s="110"/>
      <c r="KVU226" s="110"/>
      <c r="KVV226" s="110"/>
      <c r="KVW226" s="110"/>
      <c r="KVX226" s="110"/>
      <c r="KVY226" s="110"/>
      <c r="KVZ226" s="110"/>
      <c r="KWA226" s="110"/>
      <c r="KWB226" s="110"/>
      <c r="KWC226" s="110"/>
      <c r="KWD226" s="110"/>
      <c r="KWE226" s="110"/>
      <c r="KWF226" s="110"/>
      <c r="KWG226" s="110"/>
      <c r="KWH226" s="110"/>
      <c r="KWI226" s="110"/>
      <c r="KWJ226" s="110"/>
      <c r="KWK226" s="110"/>
      <c r="KWL226" s="110"/>
      <c r="KWM226" s="110"/>
      <c r="KWN226" s="110"/>
      <c r="KWO226" s="110"/>
      <c r="KWP226" s="110"/>
      <c r="KWQ226" s="110"/>
      <c r="KWR226" s="110"/>
      <c r="KWS226" s="110"/>
      <c r="KWT226" s="110"/>
      <c r="KWU226" s="110"/>
      <c r="KWV226" s="110"/>
      <c r="KWW226" s="110"/>
      <c r="KWX226" s="110"/>
      <c r="KWY226" s="110"/>
      <c r="KWZ226" s="110"/>
      <c r="KXA226" s="110"/>
      <c r="KXB226" s="110"/>
      <c r="KXC226" s="110"/>
      <c r="KXD226" s="110"/>
      <c r="KXE226" s="110"/>
      <c r="KXF226" s="110"/>
      <c r="KXG226" s="110"/>
      <c r="KXH226" s="110"/>
      <c r="KXI226" s="110"/>
      <c r="KXJ226" s="110"/>
      <c r="KXK226" s="110"/>
      <c r="KXL226" s="110"/>
      <c r="KXM226" s="110"/>
      <c r="KXN226" s="110"/>
      <c r="KXO226" s="110"/>
      <c r="KXP226" s="110"/>
      <c r="KXQ226" s="110"/>
      <c r="KXR226" s="110"/>
      <c r="KXS226" s="110"/>
      <c r="KXT226" s="110"/>
      <c r="KXU226" s="110"/>
      <c r="KXV226" s="110"/>
      <c r="KXW226" s="110"/>
      <c r="KXX226" s="110"/>
      <c r="KXY226" s="110"/>
      <c r="KXZ226" s="110"/>
      <c r="KYA226" s="110"/>
      <c r="KYB226" s="110"/>
      <c r="KYC226" s="110"/>
      <c r="KYD226" s="110"/>
      <c r="KYE226" s="110"/>
      <c r="KYF226" s="110"/>
      <c r="KYG226" s="110"/>
      <c r="KYH226" s="110"/>
      <c r="KYI226" s="110"/>
      <c r="KYJ226" s="110"/>
      <c r="KYK226" s="110"/>
      <c r="KYL226" s="110"/>
      <c r="KYM226" s="110"/>
      <c r="KYN226" s="110"/>
      <c r="KYO226" s="110"/>
      <c r="KYP226" s="110"/>
      <c r="KYQ226" s="110"/>
      <c r="KYR226" s="110"/>
      <c r="KYS226" s="110"/>
      <c r="KYT226" s="110"/>
      <c r="KYU226" s="110"/>
      <c r="KYV226" s="110"/>
      <c r="KYW226" s="110"/>
      <c r="KYX226" s="110"/>
      <c r="KYY226" s="110"/>
      <c r="KYZ226" s="110"/>
      <c r="KZA226" s="110"/>
      <c r="KZB226" s="110"/>
      <c r="KZC226" s="110"/>
      <c r="KZD226" s="110"/>
      <c r="KZE226" s="110"/>
      <c r="KZF226" s="110"/>
      <c r="KZG226" s="110"/>
      <c r="KZH226" s="110"/>
      <c r="KZI226" s="110"/>
      <c r="KZJ226" s="110"/>
      <c r="KZK226" s="110"/>
      <c r="KZL226" s="110"/>
      <c r="KZM226" s="110"/>
      <c r="KZN226" s="110"/>
      <c r="KZO226" s="110"/>
      <c r="KZP226" s="110"/>
      <c r="KZQ226" s="110"/>
      <c r="KZR226" s="110"/>
      <c r="KZS226" s="110"/>
      <c r="KZT226" s="110"/>
      <c r="KZU226" s="110"/>
      <c r="KZV226" s="110"/>
      <c r="KZW226" s="110"/>
      <c r="KZX226" s="110"/>
      <c r="KZY226" s="110"/>
      <c r="KZZ226" s="110"/>
      <c r="LAA226" s="110"/>
      <c r="LAB226" s="110"/>
      <c r="LAC226" s="110"/>
      <c r="LAD226" s="110"/>
      <c r="LAE226" s="110"/>
      <c r="LAF226" s="110"/>
      <c r="LAG226" s="110"/>
      <c r="LAH226" s="110"/>
      <c r="LAI226" s="110"/>
      <c r="LAJ226" s="110"/>
      <c r="LAK226" s="110"/>
      <c r="LAL226" s="110"/>
      <c r="LAM226" s="110"/>
      <c r="LAN226" s="110"/>
      <c r="LAO226" s="110"/>
      <c r="LAP226" s="110"/>
      <c r="LAQ226" s="110"/>
      <c r="LAR226" s="110"/>
      <c r="LAS226" s="110"/>
      <c r="LAT226" s="110"/>
      <c r="LAU226" s="110"/>
      <c r="LAV226" s="110"/>
      <c r="LAW226" s="110"/>
      <c r="LAX226" s="110"/>
      <c r="LAY226" s="110"/>
      <c r="LAZ226" s="110"/>
      <c r="LBA226" s="110"/>
      <c r="LBB226" s="110"/>
      <c r="LBC226" s="110"/>
      <c r="LBD226" s="110"/>
      <c r="LBE226" s="110"/>
      <c r="LBF226" s="110"/>
      <c r="LBG226" s="110"/>
      <c r="LBH226" s="110"/>
      <c r="LBI226" s="110"/>
      <c r="LBJ226" s="110"/>
      <c r="LBK226" s="110"/>
      <c r="LBL226" s="110"/>
      <c r="LBM226" s="110"/>
      <c r="LBN226" s="110"/>
      <c r="LBO226" s="110"/>
      <c r="LBP226" s="110"/>
      <c r="LBQ226" s="110"/>
      <c r="LBR226" s="110"/>
      <c r="LBS226" s="110"/>
      <c r="LBT226" s="110"/>
      <c r="LBU226" s="110"/>
      <c r="LBV226" s="225"/>
      <c r="LBW226" s="94" t="s">
        <v>359</v>
      </c>
      <c r="LBX226" s="224" t="s">
        <v>360</v>
      </c>
      <c r="LBY226" s="133" t="s">
        <v>316</v>
      </c>
      <c r="LBZ226" s="133"/>
      <c r="LCA226" s="138">
        <f>LCA225</f>
        <v>22</v>
      </c>
      <c r="LCB226" s="138">
        <f>42.5/1.18</f>
        <v>36.016949152542374</v>
      </c>
      <c r="LCC226" s="138">
        <f>LCA226*LCB226</f>
        <v>792.37288135593224</v>
      </c>
      <c r="LCD226" s="133"/>
      <c r="LCE226" s="138"/>
      <c r="LCF226" s="133"/>
      <c r="LCG226" s="138"/>
      <c r="LCH226" s="134">
        <f>LCC226+LCE226+LCG226</f>
        <v>792.37288135593224</v>
      </c>
      <c r="LCI226" s="110"/>
      <c r="LCJ226" s="110"/>
      <c r="LCK226" s="110"/>
      <c r="LCL226" s="110"/>
      <c r="LCM226" s="110"/>
      <c r="LCN226" s="110"/>
      <c r="LCO226" s="110"/>
      <c r="LCP226" s="110"/>
      <c r="LCQ226" s="110"/>
      <c r="LCR226" s="110"/>
      <c r="LCS226" s="110"/>
      <c r="LCT226" s="110"/>
      <c r="LCU226" s="110"/>
      <c r="LCV226" s="110"/>
      <c r="LCW226" s="110"/>
      <c r="LCX226" s="110"/>
      <c r="LCY226" s="110"/>
      <c r="LCZ226" s="110"/>
      <c r="LDA226" s="110"/>
      <c r="LDB226" s="110"/>
      <c r="LDC226" s="110"/>
      <c r="LDD226" s="110"/>
      <c r="LDE226" s="110"/>
      <c r="LDF226" s="110"/>
      <c r="LDG226" s="110"/>
      <c r="LDH226" s="110"/>
      <c r="LDI226" s="110"/>
      <c r="LDJ226" s="110"/>
      <c r="LDK226" s="110"/>
      <c r="LDL226" s="110"/>
      <c r="LDM226" s="110"/>
      <c r="LDN226" s="110"/>
      <c r="LDO226" s="110"/>
      <c r="LDP226" s="110"/>
      <c r="LDQ226" s="110"/>
      <c r="LDR226" s="110"/>
      <c r="LDS226" s="110"/>
      <c r="LDT226" s="110"/>
      <c r="LDU226" s="110"/>
      <c r="LDV226" s="110"/>
      <c r="LDW226" s="110"/>
      <c r="LDX226" s="110"/>
      <c r="LDY226" s="110"/>
      <c r="LDZ226" s="110"/>
      <c r="LEA226" s="110"/>
      <c r="LEB226" s="110"/>
      <c r="LEC226" s="110"/>
      <c r="LED226" s="110"/>
      <c r="LEE226" s="110"/>
      <c r="LEF226" s="110"/>
      <c r="LEG226" s="110"/>
      <c r="LEH226" s="110"/>
      <c r="LEI226" s="110"/>
      <c r="LEJ226" s="110"/>
      <c r="LEK226" s="110"/>
      <c r="LEL226" s="110"/>
      <c r="LEM226" s="110"/>
      <c r="LEN226" s="110"/>
      <c r="LEO226" s="110"/>
      <c r="LEP226" s="110"/>
      <c r="LEQ226" s="110"/>
      <c r="LER226" s="110"/>
      <c r="LES226" s="110"/>
      <c r="LET226" s="110"/>
      <c r="LEU226" s="110"/>
      <c r="LEV226" s="110"/>
      <c r="LEW226" s="110"/>
      <c r="LEX226" s="110"/>
      <c r="LEY226" s="110"/>
      <c r="LEZ226" s="110"/>
      <c r="LFA226" s="110"/>
      <c r="LFB226" s="110"/>
      <c r="LFC226" s="110"/>
      <c r="LFD226" s="110"/>
      <c r="LFE226" s="110"/>
      <c r="LFF226" s="110"/>
      <c r="LFG226" s="110"/>
      <c r="LFH226" s="110"/>
      <c r="LFI226" s="110"/>
      <c r="LFJ226" s="110"/>
      <c r="LFK226" s="110"/>
      <c r="LFL226" s="110"/>
      <c r="LFM226" s="110"/>
      <c r="LFN226" s="110"/>
      <c r="LFO226" s="110"/>
      <c r="LFP226" s="110"/>
      <c r="LFQ226" s="110"/>
      <c r="LFR226" s="110"/>
      <c r="LFS226" s="110"/>
      <c r="LFT226" s="110"/>
      <c r="LFU226" s="110"/>
      <c r="LFV226" s="110"/>
      <c r="LFW226" s="110"/>
      <c r="LFX226" s="110"/>
      <c r="LFY226" s="110"/>
      <c r="LFZ226" s="110"/>
      <c r="LGA226" s="110"/>
      <c r="LGB226" s="110"/>
      <c r="LGC226" s="110"/>
      <c r="LGD226" s="110"/>
      <c r="LGE226" s="110"/>
      <c r="LGF226" s="110"/>
      <c r="LGG226" s="110"/>
      <c r="LGH226" s="110"/>
      <c r="LGI226" s="110"/>
      <c r="LGJ226" s="110"/>
      <c r="LGK226" s="110"/>
      <c r="LGL226" s="110"/>
      <c r="LGM226" s="110"/>
      <c r="LGN226" s="110"/>
      <c r="LGO226" s="110"/>
      <c r="LGP226" s="110"/>
      <c r="LGQ226" s="110"/>
      <c r="LGR226" s="110"/>
      <c r="LGS226" s="110"/>
      <c r="LGT226" s="110"/>
      <c r="LGU226" s="110"/>
      <c r="LGV226" s="110"/>
      <c r="LGW226" s="110"/>
      <c r="LGX226" s="110"/>
      <c r="LGY226" s="110"/>
      <c r="LGZ226" s="110"/>
      <c r="LHA226" s="110"/>
      <c r="LHB226" s="110"/>
      <c r="LHC226" s="110"/>
      <c r="LHD226" s="110"/>
      <c r="LHE226" s="110"/>
      <c r="LHF226" s="110"/>
      <c r="LHG226" s="110"/>
      <c r="LHH226" s="110"/>
      <c r="LHI226" s="110"/>
      <c r="LHJ226" s="110"/>
      <c r="LHK226" s="110"/>
      <c r="LHL226" s="110"/>
      <c r="LHM226" s="110"/>
      <c r="LHN226" s="110"/>
      <c r="LHO226" s="110"/>
      <c r="LHP226" s="110"/>
      <c r="LHQ226" s="110"/>
      <c r="LHR226" s="110"/>
      <c r="LHS226" s="110"/>
      <c r="LHT226" s="110"/>
      <c r="LHU226" s="110"/>
      <c r="LHV226" s="110"/>
      <c r="LHW226" s="110"/>
      <c r="LHX226" s="110"/>
      <c r="LHY226" s="110"/>
      <c r="LHZ226" s="110"/>
      <c r="LIA226" s="110"/>
      <c r="LIB226" s="110"/>
      <c r="LIC226" s="110"/>
      <c r="LID226" s="110"/>
      <c r="LIE226" s="110"/>
      <c r="LIF226" s="110"/>
      <c r="LIG226" s="110"/>
      <c r="LIH226" s="110"/>
      <c r="LII226" s="110"/>
      <c r="LIJ226" s="110"/>
      <c r="LIK226" s="110"/>
      <c r="LIL226" s="110"/>
      <c r="LIM226" s="110"/>
      <c r="LIN226" s="110"/>
      <c r="LIO226" s="110"/>
      <c r="LIP226" s="110"/>
      <c r="LIQ226" s="110"/>
      <c r="LIR226" s="110"/>
      <c r="LIS226" s="110"/>
      <c r="LIT226" s="110"/>
      <c r="LIU226" s="110"/>
      <c r="LIV226" s="110"/>
      <c r="LIW226" s="110"/>
      <c r="LIX226" s="110"/>
      <c r="LIY226" s="110"/>
      <c r="LIZ226" s="110"/>
      <c r="LJA226" s="110"/>
      <c r="LJB226" s="110"/>
      <c r="LJC226" s="110"/>
      <c r="LJD226" s="110"/>
      <c r="LJE226" s="110"/>
      <c r="LJF226" s="110"/>
      <c r="LJG226" s="110"/>
      <c r="LJH226" s="110"/>
      <c r="LJI226" s="110"/>
      <c r="LJJ226" s="110"/>
      <c r="LJK226" s="110"/>
      <c r="LJL226" s="110"/>
      <c r="LJM226" s="110"/>
      <c r="LJN226" s="110"/>
      <c r="LJO226" s="110"/>
      <c r="LJP226" s="110"/>
      <c r="LJQ226" s="110"/>
      <c r="LJR226" s="110"/>
      <c r="LJS226" s="110"/>
      <c r="LJT226" s="110"/>
      <c r="LJU226" s="110"/>
      <c r="LJV226" s="110"/>
      <c r="LJW226" s="110"/>
      <c r="LJX226" s="110"/>
      <c r="LJY226" s="110"/>
      <c r="LJZ226" s="110"/>
      <c r="LKA226" s="110"/>
      <c r="LKB226" s="110"/>
      <c r="LKC226" s="110"/>
      <c r="LKD226" s="110"/>
      <c r="LKE226" s="110"/>
      <c r="LKF226" s="110"/>
      <c r="LKG226" s="110"/>
      <c r="LKH226" s="110"/>
      <c r="LKI226" s="110"/>
      <c r="LKJ226" s="110"/>
      <c r="LKK226" s="110"/>
      <c r="LKL226" s="110"/>
      <c r="LKM226" s="110"/>
      <c r="LKN226" s="110"/>
      <c r="LKO226" s="110"/>
      <c r="LKP226" s="110"/>
      <c r="LKQ226" s="110"/>
      <c r="LKR226" s="110"/>
      <c r="LKS226" s="110"/>
      <c r="LKT226" s="110"/>
      <c r="LKU226" s="110"/>
      <c r="LKV226" s="110"/>
      <c r="LKW226" s="110"/>
      <c r="LKX226" s="110"/>
      <c r="LKY226" s="110"/>
      <c r="LKZ226" s="110"/>
      <c r="LLA226" s="110"/>
      <c r="LLB226" s="110"/>
      <c r="LLC226" s="110"/>
      <c r="LLD226" s="110"/>
      <c r="LLE226" s="110"/>
      <c r="LLF226" s="110"/>
      <c r="LLG226" s="110"/>
      <c r="LLH226" s="110"/>
      <c r="LLI226" s="110"/>
      <c r="LLJ226" s="110"/>
      <c r="LLK226" s="110"/>
      <c r="LLL226" s="110"/>
      <c r="LLM226" s="110"/>
      <c r="LLN226" s="110"/>
      <c r="LLO226" s="110"/>
      <c r="LLP226" s="110"/>
      <c r="LLQ226" s="110"/>
      <c r="LLR226" s="225"/>
      <c r="LLS226" s="94" t="s">
        <v>359</v>
      </c>
      <c r="LLT226" s="224" t="s">
        <v>360</v>
      </c>
      <c r="LLU226" s="133" t="s">
        <v>316</v>
      </c>
      <c r="LLV226" s="133"/>
      <c r="LLW226" s="138">
        <f>LLW225</f>
        <v>22</v>
      </c>
      <c r="LLX226" s="138">
        <f>42.5/1.18</f>
        <v>36.016949152542374</v>
      </c>
      <c r="LLY226" s="138">
        <f>LLW226*LLX226</f>
        <v>792.37288135593224</v>
      </c>
      <c r="LLZ226" s="133"/>
      <c r="LMA226" s="138"/>
      <c r="LMB226" s="133"/>
      <c r="LMC226" s="138"/>
      <c r="LMD226" s="134">
        <f>LLY226+LMA226+LMC226</f>
        <v>792.37288135593224</v>
      </c>
      <c r="LME226" s="110"/>
      <c r="LMF226" s="110"/>
      <c r="LMG226" s="110"/>
      <c r="LMH226" s="110"/>
      <c r="LMI226" s="110"/>
      <c r="LMJ226" s="110"/>
      <c r="LMK226" s="110"/>
      <c r="LML226" s="110"/>
      <c r="LMM226" s="110"/>
      <c r="LMN226" s="110"/>
      <c r="LMO226" s="110"/>
      <c r="LMP226" s="110"/>
      <c r="LMQ226" s="110"/>
      <c r="LMR226" s="110"/>
      <c r="LMS226" s="110"/>
      <c r="LMT226" s="110"/>
      <c r="LMU226" s="110"/>
      <c r="LMV226" s="110"/>
      <c r="LMW226" s="110"/>
      <c r="LMX226" s="110"/>
      <c r="LMY226" s="110"/>
      <c r="LMZ226" s="110"/>
      <c r="LNA226" s="110"/>
      <c r="LNB226" s="110"/>
      <c r="LNC226" s="110"/>
      <c r="LND226" s="110"/>
      <c r="LNE226" s="110"/>
      <c r="LNF226" s="110"/>
      <c r="LNG226" s="110"/>
      <c r="LNH226" s="110"/>
      <c r="LNI226" s="110"/>
      <c r="LNJ226" s="110"/>
      <c r="LNK226" s="110"/>
      <c r="LNL226" s="110"/>
      <c r="LNM226" s="110"/>
      <c r="LNN226" s="110"/>
      <c r="LNO226" s="110"/>
      <c r="LNP226" s="110"/>
      <c r="LNQ226" s="110"/>
      <c r="LNR226" s="110"/>
      <c r="LNS226" s="110"/>
      <c r="LNT226" s="110"/>
      <c r="LNU226" s="110"/>
      <c r="LNV226" s="110"/>
      <c r="LNW226" s="110"/>
      <c r="LNX226" s="110"/>
      <c r="LNY226" s="110"/>
      <c r="LNZ226" s="110"/>
      <c r="LOA226" s="110"/>
      <c r="LOB226" s="110"/>
      <c r="LOC226" s="110"/>
      <c r="LOD226" s="110"/>
      <c r="LOE226" s="110"/>
      <c r="LOF226" s="110"/>
      <c r="LOG226" s="110"/>
      <c r="LOH226" s="110"/>
      <c r="LOI226" s="110"/>
      <c r="LOJ226" s="110"/>
      <c r="LOK226" s="110"/>
      <c r="LOL226" s="110"/>
      <c r="LOM226" s="110"/>
      <c r="LON226" s="110"/>
      <c r="LOO226" s="110"/>
      <c r="LOP226" s="110"/>
      <c r="LOQ226" s="110"/>
      <c r="LOR226" s="110"/>
      <c r="LOS226" s="110"/>
      <c r="LOT226" s="110"/>
      <c r="LOU226" s="110"/>
      <c r="LOV226" s="110"/>
      <c r="LOW226" s="110"/>
      <c r="LOX226" s="110"/>
      <c r="LOY226" s="110"/>
      <c r="LOZ226" s="110"/>
      <c r="LPA226" s="110"/>
      <c r="LPB226" s="110"/>
      <c r="LPC226" s="110"/>
      <c r="LPD226" s="110"/>
      <c r="LPE226" s="110"/>
      <c r="LPF226" s="110"/>
      <c r="LPG226" s="110"/>
      <c r="LPH226" s="110"/>
      <c r="LPI226" s="110"/>
      <c r="LPJ226" s="110"/>
      <c r="LPK226" s="110"/>
      <c r="LPL226" s="110"/>
      <c r="LPM226" s="110"/>
      <c r="LPN226" s="110"/>
      <c r="LPO226" s="110"/>
      <c r="LPP226" s="110"/>
      <c r="LPQ226" s="110"/>
      <c r="LPR226" s="110"/>
      <c r="LPS226" s="110"/>
      <c r="LPT226" s="110"/>
      <c r="LPU226" s="110"/>
      <c r="LPV226" s="110"/>
      <c r="LPW226" s="110"/>
      <c r="LPX226" s="110"/>
      <c r="LPY226" s="110"/>
      <c r="LPZ226" s="110"/>
      <c r="LQA226" s="110"/>
      <c r="LQB226" s="110"/>
      <c r="LQC226" s="110"/>
      <c r="LQD226" s="110"/>
      <c r="LQE226" s="110"/>
      <c r="LQF226" s="110"/>
      <c r="LQG226" s="110"/>
      <c r="LQH226" s="110"/>
      <c r="LQI226" s="110"/>
      <c r="LQJ226" s="110"/>
      <c r="LQK226" s="110"/>
      <c r="LQL226" s="110"/>
      <c r="LQM226" s="110"/>
      <c r="LQN226" s="110"/>
      <c r="LQO226" s="110"/>
      <c r="LQP226" s="110"/>
      <c r="LQQ226" s="110"/>
      <c r="LQR226" s="110"/>
      <c r="LQS226" s="110"/>
      <c r="LQT226" s="110"/>
      <c r="LQU226" s="110"/>
      <c r="LQV226" s="110"/>
      <c r="LQW226" s="110"/>
      <c r="LQX226" s="110"/>
      <c r="LQY226" s="110"/>
      <c r="LQZ226" s="110"/>
      <c r="LRA226" s="110"/>
      <c r="LRB226" s="110"/>
      <c r="LRC226" s="110"/>
      <c r="LRD226" s="110"/>
      <c r="LRE226" s="110"/>
      <c r="LRF226" s="110"/>
      <c r="LRG226" s="110"/>
      <c r="LRH226" s="110"/>
      <c r="LRI226" s="110"/>
      <c r="LRJ226" s="110"/>
      <c r="LRK226" s="110"/>
      <c r="LRL226" s="110"/>
      <c r="LRM226" s="110"/>
      <c r="LRN226" s="110"/>
      <c r="LRO226" s="110"/>
      <c r="LRP226" s="110"/>
      <c r="LRQ226" s="110"/>
      <c r="LRR226" s="110"/>
      <c r="LRS226" s="110"/>
      <c r="LRT226" s="110"/>
      <c r="LRU226" s="110"/>
      <c r="LRV226" s="110"/>
      <c r="LRW226" s="110"/>
      <c r="LRX226" s="110"/>
      <c r="LRY226" s="110"/>
      <c r="LRZ226" s="110"/>
      <c r="LSA226" s="110"/>
      <c r="LSB226" s="110"/>
      <c r="LSC226" s="110"/>
      <c r="LSD226" s="110"/>
      <c r="LSE226" s="110"/>
      <c r="LSF226" s="110"/>
      <c r="LSG226" s="110"/>
      <c r="LSH226" s="110"/>
      <c r="LSI226" s="110"/>
      <c r="LSJ226" s="110"/>
      <c r="LSK226" s="110"/>
      <c r="LSL226" s="110"/>
      <c r="LSM226" s="110"/>
      <c r="LSN226" s="110"/>
      <c r="LSO226" s="110"/>
      <c r="LSP226" s="110"/>
      <c r="LSQ226" s="110"/>
      <c r="LSR226" s="110"/>
      <c r="LSS226" s="110"/>
      <c r="LST226" s="110"/>
      <c r="LSU226" s="110"/>
      <c r="LSV226" s="110"/>
      <c r="LSW226" s="110"/>
      <c r="LSX226" s="110"/>
      <c r="LSY226" s="110"/>
      <c r="LSZ226" s="110"/>
      <c r="LTA226" s="110"/>
      <c r="LTB226" s="110"/>
      <c r="LTC226" s="110"/>
      <c r="LTD226" s="110"/>
      <c r="LTE226" s="110"/>
      <c r="LTF226" s="110"/>
      <c r="LTG226" s="110"/>
      <c r="LTH226" s="110"/>
      <c r="LTI226" s="110"/>
      <c r="LTJ226" s="110"/>
      <c r="LTK226" s="110"/>
      <c r="LTL226" s="110"/>
      <c r="LTM226" s="110"/>
      <c r="LTN226" s="110"/>
      <c r="LTO226" s="110"/>
      <c r="LTP226" s="110"/>
      <c r="LTQ226" s="110"/>
      <c r="LTR226" s="110"/>
      <c r="LTS226" s="110"/>
      <c r="LTT226" s="110"/>
      <c r="LTU226" s="110"/>
      <c r="LTV226" s="110"/>
      <c r="LTW226" s="110"/>
      <c r="LTX226" s="110"/>
      <c r="LTY226" s="110"/>
      <c r="LTZ226" s="110"/>
      <c r="LUA226" s="110"/>
      <c r="LUB226" s="110"/>
      <c r="LUC226" s="110"/>
      <c r="LUD226" s="110"/>
      <c r="LUE226" s="110"/>
      <c r="LUF226" s="110"/>
      <c r="LUG226" s="110"/>
      <c r="LUH226" s="110"/>
      <c r="LUI226" s="110"/>
      <c r="LUJ226" s="110"/>
      <c r="LUK226" s="110"/>
      <c r="LUL226" s="110"/>
      <c r="LUM226" s="110"/>
      <c r="LUN226" s="110"/>
      <c r="LUO226" s="110"/>
      <c r="LUP226" s="110"/>
      <c r="LUQ226" s="110"/>
      <c r="LUR226" s="110"/>
      <c r="LUS226" s="110"/>
      <c r="LUT226" s="110"/>
      <c r="LUU226" s="110"/>
      <c r="LUV226" s="110"/>
      <c r="LUW226" s="110"/>
      <c r="LUX226" s="110"/>
      <c r="LUY226" s="110"/>
      <c r="LUZ226" s="110"/>
      <c r="LVA226" s="110"/>
      <c r="LVB226" s="110"/>
      <c r="LVC226" s="110"/>
      <c r="LVD226" s="110"/>
      <c r="LVE226" s="110"/>
      <c r="LVF226" s="110"/>
      <c r="LVG226" s="110"/>
      <c r="LVH226" s="110"/>
      <c r="LVI226" s="110"/>
      <c r="LVJ226" s="110"/>
      <c r="LVK226" s="110"/>
      <c r="LVL226" s="110"/>
      <c r="LVM226" s="110"/>
      <c r="LVN226" s="225"/>
      <c r="LVO226" s="94" t="s">
        <v>359</v>
      </c>
      <c r="LVP226" s="224" t="s">
        <v>360</v>
      </c>
      <c r="LVQ226" s="133" t="s">
        <v>316</v>
      </c>
      <c r="LVR226" s="133"/>
      <c r="LVS226" s="138">
        <f>LVS225</f>
        <v>22</v>
      </c>
      <c r="LVT226" s="138">
        <f>42.5/1.18</f>
        <v>36.016949152542374</v>
      </c>
      <c r="LVU226" s="138">
        <f>LVS226*LVT226</f>
        <v>792.37288135593224</v>
      </c>
      <c r="LVV226" s="133"/>
      <c r="LVW226" s="138"/>
      <c r="LVX226" s="133"/>
      <c r="LVY226" s="138"/>
      <c r="LVZ226" s="134">
        <f>LVU226+LVW226+LVY226</f>
        <v>792.37288135593224</v>
      </c>
      <c r="LWA226" s="110"/>
      <c r="LWB226" s="110"/>
      <c r="LWC226" s="110"/>
      <c r="LWD226" s="110"/>
      <c r="LWE226" s="110"/>
      <c r="LWF226" s="110"/>
      <c r="LWG226" s="110"/>
      <c r="LWH226" s="110"/>
      <c r="LWI226" s="110"/>
      <c r="LWJ226" s="110"/>
      <c r="LWK226" s="110"/>
      <c r="LWL226" s="110"/>
      <c r="LWM226" s="110"/>
      <c r="LWN226" s="110"/>
      <c r="LWO226" s="110"/>
      <c r="LWP226" s="110"/>
      <c r="LWQ226" s="110"/>
      <c r="LWR226" s="110"/>
      <c r="LWS226" s="110"/>
      <c r="LWT226" s="110"/>
      <c r="LWU226" s="110"/>
      <c r="LWV226" s="110"/>
      <c r="LWW226" s="110"/>
      <c r="LWX226" s="110"/>
      <c r="LWY226" s="110"/>
      <c r="LWZ226" s="110"/>
      <c r="LXA226" s="110"/>
      <c r="LXB226" s="110"/>
      <c r="LXC226" s="110"/>
      <c r="LXD226" s="110"/>
      <c r="LXE226" s="110"/>
      <c r="LXF226" s="110"/>
      <c r="LXG226" s="110"/>
      <c r="LXH226" s="110"/>
      <c r="LXI226" s="110"/>
      <c r="LXJ226" s="110"/>
      <c r="LXK226" s="110"/>
      <c r="LXL226" s="110"/>
      <c r="LXM226" s="110"/>
      <c r="LXN226" s="110"/>
      <c r="LXO226" s="110"/>
      <c r="LXP226" s="110"/>
      <c r="LXQ226" s="110"/>
      <c r="LXR226" s="110"/>
      <c r="LXS226" s="110"/>
      <c r="LXT226" s="110"/>
      <c r="LXU226" s="110"/>
      <c r="LXV226" s="110"/>
      <c r="LXW226" s="110"/>
      <c r="LXX226" s="110"/>
      <c r="LXY226" s="110"/>
      <c r="LXZ226" s="110"/>
      <c r="LYA226" s="110"/>
      <c r="LYB226" s="110"/>
      <c r="LYC226" s="110"/>
      <c r="LYD226" s="110"/>
      <c r="LYE226" s="110"/>
      <c r="LYF226" s="110"/>
      <c r="LYG226" s="110"/>
      <c r="LYH226" s="110"/>
      <c r="LYI226" s="110"/>
      <c r="LYJ226" s="110"/>
      <c r="LYK226" s="110"/>
      <c r="LYL226" s="110"/>
      <c r="LYM226" s="110"/>
      <c r="LYN226" s="110"/>
      <c r="LYO226" s="110"/>
      <c r="LYP226" s="110"/>
      <c r="LYQ226" s="110"/>
      <c r="LYR226" s="110"/>
      <c r="LYS226" s="110"/>
      <c r="LYT226" s="110"/>
      <c r="LYU226" s="110"/>
      <c r="LYV226" s="110"/>
      <c r="LYW226" s="110"/>
      <c r="LYX226" s="110"/>
      <c r="LYY226" s="110"/>
      <c r="LYZ226" s="110"/>
      <c r="LZA226" s="110"/>
      <c r="LZB226" s="110"/>
      <c r="LZC226" s="110"/>
      <c r="LZD226" s="110"/>
      <c r="LZE226" s="110"/>
      <c r="LZF226" s="110"/>
      <c r="LZG226" s="110"/>
      <c r="LZH226" s="110"/>
      <c r="LZI226" s="110"/>
      <c r="LZJ226" s="110"/>
      <c r="LZK226" s="110"/>
      <c r="LZL226" s="110"/>
      <c r="LZM226" s="110"/>
      <c r="LZN226" s="110"/>
      <c r="LZO226" s="110"/>
      <c r="LZP226" s="110"/>
      <c r="LZQ226" s="110"/>
      <c r="LZR226" s="110"/>
      <c r="LZS226" s="110"/>
      <c r="LZT226" s="110"/>
      <c r="LZU226" s="110"/>
      <c r="LZV226" s="110"/>
      <c r="LZW226" s="110"/>
      <c r="LZX226" s="110"/>
      <c r="LZY226" s="110"/>
      <c r="LZZ226" s="110"/>
      <c r="MAA226" s="110"/>
      <c r="MAB226" s="110"/>
      <c r="MAC226" s="110"/>
      <c r="MAD226" s="110"/>
      <c r="MAE226" s="110"/>
      <c r="MAF226" s="110"/>
      <c r="MAG226" s="110"/>
      <c r="MAH226" s="110"/>
      <c r="MAI226" s="110"/>
      <c r="MAJ226" s="110"/>
      <c r="MAK226" s="110"/>
      <c r="MAL226" s="110"/>
      <c r="MAM226" s="110"/>
      <c r="MAN226" s="110"/>
      <c r="MAO226" s="110"/>
      <c r="MAP226" s="110"/>
      <c r="MAQ226" s="110"/>
      <c r="MAR226" s="110"/>
      <c r="MAS226" s="110"/>
      <c r="MAT226" s="110"/>
      <c r="MAU226" s="110"/>
      <c r="MAV226" s="110"/>
      <c r="MAW226" s="110"/>
      <c r="MAX226" s="110"/>
      <c r="MAY226" s="110"/>
      <c r="MAZ226" s="110"/>
      <c r="MBA226" s="110"/>
      <c r="MBB226" s="110"/>
      <c r="MBC226" s="110"/>
      <c r="MBD226" s="110"/>
      <c r="MBE226" s="110"/>
      <c r="MBF226" s="110"/>
      <c r="MBG226" s="110"/>
      <c r="MBH226" s="110"/>
      <c r="MBI226" s="110"/>
      <c r="MBJ226" s="110"/>
      <c r="MBK226" s="110"/>
      <c r="MBL226" s="110"/>
      <c r="MBM226" s="110"/>
      <c r="MBN226" s="110"/>
      <c r="MBO226" s="110"/>
      <c r="MBP226" s="110"/>
      <c r="MBQ226" s="110"/>
      <c r="MBR226" s="110"/>
      <c r="MBS226" s="110"/>
      <c r="MBT226" s="110"/>
      <c r="MBU226" s="110"/>
      <c r="MBV226" s="110"/>
      <c r="MBW226" s="110"/>
      <c r="MBX226" s="110"/>
      <c r="MBY226" s="110"/>
      <c r="MBZ226" s="110"/>
      <c r="MCA226" s="110"/>
      <c r="MCB226" s="110"/>
      <c r="MCC226" s="110"/>
      <c r="MCD226" s="110"/>
      <c r="MCE226" s="110"/>
      <c r="MCF226" s="110"/>
      <c r="MCG226" s="110"/>
      <c r="MCH226" s="110"/>
      <c r="MCI226" s="110"/>
      <c r="MCJ226" s="110"/>
      <c r="MCK226" s="110"/>
      <c r="MCL226" s="110"/>
      <c r="MCM226" s="110"/>
      <c r="MCN226" s="110"/>
      <c r="MCO226" s="110"/>
      <c r="MCP226" s="110"/>
      <c r="MCQ226" s="110"/>
      <c r="MCR226" s="110"/>
      <c r="MCS226" s="110"/>
      <c r="MCT226" s="110"/>
      <c r="MCU226" s="110"/>
      <c r="MCV226" s="110"/>
      <c r="MCW226" s="110"/>
      <c r="MCX226" s="110"/>
      <c r="MCY226" s="110"/>
      <c r="MCZ226" s="110"/>
      <c r="MDA226" s="110"/>
      <c r="MDB226" s="110"/>
      <c r="MDC226" s="110"/>
      <c r="MDD226" s="110"/>
      <c r="MDE226" s="110"/>
      <c r="MDF226" s="110"/>
      <c r="MDG226" s="110"/>
      <c r="MDH226" s="110"/>
      <c r="MDI226" s="110"/>
      <c r="MDJ226" s="110"/>
      <c r="MDK226" s="110"/>
      <c r="MDL226" s="110"/>
      <c r="MDM226" s="110"/>
      <c r="MDN226" s="110"/>
      <c r="MDO226" s="110"/>
      <c r="MDP226" s="110"/>
      <c r="MDQ226" s="110"/>
      <c r="MDR226" s="110"/>
      <c r="MDS226" s="110"/>
      <c r="MDT226" s="110"/>
      <c r="MDU226" s="110"/>
      <c r="MDV226" s="110"/>
      <c r="MDW226" s="110"/>
      <c r="MDX226" s="110"/>
      <c r="MDY226" s="110"/>
      <c r="MDZ226" s="110"/>
      <c r="MEA226" s="110"/>
      <c r="MEB226" s="110"/>
      <c r="MEC226" s="110"/>
      <c r="MED226" s="110"/>
      <c r="MEE226" s="110"/>
      <c r="MEF226" s="110"/>
      <c r="MEG226" s="110"/>
      <c r="MEH226" s="110"/>
      <c r="MEI226" s="110"/>
      <c r="MEJ226" s="110"/>
      <c r="MEK226" s="110"/>
      <c r="MEL226" s="110"/>
      <c r="MEM226" s="110"/>
      <c r="MEN226" s="110"/>
      <c r="MEO226" s="110"/>
      <c r="MEP226" s="110"/>
      <c r="MEQ226" s="110"/>
      <c r="MER226" s="110"/>
      <c r="MES226" s="110"/>
      <c r="MET226" s="110"/>
      <c r="MEU226" s="110"/>
      <c r="MEV226" s="110"/>
      <c r="MEW226" s="110"/>
      <c r="MEX226" s="110"/>
      <c r="MEY226" s="110"/>
      <c r="MEZ226" s="110"/>
      <c r="MFA226" s="110"/>
      <c r="MFB226" s="110"/>
      <c r="MFC226" s="110"/>
      <c r="MFD226" s="110"/>
      <c r="MFE226" s="110"/>
      <c r="MFF226" s="110"/>
      <c r="MFG226" s="110"/>
      <c r="MFH226" s="110"/>
      <c r="MFI226" s="110"/>
      <c r="MFJ226" s="225"/>
      <c r="MFK226" s="94" t="s">
        <v>359</v>
      </c>
      <c r="MFL226" s="224" t="s">
        <v>360</v>
      </c>
      <c r="MFM226" s="133" t="s">
        <v>316</v>
      </c>
      <c r="MFN226" s="133"/>
      <c r="MFO226" s="138">
        <f>MFO225</f>
        <v>22</v>
      </c>
      <c r="MFP226" s="138">
        <f>42.5/1.18</f>
        <v>36.016949152542374</v>
      </c>
      <c r="MFQ226" s="138">
        <f>MFO226*MFP226</f>
        <v>792.37288135593224</v>
      </c>
      <c r="MFR226" s="133"/>
      <c r="MFS226" s="138"/>
      <c r="MFT226" s="133"/>
      <c r="MFU226" s="138"/>
      <c r="MFV226" s="134">
        <f>MFQ226+MFS226+MFU226</f>
        <v>792.37288135593224</v>
      </c>
      <c r="MFW226" s="110"/>
      <c r="MFX226" s="110"/>
      <c r="MFY226" s="110"/>
      <c r="MFZ226" s="110"/>
      <c r="MGA226" s="110"/>
      <c r="MGB226" s="110"/>
      <c r="MGC226" s="110"/>
      <c r="MGD226" s="110"/>
      <c r="MGE226" s="110"/>
      <c r="MGF226" s="110"/>
      <c r="MGG226" s="110"/>
      <c r="MGH226" s="110"/>
      <c r="MGI226" s="110"/>
      <c r="MGJ226" s="110"/>
      <c r="MGK226" s="110"/>
      <c r="MGL226" s="110"/>
      <c r="MGM226" s="110"/>
      <c r="MGN226" s="110"/>
      <c r="MGO226" s="110"/>
      <c r="MGP226" s="110"/>
      <c r="MGQ226" s="110"/>
      <c r="MGR226" s="110"/>
      <c r="MGS226" s="110"/>
      <c r="MGT226" s="110"/>
      <c r="MGU226" s="110"/>
      <c r="MGV226" s="110"/>
      <c r="MGW226" s="110"/>
      <c r="MGX226" s="110"/>
      <c r="MGY226" s="110"/>
      <c r="MGZ226" s="110"/>
      <c r="MHA226" s="110"/>
      <c r="MHB226" s="110"/>
      <c r="MHC226" s="110"/>
      <c r="MHD226" s="110"/>
      <c r="MHE226" s="110"/>
      <c r="MHF226" s="110"/>
      <c r="MHG226" s="110"/>
      <c r="MHH226" s="110"/>
      <c r="MHI226" s="110"/>
      <c r="MHJ226" s="110"/>
      <c r="MHK226" s="110"/>
      <c r="MHL226" s="110"/>
      <c r="MHM226" s="110"/>
      <c r="MHN226" s="110"/>
      <c r="MHO226" s="110"/>
      <c r="MHP226" s="110"/>
      <c r="MHQ226" s="110"/>
      <c r="MHR226" s="110"/>
      <c r="MHS226" s="110"/>
      <c r="MHT226" s="110"/>
      <c r="MHU226" s="110"/>
      <c r="MHV226" s="110"/>
      <c r="MHW226" s="110"/>
      <c r="MHX226" s="110"/>
      <c r="MHY226" s="110"/>
      <c r="MHZ226" s="110"/>
      <c r="MIA226" s="110"/>
      <c r="MIB226" s="110"/>
      <c r="MIC226" s="110"/>
      <c r="MID226" s="110"/>
      <c r="MIE226" s="110"/>
      <c r="MIF226" s="110"/>
      <c r="MIG226" s="110"/>
      <c r="MIH226" s="110"/>
      <c r="MII226" s="110"/>
      <c r="MIJ226" s="110"/>
      <c r="MIK226" s="110"/>
      <c r="MIL226" s="110"/>
      <c r="MIM226" s="110"/>
      <c r="MIN226" s="110"/>
      <c r="MIO226" s="110"/>
      <c r="MIP226" s="110"/>
      <c r="MIQ226" s="110"/>
      <c r="MIR226" s="110"/>
      <c r="MIS226" s="110"/>
      <c r="MIT226" s="110"/>
      <c r="MIU226" s="110"/>
      <c r="MIV226" s="110"/>
      <c r="MIW226" s="110"/>
      <c r="MIX226" s="110"/>
      <c r="MIY226" s="110"/>
      <c r="MIZ226" s="110"/>
      <c r="MJA226" s="110"/>
      <c r="MJB226" s="110"/>
      <c r="MJC226" s="110"/>
      <c r="MJD226" s="110"/>
      <c r="MJE226" s="110"/>
      <c r="MJF226" s="110"/>
      <c r="MJG226" s="110"/>
      <c r="MJH226" s="110"/>
      <c r="MJI226" s="110"/>
      <c r="MJJ226" s="110"/>
      <c r="MJK226" s="110"/>
      <c r="MJL226" s="110"/>
      <c r="MJM226" s="110"/>
      <c r="MJN226" s="110"/>
      <c r="MJO226" s="110"/>
      <c r="MJP226" s="110"/>
      <c r="MJQ226" s="110"/>
      <c r="MJR226" s="110"/>
      <c r="MJS226" s="110"/>
      <c r="MJT226" s="110"/>
      <c r="MJU226" s="110"/>
      <c r="MJV226" s="110"/>
      <c r="MJW226" s="110"/>
      <c r="MJX226" s="110"/>
      <c r="MJY226" s="110"/>
      <c r="MJZ226" s="110"/>
      <c r="MKA226" s="110"/>
      <c r="MKB226" s="110"/>
      <c r="MKC226" s="110"/>
      <c r="MKD226" s="110"/>
      <c r="MKE226" s="110"/>
      <c r="MKF226" s="110"/>
      <c r="MKG226" s="110"/>
      <c r="MKH226" s="110"/>
      <c r="MKI226" s="110"/>
      <c r="MKJ226" s="110"/>
      <c r="MKK226" s="110"/>
      <c r="MKL226" s="110"/>
      <c r="MKM226" s="110"/>
      <c r="MKN226" s="110"/>
      <c r="MKO226" s="110"/>
      <c r="MKP226" s="110"/>
      <c r="MKQ226" s="110"/>
      <c r="MKR226" s="110"/>
      <c r="MKS226" s="110"/>
      <c r="MKT226" s="110"/>
      <c r="MKU226" s="110"/>
      <c r="MKV226" s="110"/>
      <c r="MKW226" s="110"/>
      <c r="MKX226" s="110"/>
      <c r="MKY226" s="110"/>
      <c r="MKZ226" s="110"/>
      <c r="MLA226" s="110"/>
      <c r="MLB226" s="110"/>
      <c r="MLC226" s="110"/>
      <c r="MLD226" s="110"/>
      <c r="MLE226" s="110"/>
      <c r="MLF226" s="110"/>
      <c r="MLG226" s="110"/>
      <c r="MLH226" s="110"/>
      <c r="MLI226" s="110"/>
      <c r="MLJ226" s="110"/>
      <c r="MLK226" s="110"/>
      <c r="MLL226" s="110"/>
      <c r="MLM226" s="110"/>
      <c r="MLN226" s="110"/>
      <c r="MLO226" s="110"/>
      <c r="MLP226" s="110"/>
      <c r="MLQ226" s="110"/>
      <c r="MLR226" s="110"/>
      <c r="MLS226" s="110"/>
      <c r="MLT226" s="110"/>
      <c r="MLU226" s="110"/>
      <c r="MLV226" s="110"/>
      <c r="MLW226" s="110"/>
      <c r="MLX226" s="110"/>
      <c r="MLY226" s="110"/>
      <c r="MLZ226" s="110"/>
      <c r="MMA226" s="110"/>
      <c r="MMB226" s="110"/>
      <c r="MMC226" s="110"/>
      <c r="MMD226" s="110"/>
      <c r="MME226" s="110"/>
      <c r="MMF226" s="110"/>
      <c r="MMG226" s="110"/>
      <c r="MMH226" s="110"/>
      <c r="MMI226" s="110"/>
      <c r="MMJ226" s="110"/>
      <c r="MMK226" s="110"/>
      <c r="MML226" s="110"/>
      <c r="MMM226" s="110"/>
      <c r="MMN226" s="110"/>
      <c r="MMO226" s="110"/>
      <c r="MMP226" s="110"/>
      <c r="MMQ226" s="110"/>
      <c r="MMR226" s="110"/>
      <c r="MMS226" s="110"/>
      <c r="MMT226" s="110"/>
      <c r="MMU226" s="110"/>
      <c r="MMV226" s="110"/>
      <c r="MMW226" s="110"/>
      <c r="MMX226" s="110"/>
      <c r="MMY226" s="110"/>
      <c r="MMZ226" s="110"/>
      <c r="MNA226" s="110"/>
      <c r="MNB226" s="110"/>
      <c r="MNC226" s="110"/>
      <c r="MND226" s="110"/>
      <c r="MNE226" s="110"/>
      <c r="MNF226" s="110"/>
      <c r="MNG226" s="110"/>
      <c r="MNH226" s="110"/>
      <c r="MNI226" s="110"/>
      <c r="MNJ226" s="110"/>
      <c r="MNK226" s="110"/>
      <c r="MNL226" s="110"/>
      <c r="MNM226" s="110"/>
      <c r="MNN226" s="110"/>
      <c r="MNO226" s="110"/>
      <c r="MNP226" s="110"/>
      <c r="MNQ226" s="110"/>
      <c r="MNR226" s="110"/>
      <c r="MNS226" s="110"/>
      <c r="MNT226" s="110"/>
      <c r="MNU226" s="110"/>
      <c r="MNV226" s="110"/>
      <c r="MNW226" s="110"/>
      <c r="MNX226" s="110"/>
      <c r="MNY226" s="110"/>
      <c r="MNZ226" s="110"/>
      <c r="MOA226" s="110"/>
      <c r="MOB226" s="110"/>
      <c r="MOC226" s="110"/>
      <c r="MOD226" s="110"/>
      <c r="MOE226" s="110"/>
      <c r="MOF226" s="110"/>
      <c r="MOG226" s="110"/>
      <c r="MOH226" s="110"/>
      <c r="MOI226" s="110"/>
      <c r="MOJ226" s="110"/>
      <c r="MOK226" s="110"/>
      <c r="MOL226" s="110"/>
      <c r="MOM226" s="110"/>
      <c r="MON226" s="110"/>
      <c r="MOO226" s="110"/>
      <c r="MOP226" s="110"/>
      <c r="MOQ226" s="110"/>
      <c r="MOR226" s="110"/>
      <c r="MOS226" s="110"/>
      <c r="MOT226" s="110"/>
      <c r="MOU226" s="110"/>
      <c r="MOV226" s="110"/>
      <c r="MOW226" s="110"/>
      <c r="MOX226" s="110"/>
      <c r="MOY226" s="110"/>
      <c r="MOZ226" s="110"/>
      <c r="MPA226" s="110"/>
      <c r="MPB226" s="110"/>
      <c r="MPC226" s="110"/>
      <c r="MPD226" s="110"/>
      <c r="MPE226" s="110"/>
      <c r="MPF226" s="225"/>
      <c r="MPG226" s="94" t="s">
        <v>359</v>
      </c>
      <c r="MPH226" s="224" t="s">
        <v>360</v>
      </c>
      <c r="MPI226" s="133" t="s">
        <v>316</v>
      </c>
      <c r="MPJ226" s="133"/>
      <c r="MPK226" s="138">
        <f>MPK225</f>
        <v>22</v>
      </c>
      <c r="MPL226" s="138">
        <f>42.5/1.18</f>
        <v>36.016949152542374</v>
      </c>
      <c r="MPM226" s="138">
        <f>MPK226*MPL226</f>
        <v>792.37288135593224</v>
      </c>
      <c r="MPN226" s="133"/>
      <c r="MPO226" s="138"/>
      <c r="MPP226" s="133"/>
      <c r="MPQ226" s="138"/>
      <c r="MPR226" s="134">
        <f>MPM226+MPO226+MPQ226</f>
        <v>792.37288135593224</v>
      </c>
      <c r="MPS226" s="110"/>
      <c r="MPT226" s="110"/>
      <c r="MPU226" s="110"/>
      <c r="MPV226" s="110"/>
      <c r="MPW226" s="110"/>
      <c r="MPX226" s="110"/>
      <c r="MPY226" s="110"/>
      <c r="MPZ226" s="110"/>
      <c r="MQA226" s="110"/>
      <c r="MQB226" s="110"/>
      <c r="MQC226" s="110"/>
      <c r="MQD226" s="110"/>
      <c r="MQE226" s="110"/>
      <c r="MQF226" s="110"/>
      <c r="MQG226" s="110"/>
      <c r="MQH226" s="110"/>
      <c r="MQI226" s="110"/>
      <c r="MQJ226" s="110"/>
      <c r="MQK226" s="110"/>
      <c r="MQL226" s="110"/>
      <c r="MQM226" s="110"/>
      <c r="MQN226" s="110"/>
      <c r="MQO226" s="110"/>
      <c r="MQP226" s="110"/>
      <c r="MQQ226" s="110"/>
      <c r="MQR226" s="110"/>
      <c r="MQS226" s="110"/>
      <c r="MQT226" s="110"/>
      <c r="MQU226" s="110"/>
      <c r="MQV226" s="110"/>
      <c r="MQW226" s="110"/>
      <c r="MQX226" s="110"/>
      <c r="MQY226" s="110"/>
      <c r="MQZ226" s="110"/>
      <c r="MRA226" s="110"/>
      <c r="MRB226" s="110"/>
      <c r="MRC226" s="110"/>
      <c r="MRD226" s="110"/>
      <c r="MRE226" s="110"/>
      <c r="MRF226" s="110"/>
      <c r="MRG226" s="110"/>
      <c r="MRH226" s="110"/>
      <c r="MRI226" s="110"/>
      <c r="MRJ226" s="110"/>
      <c r="MRK226" s="110"/>
      <c r="MRL226" s="110"/>
      <c r="MRM226" s="110"/>
      <c r="MRN226" s="110"/>
      <c r="MRO226" s="110"/>
      <c r="MRP226" s="110"/>
      <c r="MRQ226" s="110"/>
      <c r="MRR226" s="110"/>
      <c r="MRS226" s="110"/>
      <c r="MRT226" s="110"/>
      <c r="MRU226" s="110"/>
      <c r="MRV226" s="110"/>
      <c r="MRW226" s="110"/>
      <c r="MRX226" s="110"/>
      <c r="MRY226" s="110"/>
      <c r="MRZ226" s="110"/>
      <c r="MSA226" s="110"/>
      <c r="MSB226" s="110"/>
      <c r="MSC226" s="110"/>
      <c r="MSD226" s="110"/>
      <c r="MSE226" s="110"/>
      <c r="MSF226" s="110"/>
      <c r="MSG226" s="110"/>
      <c r="MSH226" s="110"/>
      <c r="MSI226" s="110"/>
      <c r="MSJ226" s="110"/>
      <c r="MSK226" s="110"/>
      <c r="MSL226" s="110"/>
      <c r="MSM226" s="110"/>
      <c r="MSN226" s="110"/>
      <c r="MSO226" s="110"/>
      <c r="MSP226" s="110"/>
      <c r="MSQ226" s="110"/>
      <c r="MSR226" s="110"/>
      <c r="MSS226" s="110"/>
      <c r="MST226" s="110"/>
      <c r="MSU226" s="110"/>
      <c r="MSV226" s="110"/>
      <c r="MSW226" s="110"/>
      <c r="MSX226" s="110"/>
      <c r="MSY226" s="110"/>
      <c r="MSZ226" s="110"/>
      <c r="MTA226" s="110"/>
      <c r="MTB226" s="110"/>
      <c r="MTC226" s="110"/>
      <c r="MTD226" s="110"/>
      <c r="MTE226" s="110"/>
      <c r="MTF226" s="110"/>
      <c r="MTG226" s="110"/>
      <c r="MTH226" s="110"/>
      <c r="MTI226" s="110"/>
      <c r="MTJ226" s="110"/>
      <c r="MTK226" s="110"/>
      <c r="MTL226" s="110"/>
      <c r="MTM226" s="110"/>
      <c r="MTN226" s="110"/>
      <c r="MTO226" s="110"/>
      <c r="MTP226" s="110"/>
      <c r="MTQ226" s="110"/>
      <c r="MTR226" s="110"/>
      <c r="MTS226" s="110"/>
      <c r="MTT226" s="110"/>
      <c r="MTU226" s="110"/>
      <c r="MTV226" s="110"/>
      <c r="MTW226" s="110"/>
      <c r="MTX226" s="110"/>
      <c r="MTY226" s="110"/>
      <c r="MTZ226" s="110"/>
      <c r="MUA226" s="110"/>
      <c r="MUB226" s="110"/>
      <c r="MUC226" s="110"/>
      <c r="MUD226" s="110"/>
      <c r="MUE226" s="110"/>
      <c r="MUF226" s="110"/>
      <c r="MUG226" s="110"/>
      <c r="MUH226" s="110"/>
      <c r="MUI226" s="110"/>
      <c r="MUJ226" s="110"/>
      <c r="MUK226" s="110"/>
      <c r="MUL226" s="110"/>
      <c r="MUM226" s="110"/>
      <c r="MUN226" s="110"/>
      <c r="MUO226" s="110"/>
      <c r="MUP226" s="110"/>
      <c r="MUQ226" s="110"/>
      <c r="MUR226" s="110"/>
      <c r="MUS226" s="110"/>
      <c r="MUT226" s="110"/>
      <c r="MUU226" s="110"/>
      <c r="MUV226" s="110"/>
      <c r="MUW226" s="110"/>
      <c r="MUX226" s="110"/>
      <c r="MUY226" s="110"/>
      <c r="MUZ226" s="110"/>
      <c r="MVA226" s="110"/>
      <c r="MVB226" s="110"/>
      <c r="MVC226" s="110"/>
      <c r="MVD226" s="110"/>
      <c r="MVE226" s="110"/>
      <c r="MVF226" s="110"/>
      <c r="MVG226" s="110"/>
      <c r="MVH226" s="110"/>
      <c r="MVI226" s="110"/>
      <c r="MVJ226" s="110"/>
      <c r="MVK226" s="110"/>
      <c r="MVL226" s="110"/>
      <c r="MVM226" s="110"/>
      <c r="MVN226" s="110"/>
      <c r="MVO226" s="110"/>
      <c r="MVP226" s="110"/>
      <c r="MVQ226" s="110"/>
      <c r="MVR226" s="110"/>
      <c r="MVS226" s="110"/>
      <c r="MVT226" s="110"/>
      <c r="MVU226" s="110"/>
      <c r="MVV226" s="110"/>
      <c r="MVW226" s="110"/>
      <c r="MVX226" s="110"/>
      <c r="MVY226" s="110"/>
      <c r="MVZ226" s="110"/>
      <c r="MWA226" s="110"/>
      <c r="MWB226" s="110"/>
      <c r="MWC226" s="110"/>
      <c r="MWD226" s="110"/>
      <c r="MWE226" s="110"/>
      <c r="MWF226" s="110"/>
      <c r="MWG226" s="110"/>
      <c r="MWH226" s="110"/>
      <c r="MWI226" s="110"/>
      <c r="MWJ226" s="110"/>
      <c r="MWK226" s="110"/>
      <c r="MWL226" s="110"/>
      <c r="MWM226" s="110"/>
      <c r="MWN226" s="110"/>
      <c r="MWO226" s="110"/>
      <c r="MWP226" s="110"/>
      <c r="MWQ226" s="110"/>
      <c r="MWR226" s="110"/>
      <c r="MWS226" s="110"/>
      <c r="MWT226" s="110"/>
      <c r="MWU226" s="110"/>
      <c r="MWV226" s="110"/>
      <c r="MWW226" s="110"/>
      <c r="MWX226" s="110"/>
      <c r="MWY226" s="110"/>
      <c r="MWZ226" s="110"/>
      <c r="MXA226" s="110"/>
      <c r="MXB226" s="110"/>
      <c r="MXC226" s="110"/>
      <c r="MXD226" s="110"/>
      <c r="MXE226" s="110"/>
      <c r="MXF226" s="110"/>
      <c r="MXG226" s="110"/>
      <c r="MXH226" s="110"/>
      <c r="MXI226" s="110"/>
      <c r="MXJ226" s="110"/>
      <c r="MXK226" s="110"/>
      <c r="MXL226" s="110"/>
      <c r="MXM226" s="110"/>
      <c r="MXN226" s="110"/>
      <c r="MXO226" s="110"/>
      <c r="MXP226" s="110"/>
      <c r="MXQ226" s="110"/>
      <c r="MXR226" s="110"/>
      <c r="MXS226" s="110"/>
      <c r="MXT226" s="110"/>
      <c r="MXU226" s="110"/>
      <c r="MXV226" s="110"/>
      <c r="MXW226" s="110"/>
      <c r="MXX226" s="110"/>
      <c r="MXY226" s="110"/>
      <c r="MXZ226" s="110"/>
      <c r="MYA226" s="110"/>
      <c r="MYB226" s="110"/>
      <c r="MYC226" s="110"/>
      <c r="MYD226" s="110"/>
      <c r="MYE226" s="110"/>
      <c r="MYF226" s="110"/>
      <c r="MYG226" s="110"/>
      <c r="MYH226" s="110"/>
      <c r="MYI226" s="110"/>
      <c r="MYJ226" s="110"/>
      <c r="MYK226" s="110"/>
      <c r="MYL226" s="110"/>
      <c r="MYM226" s="110"/>
      <c r="MYN226" s="110"/>
      <c r="MYO226" s="110"/>
      <c r="MYP226" s="110"/>
      <c r="MYQ226" s="110"/>
      <c r="MYR226" s="110"/>
      <c r="MYS226" s="110"/>
      <c r="MYT226" s="110"/>
      <c r="MYU226" s="110"/>
      <c r="MYV226" s="110"/>
      <c r="MYW226" s="110"/>
      <c r="MYX226" s="110"/>
      <c r="MYY226" s="110"/>
      <c r="MYZ226" s="110"/>
      <c r="MZA226" s="110"/>
      <c r="MZB226" s="225"/>
      <c r="MZC226" s="94" t="s">
        <v>359</v>
      </c>
      <c r="MZD226" s="224" t="s">
        <v>360</v>
      </c>
      <c r="MZE226" s="133" t="s">
        <v>316</v>
      </c>
      <c r="MZF226" s="133"/>
      <c r="MZG226" s="138">
        <f>MZG225</f>
        <v>22</v>
      </c>
      <c r="MZH226" s="138">
        <f>42.5/1.18</f>
        <v>36.016949152542374</v>
      </c>
      <c r="MZI226" s="138">
        <f>MZG226*MZH226</f>
        <v>792.37288135593224</v>
      </c>
      <c r="MZJ226" s="133"/>
      <c r="MZK226" s="138"/>
      <c r="MZL226" s="133"/>
      <c r="MZM226" s="138"/>
      <c r="MZN226" s="134">
        <f>MZI226+MZK226+MZM226</f>
        <v>792.37288135593224</v>
      </c>
      <c r="MZO226" s="110"/>
      <c r="MZP226" s="110"/>
      <c r="MZQ226" s="110"/>
      <c r="MZR226" s="110"/>
      <c r="MZS226" s="110"/>
      <c r="MZT226" s="110"/>
      <c r="MZU226" s="110"/>
      <c r="MZV226" s="110"/>
      <c r="MZW226" s="110"/>
      <c r="MZX226" s="110"/>
      <c r="MZY226" s="110"/>
      <c r="MZZ226" s="110"/>
      <c r="NAA226" s="110"/>
      <c r="NAB226" s="110"/>
      <c r="NAC226" s="110"/>
      <c r="NAD226" s="110"/>
      <c r="NAE226" s="110"/>
      <c r="NAF226" s="110"/>
      <c r="NAG226" s="110"/>
      <c r="NAH226" s="110"/>
      <c r="NAI226" s="110"/>
      <c r="NAJ226" s="110"/>
      <c r="NAK226" s="110"/>
      <c r="NAL226" s="110"/>
      <c r="NAM226" s="110"/>
      <c r="NAN226" s="110"/>
      <c r="NAO226" s="110"/>
      <c r="NAP226" s="110"/>
      <c r="NAQ226" s="110"/>
      <c r="NAR226" s="110"/>
      <c r="NAS226" s="110"/>
      <c r="NAT226" s="110"/>
      <c r="NAU226" s="110"/>
      <c r="NAV226" s="110"/>
      <c r="NAW226" s="110"/>
      <c r="NAX226" s="110"/>
      <c r="NAY226" s="110"/>
      <c r="NAZ226" s="110"/>
      <c r="NBA226" s="110"/>
      <c r="NBB226" s="110"/>
      <c r="NBC226" s="110"/>
      <c r="NBD226" s="110"/>
      <c r="NBE226" s="110"/>
      <c r="NBF226" s="110"/>
      <c r="NBG226" s="110"/>
      <c r="NBH226" s="110"/>
      <c r="NBI226" s="110"/>
      <c r="NBJ226" s="110"/>
      <c r="NBK226" s="110"/>
      <c r="NBL226" s="110"/>
      <c r="NBM226" s="110"/>
      <c r="NBN226" s="110"/>
      <c r="NBO226" s="110"/>
      <c r="NBP226" s="110"/>
      <c r="NBQ226" s="110"/>
      <c r="NBR226" s="110"/>
      <c r="NBS226" s="110"/>
      <c r="NBT226" s="110"/>
      <c r="NBU226" s="110"/>
      <c r="NBV226" s="110"/>
      <c r="NBW226" s="110"/>
      <c r="NBX226" s="110"/>
      <c r="NBY226" s="110"/>
      <c r="NBZ226" s="110"/>
      <c r="NCA226" s="110"/>
      <c r="NCB226" s="110"/>
      <c r="NCC226" s="110"/>
      <c r="NCD226" s="110"/>
      <c r="NCE226" s="110"/>
      <c r="NCF226" s="110"/>
      <c r="NCG226" s="110"/>
      <c r="NCH226" s="110"/>
      <c r="NCI226" s="110"/>
      <c r="NCJ226" s="110"/>
      <c r="NCK226" s="110"/>
      <c r="NCL226" s="110"/>
      <c r="NCM226" s="110"/>
      <c r="NCN226" s="110"/>
      <c r="NCO226" s="110"/>
      <c r="NCP226" s="110"/>
      <c r="NCQ226" s="110"/>
      <c r="NCR226" s="110"/>
      <c r="NCS226" s="110"/>
      <c r="NCT226" s="110"/>
      <c r="NCU226" s="110"/>
      <c r="NCV226" s="110"/>
      <c r="NCW226" s="110"/>
      <c r="NCX226" s="110"/>
      <c r="NCY226" s="110"/>
      <c r="NCZ226" s="110"/>
      <c r="NDA226" s="110"/>
      <c r="NDB226" s="110"/>
      <c r="NDC226" s="110"/>
      <c r="NDD226" s="110"/>
      <c r="NDE226" s="110"/>
      <c r="NDF226" s="110"/>
      <c r="NDG226" s="110"/>
      <c r="NDH226" s="110"/>
      <c r="NDI226" s="110"/>
      <c r="NDJ226" s="110"/>
      <c r="NDK226" s="110"/>
      <c r="NDL226" s="110"/>
      <c r="NDM226" s="110"/>
      <c r="NDN226" s="110"/>
      <c r="NDO226" s="110"/>
      <c r="NDP226" s="110"/>
      <c r="NDQ226" s="110"/>
      <c r="NDR226" s="110"/>
      <c r="NDS226" s="110"/>
      <c r="NDT226" s="110"/>
      <c r="NDU226" s="110"/>
      <c r="NDV226" s="110"/>
      <c r="NDW226" s="110"/>
      <c r="NDX226" s="110"/>
      <c r="NDY226" s="110"/>
      <c r="NDZ226" s="110"/>
      <c r="NEA226" s="110"/>
      <c r="NEB226" s="110"/>
      <c r="NEC226" s="110"/>
      <c r="NED226" s="110"/>
      <c r="NEE226" s="110"/>
      <c r="NEF226" s="110"/>
      <c r="NEG226" s="110"/>
      <c r="NEH226" s="110"/>
      <c r="NEI226" s="110"/>
      <c r="NEJ226" s="110"/>
      <c r="NEK226" s="110"/>
      <c r="NEL226" s="110"/>
      <c r="NEM226" s="110"/>
      <c r="NEN226" s="110"/>
      <c r="NEO226" s="110"/>
      <c r="NEP226" s="110"/>
      <c r="NEQ226" s="110"/>
      <c r="NER226" s="110"/>
      <c r="NES226" s="110"/>
      <c r="NET226" s="110"/>
      <c r="NEU226" s="110"/>
      <c r="NEV226" s="110"/>
      <c r="NEW226" s="110"/>
      <c r="NEX226" s="110"/>
      <c r="NEY226" s="110"/>
      <c r="NEZ226" s="110"/>
      <c r="NFA226" s="110"/>
      <c r="NFB226" s="110"/>
      <c r="NFC226" s="110"/>
      <c r="NFD226" s="110"/>
      <c r="NFE226" s="110"/>
      <c r="NFF226" s="110"/>
      <c r="NFG226" s="110"/>
      <c r="NFH226" s="110"/>
      <c r="NFI226" s="110"/>
      <c r="NFJ226" s="110"/>
      <c r="NFK226" s="110"/>
      <c r="NFL226" s="110"/>
      <c r="NFM226" s="110"/>
      <c r="NFN226" s="110"/>
      <c r="NFO226" s="110"/>
      <c r="NFP226" s="110"/>
      <c r="NFQ226" s="110"/>
      <c r="NFR226" s="110"/>
      <c r="NFS226" s="110"/>
      <c r="NFT226" s="110"/>
      <c r="NFU226" s="110"/>
      <c r="NFV226" s="110"/>
      <c r="NFW226" s="110"/>
      <c r="NFX226" s="110"/>
      <c r="NFY226" s="110"/>
      <c r="NFZ226" s="110"/>
      <c r="NGA226" s="110"/>
      <c r="NGB226" s="110"/>
      <c r="NGC226" s="110"/>
      <c r="NGD226" s="110"/>
      <c r="NGE226" s="110"/>
      <c r="NGF226" s="110"/>
      <c r="NGG226" s="110"/>
      <c r="NGH226" s="110"/>
      <c r="NGI226" s="110"/>
      <c r="NGJ226" s="110"/>
      <c r="NGK226" s="110"/>
      <c r="NGL226" s="110"/>
      <c r="NGM226" s="110"/>
      <c r="NGN226" s="110"/>
      <c r="NGO226" s="110"/>
      <c r="NGP226" s="110"/>
      <c r="NGQ226" s="110"/>
      <c r="NGR226" s="110"/>
      <c r="NGS226" s="110"/>
      <c r="NGT226" s="110"/>
      <c r="NGU226" s="110"/>
      <c r="NGV226" s="110"/>
      <c r="NGW226" s="110"/>
      <c r="NGX226" s="110"/>
      <c r="NGY226" s="110"/>
      <c r="NGZ226" s="110"/>
      <c r="NHA226" s="110"/>
      <c r="NHB226" s="110"/>
      <c r="NHC226" s="110"/>
      <c r="NHD226" s="110"/>
      <c r="NHE226" s="110"/>
      <c r="NHF226" s="110"/>
      <c r="NHG226" s="110"/>
      <c r="NHH226" s="110"/>
      <c r="NHI226" s="110"/>
      <c r="NHJ226" s="110"/>
      <c r="NHK226" s="110"/>
      <c r="NHL226" s="110"/>
      <c r="NHM226" s="110"/>
      <c r="NHN226" s="110"/>
      <c r="NHO226" s="110"/>
      <c r="NHP226" s="110"/>
      <c r="NHQ226" s="110"/>
      <c r="NHR226" s="110"/>
      <c r="NHS226" s="110"/>
      <c r="NHT226" s="110"/>
      <c r="NHU226" s="110"/>
      <c r="NHV226" s="110"/>
      <c r="NHW226" s="110"/>
      <c r="NHX226" s="110"/>
      <c r="NHY226" s="110"/>
      <c r="NHZ226" s="110"/>
      <c r="NIA226" s="110"/>
      <c r="NIB226" s="110"/>
      <c r="NIC226" s="110"/>
      <c r="NID226" s="110"/>
      <c r="NIE226" s="110"/>
      <c r="NIF226" s="110"/>
      <c r="NIG226" s="110"/>
      <c r="NIH226" s="110"/>
      <c r="NII226" s="110"/>
      <c r="NIJ226" s="110"/>
      <c r="NIK226" s="110"/>
      <c r="NIL226" s="110"/>
      <c r="NIM226" s="110"/>
      <c r="NIN226" s="110"/>
      <c r="NIO226" s="110"/>
      <c r="NIP226" s="110"/>
      <c r="NIQ226" s="110"/>
      <c r="NIR226" s="110"/>
      <c r="NIS226" s="110"/>
      <c r="NIT226" s="110"/>
      <c r="NIU226" s="110"/>
      <c r="NIV226" s="110"/>
      <c r="NIW226" s="110"/>
      <c r="NIX226" s="225"/>
      <c r="NIY226" s="94" t="s">
        <v>359</v>
      </c>
      <c r="NIZ226" s="224" t="s">
        <v>360</v>
      </c>
      <c r="NJA226" s="133" t="s">
        <v>316</v>
      </c>
      <c r="NJB226" s="133"/>
      <c r="NJC226" s="138">
        <f>NJC225</f>
        <v>22</v>
      </c>
      <c r="NJD226" s="138">
        <f>42.5/1.18</f>
        <v>36.016949152542374</v>
      </c>
      <c r="NJE226" s="138">
        <f>NJC226*NJD226</f>
        <v>792.37288135593224</v>
      </c>
      <c r="NJF226" s="133"/>
      <c r="NJG226" s="138"/>
      <c r="NJH226" s="133"/>
      <c r="NJI226" s="138"/>
      <c r="NJJ226" s="134">
        <f>NJE226+NJG226+NJI226</f>
        <v>792.37288135593224</v>
      </c>
      <c r="NJK226" s="110"/>
      <c r="NJL226" s="110"/>
      <c r="NJM226" s="110"/>
      <c r="NJN226" s="110"/>
      <c r="NJO226" s="110"/>
      <c r="NJP226" s="110"/>
      <c r="NJQ226" s="110"/>
      <c r="NJR226" s="110"/>
      <c r="NJS226" s="110"/>
      <c r="NJT226" s="110"/>
      <c r="NJU226" s="110"/>
      <c r="NJV226" s="110"/>
      <c r="NJW226" s="110"/>
      <c r="NJX226" s="110"/>
      <c r="NJY226" s="110"/>
      <c r="NJZ226" s="110"/>
      <c r="NKA226" s="110"/>
      <c r="NKB226" s="110"/>
      <c r="NKC226" s="110"/>
      <c r="NKD226" s="110"/>
      <c r="NKE226" s="110"/>
      <c r="NKF226" s="110"/>
      <c r="NKG226" s="110"/>
      <c r="NKH226" s="110"/>
      <c r="NKI226" s="110"/>
      <c r="NKJ226" s="110"/>
      <c r="NKK226" s="110"/>
      <c r="NKL226" s="110"/>
      <c r="NKM226" s="110"/>
      <c r="NKN226" s="110"/>
      <c r="NKO226" s="110"/>
      <c r="NKP226" s="110"/>
      <c r="NKQ226" s="110"/>
      <c r="NKR226" s="110"/>
      <c r="NKS226" s="110"/>
      <c r="NKT226" s="110"/>
      <c r="NKU226" s="110"/>
      <c r="NKV226" s="110"/>
      <c r="NKW226" s="110"/>
      <c r="NKX226" s="110"/>
      <c r="NKY226" s="110"/>
      <c r="NKZ226" s="110"/>
      <c r="NLA226" s="110"/>
      <c r="NLB226" s="110"/>
      <c r="NLC226" s="110"/>
      <c r="NLD226" s="110"/>
      <c r="NLE226" s="110"/>
      <c r="NLF226" s="110"/>
      <c r="NLG226" s="110"/>
      <c r="NLH226" s="110"/>
      <c r="NLI226" s="110"/>
      <c r="NLJ226" s="110"/>
      <c r="NLK226" s="110"/>
      <c r="NLL226" s="110"/>
      <c r="NLM226" s="110"/>
      <c r="NLN226" s="110"/>
      <c r="NLO226" s="110"/>
      <c r="NLP226" s="110"/>
      <c r="NLQ226" s="110"/>
      <c r="NLR226" s="110"/>
      <c r="NLS226" s="110"/>
      <c r="NLT226" s="110"/>
      <c r="NLU226" s="110"/>
      <c r="NLV226" s="110"/>
      <c r="NLW226" s="110"/>
      <c r="NLX226" s="110"/>
      <c r="NLY226" s="110"/>
      <c r="NLZ226" s="110"/>
      <c r="NMA226" s="110"/>
      <c r="NMB226" s="110"/>
      <c r="NMC226" s="110"/>
      <c r="NMD226" s="110"/>
      <c r="NME226" s="110"/>
      <c r="NMF226" s="110"/>
      <c r="NMG226" s="110"/>
      <c r="NMH226" s="110"/>
      <c r="NMI226" s="110"/>
      <c r="NMJ226" s="110"/>
      <c r="NMK226" s="110"/>
      <c r="NML226" s="110"/>
      <c r="NMM226" s="110"/>
      <c r="NMN226" s="110"/>
      <c r="NMO226" s="110"/>
      <c r="NMP226" s="110"/>
      <c r="NMQ226" s="110"/>
      <c r="NMR226" s="110"/>
      <c r="NMS226" s="110"/>
      <c r="NMT226" s="110"/>
      <c r="NMU226" s="110"/>
      <c r="NMV226" s="110"/>
      <c r="NMW226" s="110"/>
      <c r="NMX226" s="110"/>
      <c r="NMY226" s="110"/>
      <c r="NMZ226" s="110"/>
      <c r="NNA226" s="110"/>
      <c r="NNB226" s="110"/>
      <c r="NNC226" s="110"/>
      <c r="NND226" s="110"/>
      <c r="NNE226" s="110"/>
      <c r="NNF226" s="110"/>
      <c r="NNG226" s="110"/>
      <c r="NNH226" s="110"/>
      <c r="NNI226" s="110"/>
      <c r="NNJ226" s="110"/>
      <c r="NNK226" s="110"/>
      <c r="NNL226" s="110"/>
      <c r="NNM226" s="110"/>
      <c r="NNN226" s="110"/>
      <c r="NNO226" s="110"/>
      <c r="NNP226" s="110"/>
      <c r="NNQ226" s="110"/>
      <c r="NNR226" s="110"/>
      <c r="NNS226" s="110"/>
      <c r="NNT226" s="110"/>
      <c r="NNU226" s="110"/>
      <c r="NNV226" s="110"/>
      <c r="NNW226" s="110"/>
      <c r="NNX226" s="110"/>
      <c r="NNY226" s="110"/>
      <c r="NNZ226" s="110"/>
      <c r="NOA226" s="110"/>
      <c r="NOB226" s="110"/>
      <c r="NOC226" s="110"/>
      <c r="NOD226" s="110"/>
      <c r="NOE226" s="110"/>
      <c r="NOF226" s="110"/>
      <c r="NOG226" s="110"/>
      <c r="NOH226" s="110"/>
      <c r="NOI226" s="110"/>
      <c r="NOJ226" s="110"/>
      <c r="NOK226" s="110"/>
      <c r="NOL226" s="110"/>
      <c r="NOM226" s="110"/>
      <c r="NON226" s="110"/>
      <c r="NOO226" s="110"/>
      <c r="NOP226" s="110"/>
      <c r="NOQ226" s="110"/>
      <c r="NOR226" s="110"/>
      <c r="NOS226" s="110"/>
      <c r="NOT226" s="110"/>
      <c r="NOU226" s="110"/>
      <c r="NOV226" s="110"/>
      <c r="NOW226" s="110"/>
      <c r="NOX226" s="110"/>
      <c r="NOY226" s="110"/>
      <c r="NOZ226" s="110"/>
      <c r="NPA226" s="110"/>
      <c r="NPB226" s="110"/>
      <c r="NPC226" s="110"/>
      <c r="NPD226" s="110"/>
      <c r="NPE226" s="110"/>
      <c r="NPF226" s="110"/>
      <c r="NPG226" s="110"/>
      <c r="NPH226" s="110"/>
      <c r="NPI226" s="110"/>
      <c r="NPJ226" s="110"/>
      <c r="NPK226" s="110"/>
      <c r="NPL226" s="110"/>
      <c r="NPM226" s="110"/>
      <c r="NPN226" s="110"/>
      <c r="NPO226" s="110"/>
      <c r="NPP226" s="110"/>
      <c r="NPQ226" s="110"/>
      <c r="NPR226" s="110"/>
      <c r="NPS226" s="110"/>
      <c r="NPT226" s="110"/>
      <c r="NPU226" s="110"/>
      <c r="NPV226" s="110"/>
      <c r="NPW226" s="110"/>
      <c r="NPX226" s="110"/>
      <c r="NPY226" s="110"/>
      <c r="NPZ226" s="110"/>
      <c r="NQA226" s="110"/>
      <c r="NQB226" s="110"/>
      <c r="NQC226" s="110"/>
      <c r="NQD226" s="110"/>
      <c r="NQE226" s="110"/>
      <c r="NQF226" s="110"/>
      <c r="NQG226" s="110"/>
      <c r="NQH226" s="110"/>
      <c r="NQI226" s="110"/>
      <c r="NQJ226" s="110"/>
      <c r="NQK226" s="110"/>
      <c r="NQL226" s="110"/>
      <c r="NQM226" s="110"/>
      <c r="NQN226" s="110"/>
      <c r="NQO226" s="110"/>
      <c r="NQP226" s="110"/>
      <c r="NQQ226" s="110"/>
      <c r="NQR226" s="110"/>
      <c r="NQS226" s="110"/>
      <c r="NQT226" s="110"/>
      <c r="NQU226" s="110"/>
      <c r="NQV226" s="110"/>
      <c r="NQW226" s="110"/>
      <c r="NQX226" s="110"/>
      <c r="NQY226" s="110"/>
      <c r="NQZ226" s="110"/>
      <c r="NRA226" s="110"/>
      <c r="NRB226" s="110"/>
      <c r="NRC226" s="110"/>
      <c r="NRD226" s="110"/>
      <c r="NRE226" s="110"/>
      <c r="NRF226" s="110"/>
      <c r="NRG226" s="110"/>
      <c r="NRH226" s="110"/>
      <c r="NRI226" s="110"/>
      <c r="NRJ226" s="110"/>
      <c r="NRK226" s="110"/>
      <c r="NRL226" s="110"/>
      <c r="NRM226" s="110"/>
      <c r="NRN226" s="110"/>
      <c r="NRO226" s="110"/>
      <c r="NRP226" s="110"/>
      <c r="NRQ226" s="110"/>
      <c r="NRR226" s="110"/>
      <c r="NRS226" s="110"/>
      <c r="NRT226" s="110"/>
      <c r="NRU226" s="110"/>
      <c r="NRV226" s="110"/>
      <c r="NRW226" s="110"/>
      <c r="NRX226" s="110"/>
      <c r="NRY226" s="110"/>
      <c r="NRZ226" s="110"/>
      <c r="NSA226" s="110"/>
      <c r="NSB226" s="110"/>
      <c r="NSC226" s="110"/>
      <c r="NSD226" s="110"/>
      <c r="NSE226" s="110"/>
      <c r="NSF226" s="110"/>
      <c r="NSG226" s="110"/>
      <c r="NSH226" s="110"/>
      <c r="NSI226" s="110"/>
      <c r="NSJ226" s="110"/>
      <c r="NSK226" s="110"/>
      <c r="NSL226" s="110"/>
      <c r="NSM226" s="110"/>
      <c r="NSN226" s="110"/>
      <c r="NSO226" s="110"/>
      <c r="NSP226" s="110"/>
      <c r="NSQ226" s="110"/>
      <c r="NSR226" s="110"/>
      <c r="NSS226" s="110"/>
      <c r="NST226" s="225"/>
      <c r="NSU226" s="94" t="s">
        <v>359</v>
      </c>
      <c r="NSV226" s="224" t="s">
        <v>360</v>
      </c>
      <c r="NSW226" s="133" t="s">
        <v>316</v>
      </c>
      <c r="NSX226" s="133"/>
      <c r="NSY226" s="138">
        <f>NSY225</f>
        <v>22</v>
      </c>
      <c r="NSZ226" s="138">
        <f>42.5/1.18</f>
        <v>36.016949152542374</v>
      </c>
      <c r="NTA226" s="138">
        <f>NSY226*NSZ226</f>
        <v>792.37288135593224</v>
      </c>
      <c r="NTB226" s="133"/>
      <c r="NTC226" s="138"/>
      <c r="NTD226" s="133"/>
      <c r="NTE226" s="138"/>
      <c r="NTF226" s="134">
        <f>NTA226+NTC226+NTE226</f>
        <v>792.37288135593224</v>
      </c>
      <c r="NTG226" s="110"/>
      <c r="NTH226" s="110"/>
      <c r="NTI226" s="110"/>
      <c r="NTJ226" s="110"/>
      <c r="NTK226" s="110"/>
      <c r="NTL226" s="110"/>
      <c r="NTM226" s="110"/>
      <c r="NTN226" s="110"/>
      <c r="NTO226" s="110"/>
      <c r="NTP226" s="110"/>
      <c r="NTQ226" s="110"/>
      <c r="NTR226" s="110"/>
      <c r="NTS226" s="110"/>
      <c r="NTT226" s="110"/>
      <c r="NTU226" s="110"/>
      <c r="NTV226" s="110"/>
      <c r="NTW226" s="110"/>
      <c r="NTX226" s="110"/>
      <c r="NTY226" s="110"/>
      <c r="NTZ226" s="110"/>
      <c r="NUA226" s="110"/>
      <c r="NUB226" s="110"/>
      <c r="NUC226" s="110"/>
      <c r="NUD226" s="110"/>
      <c r="NUE226" s="110"/>
      <c r="NUF226" s="110"/>
      <c r="NUG226" s="110"/>
      <c r="NUH226" s="110"/>
      <c r="NUI226" s="110"/>
      <c r="NUJ226" s="110"/>
      <c r="NUK226" s="110"/>
      <c r="NUL226" s="110"/>
      <c r="NUM226" s="110"/>
      <c r="NUN226" s="110"/>
      <c r="NUO226" s="110"/>
      <c r="NUP226" s="110"/>
      <c r="NUQ226" s="110"/>
      <c r="NUR226" s="110"/>
      <c r="NUS226" s="110"/>
      <c r="NUT226" s="110"/>
      <c r="NUU226" s="110"/>
      <c r="NUV226" s="110"/>
      <c r="NUW226" s="110"/>
      <c r="NUX226" s="110"/>
      <c r="NUY226" s="110"/>
      <c r="NUZ226" s="110"/>
      <c r="NVA226" s="110"/>
      <c r="NVB226" s="110"/>
      <c r="NVC226" s="110"/>
      <c r="NVD226" s="110"/>
      <c r="NVE226" s="110"/>
      <c r="NVF226" s="110"/>
      <c r="NVG226" s="110"/>
      <c r="NVH226" s="110"/>
      <c r="NVI226" s="110"/>
      <c r="NVJ226" s="110"/>
      <c r="NVK226" s="110"/>
      <c r="NVL226" s="110"/>
      <c r="NVM226" s="110"/>
      <c r="NVN226" s="110"/>
      <c r="NVO226" s="110"/>
      <c r="NVP226" s="110"/>
      <c r="NVQ226" s="110"/>
      <c r="NVR226" s="110"/>
      <c r="NVS226" s="110"/>
      <c r="NVT226" s="110"/>
      <c r="NVU226" s="110"/>
      <c r="NVV226" s="110"/>
      <c r="NVW226" s="110"/>
      <c r="NVX226" s="110"/>
      <c r="NVY226" s="110"/>
      <c r="NVZ226" s="110"/>
      <c r="NWA226" s="110"/>
      <c r="NWB226" s="110"/>
      <c r="NWC226" s="110"/>
      <c r="NWD226" s="110"/>
      <c r="NWE226" s="110"/>
      <c r="NWF226" s="110"/>
      <c r="NWG226" s="110"/>
      <c r="NWH226" s="110"/>
      <c r="NWI226" s="110"/>
      <c r="NWJ226" s="110"/>
      <c r="NWK226" s="110"/>
      <c r="NWL226" s="110"/>
      <c r="NWM226" s="110"/>
      <c r="NWN226" s="110"/>
      <c r="NWO226" s="110"/>
      <c r="NWP226" s="110"/>
      <c r="NWQ226" s="110"/>
      <c r="NWR226" s="110"/>
      <c r="NWS226" s="110"/>
      <c r="NWT226" s="110"/>
      <c r="NWU226" s="110"/>
      <c r="NWV226" s="110"/>
      <c r="NWW226" s="110"/>
      <c r="NWX226" s="110"/>
      <c r="NWY226" s="110"/>
      <c r="NWZ226" s="110"/>
      <c r="NXA226" s="110"/>
      <c r="NXB226" s="110"/>
      <c r="NXC226" s="110"/>
      <c r="NXD226" s="110"/>
      <c r="NXE226" s="110"/>
      <c r="NXF226" s="110"/>
      <c r="NXG226" s="110"/>
      <c r="NXH226" s="110"/>
      <c r="NXI226" s="110"/>
      <c r="NXJ226" s="110"/>
      <c r="NXK226" s="110"/>
      <c r="NXL226" s="110"/>
      <c r="NXM226" s="110"/>
      <c r="NXN226" s="110"/>
      <c r="NXO226" s="110"/>
      <c r="NXP226" s="110"/>
      <c r="NXQ226" s="110"/>
      <c r="NXR226" s="110"/>
      <c r="NXS226" s="110"/>
      <c r="NXT226" s="110"/>
      <c r="NXU226" s="110"/>
      <c r="NXV226" s="110"/>
      <c r="NXW226" s="110"/>
      <c r="NXX226" s="110"/>
      <c r="NXY226" s="110"/>
      <c r="NXZ226" s="110"/>
      <c r="NYA226" s="110"/>
      <c r="NYB226" s="110"/>
      <c r="NYC226" s="110"/>
      <c r="NYD226" s="110"/>
      <c r="NYE226" s="110"/>
      <c r="NYF226" s="110"/>
      <c r="NYG226" s="110"/>
      <c r="NYH226" s="110"/>
      <c r="NYI226" s="110"/>
      <c r="NYJ226" s="110"/>
      <c r="NYK226" s="110"/>
      <c r="NYL226" s="110"/>
      <c r="NYM226" s="110"/>
      <c r="NYN226" s="110"/>
      <c r="NYO226" s="110"/>
      <c r="NYP226" s="110"/>
      <c r="NYQ226" s="110"/>
      <c r="NYR226" s="110"/>
      <c r="NYS226" s="110"/>
      <c r="NYT226" s="110"/>
      <c r="NYU226" s="110"/>
      <c r="NYV226" s="110"/>
      <c r="NYW226" s="110"/>
      <c r="NYX226" s="110"/>
      <c r="NYY226" s="110"/>
      <c r="NYZ226" s="110"/>
      <c r="NZA226" s="110"/>
      <c r="NZB226" s="110"/>
      <c r="NZC226" s="110"/>
      <c r="NZD226" s="110"/>
      <c r="NZE226" s="110"/>
      <c r="NZF226" s="110"/>
      <c r="NZG226" s="110"/>
      <c r="NZH226" s="110"/>
      <c r="NZI226" s="110"/>
      <c r="NZJ226" s="110"/>
      <c r="NZK226" s="110"/>
      <c r="NZL226" s="110"/>
      <c r="NZM226" s="110"/>
      <c r="NZN226" s="110"/>
      <c r="NZO226" s="110"/>
      <c r="NZP226" s="110"/>
      <c r="NZQ226" s="110"/>
      <c r="NZR226" s="110"/>
      <c r="NZS226" s="110"/>
      <c r="NZT226" s="110"/>
      <c r="NZU226" s="110"/>
      <c r="NZV226" s="110"/>
      <c r="NZW226" s="110"/>
      <c r="NZX226" s="110"/>
      <c r="NZY226" s="110"/>
      <c r="NZZ226" s="110"/>
      <c r="OAA226" s="110"/>
      <c r="OAB226" s="110"/>
      <c r="OAC226" s="110"/>
      <c r="OAD226" s="110"/>
      <c r="OAE226" s="110"/>
      <c r="OAF226" s="110"/>
      <c r="OAG226" s="110"/>
      <c r="OAH226" s="110"/>
      <c r="OAI226" s="110"/>
      <c r="OAJ226" s="110"/>
      <c r="OAK226" s="110"/>
      <c r="OAL226" s="110"/>
      <c r="OAM226" s="110"/>
      <c r="OAN226" s="110"/>
      <c r="OAO226" s="110"/>
      <c r="OAP226" s="110"/>
      <c r="OAQ226" s="110"/>
      <c r="OAR226" s="110"/>
      <c r="OAS226" s="110"/>
      <c r="OAT226" s="110"/>
      <c r="OAU226" s="110"/>
      <c r="OAV226" s="110"/>
      <c r="OAW226" s="110"/>
      <c r="OAX226" s="110"/>
      <c r="OAY226" s="110"/>
      <c r="OAZ226" s="110"/>
      <c r="OBA226" s="110"/>
      <c r="OBB226" s="110"/>
      <c r="OBC226" s="110"/>
      <c r="OBD226" s="110"/>
      <c r="OBE226" s="110"/>
      <c r="OBF226" s="110"/>
      <c r="OBG226" s="110"/>
      <c r="OBH226" s="110"/>
      <c r="OBI226" s="110"/>
      <c r="OBJ226" s="110"/>
      <c r="OBK226" s="110"/>
      <c r="OBL226" s="110"/>
      <c r="OBM226" s="110"/>
      <c r="OBN226" s="110"/>
      <c r="OBO226" s="110"/>
      <c r="OBP226" s="110"/>
      <c r="OBQ226" s="110"/>
      <c r="OBR226" s="110"/>
      <c r="OBS226" s="110"/>
      <c r="OBT226" s="110"/>
      <c r="OBU226" s="110"/>
      <c r="OBV226" s="110"/>
      <c r="OBW226" s="110"/>
      <c r="OBX226" s="110"/>
      <c r="OBY226" s="110"/>
      <c r="OBZ226" s="110"/>
      <c r="OCA226" s="110"/>
      <c r="OCB226" s="110"/>
      <c r="OCC226" s="110"/>
      <c r="OCD226" s="110"/>
      <c r="OCE226" s="110"/>
      <c r="OCF226" s="110"/>
      <c r="OCG226" s="110"/>
      <c r="OCH226" s="110"/>
      <c r="OCI226" s="110"/>
      <c r="OCJ226" s="110"/>
      <c r="OCK226" s="110"/>
      <c r="OCL226" s="110"/>
      <c r="OCM226" s="110"/>
      <c r="OCN226" s="110"/>
      <c r="OCO226" s="110"/>
      <c r="OCP226" s="225"/>
      <c r="OCQ226" s="94" t="s">
        <v>359</v>
      </c>
      <c r="OCR226" s="224" t="s">
        <v>360</v>
      </c>
      <c r="OCS226" s="133" t="s">
        <v>316</v>
      </c>
      <c r="OCT226" s="133"/>
      <c r="OCU226" s="138">
        <f>OCU225</f>
        <v>22</v>
      </c>
      <c r="OCV226" s="138">
        <f>42.5/1.18</f>
        <v>36.016949152542374</v>
      </c>
      <c r="OCW226" s="138">
        <f>OCU226*OCV226</f>
        <v>792.37288135593224</v>
      </c>
      <c r="OCX226" s="133"/>
      <c r="OCY226" s="138"/>
      <c r="OCZ226" s="133"/>
      <c r="ODA226" s="138"/>
      <c r="ODB226" s="134">
        <f>OCW226+OCY226+ODA226</f>
        <v>792.37288135593224</v>
      </c>
      <c r="ODC226" s="110"/>
      <c r="ODD226" s="110"/>
      <c r="ODE226" s="110"/>
      <c r="ODF226" s="110"/>
      <c r="ODG226" s="110"/>
      <c r="ODH226" s="110"/>
      <c r="ODI226" s="110"/>
      <c r="ODJ226" s="110"/>
      <c r="ODK226" s="110"/>
      <c r="ODL226" s="110"/>
      <c r="ODM226" s="110"/>
      <c r="ODN226" s="110"/>
      <c r="ODO226" s="110"/>
      <c r="ODP226" s="110"/>
      <c r="ODQ226" s="110"/>
      <c r="ODR226" s="110"/>
      <c r="ODS226" s="110"/>
      <c r="ODT226" s="110"/>
      <c r="ODU226" s="110"/>
      <c r="ODV226" s="110"/>
      <c r="ODW226" s="110"/>
      <c r="ODX226" s="110"/>
      <c r="ODY226" s="110"/>
      <c r="ODZ226" s="110"/>
      <c r="OEA226" s="110"/>
      <c r="OEB226" s="110"/>
      <c r="OEC226" s="110"/>
      <c r="OED226" s="110"/>
      <c r="OEE226" s="110"/>
      <c r="OEF226" s="110"/>
      <c r="OEG226" s="110"/>
      <c r="OEH226" s="110"/>
      <c r="OEI226" s="110"/>
      <c r="OEJ226" s="110"/>
      <c r="OEK226" s="110"/>
      <c r="OEL226" s="110"/>
      <c r="OEM226" s="110"/>
      <c r="OEN226" s="110"/>
      <c r="OEO226" s="110"/>
      <c r="OEP226" s="110"/>
      <c r="OEQ226" s="110"/>
      <c r="OER226" s="110"/>
      <c r="OES226" s="110"/>
      <c r="OET226" s="110"/>
      <c r="OEU226" s="110"/>
      <c r="OEV226" s="110"/>
      <c r="OEW226" s="110"/>
      <c r="OEX226" s="110"/>
      <c r="OEY226" s="110"/>
      <c r="OEZ226" s="110"/>
      <c r="OFA226" s="110"/>
      <c r="OFB226" s="110"/>
      <c r="OFC226" s="110"/>
      <c r="OFD226" s="110"/>
      <c r="OFE226" s="110"/>
      <c r="OFF226" s="110"/>
      <c r="OFG226" s="110"/>
      <c r="OFH226" s="110"/>
      <c r="OFI226" s="110"/>
      <c r="OFJ226" s="110"/>
      <c r="OFK226" s="110"/>
      <c r="OFL226" s="110"/>
      <c r="OFM226" s="110"/>
      <c r="OFN226" s="110"/>
      <c r="OFO226" s="110"/>
      <c r="OFP226" s="110"/>
      <c r="OFQ226" s="110"/>
      <c r="OFR226" s="110"/>
      <c r="OFS226" s="110"/>
      <c r="OFT226" s="110"/>
      <c r="OFU226" s="110"/>
      <c r="OFV226" s="110"/>
      <c r="OFW226" s="110"/>
      <c r="OFX226" s="110"/>
      <c r="OFY226" s="110"/>
      <c r="OFZ226" s="110"/>
      <c r="OGA226" s="110"/>
      <c r="OGB226" s="110"/>
      <c r="OGC226" s="110"/>
      <c r="OGD226" s="110"/>
      <c r="OGE226" s="110"/>
      <c r="OGF226" s="110"/>
      <c r="OGG226" s="110"/>
      <c r="OGH226" s="110"/>
      <c r="OGI226" s="110"/>
      <c r="OGJ226" s="110"/>
      <c r="OGK226" s="110"/>
      <c r="OGL226" s="110"/>
      <c r="OGM226" s="110"/>
      <c r="OGN226" s="110"/>
      <c r="OGO226" s="110"/>
      <c r="OGP226" s="110"/>
      <c r="OGQ226" s="110"/>
      <c r="OGR226" s="110"/>
      <c r="OGS226" s="110"/>
      <c r="OGT226" s="110"/>
      <c r="OGU226" s="110"/>
      <c r="OGV226" s="110"/>
      <c r="OGW226" s="110"/>
      <c r="OGX226" s="110"/>
      <c r="OGY226" s="110"/>
      <c r="OGZ226" s="110"/>
      <c r="OHA226" s="110"/>
      <c r="OHB226" s="110"/>
      <c r="OHC226" s="110"/>
      <c r="OHD226" s="110"/>
      <c r="OHE226" s="110"/>
      <c r="OHF226" s="110"/>
      <c r="OHG226" s="110"/>
      <c r="OHH226" s="110"/>
      <c r="OHI226" s="110"/>
      <c r="OHJ226" s="110"/>
      <c r="OHK226" s="110"/>
      <c r="OHL226" s="110"/>
      <c r="OHM226" s="110"/>
      <c r="OHN226" s="110"/>
      <c r="OHO226" s="110"/>
      <c r="OHP226" s="110"/>
      <c r="OHQ226" s="110"/>
      <c r="OHR226" s="110"/>
      <c r="OHS226" s="110"/>
      <c r="OHT226" s="110"/>
      <c r="OHU226" s="110"/>
      <c r="OHV226" s="110"/>
      <c r="OHW226" s="110"/>
      <c r="OHX226" s="110"/>
      <c r="OHY226" s="110"/>
      <c r="OHZ226" s="110"/>
      <c r="OIA226" s="110"/>
      <c r="OIB226" s="110"/>
      <c r="OIC226" s="110"/>
      <c r="OID226" s="110"/>
      <c r="OIE226" s="110"/>
      <c r="OIF226" s="110"/>
      <c r="OIG226" s="110"/>
      <c r="OIH226" s="110"/>
      <c r="OII226" s="110"/>
      <c r="OIJ226" s="110"/>
      <c r="OIK226" s="110"/>
      <c r="OIL226" s="110"/>
      <c r="OIM226" s="110"/>
      <c r="OIN226" s="110"/>
      <c r="OIO226" s="110"/>
      <c r="OIP226" s="110"/>
      <c r="OIQ226" s="110"/>
      <c r="OIR226" s="110"/>
      <c r="OIS226" s="110"/>
      <c r="OIT226" s="110"/>
      <c r="OIU226" s="110"/>
      <c r="OIV226" s="110"/>
      <c r="OIW226" s="110"/>
      <c r="OIX226" s="110"/>
      <c r="OIY226" s="110"/>
      <c r="OIZ226" s="110"/>
      <c r="OJA226" s="110"/>
      <c r="OJB226" s="110"/>
      <c r="OJC226" s="110"/>
      <c r="OJD226" s="110"/>
      <c r="OJE226" s="110"/>
      <c r="OJF226" s="110"/>
      <c r="OJG226" s="110"/>
      <c r="OJH226" s="110"/>
      <c r="OJI226" s="110"/>
      <c r="OJJ226" s="110"/>
      <c r="OJK226" s="110"/>
      <c r="OJL226" s="110"/>
      <c r="OJM226" s="110"/>
      <c r="OJN226" s="110"/>
      <c r="OJO226" s="110"/>
      <c r="OJP226" s="110"/>
      <c r="OJQ226" s="110"/>
      <c r="OJR226" s="110"/>
      <c r="OJS226" s="110"/>
      <c r="OJT226" s="110"/>
      <c r="OJU226" s="110"/>
      <c r="OJV226" s="110"/>
      <c r="OJW226" s="110"/>
      <c r="OJX226" s="110"/>
      <c r="OJY226" s="110"/>
      <c r="OJZ226" s="110"/>
      <c r="OKA226" s="110"/>
      <c r="OKB226" s="110"/>
      <c r="OKC226" s="110"/>
      <c r="OKD226" s="110"/>
      <c r="OKE226" s="110"/>
      <c r="OKF226" s="110"/>
      <c r="OKG226" s="110"/>
      <c r="OKH226" s="110"/>
      <c r="OKI226" s="110"/>
      <c r="OKJ226" s="110"/>
      <c r="OKK226" s="110"/>
      <c r="OKL226" s="110"/>
      <c r="OKM226" s="110"/>
      <c r="OKN226" s="110"/>
      <c r="OKO226" s="110"/>
      <c r="OKP226" s="110"/>
      <c r="OKQ226" s="110"/>
      <c r="OKR226" s="110"/>
      <c r="OKS226" s="110"/>
      <c r="OKT226" s="110"/>
      <c r="OKU226" s="110"/>
      <c r="OKV226" s="110"/>
      <c r="OKW226" s="110"/>
      <c r="OKX226" s="110"/>
      <c r="OKY226" s="110"/>
      <c r="OKZ226" s="110"/>
      <c r="OLA226" s="110"/>
      <c r="OLB226" s="110"/>
      <c r="OLC226" s="110"/>
      <c r="OLD226" s="110"/>
      <c r="OLE226" s="110"/>
      <c r="OLF226" s="110"/>
      <c r="OLG226" s="110"/>
      <c r="OLH226" s="110"/>
      <c r="OLI226" s="110"/>
      <c r="OLJ226" s="110"/>
      <c r="OLK226" s="110"/>
      <c r="OLL226" s="110"/>
      <c r="OLM226" s="110"/>
      <c r="OLN226" s="110"/>
      <c r="OLO226" s="110"/>
      <c r="OLP226" s="110"/>
      <c r="OLQ226" s="110"/>
      <c r="OLR226" s="110"/>
      <c r="OLS226" s="110"/>
      <c r="OLT226" s="110"/>
      <c r="OLU226" s="110"/>
      <c r="OLV226" s="110"/>
      <c r="OLW226" s="110"/>
      <c r="OLX226" s="110"/>
      <c r="OLY226" s="110"/>
      <c r="OLZ226" s="110"/>
      <c r="OMA226" s="110"/>
      <c r="OMB226" s="110"/>
      <c r="OMC226" s="110"/>
      <c r="OMD226" s="110"/>
      <c r="OME226" s="110"/>
      <c r="OMF226" s="110"/>
      <c r="OMG226" s="110"/>
      <c r="OMH226" s="110"/>
      <c r="OMI226" s="110"/>
      <c r="OMJ226" s="110"/>
      <c r="OMK226" s="110"/>
      <c r="OML226" s="225"/>
      <c r="OMM226" s="94" t="s">
        <v>359</v>
      </c>
      <c r="OMN226" s="224" t="s">
        <v>360</v>
      </c>
      <c r="OMO226" s="133" t="s">
        <v>316</v>
      </c>
      <c r="OMP226" s="133"/>
      <c r="OMQ226" s="138">
        <f>OMQ225</f>
        <v>22</v>
      </c>
      <c r="OMR226" s="138">
        <f>42.5/1.18</f>
        <v>36.016949152542374</v>
      </c>
      <c r="OMS226" s="138">
        <f>OMQ226*OMR226</f>
        <v>792.37288135593224</v>
      </c>
      <c r="OMT226" s="133"/>
      <c r="OMU226" s="138"/>
      <c r="OMV226" s="133"/>
      <c r="OMW226" s="138"/>
      <c r="OMX226" s="134">
        <f>OMS226+OMU226+OMW226</f>
        <v>792.37288135593224</v>
      </c>
      <c r="OMY226" s="110"/>
      <c r="OMZ226" s="110"/>
      <c r="ONA226" s="110"/>
      <c r="ONB226" s="110"/>
      <c r="ONC226" s="110"/>
      <c r="OND226" s="110"/>
      <c r="ONE226" s="110"/>
      <c r="ONF226" s="110"/>
      <c r="ONG226" s="110"/>
      <c r="ONH226" s="110"/>
      <c r="ONI226" s="110"/>
      <c r="ONJ226" s="110"/>
      <c r="ONK226" s="110"/>
      <c r="ONL226" s="110"/>
      <c r="ONM226" s="110"/>
      <c r="ONN226" s="110"/>
      <c r="ONO226" s="110"/>
      <c r="ONP226" s="110"/>
      <c r="ONQ226" s="110"/>
      <c r="ONR226" s="110"/>
      <c r="ONS226" s="110"/>
      <c r="ONT226" s="110"/>
      <c r="ONU226" s="110"/>
      <c r="ONV226" s="110"/>
      <c r="ONW226" s="110"/>
      <c r="ONX226" s="110"/>
      <c r="ONY226" s="110"/>
      <c r="ONZ226" s="110"/>
      <c r="OOA226" s="110"/>
      <c r="OOB226" s="110"/>
      <c r="OOC226" s="110"/>
      <c r="OOD226" s="110"/>
      <c r="OOE226" s="110"/>
      <c r="OOF226" s="110"/>
      <c r="OOG226" s="110"/>
      <c r="OOH226" s="110"/>
      <c r="OOI226" s="110"/>
      <c r="OOJ226" s="110"/>
      <c r="OOK226" s="110"/>
      <c r="OOL226" s="110"/>
      <c r="OOM226" s="110"/>
      <c r="OON226" s="110"/>
      <c r="OOO226" s="110"/>
      <c r="OOP226" s="110"/>
      <c r="OOQ226" s="110"/>
      <c r="OOR226" s="110"/>
      <c r="OOS226" s="110"/>
      <c r="OOT226" s="110"/>
      <c r="OOU226" s="110"/>
      <c r="OOV226" s="110"/>
      <c r="OOW226" s="110"/>
      <c r="OOX226" s="110"/>
      <c r="OOY226" s="110"/>
      <c r="OOZ226" s="110"/>
      <c r="OPA226" s="110"/>
      <c r="OPB226" s="110"/>
      <c r="OPC226" s="110"/>
      <c r="OPD226" s="110"/>
      <c r="OPE226" s="110"/>
      <c r="OPF226" s="110"/>
      <c r="OPG226" s="110"/>
      <c r="OPH226" s="110"/>
      <c r="OPI226" s="110"/>
      <c r="OPJ226" s="110"/>
      <c r="OPK226" s="110"/>
      <c r="OPL226" s="110"/>
      <c r="OPM226" s="110"/>
      <c r="OPN226" s="110"/>
      <c r="OPO226" s="110"/>
      <c r="OPP226" s="110"/>
      <c r="OPQ226" s="110"/>
      <c r="OPR226" s="110"/>
      <c r="OPS226" s="110"/>
      <c r="OPT226" s="110"/>
      <c r="OPU226" s="110"/>
      <c r="OPV226" s="110"/>
      <c r="OPW226" s="110"/>
      <c r="OPX226" s="110"/>
      <c r="OPY226" s="110"/>
      <c r="OPZ226" s="110"/>
      <c r="OQA226" s="110"/>
      <c r="OQB226" s="110"/>
      <c r="OQC226" s="110"/>
      <c r="OQD226" s="110"/>
      <c r="OQE226" s="110"/>
      <c r="OQF226" s="110"/>
      <c r="OQG226" s="110"/>
      <c r="OQH226" s="110"/>
      <c r="OQI226" s="110"/>
      <c r="OQJ226" s="110"/>
      <c r="OQK226" s="110"/>
      <c r="OQL226" s="110"/>
      <c r="OQM226" s="110"/>
      <c r="OQN226" s="110"/>
      <c r="OQO226" s="110"/>
      <c r="OQP226" s="110"/>
      <c r="OQQ226" s="110"/>
      <c r="OQR226" s="110"/>
      <c r="OQS226" s="110"/>
      <c r="OQT226" s="110"/>
      <c r="OQU226" s="110"/>
      <c r="OQV226" s="110"/>
      <c r="OQW226" s="110"/>
      <c r="OQX226" s="110"/>
      <c r="OQY226" s="110"/>
      <c r="OQZ226" s="110"/>
      <c r="ORA226" s="110"/>
      <c r="ORB226" s="110"/>
      <c r="ORC226" s="110"/>
      <c r="ORD226" s="110"/>
      <c r="ORE226" s="110"/>
      <c r="ORF226" s="110"/>
      <c r="ORG226" s="110"/>
      <c r="ORH226" s="110"/>
      <c r="ORI226" s="110"/>
      <c r="ORJ226" s="110"/>
      <c r="ORK226" s="110"/>
      <c r="ORL226" s="110"/>
      <c r="ORM226" s="110"/>
      <c r="ORN226" s="110"/>
      <c r="ORO226" s="110"/>
      <c r="ORP226" s="110"/>
      <c r="ORQ226" s="110"/>
      <c r="ORR226" s="110"/>
      <c r="ORS226" s="110"/>
      <c r="ORT226" s="110"/>
      <c r="ORU226" s="110"/>
      <c r="ORV226" s="110"/>
      <c r="ORW226" s="110"/>
      <c r="ORX226" s="110"/>
      <c r="ORY226" s="110"/>
      <c r="ORZ226" s="110"/>
      <c r="OSA226" s="110"/>
      <c r="OSB226" s="110"/>
      <c r="OSC226" s="110"/>
      <c r="OSD226" s="110"/>
      <c r="OSE226" s="110"/>
      <c r="OSF226" s="110"/>
      <c r="OSG226" s="110"/>
      <c r="OSH226" s="110"/>
      <c r="OSI226" s="110"/>
      <c r="OSJ226" s="110"/>
      <c r="OSK226" s="110"/>
      <c r="OSL226" s="110"/>
      <c r="OSM226" s="110"/>
      <c r="OSN226" s="110"/>
      <c r="OSO226" s="110"/>
      <c r="OSP226" s="110"/>
      <c r="OSQ226" s="110"/>
      <c r="OSR226" s="110"/>
      <c r="OSS226" s="110"/>
      <c r="OST226" s="110"/>
      <c r="OSU226" s="110"/>
      <c r="OSV226" s="110"/>
      <c r="OSW226" s="110"/>
      <c r="OSX226" s="110"/>
      <c r="OSY226" s="110"/>
      <c r="OSZ226" s="110"/>
      <c r="OTA226" s="110"/>
      <c r="OTB226" s="110"/>
      <c r="OTC226" s="110"/>
      <c r="OTD226" s="110"/>
      <c r="OTE226" s="110"/>
      <c r="OTF226" s="110"/>
      <c r="OTG226" s="110"/>
      <c r="OTH226" s="110"/>
      <c r="OTI226" s="110"/>
      <c r="OTJ226" s="110"/>
      <c r="OTK226" s="110"/>
      <c r="OTL226" s="110"/>
      <c r="OTM226" s="110"/>
      <c r="OTN226" s="110"/>
      <c r="OTO226" s="110"/>
      <c r="OTP226" s="110"/>
      <c r="OTQ226" s="110"/>
      <c r="OTR226" s="110"/>
      <c r="OTS226" s="110"/>
      <c r="OTT226" s="110"/>
      <c r="OTU226" s="110"/>
      <c r="OTV226" s="110"/>
      <c r="OTW226" s="110"/>
      <c r="OTX226" s="110"/>
      <c r="OTY226" s="110"/>
      <c r="OTZ226" s="110"/>
      <c r="OUA226" s="110"/>
      <c r="OUB226" s="110"/>
      <c r="OUC226" s="110"/>
      <c r="OUD226" s="110"/>
      <c r="OUE226" s="110"/>
      <c r="OUF226" s="110"/>
      <c r="OUG226" s="110"/>
      <c r="OUH226" s="110"/>
      <c r="OUI226" s="110"/>
      <c r="OUJ226" s="110"/>
      <c r="OUK226" s="110"/>
      <c r="OUL226" s="110"/>
      <c r="OUM226" s="110"/>
      <c r="OUN226" s="110"/>
      <c r="OUO226" s="110"/>
      <c r="OUP226" s="110"/>
      <c r="OUQ226" s="110"/>
      <c r="OUR226" s="110"/>
      <c r="OUS226" s="110"/>
      <c r="OUT226" s="110"/>
      <c r="OUU226" s="110"/>
      <c r="OUV226" s="110"/>
      <c r="OUW226" s="110"/>
      <c r="OUX226" s="110"/>
      <c r="OUY226" s="110"/>
      <c r="OUZ226" s="110"/>
      <c r="OVA226" s="110"/>
      <c r="OVB226" s="110"/>
      <c r="OVC226" s="110"/>
      <c r="OVD226" s="110"/>
      <c r="OVE226" s="110"/>
      <c r="OVF226" s="110"/>
      <c r="OVG226" s="110"/>
      <c r="OVH226" s="110"/>
      <c r="OVI226" s="110"/>
      <c r="OVJ226" s="110"/>
      <c r="OVK226" s="110"/>
      <c r="OVL226" s="110"/>
      <c r="OVM226" s="110"/>
      <c r="OVN226" s="110"/>
      <c r="OVO226" s="110"/>
      <c r="OVP226" s="110"/>
      <c r="OVQ226" s="110"/>
      <c r="OVR226" s="110"/>
      <c r="OVS226" s="110"/>
      <c r="OVT226" s="110"/>
      <c r="OVU226" s="110"/>
      <c r="OVV226" s="110"/>
      <c r="OVW226" s="110"/>
      <c r="OVX226" s="110"/>
      <c r="OVY226" s="110"/>
      <c r="OVZ226" s="110"/>
      <c r="OWA226" s="110"/>
      <c r="OWB226" s="110"/>
      <c r="OWC226" s="110"/>
      <c r="OWD226" s="110"/>
      <c r="OWE226" s="110"/>
      <c r="OWF226" s="110"/>
      <c r="OWG226" s="110"/>
      <c r="OWH226" s="225"/>
      <c r="OWI226" s="94" t="s">
        <v>359</v>
      </c>
      <c r="OWJ226" s="224" t="s">
        <v>360</v>
      </c>
      <c r="OWK226" s="133" t="s">
        <v>316</v>
      </c>
      <c r="OWL226" s="133"/>
      <c r="OWM226" s="138">
        <f>OWM225</f>
        <v>22</v>
      </c>
      <c r="OWN226" s="138">
        <f>42.5/1.18</f>
        <v>36.016949152542374</v>
      </c>
      <c r="OWO226" s="138">
        <f>OWM226*OWN226</f>
        <v>792.37288135593224</v>
      </c>
      <c r="OWP226" s="133"/>
      <c r="OWQ226" s="138"/>
      <c r="OWR226" s="133"/>
      <c r="OWS226" s="138"/>
      <c r="OWT226" s="134">
        <f>OWO226+OWQ226+OWS226</f>
        <v>792.37288135593224</v>
      </c>
      <c r="OWU226" s="110"/>
      <c r="OWV226" s="110"/>
      <c r="OWW226" s="110"/>
      <c r="OWX226" s="110"/>
      <c r="OWY226" s="110"/>
      <c r="OWZ226" s="110"/>
      <c r="OXA226" s="110"/>
      <c r="OXB226" s="110"/>
      <c r="OXC226" s="110"/>
      <c r="OXD226" s="110"/>
      <c r="OXE226" s="110"/>
      <c r="OXF226" s="110"/>
      <c r="OXG226" s="110"/>
      <c r="OXH226" s="110"/>
      <c r="OXI226" s="110"/>
      <c r="OXJ226" s="110"/>
      <c r="OXK226" s="110"/>
      <c r="OXL226" s="110"/>
      <c r="OXM226" s="110"/>
      <c r="OXN226" s="110"/>
      <c r="OXO226" s="110"/>
      <c r="OXP226" s="110"/>
      <c r="OXQ226" s="110"/>
      <c r="OXR226" s="110"/>
      <c r="OXS226" s="110"/>
      <c r="OXT226" s="110"/>
      <c r="OXU226" s="110"/>
      <c r="OXV226" s="110"/>
      <c r="OXW226" s="110"/>
      <c r="OXX226" s="110"/>
      <c r="OXY226" s="110"/>
      <c r="OXZ226" s="110"/>
      <c r="OYA226" s="110"/>
      <c r="OYB226" s="110"/>
      <c r="OYC226" s="110"/>
      <c r="OYD226" s="110"/>
      <c r="OYE226" s="110"/>
      <c r="OYF226" s="110"/>
      <c r="OYG226" s="110"/>
      <c r="OYH226" s="110"/>
      <c r="OYI226" s="110"/>
      <c r="OYJ226" s="110"/>
      <c r="OYK226" s="110"/>
      <c r="OYL226" s="110"/>
      <c r="OYM226" s="110"/>
      <c r="OYN226" s="110"/>
      <c r="OYO226" s="110"/>
      <c r="OYP226" s="110"/>
      <c r="OYQ226" s="110"/>
      <c r="OYR226" s="110"/>
      <c r="OYS226" s="110"/>
      <c r="OYT226" s="110"/>
      <c r="OYU226" s="110"/>
      <c r="OYV226" s="110"/>
      <c r="OYW226" s="110"/>
      <c r="OYX226" s="110"/>
      <c r="OYY226" s="110"/>
      <c r="OYZ226" s="110"/>
      <c r="OZA226" s="110"/>
      <c r="OZB226" s="110"/>
      <c r="OZC226" s="110"/>
      <c r="OZD226" s="110"/>
      <c r="OZE226" s="110"/>
      <c r="OZF226" s="110"/>
      <c r="OZG226" s="110"/>
      <c r="OZH226" s="110"/>
      <c r="OZI226" s="110"/>
      <c r="OZJ226" s="110"/>
      <c r="OZK226" s="110"/>
      <c r="OZL226" s="110"/>
      <c r="OZM226" s="110"/>
      <c r="OZN226" s="110"/>
      <c r="OZO226" s="110"/>
      <c r="OZP226" s="110"/>
      <c r="OZQ226" s="110"/>
      <c r="OZR226" s="110"/>
      <c r="OZS226" s="110"/>
      <c r="OZT226" s="110"/>
      <c r="OZU226" s="110"/>
      <c r="OZV226" s="110"/>
      <c r="OZW226" s="110"/>
      <c r="OZX226" s="110"/>
      <c r="OZY226" s="110"/>
      <c r="OZZ226" s="110"/>
      <c r="PAA226" s="110"/>
      <c r="PAB226" s="110"/>
      <c r="PAC226" s="110"/>
      <c r="PAD226" s="110"/>
      <c r="PAE226" s="110"/>
      <c r="PAF226" s="110"/>
      <c r="PAG226" s="110"/>
      <c r="PAH226" s="110"/>
      <c r="PAI226" s="110"/>
      <c r="PAJ226" s="110"/>
      <c r="PAK226" s="110"/>
      <c r="PAL226" s="110"/>
      <c r="PAM226" s="110"/>
      <c r="PAN226" s="110"/>
      <c r="PAO226" s="110"/>
      <c r="PAP226" s="110"/>
      <c r="PAQ226" s="110"/>
      <c r="PAR226" s="110"/>
      <c r="PAS226" s="110"/>
      <c r="PAT226" s="110"/>
      <c r="PAU226" s="110"/>
      <c r="PAV226" s="110"/>
      <c r="PAW226" s="110"/>
      <c r="PAX226" s="110"/>
      <c r="PAY226" s="110"/>
      <c r="PAZ226" s="110"/>
      <c r="PBA226" s="110"/>
      <c r="PBB226" s="110"/>
      <c r="PBC226" s="110"/>
      <c r="PBD226" s="110"/>
      <c r="PBE226" s="110"/>
      <c r="PBF226" s="110"/>
      <c r="PBG226" s="110"/>
      <c r="PBH226" s="110"/>
      <c r="PBI226" s="110"/>
      <c r="PBJ226" s="110"/>
      <c r="PBK226" s="110"/>
      <c r="PBL226" s="110"/>
      <c r="PBM226" s="110"/>
      <c r="PBN226" s="110"/>
      <c r="PBO226" s="110"/>
      <c r="PBP226" s="110"/>
      <c r="PBQ226" s="110"/>
      <c r="PBR226" s="110"/>
      <c r="PBS226" s="110"/>
      <c r="PBT226" s="110"/>
      <c r="PBU226" s="110"/>
      <c r="PBV226" s="110"/>
      <c r="PBW226" s="110"/>
      <c r="PBX226" s="110"/>
      <c r="PBY226" s="110"/>
      <c r="PBZ226" s="110"/>
      <c r="PCA226" s="110"/>
      <c r="PCB226" s="110"/>
      <c r="PCC226" s="110"/>
      <c r="PCD226" s="110"/>
      <c r="PCE226" s="110"/>
      <c r="PCF226" s="110"/>
      <c r="PCG226" s="110"/>
      <c r="PCH226" s="110"/>
      <c r="PCI226" s="110"/>
      <c r="PCJ226" s="110"/>
      <c r="PCK226" s="110"/>
      <c r="PCL226" s="110"/>
      <c r="PCM226" s="110"/>
      <c r="PCN226" s="110"/>
      <c r="PCO226" s="110"/>
      <c r="PCP226" s="110"/>
      <c r="PCQ226" s="110"/>
      <c r="PCR226" s="110"/>
      <c r="PCS226" s="110"/>
      <c r="PCT226" s="110"/>
      <c r="PCU226" s="110"/>
      <c r="PCV226" s="110"/>
      <c r="PCW226" s="110"/>
      <c r="PCX226" s="110"/>
      <c r="PCY226" s="110"/>
      <c r="PCZ226" s="110"/>
      <c r="PDA226" s="110"/>
      <c r="PDB226" s="110"/>
      <c r="PDC226" s="110"/>
      <c r="PDD226" s="110"/>
      <c r="PDE226" s="110"/>
      <c r="PDF226" s="110"/>
      <c r="PDG226" s="110"/>
      <c r="PDH226" s="110"/>
      <c r="PDI226" s="110"/>
      <c r="PDJ226" s="110"/>
      <c r="PDK226" s="110"/>
      <c r="PDL226" s="110"/>
      <c r="PDM226" s="110"/>
      <c r="PDN226" s="110"/>
      <c r="PDO226" s="110"/>
      <c r="PDP226" s="110"/>
      <c r="PDQ226" s="110"/>
      <c r="PDR226" s="110"/>
      <c r="PDS226" s="110"/>
      <c r="PDT226" s="110"/>
      <c r="PDU226" s="110"/>
      <c r="PDV226" s="110"/>
      <c r="PDW226" s="110"/>
      <c r="PDX226" s="110"/>
      <c r="PDY226" s="110"/>
      <c r="PDZ226" s="110"/>
      <c r="PEA226" s="110"/>
      <c r="PEB226" s="110"/>
      <c r="PEC226" s="110"/>
      <c r="PED226" s="110"/>
      <c r="PEE226" s="110"/>
      <c r="PEF226" s="110"/>
      <c r="PEG226" s="110"/>
      <c r="PEH226" s="110"/>
      <c r="PEI226" s="110"/>
      <c r="PEJ226" s="110"/>
      <c r="PEK226" s="110"/>
      <c r="PEL226" s="110"/>
      <c r="PEM226" s="110"/>
      <c r="PEN226" s="110"/>
      <c r="PEO226" s="110"/>
      <c r="PEP226" s="110"/>
      <c r="PEQ226" s="110"/>
      <c r="PER226" s="110"/>
      <c r="PES226" s="110"/>
      <c r="PET226" s="110"/>
      <c r="PEU226" s="110"/>
      <c r="PEV226" s="110"/>
      <c r="PEW226" s="110"/>
      <c r="PEX226" s="110"/>
      <c r="PEY226" s="110"/>
      <c r="PEZ226" s="110"/>
      <c r="PFA226" s="110"/>
      <c r="PFB226" s="110"/>
      <c r="PFC226" s="110"/>
      <c r="PFD226" s="110"/>
      <c r="PFE226" s="110"/>
      <c r="PFF226" s="110"/>
      <c r="PFG226" s="110"/>
      <c r="PFH226" s="110"/>
      <c r="PFI226" s="110"/>
      <c r="PFJ226" s="110"/>
      <c r="PFK226" s="110"/>
      <c r="PFL226" s="110"/>
      <c r="PFM226" s="110"/>
      <c r="PFN226" s="110"/>
      <c r="PFO226" s="110"/>
      <c r="PFP226" s="110"/>
      <c r="PFQ226" s="110"/>
      <c r="PFR226" s="110"/>
      <c r="PFS226" s="110"/>
      <c r="PFT226" s="110"/>
      <c r="PFU226" s="110"/>
      <c r="PFV226" s="110"/>
      <c r="PFW226" s="110"/>
      <c r="PFX226" s="110"/>
      <c r="PFY226" s="110"/>
      <c r="PFZ226" s="110"/>
      <c r="PGA226" s="110"/>
      <c r="PGB226" s="110"/>
      <c r="PGC226" s="110"/>
      <c r="PGD226" s="225"/>
      <c r="PGE226" s="94" t="s">
        <v>359</v>
      </c>
      <c r="PGF226" s="224" t="s">
        <v>360</v>
      </c>
      <c r="PGG226" s="133" t="s">
        <v>316</v>
      </c>
      <c r="PGH226" s="133"/>
      <c r="PGI226" s="138">
        <f>PGI225</f>
        <v>22</v>
      </c>
      <c r="PGJ226" s="138">
        <f>42.5/1.18</f>
        <v>36.016949152542374</v>
      </c>
      <c r="PGK226" s="138">
        <f>PGI226*PGJ226</f>
        <v>792.37288135593224</v>
      </c>
      <c r="PGL226" s="133"/>
      <c r="PGM226" s="138"/>
      <c r="PGN226" s="133"/>
      <c r="PGO226" s="138"/>
      <c r="PGP226" s="134">
        <f>PGK226+PGM226+PGO226</f>
        <v>792.37288135593224</v>
      </c>
      <c r="PGQ226" s="110"/>
      <c r="PGR226" s="110"/>
      <c r="PGS226" s="110"/>
      <c r="PGT226" s="110"/>
      <c r="PGU226" s="110"/>
      <c r="PGV226" s="110"/>
      <c r="PGW226" s="110"/>
      <c r="PGX226" s="110"/>
      <c r="PGY226" s="110"/>
      <c r="PGZ226" s="110"/>
      <c r="PHA226" s="110"/>
      <c r="PHB226" s="110"/>
      <c r="PHC226" s="110"/>
      <c r="PHD226" s="110"/>
      <c r="PHE226" s="110"/>
      <c r="PHF226" s="110"/>
      <c r="PHG226" s="110"/>
      <c r="PHH226" s="110"/>
      <c r="PHI226" s="110"/>
      <c r="PHJ226" s="110"/>
      <c r="PHK226" s="110"/>
      <c r="PHL226" s="110"/>
      <c r="PHM226" s="110"/>
      <c r="PHN226" s="110"/>
      <c r="PHO226" s="110"/>
      <c r="PHP226" s="110"/>
      <c r="PHQ226" s="110"/>
      <c r="PHR226" s="110"/>
      <c r="PHS226" s="110"/>
      <c r="PHT226" s="110"/>
      <c r="PHU226" s="110"/>
      <c r="PHV226" s="110"/>
      <c r="PHW226" s="110"/>
      <c r="PHX226" s="110"/>
      <c r="PHY226" s="110"/>
      <c r="PHZ226" s="110"/>
      <c r="PIA226" s="110"/>
      <c r="PIB226" s="110"/>
      <c r="PIC226" s="110"/>
      <c r="PID226" s="110"/>
      <c r="PIE226" s="110"/>
      <c r="PIF226" s="110"/>
      <c r="PIG226" s="110"/>
      <c r="PIH226" s="110"/>
      <c r="PII226" s="110"/>
      <c r="PIJ226" s="110"/>
      <c r="PIK226" s="110"/>
      <c r="PIL226" s="110"/>
      <c r="PIM226" s="110"/>
      <c r="PIN226" s="110"/>
      <c r="PIO226" s="110"/>
      <c r="PIP226" s="110"/>
      <c r="PIQ226" s="110"/>
      <c r="PIR226" s="110"/>
      <c r="PIS226" s="110"/>
      <c r="PIT226" s="110"/>
      <c r="PIU226" s="110"/>
      <c r="PIV226" s="110"/>
      <c r="PIW226" s="110"/>
      <c r="PIX226" s="110"/>
      <c r="PIY226" s="110"/>
      <c r="PIZ226" s="110"/>
      <c r="PJA226" s="110"/>
      <c r="PJB226" s="110"/>
      <c r="PJC226" s="110"/>
      <c r="PJD226" s="110"/>
      <c r="PJE226" s="110"/>
      <c r="PJF226" s="110"/>
      <c r="PJG226" s="110"/>
      <c r="PJH226" s="110"/>
      <c r="PJI226" s="110"/>
      <c r="PJJ226" s="110"/>
      <c r="PJK226" s="110"/>
      <c r="PJL226" s="110"/>
      <c r="PJM226" s="110"/>
      <c r="PJN226" s="110"/>
      <c r="PJO226" s="110"/>
      <c r="PJP226" s="110"/>
      <c r="PJQ226" s="110"/>
      <c r="PJR226" s="110"/>
      <c r="PJS226" s="110"/>
      <c r="PJT226" s="110"/>
      <c r="PJU226" s="110"/>
      <c r="PJV226" s="110"/>
      <c r="PJW226" s="110"/>
      <c r="PJX226" s="110"/>
      <c r="PJY226" s="110"/>
      <c r="PJZ226" s="110"/>
      <c r="PKA226" s="110"/>
      <c r="PKB226" s="110"/>
      <c r="PKC226" s="110"/>
      <c r="PKD226" s="110"/>
      <c r="PKE226" s="110"/>
      <c r="PKF226" s="110"/>
      <c r="PKG226" s="110"/>
      <c r="PKH226" s="110"/>
      <c r="PKI226" s="110"/>
      <c r="PKJ226" s="110"/>
      <c r="PKK226" s="110"/>
      <c r="PKL226" s="110"/>
      <c r="PKM226" s="110"/>
      <c r="PKN226" s="110"/>
      <c r="PKO226" s="110"/>
      <c r="PKP226" s="110"/>
      <c r="PKQ226" s="110"/>
      <c r="PKR226" s="110"/>
      <c r="PKS226" s="110"/>
      <c r="PKT226" s="110"/>
      <c r="PKU226" s="110"/>
      <c r="PKV226" s="110"/>
      <c r="PKW226" s="110"/>
      <c r="PKX226" s="110"/>
      <c r="PKY226" s="110"/>
      <c r="PKZ226" s="110"/>
      <c r="PLA226" s="110"/>
      <c r="PLB226" s="110"/>
      <c r="PLC226" s="110"/>
      <c r="PLD226" s="110"/>
      <c r="PLE226" s="110"/>
      <c r="PLF226" s="110"/>
      <c r="PLG226" s="110"/>
      <c r="PLH226" s="110"/>
      <c r="PLI226" s="110"/>
      <c r="PLJ226" s="110"/>
      <c r="PLK226" s="110"/>
      <c r="PLL226" s="110"/>
      <c r="PLM226" s="110"/>
      <c r="PLN226" s="110"/>
      <c r="PLO226" s="110"/>
      <c r="PLP226" s="110"/>
      <c r="PLQ226" s="110"/>
      <c r="PLR226" s="110"/>
      <c r="PLS226" s="110"/>
      <c r="PLT226" s="110"/>
      <c r="PLU226" s="110"/>
      <c r="PLV226" s="110"/>
      <c r="PLW226" s="110"/>
      <c r="PLX226" s="110"/>
      <c r="PLY226" s="110"/>
      <c r="PLZ226" s="110"/>
      <c r="PMA226" s="110"/>
      <c r="PMB226" s="110"/>
      <c r="PMC226" s="110"/>
      <c r="PMD226" s="110"/>
      <c r="PME226" s="110"/>
      <c r="PMF226" s="110"/>
      <c r="PMG226" s="110"/>
      <c r="PMH226" s="110"/>
      <c r="PMI226" s="110"/>
      <c r="PMJ226" s="110"/>
      <c r="PMK226" s="110"/>
      <c r="PML226" s="110"/>
      <c r="PMM226" s="110"/>
      <c r="PMN226" s="110"/>
      <c r="PMO226" s="110"/>
      <c r="PMP226" s="110"/>
      <c r="PMQ226" s="110"/>
      <c r="PMR226" s="110"/>
      <c r="PMS226" s="110"/>
      <c r="PMT226" s="110"/>
      <c r="PMU226" s="110"/>
      <c r="PMV226" s="110"/>
      <c r="PMW226" s="110"/>
      <c r="PMX226" s="110"/>
      <c r="PMY226" s="110"/>
      <c r="PMZ226" s="110"/>
      <c r="PNA226" s="110"/>
      <c r="PNB226" s="110"/>
      <c r="PNC226" s="110"/>
      <c r="PND226" s="110"/>
      <c r="PNE226" s="110"/>
      <c r="PNF226" s="110"/>
      <c r="PNG226" s="110"/>
      <c r="PNH226" s="110"/>
      <c r="PNI226" s="110"/>
      <c r="PNJ226" s="110"/>
      <c r="PNK226" s="110"/>
      <c r="PNL226" s="110"/>
      <c r="PNM226" s="110"/>
      <c r="PNN226" s="110"/>
      <c r="PNO226" s="110"/>
      <c r="PNP226" s="110"/>
      <c r="PNQ226" s="110"/>
      <c r="PNR226" s="110"/>
      <c r="PNS226" s="110"/>
      <c r="PNT226" s="110"/>
      <c r="PNU226" s="110"/>
      <c r="PNV226" s="110"/>
      <c r="PNW226" s="110"/>
      <c r="PNX226" s="110"/>
      <c r="PNY226" s="110"/>
      <c r="PNZ226" s="110"/>
      <c r="POA226" s="110"/>
      <c r="POB226" s="110"/>
      <c r="POC226" s="110"/>
      <c r="POD226" s="110"/>
      <c r="POE226" s="110"/>
      <c r="POF226" s="110"/>
      <c r="POG226" s="110"/>
      <c r="POH226" s="110"/>
      <c r="POI226" s="110"/>
      <c r="POJ226" s="110"/>
      <c r="POK226" s="110"/>
      <c r="POL226" s="110"/>
      <c r="POM226" s="110"/>
      <c r="PON226" s="110"/>
      <c r="POO226" s="110"/>
      <c r="POP226" s="110"/>
      <c r="POQ226" s="110"/>
      <c r="POR226" s="110"/>
      <c r="POS226" s="110"/>
      <c r="POT226" s="110"/>
      <c r="POU226" s="110"/>
      <c r="POV226" s="110"/>
      <c r="POW226" s="110"/>
      <c r="POX226" s="110"/>
      <c r="POY226" s="110"/>
      <c r="POZ226" s="110"/>
      <c r="PPA226" s="110"/>
      <c r="PPB226" s="110"/>
      <c r="PPC226" s="110"/>
      <c r="PPD226" s="110"/>
      <c r="PPE226" s="110"/>
      <c r="PPF226" s="110"/>
      <c r="PPG226" s="110"/>
      <c r="PPH226" s="110"/>
      <c r="PPI226" s="110"/>
      <c r="PPJ226" s="110"/>
      <c r="PPK226" s="110"/>
      <c r="PPL226" s="110"/>
      <c r="PPM226" s="110"/>
      <c r="PPN226" s="110"/>
      <c r="PPO226" s="110"/>
      <c r="PPP226" s="110"/>
      <c r="PPQ226" s="110"/>
      <c r="PPR226" s="110"/>
      <c r="PPS226" s="110"/>
      <c r="PPT226" s="110"/>
      <c r="PPU226" s="110"/>
      <c r="PPV226" s="110"/>
      <c r="PPW226" s="110"/>
      <c r="PPX226" s="110"/>
      <c r="PPY226" s="110"/>
      <c r="PPZ226" s="225"/>
      <c r="PQA226" s="94" t="s">
        <v>359</v>
      </c>
      <c r="PQB226" s="224" t="s">
        <v>360</v>
      </c>
      <c r="PQC226" s="133" t="s">
        <v>316</v>
      </c>
      <c r="PQD226" s="133"/>
      <c r="PQE226" s="138">
        <f>PQE225</f>
        <v>22</v>
      </c>
      <c r="PQF226" s="138">
        <f>42.5/1.18</f>
        <v>36.016949152542374</v>
      </c>
      <c r="PQG226" s="138">
        <f>PQE226*PQF226</f>
        <v>792.37288135593224</v>
      </c>
      <c r="PQH226" s="133"/>
      <c r="PQI226" s="138"/>
      <c r="PQJ226" s="133"/>
      <c r="PQK226" s="138"/>
      <c r="PQL226" s="134">
        <f>PQG226+PQI226+PQK226</f>
        <v>792.37288135593224</v>
      </c>
      <c r="PQM226" s="110"/>
      <c r="PQN226" s="110"/>
      <c r="PQO226" s="110"/>
      <c r="PQP226" s="110"/>
      <c r="PQQ226" s="110"/>
      <c r="PQR226" s="110"/>
      <c r="PQS226" s="110"/>
      <c r="PQT226" s="110"/>
      <c r="PQU226" s="110"/>
      <c r="PQV226" s="110"/>
      <c r="PQW226" s="110"/>
      <c r="PQX226" s="110"/>
      <c r="PQY226" s="110"/>
      <c r="PQZ226" s="110"/>
      <c r="PRA226" s="110"/>
      <c r="PRB226" s="110"/>
      <c r="PRC226" s="110"/>
      <c r="PRD226" s="110"/>
      <c r="PRE226" s="110"/>
      <c r="PRF226" s="110"/>
      <c r="PRG226" s="110"/>
      <c r="PRH226" s="110"/>
      <c r="PRI226" s="110"/>
      <c r="PRJ226" s="110"/>
      <c r="PRK226" s="110"/>
      <c r="PRL226" s="110"/>
      <c r="PRM226" s="110"/>
      <c r="PRN226" s="110"/>
      <c r="PRO226" s="110"/>
      <c r="PRP226" s="110"/>
      <c r="PRQ226" s="110"/>
      <c r="PRR226" s="110"/>
      <c r="PRS226" s="110"/>
      <c r="PRT226" s="110"/>
      <c r="PRU226" s="110"/>
      <c r="PRV226" s="110"/>
      <c r="PRW226" s="110"/>
      <c r="PRX226" s="110"/>
      <c r="PRY226" s="110"/>
      <c r="PRZ226" s="110"/>
      <c r="PSA226" s="110"/>
      <c r="PSB226" s="110"/>
      <c r="PSC226" s="110"/>
      <c r="PSD226" s="110"/>
      <c r="PSE226" s="110"/>
      <c r="PSF226" s="110"/>
      <c r="PSG226" s="110"/>
      <c r="PSH226" s="110"/>
      <c r="PSI226" s="110"/>
      <c r="PSJ226" s="110"/>
      <c r="PSK226" s="110"/>
      <c r="PSL226" s="110"/>
      <c r="PSM226" s="110"/>
      <c r="PSN226" s="110"/>
      <c r="PSO226" s="110"/>
      <c r="PSP226" s="110"/>
      <c r="PSQ226" s="110"/>
      <c r="PSR226" s="110"/>
      <c r="PSS226" s="110"/>
      <c r="PST226" s="110"/>
      <c r="PSU226" s="110"/>
      <c r="PSV226" s="110"/>
      <c r="PSW226" s="110"/>
      <c r="PSX226" s="110"/>
      <c r="PSY226" s="110"/>
      <c r="PSZ226" s="110"/>
      <c r="PTA226" s="110"/>
      <c r="PTB226" s="110"/>
      <c r="PTC226" s="110"/>
      <c r="PTD226" s="110"/>
      <c r="PTE226" s="110"/>
      <c r="PTF226" s="110"/>
      <c r="PTG226" s="110"/>
      <c r="PTH226" s="110"/>
      <c r="PTI226" s="110"/>
      <c r="PTJ226" s="110"/>
      <c r="PTK226" s="110"/>
      <c r="PTL226" s="110"/>
      <c r="PTM226" s="110"/>
      <c r="PTN226" s="110"/>
      <c r="PTO226" s="110"/>
      <c r="PTP226" s="110"/>
      <c r="PTQ226" s="110"/>
      <c r="PTR226" s="110"/>
      <c r="PTS226" s="110"/>
      <c r="PTT226" s="110"/>
      <c r="PTU226" s="110"/>
      <c r="PTV226" s="110"/>
      <c r="PTW226" s="110"/>
      <c r="PTX226" s="110"/>
      <c r="PTY226" s="110"/>
      <c r="PTZ226" s="110"/>
      <c r="PUA226" s="110"/>
      <c r="PUB226" s="110"/>
      <c r="PUC226" s="110"/>
      <c r="PUD226" s="110"/>
      <c r="PUE226" s="110"/>
      <c r="PUF226" s="110"/>
      <c r="PUG226" s="110"/>
      <c r="PUH226" s="110"/>
      <c r="PUI226" s="110"/>
      <c r="PUJ226" s="110"/>
      <c r="PUK226" s="110"/>
      <c r="PUL226" s="110"/>
      <c r="PUM226" s="110"/>
      <c r="PUN226" s="110"/>
      <c r="PUO226" s="110"/>
      <c r="PUP226" s="110"/>
      <c r="PUQ226" s="110"/>
      <c r="PUR226" s="110"/>
      <c r="PUS226" s="110"/>
      <c r="PUT226" s="110"/>
      <c r="PUU226" s="110"/>
      <c r="PUV226" s="110"/>
      <c r="PUW226" s="110"/>
      <c r="PUX226" s="110"/>
      <c r="PUY226" s="110"/>
      <c r="PUZ226" s="110"/>
      <c r="PVA226" s="110"/>
      <c r="PVB226" s="110"/>
      <c r="PVC226" s="110"/>
      <c r="PVD226" s="110"/>
      <c r="PVE226" s="110"/>
      <c r="PVF226" s="110"/>
      <c r="PVG226" s="110"/>
      <c r="PVH226" s="110"/>
      <c r="PVI226" s="110"/>
      <c r="PVJ226" s="110"/>
      <c r="PVK226" s="110"/>
      <c r="PVL226" s="110"/>
      <c r="PVM226" s="110"/>
      <c r="PVN226" s="110"/>
      <c r="PVO226" s="110"/>
      <c r="PVP226" s="110"/>
      <c r="PVQ226" s="110"/>
      <c r="PVR226" s="110"/>
      <c r="PVS226" s="110"/>
      <c r="PVT226" s="110"/>
      <c r="PVU226" s="110"/>
      <c r="PVV226" s="110"/>
      <c r="PVW226" s="110"/>
      <c r="PVX226" s="110"/>
      <c r="PVY226" s="110"/>
      <c r="PVZ226" s="110"/>
      <c r="PWA226" s="110"/>
      <c r="PWB226" s="110"/>
      <c r="PWC226" s="110"/>
      <c r="PWD226" s="110"/>
      <c r="PWE226" s="110"/>
      <c r="PWF226" s="110"/>
      <c r="PWG226" s="110"/>
      <c r="PWH226" s="110"/>
      <c r="PWI226" s="110"/>
      <c r="PWJ226" s="110"/>
      <c r="PWK226" s="110"/>
      <c r="PWL226" s="110"/>
      <c r="PWM226" s="110"/>
      <c r="PWN226" s="110"/>
      <c r="PWO226" s="110"/>
      <c r="PWP226" s="110"/>
      <c r="PWQ226" s="110"/>
      <c r="PWR226" s="110"/>
      <c r="PWS226" s="110"/>
      <c r="PWT226" s="110"/>
      <c r="PWU226" s="110"/>
      <c r="PWV226" s="110"/>
      <c r="PWW226" s="110"/>
      <c r="PWX226" s="110"/>
      <c r="PWY226" s="110"/>
      <c r="PWZ226" s="110"/>
      <c r="PXA226" s="110"/>
      <c r="PXB226" s="110"/>
      <c r="PXC226" s="110"/>
      <c r="PXD226" s="110"/>
      <c r="PXE226" s="110"/>
      <c r="PXF226" s="110"/>
      <c r="PXG226" s="110"/>
      <c r="PXH226" s="110"/>
      <c r="PXI226" s="110"/>
      <c r="PXJ226" s="110"/>
      <c r="PXK226" s="110"/>
      <c r="PXL226" s="110"/>
      <c r="PXM226" s="110"/>
      <c r="PXN226" s="110"/>
      <c r="PXO226" s="110"/>
      <c r="PXP226" s="110"/>
      <c r="PXQ226" s="110"/>
      <c r="PXR226" s="110"/>
      <c r="PXS226" s="110"/>
      <c r="PXT226" s="110"/>
      <c r="PXU226" s="110"/>
      <c r="PXV226" s="110"/>
      <c r="PXW226" s="110"/>
      <c r="PXX226" s="110"/>
      <c r="PXY226" s="110"/>
      <c r="PXZ226" s="110"/>
      <c r="PYA226" s="110"/>
      <c r="PYB226" s="110"/>
      <c r="PYC226" s="110"/>
      <c r="PYD226" s="110"/>
      <c r="PYE226" s="110"/>
      <c r="PYF226" s="110"/>
      <c r="PYG226" s="110"/>
      <c r="PYH226" s="110"/>
      <c r="PYI226" s="110"/>
      <c r="PYJ226" s="110"/>
      <c r="PYK226" s="110"/>
      <c r="PYL226" s="110"/>
      <c r="PYM226" s="110"/>
      <c r="PYN226" s="110"/>
      <c r="PYO226" s="110"/>
      <c r="PYP226" s="110"/>
      <c r="PYQ226" s="110"/>
      <c r="PYR226" s="110"/>
      <c r="PYS226" s="110"/>
      <c r="PYT226" s="110"/>
      <c r="PYU226" s="110"/>
      <c r="PYV226" s="110"/>
      <c r="PYW226" s="110"/>
      <c r="PYX226" s="110"/>
      <c r="PYY226" s="110"/>
      <c r="PYZ226" s="110"/>
      <c r="PZA226" s="110"/>
      <c r="PZB226" s="110"/>
      <c r="PZC226" s="110"/>
      <c r="PZD226" s="110"/>
      <c r="PZE226" s="110"/>
      <c r="PZF226" s="110"/>
      <c r="PZG226" s="110"/>
      <c r="PZH226" s="110"/>
      <c r="PZI226" s="110"/>
      <c r="PZJ226" s="110"/>
      <c r="PZK226" s="110"/>
      <c r="PZL226" s="110"/>
      <c r="PZM226" s="110"/>
      <c r="PZN226" s="110"/>
      <c r="PZO226" s="110"/>
      <c r="PZP226" s="110"/>
      <c r="PZQ226" s="110"/>
      <c r="PZR226" s="110"/>
      <c r="PZS226" s="110"/>
      <c r="PZT226" s="110"/>
      <c r="PZU226" s="110"/>
      <c r="PZV226" s="225"/>
      <c r="PZW226" s="94" t="s">
        <v>359</v>
      </c>
      <c r="PZX226" s="224" t="s">
        <v>360</v>
      </c>
      <c r="PZY226" s="133" t="s">
        <v>316</v>
      </c>
      <c r="PZZ226" s="133"/>
      <c r="QAA226" s="138">
        <f>QAA225</f>
        <v>22</v>
      </c>
      <c r="QAB226" s="138">
        <f>42.5/1.18</f>
        <v>36.016949152542374</v>
      </c>
      <c r="QAC226" s="138">
        <f>QAA226*QAB226</f>
        <v>792.37288135593224</v>
      </c>
      <c r="QAD226" s="133"/>
      <c r="QAE226" s="138"/>
      <c r="QAF226" s="133"/>
      <c r="QAG226" s="138"/>
      <c r="QAH226" s="134">
        <f>QAC226+QAE226+QAG226</f>
        <v>792.37288135593224</v>
      </c>
      <c r="QAI226" s="110"/>
      <c r="QAJ226" s="110"/>
      <c r="QAK226" s="110"/>
      <c r="QAL226" s="110"/>
      <c r="QAM226" s="110"/>
      <c r="QAN226" s="110"/>
      <c r="QAO226" s="110"/>
      <c r="QAP226" s="110"/>
      <c r="QAQ226" s="110"/>
      <c r="QAR226" s="110"/>
      <c r="QAS226" s="110"/>
      <c r="QAT226" s="110"/>
      <c r="QAU226" s="110"/>
      <c r="QAV226" s="110"/>
      <c r="QAW226" s="110"/>
      <c r="QAX226" s="110"/>
      <c r="QAY226" s="110"/>
      <c r="QAZ226" s="110"/>
      <c r="QBA226" s="110"/>
      <c r="QBB226" s="110"/>
      <c r="QBC226" s="110"/>
      <c r="QBD226" s="110"/>
      <c r="QBE226" s="110"/>
      <c r="QBF226" s="110"/>
      <c r="QBG226" s="110"/>
      <c r="QBH226" s="110"/>
      <c r="QBI226" s="110"/>
      <c r="QBJ226" s="110"/>
      <c r="QBK226" s="110"/>
      <c r="QBL226" s="110"/>
      <c r="QBM226" s="110"/>
      <c r="QBN226" s="110"/>
      <c r="QBO226" s="110"/>
      <c r="QBP226" s="110"/>
      <c r="QBQ226" s="110"/>
      <c r="QBR226" s="110"/>
      <c r="QBS226" s="110"/>
      <c r="QBT226" s="110"/>
      <c r="QBU226" s="110"/>
      <c r="QBV226" s="110"/>
      <c r="QBW226" s="110"/>
      <c r="QBX226" s="110"/>
      <c r="QBY226" s="110"/>
      <c r="QBZ226" s="110"/>
      <c r="QCA226" s="110"/>
      <c r="QCB226" s="110"/>
      <c r="QCC226" s="110"/>
      <c r="QCD226" s="110"/>
      <c r="QCE226" s="110"/>
      <c r="QCF226" s="110"/>
      <c r="QCG226" s="110"/>
      <c r="QCH226" s="110"/>
      <c r="QCI226" s="110"/>
      <c r="QCJ226" s="110"/>
      <c r="QCK226" s="110"/>
      <c r="QCL226" s="110"/>
      <c r="QCM226" s="110"/>
      <c r="QCN226" s="110"/>
      <c r="QCO226" s="110"/>
      <c r="QCP226" s="110"/>
      <c r="QCQ226" s="110"/>
      <c r="QCR226" s="110"/>
      <c r="QCS226" s="110"/>
      <c r="QCT226" s="110"/>
      <c r="QCU226" s="110"/>
      <c r="QCV226" s="110"/>
      <c r="QCW226" s="110"/>
      <c r="QCX226" s="110"/>
      <c r="QCY226" s="110"/>
      <c r="QCZ226" s="110"/>
      <c r="QDA226" s="110"/>
      <c r="QDB226" s="110"/>
      <c r="QDC226" s="110"/>
      <c r="QDD226" s="110"/>
      <c r="QDE226" s="110"/>
      <c r="QDF226" s="110"/>
      <c r="QDG226" s="110"/>
      <c r="QDH226" s="110"/>
      <c r="QDI226" s="110"/>
      <c r="QDJ226" s="110"/>
      <c r="QDK226" s="110"/>
      <c r="QDL226" s="110"/>
      <c r="QDM226" s="110"/>
      <c r="QDN226" s="110"/>
      <c r="QDO226" s="110"/>
      <c r="QDP226" s="110"/>
      <c r="QDQ226" s="110"/>
      <c r="QDR226" s="110"/>
      <c r="QDS226" s="110"/>
      <c r="QDT226" s="110"/>
      <c r="QDU226" s="110"/>
      <c r="QDV226" s="110"/>
      <c r="QDW226" s="110"/>
      <c r="QDX226" s="110"/>
      <c r="QDY226" s="110"/>
      <c r="QDZ226" s="110"/>
      <c r="QEA226" s="110"/>
      <c r="QEB226" s="110"/>
      <c r="QEC226" s="110"/>
      <c r="QED226" s="110"/>
      <c r="QEE226" s="110"/>
      <c r="QEF226" s="110"/>
      <c r="QEG226" s="110"/>
      <c r="QEH226" s="110"/>
      <c r="QEI226" s="110"/>
      <c r="QEJ226" s="110"/>
      <c r="QEK226" s="110"/>
      <c r="QEL226" s="110"/>
      <c r="QEM226" s="110"/>
      <c r="QEN226" s="110"/>
      <c r="QEO226" s="110"/>
      <c r="QEP226" s="110"/>
      <c r="QEQ226" s="110"/>
      <c r="QER226" s="110"/>
      <c r="QES226" s="110"/>
      <c r="QET226" s="110"/>
      <c r="QEU226" s="110"/>
      <c r="QEV226" s="110"/>
      <c r="QEW226" s="110"/>
      <c r="QEX226" s="110"/>
      <c r="QEY226" s="110"/>
      <c r="QEZ226" s="110"/>
      <c r="QFA226" s="110"/>
      <c r="QFB226" s="110"/>
      <c r="QFC226" s="110"/>
      <c r="QFD226" s="110"/>
      <c r="QFE226" s="110"/>
      <c r="QFF226" s="110"/>
      <c r="QFG226" s="110"/>
      <c r="QFH226" s="110"/>
      <c r="QFI226" s="110"/>
      <c r="QFJ226" s="110"/>
      <c r="QFK226" s="110"/>
      <c r="QFL226" s="110"/>
      <c r="QFM226" s="110"/>
      <c r="QFN226" s="110"/>
      <c r="QFO226" s="110"/>
      <c r="QFP226" s="110"/>
      <c r="QFQ226" s="110"/>
      <c r="QFR226" s="110"/>
      <c r="QFS226" s="110"/>
      <c r="QFT226" s="110"/>
      <c r="QFU226" s="110"/>
      <c r="QFV226" s="110"/>
      <c r="QFW226" s="110"/>
      <c r="QFX226" s="110"/>
      <c r="QFY226" s="110"/>
      <c r="QFZ226" s="110"/>
      <c r="QGA226" s="110"/>
      <c r="QGB226" s="110"/>
      <c r="QGC226" s="110"/>
      <c r="QGD226" s="110"/>
      <c r="QGE226" s="110"/>
      <c r="QGF226" s="110"/>
      <c r="QGG226" s="110"/>
      <c r="QGH226" s="110"/>
      <c r="QGI226" s="110"/>
      <c r="QGJ226" s="110"/>
      <c r="QGK226" s="110"/>
      <c r="QGL226" s="110"/>
      <c r="QGM226" s="110"/>
      <c r="QGN226" s="110"/>
      <c r="QGO226" s="110"/>
      <c r="QGP226" s="110"/>
      <c r="QGQ226" s="110"/>
      <c r="QGR226" s="110"/>
      <c r="QGS226" s="110"/>
      <c r="QGT226" s="110"/>
      <c r="QGU226" s="110"/>
      <c r="QGV226" s="110"/>
      <c r="QGW226" s="110"/>
      <c r="QGX226" s="110"/>
      <c r="QGY226" s="110"/>
      <c r="QGZ226" s="110"/>
      <c r="QHA226" s="110"/>
      <c r="QHB226" s="110"/>
      <c r="QHC226" s="110"/>
      <c r="QHD226" s="110"/>
      <c r="QHE226" s="110"/>
      <c r="QHF226" s="110"/>
      <c r="QHG226" s="110"/>
      <c r="QHH226" s="110"/>
      <c r="QHI226" s="110"/>
      <c r="QHJ226" s="110"/>
      <c r="QHK226" s="110"/>
      <c r="QHL226" s="110"/>
      <c r="QHM226" s="110"/>
      <c r="QHN226" s="110"/>
      <c r="QHO226" s="110"/>
      <c r="QHP226" s="110"/>
      <c r="QHQ226" s="110"/>
      <c r="QHR226" s="110"/>
      <c r="QHS226" s="110"/>
      <c r="QHT226" s="110"/>
      <c r="QHU226" s="110"/>
      <c r="QHV226" s="110"/>
      <c r="QHW226" s="110"/>
      <c r="QHX226" s="110"/>
      <c r="QHY226" s="110"/>
      <c r="QHZ226" s="110"/>
      <c r="QIA226" s="110"/>
      <c r="QIB226" s="110"/>
      <c r="QIC226" s="110"/>
      <c r="QID226" s="110"/>
      <c r="QIE226" s="110"/>
      <c r="QIF226" s="110"/>
      <c r="QIG226" s="110"/>
      <c r="QIH226" s="110"/>
      <c r="QII226" s="110"/>
      <c r="QIJ226" s="110"/>
      <c r="QIK226" s="110"/>
      <c r="QIL226" s="110"/>
      <c r="QIM226" s="110"/>
      <c r="QIN226" s="110"/>
      <c r="QIO226" s="110"/>
      <c r="QIP226" s="110"/>
      <c r="QIQ226" s="110"/>
      <c r="QIR226" s="110"/>
      <c r="QIS226" s="110"/>
      <c r="QIT226" s="110"/>
      <c r="QIU226" s="110"/>
      <c r="QIV226" s="110"/>
      <c r="QIW226" s="110"/>
      <c r="QIX226" s="110"/>
      <c r="QIY226" s="110"/>
      <c r="QIZ226" s="110"/>
      <c r="QJA226" s="110"/>
      <c r="QJB226" s="110"/>
      <c r="QJC226" s="110"/>
      <c r="QJD226" s="110"/>
      <c r="QJE226" s="110"/>
      <c r="QJF226" s="110"/>
      <c r="QJG226" s="110"/>
      <c r="QJH226" s="110"/>
      <c r="QJI226" s="110"/>
      <c r="QJJ226" s="110"/>
      <c r="QJK226" s="110"/>
      <c r="QJL226" s="110"/>
      <c r="QJM226" s="110"/>
      <c r="QJN226" s="110"/>
      <c r="QJO226" s="110"/>
      <c r="QJP226" s="110"/>
      <c r="QJQ226" s="110"/>
      <c r="QJR226" s="225"/>
      <c r="QJS226" s="94" t="s">
        <v>359</v>
      </c>
      <c r="QJT226" s="224" t="s">
        <v>360</v>
      </c>
      <c r="QJU226" s="133" t="s">
        <v>316</v>
      </c>
      <c r="QJV226" s="133"/>
      <c r="QJW226" s="138">
        <f>QJW225</f>
        <v>22</v>
      </c>
      <c r="QJX226" s="138">
        <f>42.5/1.18</f>
        <v>36.016949152542374</v>
      </c>
      <c r="QJY226" s="138">
        <f>QJW226*QJX226</f>
        <v>792.37288135593224</v>
      </c>
      <c r="QJZ226" s="133"/>
      <c r="QKA226" s="138"/>
      <c r="QKB226" s="133"/>
      <c r="QKC226" s="138"/>
      <c r="QKD226" s="134">
        <f>QJY226+QKA226+QKC226</f>
        <v>792.37288135593224</v>
      </c>
      <c r="QKE226" s="110"/>
      <c r="QKF226" s="110"/>
      <c r="QKG226" s="110"/>
      <c r="QKH226" s="110"/>
      <c r="QKI226" s="110"/>
      <c r="QKJ226" s="110"/>
      <c r="QKK226" s="110"/>
      <c r="QKL226" s="110"/>
      <c r="QKM226" s="110"/>
      <c r="QKN226" s="110"/>
      <c r="QKO226" s="110"/>
      <c r="QKP226" s="110"/>
      <c r="QKQ226" s="110"/>
      <c r="QKR226" s="110"/>
      <c r="QKS226" s="110"/>
      <c r="QKT226" s="110"/>
      <c r="QKU226" s="110"/>
      <c r="QKV226" s="110"/>
      <c r="QKW226" s="110"/>
      <c r="QKX226" s="110"/>
      <c r="QKY226" s="110"/>
      <c r="QKZ226" s="110"/>
      <c r="QLA226" s="110"/>
      <c r="QLB226" s="110"/>
      <c r="QLC226" s="110"/>
      <c r="QLD226" s="110"/>
      <c r="QLE226" s="110"/>
      <c r="QLF226" s="110"/>
      <c r="QLG226" s="110"/>
      <c r="QLH226" s="110"/>
      <c r="QLI226" s="110"/>
      <c r="QLJ226" s="110"/>
      <c r="QLK226" s="110"/>
      <c r="QLL226" s="110"/>
      <c r="QLM226" s="110"/>
      <c r="QLN226" s="110"/>
      <c r="QLO226" s="110"/>
      <c r="QLP226" s="110"/>
      <c r="QLQ226" s="110"/>
      <c r="QLR226" s="110"/>
      <c r="QLS226" s="110"/>
      <c r="QLT226" s="110"/>
      <c r="QLU226" s="110"/>
      <c r="QLV226" s="110"/>
      <c r="QLW226" s="110"/>
      <c r="QLX226" s="110"/>
      <c r="QLY226" s="110"/>
      <c r="QLZ226" s="110"/>
      <c r="QMA226" s="110"/>
      <c r="QMB226" s="110"/>
      <c r="QMC226" s="110"/>
      <c r="QMD226" s="110"/>
      <c r="QME226" s="110"/>
      <c r="QMF226" s="110"/>
      <c r="QMG226" s="110"/>
      <c r="QMH226" s="110"/>
      <c r="QMI226" s="110"/>
      <c r="QMJ226" s="110"/>
      <c r="QMK226" s="110"/>
      <c r="QML226" s="110"/>
      <c r="QMM226" s="110"/>
      <c r="QMN226" s="110"/>
      <c r="QMO226" s="110"/>
      <c r="QMP226" s="110"/>
      <c r="QMQ226" s="110"/>
      <c r="QMR226" s="110"/>
      <c r="QMS226" s="110"/>
      <c r="QMT226" s="110"/>
      <c r="QMU226" s="110"/>
      <c r="QMV226" s="110"/>
      <c r="QMW226" s="110"/>
      <c r="QMX226" s="110"/>
      <c r="QMY226" s="110"/>
      <c r="QMZ226" s="110"/>
      <c r="QNA226" s="110"/>
      <c r="QNB226" s="110"/>
      <c r="QNC226" s="110"/>
      <c r="QND226" s="110"/>
      <c r="QNE226" s="110"/>
      <c r="QNF226" s="110"/>
      <c r="QNG226" s="110"/>
      <c r="QNH226" s="110"/>
      <c r="QNI226" s="110"/>
      <c r="QNJ226" s="110"/>
      <c r="QNK226" s="110"/>
      <c r="QNL226" s="110"/>
      <c r="QNM226" s="110"/>
      <c r="QNN226" s="110"/>
      <c r="QNO226" s="110"/>
      <c r="QNP226" s="110"/>
      <c r="QNQ226" s="110"/>
      <c r="QNR226" s="110"/>
      <c r="QNS226" s="110"/>
      <c r="QNT226" s="110"/>
      <c r="QNU226" s="110"/>
      <c r="QNV226" s="110"/>
      <c r="QNW226" s="110"/>
      <c r="QNX226" s="110"/>
      <c r="QNY226" s="110"/>
      <c r="QNZ226" s="110"/>
      <c r="QOA226" s="110"/>
      <c r="QOB226" s="110"/>
      <c r="QOC226" s="110"/>
      <c r="QOD226" s="110"/>
      <c r="QOE226" s="110"/>
      <c r="QOF226" s="110"/>
      <c r="QOG226" s="110"/>
      <c r="QOH226" s="110"/>
      <c r="QOI226" s="110"/>
      <c r="QOJ226" s="110"/>
      <c r="QOK226" s="110"/>
      <c r="QOL226" s="110"/>
      <c r="QOM226" s="110"/>
      <c r="QON226" s="110"/>
      <c r="QOO226" s="110"/>
      <c r="QOP226" s="110"/>
      <c r="QOQ226" s="110"/>
      <c r="QOR226" s="110"/>
      <c r="QOS226" s="110"/>
      <c r="QOT226" s="110"/>
      <c r="QOU226" s="110"/>
      <c r="QOV226" s="110"/>
      <c r="QOW226" s="110"/>
      <c r="QOX226" s="110"/>
      <c r="QOY226" s="110"/>
      <c r="QOZ226" s="110"/>
      <c r="QPA226" s="110"/>
      <c r="QPB226" s="110"/>
      <c r="QPC226" s="110"/>
      <c r="QPD226" s="110"/>
      <c r="QPE226" s="110"/>
      <c r="QPF226" s="110"/>
      <c r="QPG226" s="110"/>
      <c r="QPH226" s="110"/>
      <c r="QPI226" s="110"/>
      <c r="QPJ226" s="110"/>
      <c r="QPK226" s="110"/>
      <c r="QPL226" s="110"/>
      <c r="QPM226" s="110"/>
      <c r="QPN226" s="110"/>
      <c r="QPO226" s="110"/>
      <c r="QPP226" s="110"/>
      <c r="QPQ226" s="110"/>
      <c r="QPR226" s="110"/>
      <c r="QPS226" s="110"/>
      <c r="QPT226" s="110"/>
      <c r="QPU226" s="110"/>
      <c r="QPV226" s="110"/>
      <c r="QPW226" s="110"/>
      <c r="QPX226" s="110"/>
      <c r="QPY226" s="110"/>
      <c r="QPZ226" s="110"/>
      <c r="QQA226" s="110"/>
      <c r="QQB226" s="110"/>
      <c r="QQC226" s="110"/>
      <c r="QQD226" s="110"/>
      <c r="QQE226" s="110"/>
      <c r="QQF226" s="110"/>
      <c r="QQG226" s="110"/>
      <c r="QQH226" s="110"/>
      <c r="QQI226" s="110"/>
      <c r="QQJ226" s="110"/>
      <c r="QQK226" s="110"/>
      <c r="QQL226" s="110"/>
      <c r="QQM226" s="110"/>
      <c r="QQN226" s="110"/>
      <c r="QQO226" s="110"/>
      <c r="QQP226" s="110"/>
      <c r="QQQ226" s="110"/>
      <c r="QQR226" s="110"/>
      <c r="QQS226" s="110"/>
      <c r="QQT226" s="110"/>
      <c r="QQU226" s="110"/>
      <c r="QQV226" s="110"/>
      <c r="QQW226" s="110"/>
      <c r="QQX226" s="110"/>
      <c r="QQY226" s="110"/>
      <c r="QQZ226" s="110"/>
      <c r="QRA226" s="110"/>
      <c r="QRB226" s="110"/>
      <c r="QRC226" s="110"/>
      <c r="QRD226" s="110"/>
      <c r="QRE226" s="110"/>
      <c r="QRF226" s="110"/>
      <c r="QRG226" s="110"/>
      <c r="QRH226" s="110"/>
      <c r="QRI226" s="110"/>
      <c r="QRJ226" s="110"/>
      <c r="QRK226" s="110"/>
      <c r="QRL226" s="110"/>
      <c r="QRM226" s="110"/>
      <c r="QRN226" s="110"/>
      <c r="QRO226" s="110"/>
      <c r="QRP226" s="110"/>
      <c r="QRQ226" s="110"/>
      <c r="QRR226" s="110"/>
      <c r="QRS226" s="110"/>
      <c r="QRT226" s="110"/>
      <c r="QRU226" s="110"/>
      <c r="QRV226" s="110"/>
      <c r="QRW226" s="110"/>
      <c r="QRX226" s="110"/>
      <c r="QRY226" s="110"/>
      <c r="QRZ226" s="110"/>
      <c r="QSA226" s="110"/>
      <c r="QSB226" s="110"/>
      <c r="QSC226" s="110"/>
      <c r="QSD226" s="110"/>
      <c r="QSE226" s="110"/>
      <c r="QSF226" s="110"/>
      <c r="QSG226" s="110"/>
      <c r="QSH226" s="110"/>
      <c r="QSI226" s="110"/>
      <c r="QSJ226" s="110"/>
      <c r="QSK226" s="110"/>
      <c r="QSL226" s="110"/>
      <c r="QSM226" s="110"/>
      <c r="QSN226" s="110"/>
      <c r="QSO226" s="110"/>
      <c r="QSP226" s="110"/>
      <c r="QSQ226" s="110"/>
      <c r="QSR226" s="110"/>
      <c r="QSS226" s="110"/>
      <c r="QST226" s="110"/>
      <c r="QSU226" s="110"/>
      <c r="QSV226" s="110"/>
      <c r="QSW226" s="110"/>
      <c r="QSX226" s="110"/>
      <c r="QSY226" s="110"/>
      <c r="QSZ226" s="110"/>
      <c r="QTA226" s="110"/>
      <c r="QTB226" s="110"/>
      <c r="QTC226" s="110"/>
      <c r="QTD226" s="110"/>
      <c r="QTE226" s="110"/>
      <c r="QTF226" s="110"/>
      <c r="QTG226" s="110"/>
      <c r="QTH226" s="110"/>
      <c r="QTI226" s="110"/>
      <c r="QTJ226" s="110"/>
      <c r="QTK226" s="110"/>
      <c r="QTL226" s="110"/>
      <c r="QTM226" s="110"/>
      <c r="QTN226" s="225"/>
      <c r="QTO226" s="94" t="s">
        <v>359</v>
      </c>
      <c r="QTP226" s="224" t="s">
        <v>360</v>
      </c>
      <c r="QTQ226" s="133" t="s">
        <v>316</v>
      </c>
      <c r="QTR226" s="133"/>
      <c r="QTS226" s="138">
        <f>QTS225</f>
        <v>22</v>
      </c>
      <c r="QTT226" s="138">
        <f>42.5/1.18</f>
        <v>36.016949152542374</v>
      </c>
      <c r="QTU226" s="138">
        <f>QTS226*QTT226</f>
        <v>792.37288135593224</v>
      </c>
      <c r="QTV226" s="133"/>
      <c r="QTW226" s="138"/>
      <c r="QTX226" s="133"/>
      <c r="QTY226" s="138"/>
      <c r="QTZ226" s="134">
        <f>QTU226+QTW226+QTY226</f>
        <v>792.37288135593224</v>
      </c>
      <c r="QUA226" s="110"/>
      <c r="QUB226" s="110"/>
      <c r="QUC226" s="110"/>
      <c r="QUD226" s="110"/>
      <c r="QUE226" s="110"/>
      <c r="QUF226" s="110"/>
      <c r="QUG226" s="110"/>
      <c r="QUH226" s="110"/>
      <c r="QUI226" s="110"/>
      <c r="QUJ226" s="110"/>
      <c r="QUK226" s="110"/>
      <c r="QUL226" s="110"/>
      <c r="QUM226" s="110"/>
      <c r="QUN226" s="110"/>
      <c r="QUO226" s="110"/>
      <c r="QUP226" s="110"/>
      <c r="QUQ226" s="110"/>
      <c r="QUR226" s="110"/>
      <c r="QUS226" s="110"/>
      <c r="QUT226" s="110"/>
      <c r="QUU226" s="110"/>
      <c r="QUV226" s="110"/>
      <c r="QUW226" s="110"/>
      <c r="QUX226" s="110"/>
      <c r="QUY226" s="110"/>
      <c r="QUZ226" s="110"/>
      <c r="QVA226" s="110"/>
      <c r="QVB226" s="110"/>
      <c r="QVC226" s="110"/>
      <c r="QVD226" s="110"/>
      <c r="QVE226" s="110"/>
      <c r="QVF226" s="110"/>
      <c r="QVG226" s="110"/>
      <c r="QVH226" s="110"/>
      <c r="QVI226" s="110"/>
      <c r="QVJ226" s="110"/>
      <c r="QVK226" s="110"/>
      <c r="QVL226" s="110"/>
      <c r="QVM226" s="110"/>
      <c r="QVN226" s="110"/>
      <c r="QVO226" s="110"/>
      <c r="QVP226" s="110"/>
      <c r="QVQ226" s="110"/>
      <c r="QVR226" s="110"/>
      <c r="QVS226" s="110"/>
      <c r="QVT226" s="110"/>
      <c r="QVU226" s="110"/>
      <c r="QVV226" s="110"/>
      <c r="QVW226" s="110"/>
      <c r="QVX226" s="110"/>
      <c r="QVY226" s="110"/>
      <c r="QVZ226" s="110"/>
      <c r="QWA226" s="110"/>
      <c r="QWB226" s="110"/>
      <c r="QWC226" s="110"/>
      <c r="QWD226" s="110"/>
      <c r="QWE226" s="110"/>
      <c r="QWF226" s="110"/>
      <c r="QWG226" s="110"/>
      <c r="QWH226" s="110"/>
      <c r="QWI226" s="110"/>
      <c r="QWJ226" s="110"/>
      <c r="QWK226" s="110"/>
      <c r="QWL226" s="110"/>
      <c r="QWM226" s="110"/>
      <c r="QWN226" s="110"/>
      <c r="QWO226" s="110"/>
      <c r="QWP226" s="110"/>
      <c r="QWQ226" s="110"/>
      <c r="QWR226" s="110"/>
      <c r="QWS226" s="110"/>
      <c r="QWT226" s="110"/>
      <c r="QWU226" s="110"/>
      <c r="QWV226" s="110"/>
      <c r="QWW226" s="110"/>
      <c r="QWX226" s="110"/>
      <c r="QWY226" s="110"/>
      <c r="QWZ226" s="110"/>
      <c r="QXA226" s="110"/>
      <c r="QXB226" s="110"/>
      <c r="QXC226" s="110"/>
      <c r="QXD226" s="110"/>
      <c r="QXE226" s="110"/>
      <c r="QXF226" s="110"/>
      <c r="QXG226" s="110"/>
      <c r="QXH226" s="110"/>
      <c r="QXI226" s="110"/>
      <c r="QXJ226" s="110"/>
      <c r="QXK226" s="110"/>
      <c r="QXL226" s="110"/>
      <c r="QXM226" s="110"/>
      <c r="QXN226" s="110"/>
      <c r="QXO226" s="110"/>
      <c r="QXP226" s="110"/>
      <c r="QXQ226" s="110"/>
      <c r="QXR226" s="110"/>
      <c r="QXS226" s="110"/>
      <c r="QXT226" s="110"/>
      <c r="QXU226" s="110"/>
      <c r="QXV226" s="110"/>
      <c r="QXW226" s="110"/>
      <c r="QXX226" s="110"/>
      <c r="QXY226" s="110"/>
      <c r="QXZ226" s="110"/>
      <c r="QYA226" s="110"/>
      <c r="QYB226" s="110"/>
      <c r="QYC226" s="110"/>
      <c r="QYD226" s="110"/>
      <c r="QYE226" s="110"/>
      <c r="QYF226" s="110"/>
      <c r="QYG226" s="110"/>
      <c r="QYH226" s="110"/>
      <c r="QYI226" s="110"/>
      <c r="QYJ226" s="110"/>
      <c r="QYK226" s="110"/>
      <c r="QYL226" s="110"/>
      <c r="QYM226" s="110"/>
      <c r="QYN226" s="110"/>
      <c r="QYO226" s="110"/>
      <c r="QYP226" s="110"/>
      <c r="QYQ226" s="110"/>
      <c r="QYR226" s="110"/>
      <c r="QYS226" s="110"/>
      <c r="QYT226" s="110"/>
      <c r="QYU226" s="110"/>
      <c r="QYV226" s="110"/>
      <c r="QYW226" s="110"/>
      <c r="QYX226" s="110"/>
      <c r="QYY226" s="110"/>
      <c r="QYZ226" s="110"/>
      <c r="QZA226" s="110"/>
      <c r="QZB226" s="110"/>
      <c r="QZC226" s="110"/>
      <c r="QZD226" s="110"/>
      <c r="QZE226" s="110"/>
      <c r="QZF226" s="110"/>
      <c r="QZG226" s="110"/>
      <c r="QZH226" s="110"/>
      <c r="QZI226" s="110"/>
      <c r="QZJ226" s="110"/>
      <c r="QZK226" s="110"/>
      <c r="QZL226" s="110"/>
      <c r="QZM226" s="110"/>
      <c r="QZN226" s="110"/>
      <c r="QZO226" s="110"/>
      <c r="QZP226" s="110"/>
      <c r="QZQ226" s="110"/>
      <c r="QZR226" s="110"/>
      <c r="QZS226" s="110"/>
      <c r="QZT226" s="110"/>
      <c r="QZU226" s="110"/>
      <c r="QZV226" s="110"/>
      <c r="QZW226" s="110"/>
      <c r="QZX226" s="110"/>
      <c r="QZY226" s="110"/>
      <c r="QZZ226" s="110"/>
      <c r="RAA226" s="110"/>
      <c r="RAB226" s="110"/>
      <c r="RAC226" s="110"/>
      <c r="RAD226" s="110"/>
      <c r="RAE226" s="110"/>
      <c r="RAF226" s="110"/>
      <c r="RAG226" s="110"/>
      <c r="RAH226" s="110"/>
      <c r="RAI226" s="110"/>
      <c r="RAJ226" s="110"/>
      <c r="RAK226" s="110"/>
      <c r="RAL226" s="110"/>
      <c r="RAM226" s="110"/>
      <c r="RAN226" s="110"/>
      <c r="RAO226" s="110"/>
      <c r="RAP226" s="110"/>
      <c r="RAQ226" s="110"/>
      <c r="RAR226" s="110"/>
      <c r="RAS226" s="110"/>
      <c r="RAT226" s="110"/>
      <c r="RAU226" s="110"/>
      <c r="RAV226" s="110"/>
      <c r="RAW226" s="110"/>
      <c r="RAX226" s="110"/>
      <c r="RAY226" s="110"/>
      <c r="RAZ226" s="110"/>
      <c r="RBA226" s="110"/>
      <c r="RBB226" s="110"/>
      <c r="RBC226" s="110"/>
      <c r="RBD226" s="110"/>
      <c r="RBE226" s="110"/>
      <c r="RBF226" s="110"/>
      <c r="RBG226" s="110"/>
      <c r="RBH226" s="110"/>
      <c r="RBI226" s="110"/>
      <c r="RBJ226" s="110"/>
      <c r="RBK226" s="110"/>
      <c r="RBL226" s="110"/>
      <c r="RBM226" s="110"/>
      <c r="RBN226" s="110"/>
      <c r="RBO226" s="110"/>
      <c r="RBP226" s="110"/>
      <c r="RBQ226" s="110"/>
      <c r="RBR226" s="110"/>
      <c r="RBS226" s="110"/>
      <c r="RBT226" s="110"/>
      <c r="RBU226" s="110"/>
      <c r="RBV226" s="110"/>
      <c r="RBW226" s="110"/>
      <c r="RBX226" s="110"/>
      <c r="RBY226" s="110"/>
      <c r="RBZ226" s="110"/>
      <c r="RCA226" s="110"/>
      <c r="RCB226" s="110"/>
      <c r="RCC226" s="110"/>
      <c r="RCD226" s="110"/>
      <c r="RCE226" s="110"/>
      <c r="RCF226" s="110"/>
      <c r="RCG226" s="110"/>
      <c r="RCH226" s="110"/>
      <c r="RCI226" s="110"/>
      <c r="RCJ226" s="110"/>
      <c r="RCK226" s="110"/>
      <c r="RCL226" s="110"/>
      <c r="RCM226" s="110"/>
      <c r="RCN226" s="110"/>
      <c r="RCO226" s="110"/>
      <c r="RCP226" s="110"/>
      <c r="RCQ226" s="110"/>
      <c r="RCR226" s="110"/>
      <c r="RCS226" s="110"/>
      <c r="RCT226" s="110"/>
      <c r="RCU226" s="110"/>
      <c r="RCV226" s="110"/>
      <c r="RCW226" s="110"/>
      <c r="RCX226" s="110"/>
      <c r="RCY226" s="110"/>
      <c r="RCZ226" s="110"/>
      <c r="RDA226" s="110"/>
      <c r="RDB226" s="110"/>
      <c r="RDC226" s="110"/>
      <c r="RDD226" s="110"/>
      <c r="RDE226" s="110"/>
      <c r="RDF226" s="110"/>
      <c r="RDG226" s="110"/>
      <c r="RDH226" s="110"/>
      <c r="RDI226" s="110"/>
      <c r="RDJ226" s="225"/>
      <c r="RDK226" s="94" t="s">
        <v>359</v>
      </c>
      <c r="RDL226" s="224" t="s">
        <v>360</v>
      </c>
      <c r="RDM226" s="133" t="s">
        <v>316</v>
      </c>
      <c r="RDN226" s="133"/>
      <c r="RDO226" s="138">
        <f>RDO225</f>
        <v>22</v>
      </c>
      <c r="RDP226" s="138">
        <f>42.5/1.18</f>
        <v>36.016949152542374</v>
      </c>
      <c r="RDQ226" s="138">
        <f>RDO226*RDP226</f>
        <v>792.37288135593224</v>
      </c>
      <c r="RDR226" s="133"/>
      <c r="RDS226" s="138"/>
      <c r="RDT226" s="133"/>
      <c r="RDU226" s="138"/>
      <c r="RDV226" s="134">
        <f>RDQ226+RDS226+RDU226</f>
        <v>792.37288135593224</v>
      </c>
      <c r="RDW226" s="110"/>
      <c r="RDX226" s="110"/>
      <c r="RDY226" s="110"/>
      <c r="RDZ226" s="110"/>
      <c r="REA226" s="110"/>
      <c r="REB226" s="110"/>
      <c r="REC226" s="110"/>
      <c r="RED226" s="110"/>
      <c r="REE226" s="110"/>
      <c r="REF226" s="110"/>
      <c r="REG226" s="110"/>
      <c r="REH226" s="110"/>
      <c r="REI226" s="110"/>
      <c r="REJ226" s="110"/>
      <c r="REK226" s="110"/>
      <c r="REL226" s="110"/>
      <c r="REM226" s="110"/>
      <c r="REN226" s="110"/>
      <c r="REO226" s="110"/>
      <c r="REP226" s="110"/>
      <c r="REQ226" s="110"/>
      <c r="RER226" s="110"/>
      <c r="RES226" s="110"/>
      <c r="RET226" s="110"/>
      <c r="REU226" s="110"/>
      <c r="REV226" s="110"/>
      <c r="REW226" s="110"/>
      <c r="REX226" s="110"/>
      <c r="REY226" s="110"/>
      <c r="REZ226" s="110"/>
      <c r="RFA226" s="110"/>
      <c r="RFB226" s="110"/>
      <c r="RFC226" s="110"/>
      <c r="RFD226" s="110"/>
      <c r="RFE226" s="110"/>
      <c r="RFF226" s="110"/>
      <c r="RFG226" s="110"/>
      <c r="RFH226" s="110"/>
      <c r="RFI226" s="110"/>
      <c r="RFJ226" s="110"/>
      <c r="RFK226" s="110"/>
      <c r="RFL226" s="110"/>
      <c r="RFM226" s="110"/>
      <c r="RFN226" s="110"/>
      <c r="RFO226" s="110"/>
      <c r="RFP226" s="110"/>
      <c r="RFQ226" s="110"/>
      <c r="RFR226" s="110"/>
      <c r="RFS226" s="110"/>
      <c r="RFT226" s="110"/>
      <c r="RFU226" s="110"/>
      <c r="RFV226" s="110"/>
      <c r="RFW226" s="110"/>
      <c r="RFX226" s="110"/>
      <c r="RFY226" s="110"/>
      <c r="RFZ226" s="110"/>
      <c r="RGA226" s="110"/>
      <c r="RGB226" s="110"/>
      <c r="RGC226" s="110"/>
      <c r="RGD226" s="110"/>
      <c r="RGE226" s="110"/>
      <c r="RGF226" s="110"/>
      <c r="RGG226" s="110"/>
      <c r="RGH226" s="110"/>
      <c r="RGI226" s="110"/>
      <c r="RGJ226" s="110"/>
      <c r="RGK226" s="110"/>
      <c r="RGL226" s="110"/>
      <c r="RGM226" s="110"/>
      <c r="RGN226" s="110"/>
      <c r="RGO226" s="110"/>
      <c r="RGP226" s="110"/>
      <c r="RGQ226" s="110"/>
      <c r="RGR226" s="110"/>
      <c r="RGS226" s="110"/>
      <c r="RGT226" s="110"/>
      <c r="RGU226" s="110"/>
      <c r="RGV226" s="110"/>
      <c r="RGW226" s="110"/>
      <c r="RGX226" s="110"/>
      <c r="RGY226" s="110"/>
      <c r="RGZ226" s="110"/>
      <c r="RHA226" s="110"/>
      <c r="RHB226" s="110"/>
      <c r="RHC226" s="110"/>
      <c r="RHD226" s="110"/>
      <c r="RHE226" s="110"/>
      <c r="RHF226" s="110"/>
      <c r="RHG226" s="110"/>
      <c r="RHH226" s="110"/>
      <c r="RHI226" s="110"/>
      <c r="RHJ226" s="110"/>
      <c r="RHK226" s="110"/>
      <c r="RHL226" s="110"/>
      <c r="RHM226" s="110"/>
      <c r="RHN226" s="110"/>
      <c r="RHO226" s="110"/>
      <c r="RHP226" s="110"/>
      <c r="RHQ226" s="110"/>
      <c r="RHR226" s="110"/>
      <c r="RHS226" s="110"/>
      <c r="RHT226" s="110"/>
      <c r="RHU226" s="110"/>
      <c r="RHV226" s="110"/>
      <c r="RHW226" s="110"/>
      <c r="RHX226" s="110"/>
      <c r="RHY226" s="110"/>
      <c r="RHZ226" s="110"/>
      <c r="RIA226" s="110"/>
      <c r="RIB226" s="110"/>
      <c r="RIC226" s="110"/>
      <c r="RID226" s="110"/>
      <c r="RIE226" s="110"/>
      <c r="RIF226" s="110"/>
      <c r="RIG226" s="110"/>
      <c r="RIH226" s="110"/>
      <c r="RII226" s="110"/>
      <c r="RIJ226" s="110"/>
      <c r="RIK226" s="110"/>
      <c r="RIL226" s="110"/>
      <c r="RIM226" s="110"/>
      <c r="RIN226" s="110"/>
      <c r="RIO226" s="110"/>
      <c r="RIP226" s="110"/>
      <c r="RIQ226" s="110"/>
      <c r="RIR226" s="110"/>
      <c r="RIS226" s="110"/>
      <c r="RIT226" s="110"/>
      <c r="RIU226" s="110"/>
      <c r="RIV226" s="110"/>
      <c r="RIW226" s="110"/>
      <c r="RIX226" s="110"/>
      <c r="RIY226" s="110"/>
      <c r="RIZ226" s="110"/>
      <c r="RJA226" s="110"/>
      <c r="RJB226" s="110"/>
      <c r="RJC226" s="110"/>
      <c r="RJD226" s="110"/>
      <c r="RJE226" s="110"/>
      <c r="RJF226" s="110"/>
      <c r="RJG226" s="110"/>
      <c r="RJH226" s="110"/>
      <c r="RJI226" s="110"/>
      <c r="RJJ226" s="110"/>
      <c r="RJK226" s="110"/>
      <c r="RJL226" s="110"/>
      <c r="RJM226" s="110"/>
      <c r="RJN226" s="110"/>
      <c r="RJO226" s="110"/>
      <c r="RJP226" s="110"/>
      <c r="RJQ226" s="110"/>
      <c r="RJR226" s="110"/>
      <c r="RJS226" s="110"/>
      <c r="RJT226" s="110"/>
      <c r="RJU226" s="110"/>
      <c r="RJV226" s="110"/>
      <c r="RJW226" s="110"/>
      <c r="RJX226" s="110"/>
      <c r="RJY226" s="110"/>
      <c r="RJZ226" s="110"/>
      <c r="RKA226" s="110"/>
      <c r="RKB226" s="110"/>
      <c r="RKC226" s="110"/>
      <c r="RKD226" s="110"/>
      <c r="RKE226" s="110"/>
      <c r="RKF226" s="110"/>
      <c r="RKG226" s="110"/>
      <c r="RKH226" s="110"/>
      <c r="RKI226" s="110"/>
      <c r="RKJ226" s="110"/>
      <c r="RKK226" s="110"/>
      <c r="RKL226" s="110"/>
      <c r="RKM226" s="110"/>
      <c r="RKN226" s="110"/>
      <c r="RKO226" s="110"/>
      <c r="RKP226" s="110"/>
      <c r="RKQ226" s="110"/>
      <c r="RKR226" s="110"/>
      <c r="RKS226" s="110"/>
      <c r="RKT226" s="110"/>
      <c r="RKU226" s="110"/>
      <c r="RKV226" s="110"/>
      <c r="RKW226" s="110"/>
      <c r="RKX226" s="110"/>
      <c r="RKY226" s="110"/>
      <c r="RKZ226" s="110"/>
      <c r="RLA226" s="110"/>
      <c r="RLB226" s="110"/>
      <c r="RLC226" s="110"/>
      <c r="RLD226" s="110"/>
      <c r="RLE226" s="110"/>
      <c r="RLF226" s="110"/>
      <c r="RLG226" s="110"/>
      <c r="RLH226" s="110"/>
      <c r="RLI226" s="110"/>
      <c r="RLJ226" s="110"/>
      <c r="RLK226" s="110"/>
      <c r="RLL226" s="110"/>
      <c r="RLM226" s="110"/>
      <c r="RLN226" s="110"/>
      <c r="RLO226" s="110"/>
      <c r="RLP226" s="110"/>
      <c r="RLQ226" s="110"/>
      <c r="RLR226" s="110"/>
      <c r="RLS226" s="110"/>
      <c r="RLT226" s="110"/>
      <c r="RLU226" s="110"/>
      <c r="RLV226" s="110"/>
      <c r="RLW226" s="110"/>
      <c r="RLX226" s="110"/>
      <c r="RLY226" s="110"/>
      <c r="RLZ226" s="110"/>
      <c r="RMA226" s="110"/>
      <c r="RMB226" s="110"/>
      <c r="RMC226" s="110"/>
      <c r="RMD226" s="110"/>
      <c r="RME226" s="110"/>
      <c r="RMF226" s="110"/>
      <c r="RMG226" s="110"/>
      <c r="RMH226" s="110"/>
      <c r="RMI226" s="110"/>
      <c r="RMJ226" s="110"/>
      <c r="RMK226" s="110"/>
      <c r="RML226" s="110"/>
      <c r="RMM226" s="110"/>
      <c r="RMN226" s="110"/>
      <c r="RMO226" s="110"/>
      <c r="RMP226" s="110"/>
      <c r="RMQ226" s="110"/>
      <c r="RMR226" s="110"/>
      <c r="RMS226" s="110"/>
      <c r="RMT226" s="110"/>
      <c r="RMU226" s="110"/>
      <c r="RMV226" s="110"/>
      <c r="RMW226" s="110"/>
      <c r="RMX226" s="110"/>
      <c r="RMY226" s="110"/>
      <c r="RMZ226" s="110"/>
      <c r="RNA226" s="110"/>
      <c r="RNB226" s="110"/>
      <c r="RNC226" s="110"/>
      <c r="RND226" s="110"/>
      <c r="RNE226" s="110"/>
      <c r="RNF226" s="225"/>
      <c r="RNG226" s="94" t="s">
        <v>359</v>
      </c>
      <c r="RNH226" s="224" t="s">
        <v>360</v>
      </c>
      <c r="RNI226" s="133" t="s">
        <v>316</v>
      </c>
      <c r="RNJ226" s="133"/>
      <c r="RNK226" s="138">
        <f>RNK225</f>
        <v>22</v>
      </c>
      <c r="RNL226" s="138">
        <f>42.5/1.18</f>
        <v>36.016949152542374</v>
      </c>
      <c r="RNM226" s="138">
        <f>RNK226*RNL226</f>
        <v>792.37288135593224</v>
      </c>
      <c r="RNN226" s="133"/>
      <c r="RNO226" s="138"/>
      <c r="RNP226" s="133"/>
      <c r="RNQ226" s="138"/>
      <c r="RNR226" s="134">
        <f>RNM226+RNO226+RNQ226</f>
        <v>792.37288135593224</v>
      </c>
      <c r="RNS226" s="110"/>
      <c r="RNT226" s="110"/>
      <c r="RNU226" s="110"/>
      <c r="RNV226" s="110"/>
      <c r="RNW226" s="110"/>
      <c r="RNX226" s="110"/>
      <c r="RNY226" s="110"/>
      <c r="RNZ226" s="110"/>
      <c r="ROA226" s="110"/>
      <c r="ROB226" s="110"/>
      <c r="ROC226" s="110"/>
      <c r="ROD226" s="110"/>
      <c r="ROE226" s="110"/>
      <c r="ROF226" s="110"/>
      <c r="ROG226" s="110"/>
      <c r="ROH226" s="110"/>
      <c r="ROI226" s="110"/>
      <c r="ROJ226" s="110"/>
      <c r="ROK226" s="110"/>
      <c r="ROL226" s="110"/>
      <c r="ROM226" s="110"/>
      <c r="RON226" s="110"/>
      <c r="ROO226" s="110"/>
      <c r="ROP226" s="110"/>
      <c r="ROQ226" s="110"/>
      <c r="ROR226" s="110"/>
      <c r="ROS226" s="110"/>
      <c r="ROT226" s="110"/>
      <c r="ROU226" s="110"/>
      <c r="ROV226" s="110"/>
      <c r="ROW226" s="110"/>
      <c r="ROX226" s="110"/>
      <c r="ROY226" s="110"/>
      <c r="ROZ226" s="110"/>
      <c r="RPA226" s="110"/>
      <c r="RPB226" s="110"/>
      <c r="RPC226" s="110"/>
      <c r="RPD226" s="110"/>
      <c r="RPE226" s="110"/>
      <c r="RPF226" s="110"/>
      <c r="RPG226" s="110"/>
      <c r="RPH226" s="110"/>
      <c r="RPI226" s="110"/>
      <c r="RPJ226" s="110"/>
      <c r="RPK226" s="110"/>
      <c r="RPL226" s="110"/>
      <c r="RPM226" s="110"/>
      <c r="RPN226" s="110"/>
      <c r="RPO226" s="110"/>
      <c r="RPP226" s="110"/>
      <c r="RPQ226" s="110"/>
      <c r="RPR226" s="110"/>
      <c r="RPS226" s="110"/>
      <c r="RPT226" s="110"/>
      <c r="RPU226" s="110"/>
      <c r="RPV226" s="110"/>
      <c r="RPW226" s="110"/>
      <c r="RPX226" s="110"/>
      <c r="RPY226" s="110"/>
      <c r="RPZ226" s="110"/>
      <c r="RQA226" s="110"/>
      <c r="RQB226" s="110"/>
      <c r="RQC226" s="110"/>
      <c r="RQD226" s="110"/>
      <c r="RQE226" s="110"/>
      <c r="RQF226" s="110"/>
      <c r="RQG226" s="110"/>
      <c r="RQH226" s="110"/>
      <c r="RQI226" s="110"/>
      <c r="RQJ226" s="110"/>
      <c r="RQK226" s="110"/>
      <c r="RQL226" s="110"/>
      <c r="RQM226" s="110"/>
      <c r="RQN226" s="110"/>
      <c r="RQO226" s="110"/>
      <c r="RQP226" s="110"/>
      <c r="RQQ226" s="110"/>
      <c r="RQR226" s="110"/>
      <c r="RQS226" s="110"/>
      <c r="RQT226" s="110"/>
      <c r="RQU226" s="110"/>
      <c r="RQV226" s="110"/>
      <c r="RQW226" s="110"/>
      <c r="RQX226" s="110"/>
      <c r="RQY226" s="110"/>
      <c r="RQZ226" s="110"/>
      <c r="RRA226" s="110"/>
      <c r="RRB226" s="110"/>
      <c r="RRC226" s="110"/>
      <c r="RRD226" s="110"/>
      <c r="RRE226" s="110"/>
      <c r="RRF226" s="110"/>
      <c r="RRG226" s="110"/>
      <c r="RRH226" s="110"/>
      <c r="RRI226" s="110"/>
      <c r="RRJ226" s="110"/>
      <c r="RRK226" s="110"/>
      <c r="RRL226" s="110"/>
      <c r="RRM226" s="110"/>
      <c r="RRN226" s="110"/>
      <c r="RRO226" s="110"/>
      <c r="RRP226" s="110"/>
      <c r="RRQ226" s="110"/>
      <c r="RRR226" s="110"/>
      <c r="RRS226" s="110"/>
      <c r="RRT226" s="110"/>
      <c r="RRU226" s="110"/>
      <c r="RRV226" s="110"/>
      <c r="RRW226" s="110"/>
      <c r="RRX226" s="110"/>
      <c r="RRY226" s="110"/>
      <c r="RRZ226" s="110"/>
      <c r="RSA226" s="110"/>
      <c r="RSB226" s="110"/>
      <c r="RSC226" s="110"/>
      <c r="RSD226" s="110"/>
      <c r="RSE226" s="110"/>
      <c r="RSF226" s="110"/>
      <c r="RSG226" s="110"/>
      <c r="RSH226" s="110"/>
      <c r="RSI226" s="110"/>
      <c r="RSJ226" s="110"/>
      <c r="RSK226" s="110"/>
      <c r="RSL226" s="110"/>
      <c r="RSM226" s="110"/>
      <c r="RSN226" s="110"/>
      <c r="RSO226" s="110"/>
      <c r="RSP226" s="110"/>
      <c r="RSQ226" s="110"/>
      <c r="RSR226" s="110"/>
      <c r="RSS226" s="110"/>
      <c r="RST226" s="110"/>
      <c r="RSU226" s="110"/>
      <c r="RSV226" s="110"/>
      <c r="RSW226" s="110"/>
      <c r="RSX226" s="110"/>
      <c r="RSY226" s="110"/>
      <c r="RSZ226" s="110"/>
      <c r="RTA226" s="110"/>
      <c r="RTB226" s="110"/>
      <c r="RTC226" s="110"/>
      <c r="RTD226" s="110"/>
      <c r="RTE226" s="110"/>
      <c r="RTF226" s="110"/>
      <c r="RTG226" s="110"/>
      <c r="RTH226" s="110"/>
      <c r="RTI226" s="110"/>
      <c r="RTJ226" s="110"/>
      <c r="RTK226" s="110"/>
      <c r="RTL226" s="110"/>
      <c r="RTM226" s="110"/>
      <c r="RTN226" s="110"/>
      <c r="RTO226" s="110"/>
      <c r="RTP226" s="110"/>
      <c r="RTQ226" s="110"/>
      <c r="RTR226" s="110"/>
      <c r="RTS226" s="110"/>
      <c r="RTT226" s="110"/>
      <c r="RTU226" s="110"/>
      <c r="RTV226" s="110"/>
      <c r="RTW226" s="110"/>
      <c r="RTX226" s="110"/>
      <c r="RTY226" s="110"/>
      <c r="RTZ226" s="110"/>
      <c r="RUA226" s="110"/>
      <c r="RUB226" s="110"/>
      <c r="RUC226" s="110"/>
      <c r="RUD226" s="110"/>
      <c r="RUE226" s="110"/>
      <c r="RUF226" s="110"/>
      <c r="RUG226" s="110"/>
      <c r="RUH226" s="110"/>
      <c r="RUI226" s="110"/>
      <c r="RUJ226" s="110"/>
      <c r="RUK226" s="110"/>
      <c r="RUL226" s="110"/>
      <c r="RUM226" s="110"/>
      <c r="RUN226" s="110"/>
      <c r="RUO226" s="110"/>
      <c r="RUP226" s="110"/>
      <c r="RUQ226" s="110"/>
      <c r="RUR226" s="110"/>
      <c r="RUS226" s="110"/>
      <c r="RUT226" s="110"/>
      <c r="RUU226" s="110"/>
      <c r="RUV226" s="110"/>
      <c r="RUW226" s="110"/>
      <c r="RUX226" s="110"/>
      <c r="RUY226" s="110"/>
      <c r="RUZ226" s="110"/>
      <c r="RVA226" s="110"/>
      <c r="RVB226" s="110"/>
      <c r="RVC226" s="110"/>
      <c r="RVD226" s="110"/>
      <c r="RVE226" s="110"/>
      <c r="RVF226" s="110"/>
      <c r="RVG226" s="110"/>
      <c r="RVH226" s="110"/>
      <c r="RVI226" s="110"/>
      <c r="RVJ226" s="110"/>
      <c r="RVK226" s="110"/>
      <c r="RVL226" s="110"/>
      <c r="RVM226" s="110"/>
      <c r="RVN226" s="110"/>
      <c r="RVO226" s="110"/>
      <c r="RVP226" s="110"/>
      <c r="RVQ226" s="110"/>
      <c r="RVR226" s="110"/>
      <c r="RVS226" s="110"/>
      <c r="RVT226" s="110"/>
      <c r="RVU226" s="110"/>
      <c r="RVV226" s="110"/>
      <c r="RVW226" s="110"/>
      <c r="RVX226" s="110"/>
      <c r="RVY226" s="110"/>
      <c r="RVZ226" s="110"/>
      <c r="RWA226" s="110"/>
      <c r="RWB226" s="110"/>
      <c r="RWC226" s="110"/>
      <c r="RWD226" s="110"/>
      <c r="RWE226" s="110"/>
      <c r="RWF226" s="110"/>
      <c r="RWG226" s="110"/>
      <c r="RWH226" s="110"/>
      <c r="RWI226" s="110"/>
      <c r="RWJ226" s="110"/>
      <c r="RWK226" s="110"/>
      <c r="RWL226" s="110"/>
      <c r="RWM226" s="110"/>
      <c r="RWN226" s="110"/>
      <c r="RWO226" s="110"/>
      <c r="RWP226" s="110"/>
      <c r="RWQ226" s="110"/>
      <c r="RWR226" s="110"/>
      <c r="RWS226" s="110"/>
      <c r="RWT226" s="110"/>
      <c r="RWU226" s="110"/>
      <c r="RWV226" s="110"/>
      <c r="RWW226" s="110"/>
      <c r="RWX226" s="110"/>
      <c r="RWY226" s="110"/>
      <c r="RWZ226" s="110"/>
      <c r="RXA226" s="110"/>
      <c r="RXB226" s="225"/>
      <c r="RXC226" s="94" t="s">
        <v>359</v>
      </c>
      <c r="RXD226" s="224" t="s">
        <v>360</v>
      </c>
      <c r="RXE226" s="133" t="s">
        <v>316</v>
      </c>
      <c r="RXF226" s="133"/>
      <c r="RXG226" s="138">
        <f>RXG225</f>
        <v>22</v>
      </c>
      <c r="RXH226" s="138">
        <f>42.5/1.18</f>
        <v>36.016949152542374</v>
      </c>
      <c r="RXI226" s="138">
        <f>RXG226*RXH226</f>
        <v>792.37288135593224</v>
      </c>
      <c r="RXJ226" s="133"/>
      <c r="RXK226" s="138"/>
      <c r="RXL226" s="133"/>
      <c r="RXM226" s="138"/>
      <c r="RXN226" s="134">
        <f>RXI226+RXK226+RXM226</f>
        <v>792.37288135593224</v>
      </c>
      <c r="RXO226" s="110"/>
      <c r="RXP226" s="110"/>
      <c r="RXQ226" s="110"/>
      <c r="RXR226" s="110"/>
      <c r="RXS226" s="110"/>
      <c r="RXT226" s="110"/>
      <c r="RXU226" s="110"/>
      <c r="RXV226" s="110"/>
      <c r="RXW226" s="110"/>
      <c r="RXX226" s="110"/>
      <c r="RXY226" s="110"/>
      <c r="RXZ226" s="110"/>
      <c r="RYA226" s="110"/>
      <c r="RYB226" s="110"/>
      <c r="RYC226" s="110"/>
      <c r="RYD226" s="110"/>
      <c r="RYE226" s="110"/>
      <c r="RYF226" s="110"/>
      <c r="RYG226" s="110"/>
      <c r="RYH226" s="110"/>
      <c r="RYI226" s="110"/>
      <c r="RYJ226" s="110"/>
      <c r="RYK226" s="110"/>
      <c r="RYL226" s="110"/>
      <c r="RYM226" s="110"/>
      <c r="RYN226" s="110"/>
      <c r="RYO226" s="110"/>
      <c r="RYP226" s="110"/>
      <c r="RYQ226" s="110"/>
      <c r="RYR226" s="110"/>
      <c r="RYS226" s="110"/>
      <c r="RYT226" s="110"/>
      <c r="RYU226" s="110"/>
      <c r="RYV226" s="110"/>
      <c r="RYW226" s="110"/>
      <c r="RYX226" s="110"/>
      <c r="RYY226" s="110"/>
      <c r="RYZ226" s="110"/>
      <c r="RZA226" s="110"/>
      <c r="RZB226" s="110"/>
      <c r="RZC226" s="110"/>
      <c r="RZD226" s="110"/>
      <c r="RZE226" s="110"/>
      <c r="RZF226" s="110"/>
      <c r="RZG226" s="110"/>
      <c r="RZH226" s="110"/>
      <c r="RZI226" s="110"/>
      <c r="RZJ226" s="110"/>
      <c r="RZK226" s="110"/>
      <c r="RZL226" s="110"/>
      <c r="RZM226" s="110"/>
      <c r="RZN226" s="110"/>
      <c r="RZO226" s="110"/>
      <c r="RZP226" s="110"/>
      <c r="RZQ226" s="110"/>
      <c r="RZR226" s="110"/>
      <c r="RZS226" s="110"/>
      <c r="RZT226" s="110"/>
      <c r="RZU226" s="110"/>
      <c r="RZV226" s="110"/>
      <c r="RZW226" s="110"/>
      <c r="RZX226" s="110"/>
      <c r="RZY226" s="110"/>
      <c r="RZZ226" s="110"/>
      <c r="SAA226" s="110"/>
      <c r="SAB226" s="110"/>
      <c r="SAC226" s="110"/>
      <c r="SAD226" s="110"/>
      <c r="SAE226" s="110"/>
      <c r="SAF226" s="110"/>
      <c r="SAG226" s="110"/>
      <c r="SAH226" s="110"/>
      <c r="SAI226" s="110"/>
      <c r="SAJ226" s="110"/>
      <c r="SAK226" s="110"/>
      <c r="SAL226" s="110"/>
      <c r="SAM226" s="110"/>
      <c r="SAN226" s="110"/>
      <c r="SAO226" s="110"/>
      <c r="SAP226" s="110"/>
      <c r="SAQ226" s="110"/>
      <c r="SAR226" s="110"/>
      <c r="SAS226" s="110"/>
      <c r="SAT226" s="110"/>
      <c r="SAU226" s="110"/>
      <c r="SAV226" s="110"/>
      <c r="SAW226" s="110"/>
      <c r="SAX226" s="110"/>
      <c r="SAY226" s="110"/>
      <c r="SAZ226" s="110"/>
      <c r="SBA226" s="110"/>
      <c r="SBB226" s="110"/>
      <c r="SBC226" s="110"/>
      <c r="SBD226" s="110"/>
      <c r="SBE226" s="110"/>
      <c r="SBF226" s="110"/>
      <c r="SBG226" s="110"/>
      <c r="SBH226" s="110"/>
      <c r="SBI226" s="110"/>
      <c r="SBJ226" s="110"/>
      <c r="SBK226" s="110"/>
      <c r="SBL226" s="110"/>
      <c r="SBM226" s="110"/>
      <c r="SBN226" s="110"/>
      <c r="SBO226" s="110"/>
      <c r="SBP226" s="110"/>
      <c r="SBQ226" s="110"/>
      <c r="SBR226" s="110"/>
      <c r="SBS226" s="110"/>
      <c r="SBT226" s="110"/>
      <c r="SBU226" s="110"/>
      <c r="SBV226" s="110"/>
      <c r="SBW226" s="110"/>
      <c r="SBX226" s="110"/>
      <c r="SBY226" s="110"/>
      <c r="SBZ226" s="110"/>
      <c r="SCA226" s="110"/>
      <c r="SCB226" s="110"/>
      <c r="SCC226" s="110"/>
      <c r="SCD226" s="110"/>
      <c r="SCE226" s="110"/>
      <c r="SCF226" s="110"/>
      <c r="SCG226" s="110"/>
      <c r="SCH226" s="110"/>
      <c r="SCI226" s="110"/>
      <c r="SCJ226" s="110"/>
      <c r="SCK226" s="110"/>
      <c r="SCL226" s="110"/>
      <c r="SCM226" s="110"/>
      <c r="SCN226" s="110"/>
      <c r="SCO226" s="110"/>
      <c r="SCP226" s="110"/>
      <c r="SCQ226" s="110"/>
      <c r="SCR226" s="110"/>
      <c r="SCS226" s="110"/>
      <c r="SCT226" s="110"/>
      <c r="SCU226" s="110"/>
      <c r="SCV226" s="110"/>
      <c r="SCW226" s="110"/>
      <c r="SCX226" s="110"/>
      <c r="SCY226" s="110"/>
      <c r="SCZ226" s="110"/>
      <c r="SDA226" s="110"/>
      <c r="SDB226" s="110"/>
      <c r="SDC226" s="110"/>
      <c r="SDD226" s="110"/>
      <c r="SDE226" s="110"/>
      <c r="SDF226" s="110"/>
      <c r="SDG226" s="110"/>
      <c r="SDH226" s="110"/>
      <c r="SDI226" s="110"/>
      <c r="SDJ226" s="110"/>
      <c r="SDK226" s="110"/>
      <c r="SDL226" s="110"/>
      <c r="SDM226" s="110"/>
      <c r="SDN226" s="110"/>
      <c r="SDO226" s="110"/>
      <c r="SDP226" s="110"/>
      <c r="SDQ226" s="110"/>
      <c r="SDR226" s="110"/>
      <c r="SDS226" s="110"/>
      <c r="SDT226" s="110"/>
      <c r="SDU226" s="110"/>
      <c r="SDV226" s="110"/>
      <c r="SDW226" s="110"/>
      <c r="SDX226" s="110"/>
      <c r="SDY226" s="110"/>
      <c r="SDZ226" s="110"/>
      <c r="SEA226" s="110"/>
      <c r="SEB226" s="110"/>
      <c r="SEC226" s="110"/>
      <c r="SED226" s="110"/>
      <c r="SEE226" s="110"/>
      <c r="SEF226" s="110"/>
      <c r="SEG226" s="110"/>
      <c r="SEH226" s="110"/>
      <c r="SEI226" s="110"/>
      <c r="SEJ226" s="110"/>
      <c r="SEK226" s="110"/>
      <c r="SEL226" s="110"/>
      <c r="SEM226" s="110"/>
      <c r="SEN226" s="110"/>
      <c r="SEO226" s="110"/>
      <c r="SEP226" s="110"/>
      <c r="SEQ226" s="110"/>
      <c r="SER226" s="110"/>
      <c r="SES226" s="110"/>
      <c r="SET226" s="110"/>
      <c r="SEU226" s="110"/>
      <c r="SEV226" s="110"/>
      <c r="SEW226" s="110"/>
      <c r="SEX226" s="110"/>
      <c r="SEY226" s="110"/>
      <c r="SEZ226" s="110"/>
      <c r="SFA226" s="110"/>
      <c r="SFB226" s="110"/>
      <c r="SFC226" s="110"/>
      <c r="SFD226" s="110"/>
      <c r="SFE226" s="110"/>
      <c r="SFF226" s="110"/>
      <c r="SFG226" s="110"/>
      <c r="SFH226" s="110"/>
      <c r="SFI226" s="110"/>
      <c r="SFJ226" s="110"/>
      <c r="SFK226" s="110"/>
      <c r="SFL226" s="110"/>
      <c r="SFM226" s="110"/>
      <c r="SFN226" s="110"/>
      <c r="SFO226" s="110"/>
      <c r="SFP226" s="110"/>
      <c r="SFQ226" s="110"/>
      <c r="SFR226" s="110"/>
      <c r="SFS226" s="110"/>
      <c r="SFT226" s="110"/>
      <c r="SFU226" s="110"/>
      <c r="SFV226" s="110"/>
      <c r="SFW226" s="110"/>
      <c r="SFX226" s="110"/>
      <c r="SFY226" s="110"/>
      <c r="SFZ226" s="110"/>
      <c r="SGA226" s="110"/>
      <c r="SGB226" s="110"/>
      <c r="SGC226" s="110"/>
      <c r="SGD226" s="110"/>
      <c r="SGE226" s="110"/>
      <c r="SGF226" s="110"/>
      <c r="SGG226" s="110"/>
      <c r="SGH226" s="110"/>
      <c r="SGI226" s="110"/>
      <c r="SGJ226" s="110"/>
      <c r="SGK226" s="110"/>
      <c r="SGL226" s="110"/>
      <c r="SGM226" s="110"/>
      <c r="SGN226" s="110"/>
      <c r="SGO226" s="110"/>
      <c r="SGP226" s="110"/>
      <c r="SGQ226" s="110"/>
      <c r="SGR226" s="110"/>
      <c r="SGS226" s="110"/>
      <c r="SGT226" s="110"/>
      <c r="SGU226" s="110"/>
      <c r="SGV226" s="110"/>
      <c r="SGW226" s="110"/>
      <c r="SGX226" s="225"/>
      <c r="SGY226" s="94" t="s">
        <v>359</v>
      </c>
      <c r="SGZ226" s="224" t="s">
        <v>360</v>
      </c>
      <c r="SHA226" s="133" t="s">
        <v>316</v>
      </c>
      <c r="SHB226" s="133"/>
      <c r="SHC226" s="138">
        <f>SHC225</f>
        <v>22</v>
      </c>
      <c r="SHD226" s="138">
        <f>42.5/1.18</f>
        <v>36.016949152542374</v>
      </c>
      <c r="SHE226" s="138">
        <f>SHC226*SHD226</f>
        <v>792.37288135593224</v>
      </c>
      <c r="SHF226" s="133"/>
      <c r="SHG226" s="138"/>
      <c r="SHH226" s="133"/>
      <c r="SHI226" s="138"/>
      <c r="SHJ226" s="134">
        <f>SHE226+SHG226+SHI226</f>
        <v>792.37288135593224</v>
      </c>
      <c r="SHK226" s="110"/>
      <c r="SHL226" s="110"/>
      <c r="SHM226" s="110"/>
      <c r="SHN226" s="110"/>
      <c r="SHO226" s="110"/>
      <c r="SHP226" s="110"/>
      <c r="SHQ226" s="110"/>
      <c r="SHR226" s="110"/>
      <c r="SHS226" s="110"/>
      <c r="SHT226" s="110"/>
      <c r="SHU226" s="110"/>
      <c r="SHV226" s="110"/>
      <c r="SHW226" s="110"/>
      <c r="SHX226" s="110"/>
      <c r="SHY226" s="110"/>
      <c r="SHZ226" s="110"/>
      <c r="SIA226" s="110"/>
      <c r="SIB226" s="110"/>
      <c r="SIC226" s="110"/>
      <c r="SID226" s="110"/>
      <c r="SIE226" s="110"/>
      <c r="SIF226" s="110"/>
      <c r="SIG226" s="110"/>
      <c r="SIH226" s="110"/>
      <c r="SII226" s="110"/>
      <c r="SIJ226" s="110"/>
      <c r="SIK226" s="110"/>
      <c r="SIL226" s="110"/>
      <c r="SIM226" s="110"/>
      <c r="SIN226" s="110"/>
      <c r="SIO226" s="110"/>
      <c r="SIP226" s="110"/>
      <c r="SIQ226" s="110"/>
      <c r="SIR226" s="110"/>
      <c r="SIS226" s="110"/>
      <c r="SIT226" s="110"/>
      <c r="SIU226" s="110"/>
      <c r="SIV226" s="110"/>
      <c r="SIW226" s="110"/>
      <c r="SIX226" s="110"/>
      <c r="SIY226" s="110"/>
      <c r="SIZ226" s="110"/>
      <c r="SJA226" s="110"/>
      <c r="SJB226" s="110"/>
      <c r="SJC226" s="110"/>
      <c r="SJD226" s="110"/>
      <c r="SJE226" s="110"/>
      <c r="SJF226" s="110"/>
      <c r="SJG226" s="110"/>
      <c r="SJH226" s="110"/>
      <c r="SJI226" s="110"/>
      <c r="SJJ226" s="110"/>
      <c r="SJK226" s="110"/>
      <c r="SJL226" s="110"/>
      <c r="SJM226" s="110"/>
      <c r="SJN226" s="110"/>
      <c r="SJO226" s="110"/>
      <c r="SJP226" s="110"/>
      <c r="SJQ226" s="110"/>
      <c r="SJR226" s="110"/>
      <c r="SJS226" s="110"/>
      <c r="SJT226" s="110"/>
      <c r="SJU226" s="110"/>
      <c r="SJV226" s="110"/>
      <c r="SJW226" s="110"/>
      <c r="SJX226" s="110"/>
      <c r="SJY226" s="110"/>
      <c r="SJZ226" s="110"/>
      <c r="SKA226" s="110"/>
      <c r="SKB226" s="110"/>
      <c r="SKC226" s="110"/>
      <c r="SKD226" s="110"/>
      <c r="SKE226" s="110"/>
      <c r="SKF226" s="110"/>
      <c r="SKG226" s="110"/>
      <c r="SKH226" s="110"/>
      <c r="SKI226" s="110"/>
      <c r="SKJ226" s="110"/>
      <c r="SKK226" s="110"/>
      <c r="SKL226" s="110"/>
      <c r="SKM226" s="110"/>
      <c r="SKN226" s="110"/>
      <c r="SKO226" s="110"/>
      <c r="SKP226" s="110"/>
      <c r="SKQ226" s="110"/>
      <c r="SKR226" s="110"/>
      <c r="SKS226" s="110"/>
      <c r="SKT226" s="110"/>
      <c r="SKU226" s="110"/>
      <c r="SKV226" s="110"/>
      <c r="SKW226" s="110"/>
      <c r="SKX226" s="110"/>
      <c r="SKY226" s="110"/>
      <c r="SKZ226" s="110"/>
      <c r="SLA226" s="110"/>
      <c r="SLB226" s="110"/>
      <c r="SLC226" s="110"/>
      <c r="SLD226" s="110"/>
      <c r="SLE226" s="110"/>
      <c r="SLF226" s="110"/>
      <c r="SLG226" s="110"/>
      <c r="SLH226" s="110"/>
      <c r="SLI226" s="110"/>
      <c r="SLJ226" s="110"/>
      <c r="SLK226" s="110"/>
      <c r="SLL226" s="110"/>
      <c r="SLM226" s="110"/>
      <c r="SLN226" s="110"/>
      <c r="SLO226" s="110"/>
      <c r="SLP226" s="110"/>
      <c r="SLQ226" s="110"/>
      <c r="SLR226" s="110"/>
      <c r="SLS226" s="110"/>
      <c r="SLT226" s="110"/>
      <c r="SLU226" s="110"/>
      <c r="SLV226" s="110"/>
      <c r="SLW226" s="110"/>
      <c r="SLX226" s="110"/>
      <c r="SLY226" s="110"/>
      <c r="SLZ226" s="110"/>
      <c r="SMA226" s="110"/>
      <c r="SMB226" s="110"/>
      <c r="SMC226" s="110"/>
      <c r="SMD226" s="110"/>
      <c r="SME226" s="110"/>
      <c r="SMF226" s="110"/>
      <c r="SMG226" s="110"/>
      <c r="SMH226" s="110"/>
      <c r="SMI226" s="110"/>
      <c r="SMJ226" s="110"/>
      <c r="SMK226" s="110"/>
      <c r="SML226" s="110"/>
      <c r="SMM226" s="110"/>
      <c r="SMN226" s="110"/>
      <c r="SMO226" s="110"/>
      <c r="SMP226" s="110"/>
      <c r="SMQ226" s="110"/>
      <c r="SMR226" s="110"/>
      <c r="SMS226" s="110"/>
      <c r="SMT226" s="110"/>
      <c r="SMU226" s="110"/>
      <c r="SMV226" s="110"/>
      <c r="SMW226" s="110"/>
      <c r="SMX226" s="110"/>
      <c r="SMY226" s="110"/>
      <c r="SMZ226" s="110"/>
      <c r="SNA226" s="110"/>
      <c r="SNB226" s="110"/>
      <c r="SNC226" s="110"/>
      <c r="SND226" s="110"/>
      <c r="SNE226" s="110"/>
      <c r="SNF226" s="110"/>
      <c r="SNG226" s="110"/>
      <c r="SNH226" s="110"/>
      <c r="SNI226" s="110"/>
      <c r="SNJ226" s="110"/>
      <c r="SNK226" s="110"/>
      <c r="SNL226" s="110"/>
      <c r="SNM226" s="110"/>
      <c r="SNN226" s="110"/>
      <c r="SNO226" s="110"/>
      <c r="SNP226" s="110"/>
      <c r="SNQ226" s="110"/>
      <c r="SNR226" s="110"/>
      <c r="SNS226" s="110"/>
      <c r="SNT226" s="110"/>
      <c r="SNU226" s="110"/>
      <c r="SNV226" s="110"/>
      <c r="SNW226" s="110"/>
      <c r="SNX226" s="110"/>
      <c r="SNY226" s="110"/>
      <c r="SNZ226" s="110"/>
      <c r="SOA226" s="110"/>
      <c r="SOB226" s="110"/>
      <c r="SOC226" s="110"/>
      <c r="SOD226" s="110"/>
      <c r="SOE226" s="110"/>
      <c r="SOF226" s="110"/>
      <c r="SOG226" s="110"/>
      <c r="SOH226" s="110"/>
      <c r="SOI226" s="110"/>
      <c r="SOJ226" s="110"/>
      <c r="SOK226" s="110"/>
      <c r="SOL226" s="110"/>
      <c r="SOM226" s="110"/>
      <c r="SON226" s="110"/>
      <c r="SOO226" s="110"/>
      <c r="SOP226" s="110"/>
      <c r="SOQ226" s="110"/>
      <c r="SOR226" s="110"/>
      <c r="SOS226" s="110"/>
      <c r="SOT226" s="110"/>
      <c r="SOU226" s="110"/>
      <c r="SOV226" s="110"/>
      <c r="SOW226" s="110"/>
      <c r="SOX226" s="110"/>
      <c r="SOY226" s="110"/>
      <c r="SOZ226" s="110"/>
      <c r="SPA226" s="110"/>
      <c r="SPB226" s="110"/>
      <c r="SPC226" s="110"/>
      <c r="SPD226" s="110"/>
      <c r="SPE226" s="110"/>
      <c r="SPF226" s="110"/>
      <c r="SPG226" s="110"/>
      <c r="SPH226" s="110"/>
      <c r="SPI226" s="110"/>
      <c r="SPJ226" s="110"/>
      <c r="SPK226" s="110"/>
      <c r="SPL226" s="110"/>
      <c r="SPM226" s="110"/>
      <c r="SPN226" s="110"/>
      <c r="SPO226" s="110"/>
      <c r="SPP226" s="110"/>
      <c r="SPQ226" s="110"/>
      <c r="SPR226" s="110"/>
      <c r="SPS226" s="110"/>
      <c r="SPT226" s="110"/>
      <c r="SPU226" s="110"/>
      <c r="SPV226" s="110"/>
      <c r="SPW226" s="110"/>
      <c r="SPX226" s="110"/>
      <c r="SPY226" s="110"/>
      <c r="SPZ226" s="110"/>
      <c r="SQA226" s="110"/>
      <c r="SQB226" s="110"/>
      <c r="SQC226" s="110"/>
      <c r="SQD226" s="110"/>
      <c r="SQE226" s="110"/>
      <c r="SQF226" s="110"/>
      <c r="SQG226" s="110"/>
      <c r="SQH226" s="110"/>
      <c r="SQI226" s="110"/>
      <c r="SQJ226" s="110"/>
      <c r="SQK226" s="110"/>
      <c r="SQL226" s="110"/>
      <c r="SQM226" s="110"/>
      <c r="SQN226" s="110"/>
      <c r="SQO226" s="110"/>
      <c r="SQP226" s="110"/>
      <c r="SQQ226" s="110"/>
      <c r="SQR226" s="110"/>
      <c r="SQS226" s="110"/>
      <c r="SQT226" s="225"/>
      <c r="SQU226" s="94" t="s">
        <v>359</v>
      </c>
      <c r="SQV226" s="224" t="s">
        <v>360</v>
      </c>
      <c r="SQW226" s="133" t="s">
        <v>316</v>
      </c>
      <c r="SQX226" s="133"/>
      <c r="SQY226" s="138">
        <f>SQY225</f>
        <v>22</v>
      </c>
      <c r="SQZ226" s="138">
        <f>42.5/1.18</f>
        <v>36.016949152542374</v>
      </c>
      <c r="SRA226" s="138">
        <f>SQY226*SQZ226</f>
        <v>792.37288135593224</v>
      </c>
      <c r="SRB226" s="133"/>
      <c r="SRC226" s="138"/>
      <c r="SRD226" s="133"/>
      <c r="SRE226" s="138"/>
      <c r="SRF226" s="134">
        <f>SRA226+SRC226+SRE226</f>
        <v>792.37288135593224</v>
      </c>
      <c r="SRG226" s="110"/>
      <c r="SRH226" s="110"/>
      <c r="SRI226" s="110"/>
      <c r="SRJ226" s="110"/>
      <c r="SRK226" s="110"/>
      <c r="SRL226" s="110"/>
      <c r="SRM226" s="110"/>
      <c r="SRN226" s="110"/>
      <c r="SRO226" s="110"/>
      <c r="SRP226" s="110"/>
      <c r="SRQ226" s="110"/>
      <c r="SRR226" s="110"/>
      <c r="SRS226" s="110"/>
      <c r="SRT226" s="110"/>
      <c r="SRU226" s="110"/>
      <c r="SRV226" s="110"/>
      <c r="SRW226" s="110"/>
      <c r="SRX226" s="110"/>
      <c r="SRY226" s="110"/>
      <c r="SRZ226" s="110"/>
      <c r="SSA226" s="110"/>
      <c r="SSB226" s="110"/>
      <c r="SSC226" s="110"/>
      <c r="SSD226" s="110"/>
      <c r="SSE226" s="110"/>
      <c r="SSF226" s="110"/>
      <c r="SSG226" s="110"/>
      <c r="SSH226" s="110"/>
      <c r="SSI226" s="110"/>
      <c r="SSJ226" s="110"/>
      <c r="SSK226" s="110"/>
      <c r="SSL226" s="110"/>
      <c r="SSM226" s="110"/>
      <c r="SSN226" s="110"/>
      <c r="SSO226" s="110"/>
      <c r="SSP226" s="110"/>
      <c r="SSQ226" s="110"/>
      <c r="SSR226" s="110"/>
      <c r="SSS226" s="110"/>
      <c r="SST226" s="110"/>
      <c r="SSU226" s="110"/>
      <c r="SSV226" s="110"/>
      <c r="SSW226" s="110"/>
      <c r="SSX226" s="110"/>
      <c r="SSY226" s="110"/>
      <c r="SSZ226" s="110"/>
      <c r="STA226" s="110"/>
      <c r="STB226" s="110"/>
      <c r="STC226" s="110"/>
      <c r="STD226" s="110"/>
      <c r="STE226" s="110"/>
      <c r="STF226" s="110"/>
      <c r="STG226" s="110"/>
      <c r="STH226" s="110"/>
      <c r="STI226" s="110"/>
      <c r="STJ226" s="110"/>
      <c r="STK226" s="110"/>
      <c r="STL226" s="110"/>
      <c r="STM226" s="110"/>
      <c r="STN226" s="110"/>
      <c r="STO226" s="110"/>
      <c r="STP226" s="110"/>
      <c r="STQ226" s="110"/>
      <c r="STR226" s="110"/>
      <c r="STS226" s="110"/>
      <c r="STT226" s="110"/>
      <c r="STU226" s="110"/>
      <c r="STV226" s="110"/>
      <c r="STW226" s="110"/>
      <c r="STX226" s="110"/>
      <c r="STY226" s="110"/>
      <c r="STZ226" s="110"/>
      <c r="SUA226" s="110"/>
      <c r="SUB226" s="110"/>
      <c r="SUC226" s="110"/>
      <c r="SUD226" s="110"/>
      <c r="SUE226" s="110"/>
      <c r="SUF226" s="110"/>
      <c r="SUG226" s="110"/>
      <c r="SUH226" s="110"/>
      <c r="SUI226" s="110"/>
      <c r="SUJ226" s="110"/>
      <c r="SUK226" s="110"/>
      <c r="SUL226" s="110"/>
      <c r="SUM226" s="110"/>
      <c r="SUN226" s="110"/>
      <c r="SUO226" s="110"/>
      <c r="SUP226" s="110"/>
      <c r="SUQ226" s="110"/>
      <c r="SUR226" s="110"/>
      <c r="SUS226" s="110"/>
      <c r="SUT226" s="110"/>
      <c r="SUU226" s="110"/>
      <c r="SUV226" s="110"/>
      <c r="SUW226" s="110"/>
      <c r="SUX226" s="110"/>
      <c r="SUY226" s="110"/>
      <c r="SUZ226" s="110"/>
      <c r="SVA226" s="110"/>
      <c r="SVB226" s="110"/>
      <c r="SVC226" s="110"/>
      <c r="SVD226" s="110"/>
      <c r="SVE226" s="110"/>
      <c r="SVF226" s="110"/>
      <c r="SVG226" s="110"/>
      <c r="SVH226" s="110"/>
      <c r="SVI226" s="110"/>
      <c r="SVJ226" s="110"/>
      <c r="SVK226" s="110"/>
      <c r="SVL226" s="110"/>
      <c r="SVM226" s="110"/>
      <c r="SVN226" s="110"/>
      <c r="SVO226" s="110"/>
      <c r="SVP226" s="110"/>
      <c r="SVQ226" s="110"/>
      <c r="SVR226" s="110"/>
      <c r="SVS226" s="110"/>
      <c r="SVT226" s="110"/>
      <c r="SVU226" s="110"/>
      <c r="SVV226" s="110"/>
      <c r="SVW226" s="110"/>
      <c r="SVX226" s="110"/>
      <c r="SVY226" s="110"/>
      <c r="SVZ226" s="110"/>
      <c r="SWA226" s="110"/>
      <c r="SWB226" s="110"/>
      <c r="SWC226" s="110"/>
      <c r="SWD226" s="110"/>
      <c r="SWE226" s="110"/>
      <c r="SWF226" s="110"/>
      <c r="SWG226" s="110"/>
      <c r="SWH226" s="110"/>
      <c r="SWI226" s="110"/>
      <c r="SWJ226" s="110"/>
      <c r="SWK226" s="110"/>
      <c r="SWL226" s="110"/>
      <c r="SWM226" s="110"/>
      <c r="SWN226" s="110"/>
      <c r="SWO226" s="110"/>
      <c r="SWP226" s="110"/>
      <c r="SWQ226" s="110"/>
      <c r="SWR226" s="110"/>
      <c r="SWS226" s="110"/>
      <c r="SWT226" s="110"/>
      <c r="SWU226" s="110"/>
      <c r="SWV226" s="110"/>
      <c r="SWW226" s="110"/>
      <c r="SWX226" s="110"/>
      <c r="SWY226" s="110"/>
      <c r="SWZ226" s="110"/>
      <c r="SXA226" s="110"/>
      <c r="SXB226" s="110"/>
      <c r="SXC226" s="110"/>
      <c r="SXD226" s="110"/>
      <c r="SXE226" s="110"/>
      <c r="SXF226" s="110"/>
      <c r="SXG226" s="110"/>
      <c r="SXH226" s="110"/>
      <c r="SXI226" s="110"/>
      <c r="SXJ226" s="110"/>
      <c r="SXK226" s="110"/>
      <c r="SXL226" s="110"/>
      <c r="SXM226" s="110"/>
      <c r="SXN226" s="110"/>
      <c r="SXO226" s="110"/>
      <c r="SXP226" s="110"/>
      <c r="SXQ226" s="110"/>
      <c r="SXR226" s="110"/>
      <c r="SXS226" s="110"/>
      <c r="SXT226" s="110"/>
      <c r="SXU226" s="110"/>
      <c r="SXV226" s="110"/>
      <c r="SXW226" s="110"/>
      <c r="SXX226" s="110"/>
      <c r="SXY226" s="110"/>
      <c r="SXZ226" s="110"/>
      <c r="SYA226" s="110"/>
      <c r="SYB226" s="110"/>
      <c r="SYC226" s="110"/>
      <c r="SYD226" s="110"/>
      <c r="SYE226" s="110"/>
      <c r="SYF226" s="110"/>
      <c r="SYG226" s="110"/>
      <c r="SYH226" s="110"/>
      <c r="SYI226" s="110"/>
      <c r="SYJ226" s="110"/>
      <c r="SYK226" s="110"/>
      <c r="SYL226" s="110"/>
      <c r="SYM226" s="110"/>
      <c r="SYN226" s="110"/>
      <c r="SYO226" s="110"/>
      <c r="SYP226" s="110"/>
      <c r="SYQ226" s="110"/>
      <c r="SYR226" s="110"/>
      <c r="SYS226" s="110"/>
      <c r="SYT226" s="110"/>
      <c r="SYU226" s="110"/>
      <c r="SYV226" s="110"/>
      <c r="SYW226" s="110"/>
      <c r="SYX226" s="110"/>
      <c r="SYY226" s="110"/>
      <c r="SYZ226" s="110"/>
      <c r="SZA226" s="110"/>
      <c r="SZB226" s="110"/>
      <c r="SZC226" s="110"/>
      <c r="SZD226" s="110"/>
      <c r="SZE226" s="110"/>
      <c r="SZF226" s="110"/>
      <c r="SZG226" s="110"/>
      <c r="SZH226" s="110"/>
      <c r="SZI226" s="110"/>
      <c r="SZJ226" s="110"/>
      <c r="SZK226" s="110"/>
      <c r="SZL226" s="110"/>
      <c r="SZM226" s="110"/>
      <c r="SZN226" s="110"/>
      <c r="SZO226" s="110"/>
      <c r="SZP226" s="110"/>
      <c r="SZQ226" s="110"/>
      <c r="SZR226" s="110"/>
      <c r="SZS226" s="110"/>
      <c r="SZT226" s="110"/>
      <c r="SZU226" s="110"/>
      <c r="SZV226" s="110"/>
      <c r="SZW226" s="110"/>
      <c r="SZX226" s="110"/>
      <c r="SZY226" s="110"/>
      <c r="SZZ226" s="110"/>
      <c r="TAA226" s="110"/>
      <c r="TAB226" s="110"/>
      <c r="TAC226" s="110"/>
      <c r="TAD226" s="110"/>
      <c r="TAE226" s="110"/>
      <c r="TAF226" s="110"/>
      <c r="TAG226" s="110"/>
      <c r="TAH226" s="110"/>
      <c r="TAI226" s="110"/>
      <c r="TAJ226" s="110"/>
      <c r="TAK226" s="110"/>
      <c r="TAL226" s="110"/>
      <c r="TAM226" s="110"/>
      <c r="TAN226" s="110"/>
      <c r="TAO226" s="110"/>
      <c r="TAP226" s="225"/>
      <c r="TAQ226" s="94" t="s">
        <v>359</v>
      </c>
      <c r="TAR226" s="224" t="s">
        <v>360</v>
      </c>
      <c r="TAS226" s="133" t="s">
        <v>316</v>
      </c>
      <c r="TAT226" s="133"/>
      <c r="TAU226" s="138">
        <f>TAU225</f>
        <v>22</v>
      </c>
      <c r="TAV226" s="138">
        <f>42.5/1.18</f>
        <v>36.016949152542374</v>
      </c>
      <c r="TAW226" s="138">
        <f>TAU226*TAV226</f>
        <v>792.37288135593224</v>
      </c>
      <c r="TAX226" s="133"/>
      <c r="TAY226" s="138"/>
      <c r="TAZ226" s="133"/>
      <c r="TBA226" s="138"/>
      <c r="TBB226" s="134">
        <f>TAW226+TAY226+TBA226</f>
        <v>792.37288135593224</v>
      </c>
      <c r="TBC226" s="110"/>
      <c r="TBD226" s="110"/>
      <c r="TBE226" s="110"/>
      <c r="TBF226" s="110"/>
      <c r="TBG226" s="110"/>
      <c r="TBH226" s="110"/>
      <c r="TBI226" s="110"/>
      <c r="TBJ226" s="110"/>
      <c r="TBK226" s="110"/>
      <c r="TBL226" s="110"/>
      <c r="TBM226" s="110"/>
      <c r="TBN226" s="110"/>
      <c r="TBO226" s="110"/>
      <c r="TBP226" s="110"/>
      <c r="TBQ226" s="110"/>
      <c r="TBR226" s="110"/>
      <c r="TBS226" s="110"/>
      <c r="TBT226" s="110"/>
      <c r="TBU226" s="110"/>
      <c r="TBV226" s="110"/>
      <c r="TBW226" s="110"/>
      <c r="TBX226" s="110"/>
      <c r="TBY226" s="110"/>
      <c r="TBZ226" s="110"/>
      <c r="TCA226" s="110"/>
      <c r="TCB226" s="110"/>
      <c r="TCC226" s="110"/>
      <c r="TCD226" s="110"/>
      <c r="TCE226" s="110"/>
      <c r="TCF226" s="110"/>
      <c r="TCG226" s="110"/>
      <c r="TCH226" s="110"/>
      <c r="TCI226" s="110"/>
      <c r="TCJ226" s="110"/>
      <c r="TCK226" s="110"/>
      <c r="TCL226" s="110"/>
      <c r="TCM226" s="110"/>
      <c r="TCN226" s="110"/>
      <c r="TCO226" s="110"/>
      <c r="TCP226" s="110"/>
      <c r="TCQ226" s="110"/>
      <c r="TCR226" s="110"/>
      <c r="TCS226" s="110"/>
      <c r="TCT226" s="110"/>
      <c r="TCU226" s="110"/>
      <c r="TCV226" s="110"/>
      <c r="TCW226" s="110"/>
      <c r="TCX226" s="110"/>
      <c r="TCY226" s="110"/>
      <c r="TCZ226" s="110"/>
      <c r="TDA226" s="110"/>
      <c r="TDB226" s="110"/>
      <c r="TDC226" s="110"/>
      <c r="TDD226" s="110"/>
      <c r="TDE226" s="110"/>
      <c r="TDF226" s="110"/>
      <c r="TDG226" s="110"/>
      <c r="TDH226" s="110"/>
      <c r="TDI226" s="110"/>
      <c r="TDJ226" s="110"/>
      <c r="TDK226" s="110"/>
      <c r="TDL226" s="110"/>
      <c r="TDM226" s="110"/>
      <c r="TDN226" s="110"/>
      <c r="TDO226" s="110"/>
      <c r="TDP226" s="110"/>
      <c r="TDQ226" s="110"/>
      <c r="TDR226" s="110"/>
      <c r="TDS226" s="110"/>
      <c r="TDT226" s="110"/>
      <c r="TDU226" s="110"/>
      <c r="TDV226" s="110"/>
      <c r="TDW226" s="110"/>
      <c r="TDX226" s="110"/>
      <c r="TDY226" s="110"/>
      <c r="TDZ226" s="110"/>
      <c r="TEA226" s="110"/>
      <c r="TEB226" s="110"/>
      <c r="TEC226" s="110"/>
      <c r="TED226" s="110"/>
      <c r="TEE226" s="110"/>
      <c r="TEF226" s="110"/>
      <c r="TEG226" s="110"/>
      <c r="TEH226" s="110"/>
      <c r="TEI226" s="110"/>
      <c r="TEJ226" s="110"/>
      <c r="TEK226" s="110"/>
      <c r="TEL226" s="110"/>
      <c r="TEM226" s="110"/>
      <c r="TEN226" s="110"/>
      <c r="TEO226" s="110"/>
      <c r="TEP226" s="110"/>
      <c r="TEQ226" s="110"/>
      <c r="TER226" s="110"/>
      <c r="TES226" s="110"/>
      <c r="TET226" s="110"/>
      <c r="TEU226" s="110"/>
      <c r="TEV226" s="110"/>
      <c r="TEW226" s="110"/>
      <c r="TEX226" s="110"/>
      <c r="TEY226" s="110"/>
      <c r="TEZ226" s="110"/>
      <c r="TFA226" s="110"/>
      <c r="TFB226" s="110"/>
      <c r="TFC226" s="110"/>
      <c r="TFD226" s="110"/>
      <c r="TFE226" s="110"/>
      <c r="TFF226" s="110"/>
      <c r="TFG226" s="110"/>
      <c r="TFH226" s="110"/>
      <c r="TFI226" s="110"/>
      <c r="TFJ226" s="110"/>
      <c r="TFK226" s="110"/>
      <c r="TFL226" s="110"/>
      <c r="TFM226" s="110"/>
      <c r="TFN226" s="110"/>
      <c r="TFO226" s="110"/>
      <c r="TFP226" s="110"/>
      <c r="TFQ226" s="110"/>
      <c r="TFR226" s="110"/>
      <c r="TFS226" s="110"/>
      <c r="TFT226" s="110"/>
      <c r="TFU226" s="110"/>
      <c r="TFV226" s="110"/>
      <c r="TFW226" s="110"/>
      <c r="TFX226" s="110"/>
      <c r="TFY226" s="110"/>
      <c r="TFZ226" s="110"/>
      <c r="TGA226" s="110"/>
      <c r="TGB226" s="110"/>
      <c r="TGC226" s="110"/>
      <c r="TGD226" s="110"/>
      <c r="TGE226" s="110"/>
      <c r="TGF226" s="110"/>
      <c r="TGG226" s="110"/>
      <c r="TGH226" s="110"/>
      <c r="TGI226" s="110"/>
      <c r="TGJ226" s="110"/>
      <c r="TGK226" s="110"/>
      <c r="TGL226" s="110"/>
      <c r="TGM226" s="110"/>
      <c r="TGN226" s="110"/>
      <c r="TGO226" s="110"/>
      <c r="TGP226" s="110"/>
      <c r="TGQ226" s="110"/>
      <c r="TGR226" s="110"/>
      <c r="TGS226" s="110"/>
      <c r="TGT226" s="110"/>
      <c r="TGU226" s="110"/>
      <c r="TGV226" s="110"/>
      <c r="TGW226" s="110"/>
      <c r="TGX226" s="110"/>
      <c r="TGY226" s="110"/>
      <c r="TGZ226" s="110"/>
      <c r="THA226" s="110"/>
      <c r="THB226" s="110"/>
      <c r="THC226" s="110"/>
      <c r="THD226" s="110"/>
      <c r="THE226" s="110"/>
      <c r="THF226" s="110"/>
      <c r="THG226" s="110"/>
      <c r="THH226" s="110"/>
      <c r="THI226" s="110"/>
      <c r="THJ226" s="110"/>
      <c r="THK226" s="110"/>
      <c r="THL226" s="110"/>
      <c r="THM226" s="110"/>
      <c r="THN226" s="110"/>
      <c r="THO226" s="110"/>
      <c r="THP226" s="110"/>
      <c r="THQ226" s="110"/>
      <c r="THR226" s="110"/>
      <c r="THS226" s="110"/>
      <c r="THT226" s="110"/>
      <c r="THU226" s="110"/>
      <c r="THV226" s="110"/>
      <c r="THW226" s="110"/>
      <c r="THX226" s="110"/>
      <c r="THY226" s="110"/>
      <c r="THZ226" s="110"/>
      <c r="TIA226" s="110"/>
      <c r="TIB226" s="110"/>
      <c r="TIC226" s="110"/>
      <c r="TID226" s="110"/>
      <c r="TIE226" s="110"/>
      <c r="TIF226" s="110"/>
      <c r="TIG226" s="110"/>
      <c r="TIH226" s="110"/>
      <c r="TII226" s="110"/>
      <c r="TIJ226" s="110"/>
      <c r="TIK226" s="110"/>
      <c r="TIL226" s="110"/>
      <c r="TIM226" s="110"/>
      <c r="TIN226" s="110"/>
      <c r="TIO226" s="110"/>
      <c r="TIP226" s="110"/>
      <c r="TIQ226" s="110"/>
      <c r="TIR226" s="110"/>
      <c r="TIS226" s="110"/>
      <c r="TIT226" s="110"/>
      <c r="TIU226" s="110"/>
      <c r="TIV226" s="110"/>
      <c r="TIW226" s="110"/>
      <c r="TIX226" s="110"/>
      <c r="TIY226" s="110"/>
      <c r="TIZ226" s="110"/>
      <c r="TJA226" s="110"/>
      <c r="TJB226" s="110"/>
      <c r="TJC226" s="110"/>
      <c r="TJD226" s="110"/>
      <c r="TJE226" s="110"/>
      <c r="TJF226" s="110"/>
      <c r="TJG226" s="110"/>
      <c r="TJH226" s="110"/>
      <c r="TJI226" s="110"/>
      <c r="TJJ226" s="110"/>
      <c r="TJK226" s="110"/>
      <c r="TJL226" s="110"/>
      <c r="TJM226" s="110"/>
      <c r="TJN226" s="110"/>
      <c r="TJO226" s="110"/>
      <c r="TJP226" s="110"/>
      <c r="TJQ226" s="110"/>
      <c r="TJR226" s="110"/>
      <c r="TJS226" s="110"/>
      <c r="TJT226" s="110"/>
      <c r="TJU226" s="110"/>
      <c r="TJV226" s="110"/>
      <c r="TJW226" s="110"/>
      <c r="TJX226" s="110"/>
      <c r="TJY226" s="110"/>
      <c r="TJZ226" s="110"/>
      <c r="TKA226" s="110"/>
      <c r="TKB226" s="110"/>
      <c r="TKC226" s="110"/>
      <c r="TKD226" s="110"/>
      <c r="TKE226" s="110"/>
      <c r="TKF226" s="110"/>
      <c r="TKG226" s="110"/>
      <c r="TKH226" s="110"/>
      <c r="TKI226" s="110"/>
      <c r="TKJ226" s="110"/>
      <c r="TKK226" s="110"/>
      <c r="TKL226" s="225"/>
      <c r="TKM226" s="94" t="s">
        <v>359</v>
      </c>
      <c r="TKN226" s="224" t="s">
        <v>360</v>
      </c>
      <c r="TKO226" s="133" t="s">
        <v>316</v>
      </c>
      <c r="TKP226" s="133"/>
      <c r="TKQ226" s="138">
        <f>TKQ225</f>
        <v>22</v>
      </c>
      <c r="TKR226" s="138">
        <f>42.5/1.18</f>
        <v>36.016949152542374</v>
      </c>
      <c r="TKS226" s="138">
        <f>TKQ226*TKR226</f>
        <v>792.37288135593224</v>
      </c>
      <c r="TKT226" s="133"/>
      <c r="TKU226" s="138"/>
      <c r="TKV226" s="133"/>
      <c r="TKW226" s="138"/>
      <c r="TKX226" s="134">
        <f>TKS226+TKU226+TKW226</f>
        <v>792.37288135593224</v>
      </c>
      <c r="TKY226" s="110"/>
      <c r="TKZ226" s="110"/>
      <c r="TLA226" s="110"/>
      <c r="TLB226" s="110"/>
      <c r="TLC226" s="110"/>
      <c r="TLD226" s="110"/>
      <c r="TLE226" s="110"/>
      <c r="TLF226" s="110"/>
      <c r="TLG226" s="110"/>
      <c r="TLH226" s="110"/>
      <c r="TLI226" s="110"/>
      <c r="TLJ226" s="110"/>
      <c r="TLK226" s="110"/>
      <c r="TLL226" s="110"/>
      <c r="TLM226" s="110"/>
      <c r="TLN226" s="110"/>
      <c r="TLO226" s="110"/>
      <c r="TLP226" s="110"/>
      <c r="TLQ226" s="110"/>
      <c r="TLR226" s="110"/>
      <c r="TLS226" s="110"/>
      <c r="TLT226" s="110"/>
      <c r="TLU226" s="110"/>
      <c r="TLV226" s="110"/>
      <c r="TLW226" s="110"/>
      <c r="TLX226" s="110"/>
      <c r="TLY226" s="110"/>
      <c r="TLZ226" s="110"/>
      <c r="TMA226" s="110"/>
      <c r="TMB226" s="110"/>
      <c r="TMC226" s="110"/>
      <c r="TMD226" s="110"/>
      <c r="TME226" s="110"/>
      <c r="TMF226" s="110"/>
      <c r="TMG226" s="110"/>
      <c r="TMH226" s="110"/>
      <c r="TMI226" s="110"/>
      <c r="TMJ226" s="110"/>
      <c r="TMK226" s="110"/>
      <c r="TML226" s="110"/>
      <c r="TMM226" s="110"/>
      <c r="TMN226" s="110"/>
      <c r="TMO226" s="110"/>
      <c r="TMP226" s="110"/>
      <c r="TMQ226" s="110"/>
      <c r="TMR226" s="110"/>
      <c r="TMS226" s="110"/>
      <c r="TMT226" s="110"/>
      <c r="TMU226" s="110"/>
      <c r="TMV226" s="110"/>
      <c r="TMW226" s="110"/>
      <c r="TMX226" s="110"/>
      <c r="TMY226" s="110"/>
      <c r="TMZ226" s="110"/>
      <c r="TNA226" s="110"/>
      <c r="TNB226" s="110"/>
      <c r="TNC226" s="110"/>
      <c r="TND226" s="110"/>
      <c r="TNE226" s="110"/>
      <c r="TNF226" s="110"/>
      <c r="TNG226" s="110"/>
      <c r="TNH226" s="110"/>
      <c r="TNI226" s="110"/>
      <c r="TNJ226" s="110"/>
      <c r="TNK226" s="110"/>
      <c r="TNL226" s="110"/>
      <c r="TNM226" s="110"/>
      <c r="TNN226" s="110"/>
      <c r="TNO226" s="110"/>
      <c r="TNP226" s="110"/>
      <c r="TNQ226" s="110"/>
      <c r="TNR226" s="110"/>
      <c r="TNS226" s="110"/>
      <c r="TNT226" s="110"/>
      <c r="TNU226" s="110"/>
      <c r="TNV226" s="110"/>
      <c r="TNW226" s="110"/>
      <c r="TNX226" s="110"/>
      <c r="TNY226" s="110"/>
      <c r="TNZ226" s="110"/>
      <c r="TOA226" s="110"/>
      <c r="TOB226" s="110"/>
      <c r="TOC226" s="110"/>
      <c r="TOD226" s="110"/>
      <c r="TOE226" s="110"/>
      <c r="TOF226" s="110"/>
      <c r="TOG226" s="110"/>
      <c r="TOH226" s="110"/>
      <c r="TOI226" s="110"/>
      <c r="TOJ226" s="110"/>
      <c r="TOK226" s="110"/>
      <c r="TOL226" s="110"/>
      <c r="TOM226" s="110"/>
      <c r="TON226" s="110"/>
      <c r="TOO226" s="110"/>
      <c r="TOP226" s="110"/>
      <c r="TOQ226" s="110"/>
      <c r="TOR226" s="110"/>
      <c r="TOS226" s="110"/>
      <c r="TOT226" s="110"/>
      <c r="TOU226" s="110"/>
      <c r="TOV226" s="110"/>
      <c r="TOW226" s="110"/>
      <c r="TOX226" s="110"/>
      <c r="TOY226" s="110"/>
      <c r="TOZ226" s="110"/>
      <c r="TPA226" s="110"/>
      <c r="TPB226" s="110"/>
      <c r="TPC226" s="110"/>
      <c r="TPD226" s="110"/>
      <c r="TPE226" s="110"/>
      <c r="TPF226" s="110"/>
      <c r="TPG226" s="110"/>
      <c r="TPH226" s="110"/>
      <c r="TPI226" s="110"/>
      <c r="TPJ226" s="110"/>
      <c r="TPK226" s="110"/>
      <c r="TPL226" s="110"/>
      <c r="TPM226" s="110"/>
      <c r="TPN226" s="110"/>
      <c r="TPO226" s="110"/>
      <c r="TPP226" s="110"/>
      <c r="TPQ226" s="110"/>
      <c r="TPR226" s="110"/>
      <c r="TPS226" s="110"/>
      <c r="TPT226" s="110"/>
      <c r="TPU226" s="110"/>
      <c r="TPV226" s="110"/>
      <c r="TPW226" s="110"/>
      <c r="TPX226" s="110"/>
      <c r="TPY226" s="110"/>
      <c r="TPZ226" s="110"/>
      <c r="TQA226" s="110"/>
      <c r="TQB226" s="110"/>
      <c r="TQC226" s="110"/>
      <c r="TQD226" s="110"/>
      <c r="TQE226" s="110"/>
      <c r="TQF226" s="110"/>
      <c r="TQG226" s="110"/>
      <c r="TQH226" s="110"/>
      <c r="TQI226" s="110"/>
      <c r="TQJ226" s="110"/>
      <c r="TQK226" s="110"/>
      <c r="TQL226" s="110"/>
      <c r="TQM226" s="110"/>
      <c r="TQN226" s="110"/>
      <c r="TQO226" s="110"/>
      <c r="TQP226" s="110"/>
      <c r="TQQ226" s="110"/>
      <c r="TQR226" s="110"/>
      <c r="TQS226" s="110"/>
      <c r="TQT226" s="110"/>
      <c r="TQU226" s="110"/>
      <c r="TQV226" s="110"/>
      <c r="TQW226" s="110"/>
      <c r="TQX226" s="110"/>
      <c r="TQY226" s="110"/>
      <c r="TQZ226" s="110"/>
      <c r="TRA226" s="110"/>
      <c r="TRB226" s="110"/>
      <c r="TRC226" s="110"/>
      <c r="TRD226" s="110"/>
      <c r="TRE226" s="110"/>
      <c r="TRF226" s="110"/>
      <c r="TRG226" s="110"/>
      <c r="TRH226" s="110"/>
      <c r="TRI226" s="110"/>
      <c r="TRJ226" s="110"/>
      <c r="TRK226" s="110"/>
      <c r="TRL226" s="110"/>
      <c r="TRM226" s="110"/>
      <c r="TRN226" s="110"/>
      <c r="TRO226" s="110"/>
      <c r="TRP226" s="110"/>
      <c r="TRQ226" s="110"/>
      <c r="TRR226" s="110"/>
      <c r="TRS226" s="110"/>
      <c r="TRT226" s="110"/>
      <c r="TRU226" s="110"/>
      <c r="TRV226" s="110"/>
      <c r="TRW226" s="110"/>
      <c r="TRX226" s="110"/>
      <c r="TRY226" s="110"/>
      <c r="TRZ226" s="110"/>
      <c r="TSA226" s="110"/>
      <c r="TSB226" s="110"/>
      <c r="TSC226" s="110"/>
      <c r="TSD226" s="110"/>
      <c r="TSE226" s="110"/>
      <c r="TSF226" s="110"/>
      <c r="TSG226" s="110"/>
      <c r="TSH226" s="110"/>
      <c r="TSI226" s="110"/>
      <c r="TSJ226" s="110"/>
      <c r="TSK226" s="110"/>
      <c r="TSL226" s="110"/>
      <c r="TSM226" s="110"/>
      <c r="TSN226" s="110"/>
      <c r="TSO226" s="110"/>
      <c r="TSP226" s="110"/>
      <c r="TSQ226" s="110"/>
      <c r="TSR226" s="110"/>
      <c r="TSS226" s="110"/>
      <c r="TST226" s="110"/>
      <c r="TSU226" s="110"/>
      <c r="TSV226" s="110"/>
      <c r="TSW226" s="110"/>
      <c r="TSX226" s="110"/>
      <c r="TSY226" s="110"/>
      <c r="TSZ226" s="110"/>
      <c r="TTA226" s="110"/>
      <c r="TTB226" s="110"/>
      <c r="TTC226" s="110"/>
      <c r="TTD226" s="110"/>
      <c r="TTE226" s="110"/>
      <c r="TTF226" s="110"/>
      <c r="TTG226" s="110"/>
      <c r="TTH226" s="110"/>
      <c r="TTI226" s="110"/>
      <c r="TTJ226" s="110"/>
      <c r="TTK226" s="110"/>
      <c r="TTL226" s="110"/>
      <c r="TTM226" s="110"/>
      <c r="TTN226" s="110"/>
      <c r="TTO226" s="110"/>
      <c r="TTP226" s="110"/>
      <c r="TTQ226" s="110"/>
      <c r="TTR226" s="110"/>
      <c r="TTS226" s="110"/>
      <c r="TTT226" s="110"/>
      <c r="TTU226" s="110"/>
      <c r="TTV226" s="110"/>
      <c r="TTW226" s="110"/>
      <c r="TTX226" s="110"/>
      <c r="TTY226" s="110"/>
      <c r="TTZ226" s="110"/>
      <c r="TUA226" s="110"/>
      <c r="TUB226" s="110"/>
      <c r="TUC226" s="110"/>
      <c r="TUD226" s="110"/>
      <c r="TUE226" s="110"/>
      <c r="TUF226" s="110"/>
      <c r="TUG226" s="110"/>
      <c r="TUH226" s="225"/>
      <c r="TUI226" s="94" t="s">
        <v>359</v>
      </c>
      <c r="TUJ226" s="224" t="s">
        <v>360</v>
      </c>
      <c r="TUK226" s="133" t="s">
        <v>316</v>
      </c>
      <c r="TUL226" s="133"/>
      <c r="TUM226" s="138">
        <f>TUM225</f>
        <v>22</v>
      </c>
      <c r="TUN226" s="138">
        <f>42.5/1.18</f>
        <v>36.016949152542374</v>
      </c>
      <c r="TUO226" s="138">
        <f>TUM226*TUN226</f>
        <v>792.37288135593224</v>
      </c>
      <c r="TUP226" s="133"/>
      <c r="TUQ226" s="138"/>
      <c r="TUR226" s="133"/>
      <c r="TUS226" s="138"/>
      <c r="TUT226" s="134">
        <f>TUO226+TUQ226+TUS226</f>
        <v>792.37288135593224</v>
      </c>
      <c r="TUU226" s="110"/>
      <c r="TUV226" s="110"/>
      <c r="TUW226" s="110"/>
      <c r="TUX226" s="110"/>
      <c r="TUY226" s="110"/>
      <c r="TUZ226" s="110"/>
      <c r="TVA226" s="110"/>
      <c r="TVB226" s="110"/>
      <c r="TVC226" s="110"/>
      <c r="TVD226" s="110"/>
      <c r="TVE226" s="110"/>
      <c r="TVF226" s="110"/>
      <c r="TVG226" s="110"/>
      <c r="TVH226" s="110"/>
      <c r="TVI226" s="110"/>
      <c r="TVJ226" s="110"/>
      <c r="TVK226" s="110"/>
      <c r="TVL226" s="110"/>
      <c r="TVM226" s="110"/>
      <c r="TVN226" s="110"/>
      <c r="TVO226" s="110"/>
      <c r="TVP226" s="110"/>
      <c r="TVQ226" s="110"/>
      <c r="TVR226" s="110"/>
      <c r="TVS226" s="110"/>
      <c r="TVT226" s="110"/>
      <c r="TVU226" s="110"/>
      <c r="TVV226" s="110"/>
      <c r="TVW226" s="110"/>
      <c r="TVX226" s="110"/>
      <c r="TVY226" s="110"/>
      <c r="TVZ226" s="110"/>
      <c r="TWA226" s="110"/>
      <c r="TWB226" s="110"/>
      <c r="TWC226" s="110"/>
      <c r="TWD226" s="110"/>
      <c r="TWE226" s="110"/>
      <c r="TWF226" s="110"/>
      <c r="TWG226" s="110"/>
      <c r="TWH226" s="110"/>
      <c r="TWI226" s="110"/>
      <c r="TWJ226" s="110"/>
      <c r="TWK226" s="110"/>
      <c r="TWL226" s="110"/>
      <c r="TWM226" s="110"/>
      <c r="TWN226" s="110"/>
      <c r="TWO226" s="110"/>
      <c r="TWP226" s="110"/>
      <c r="TWQ226" s="110"/>
      <c r="TWR226" s="110"/>
      <c r="TWS226" s="110"/>
      <c r="TWT226" s="110"/>
      <c r="TWU226" s="110"/>
      <c r="TWV226" s="110"/>
      <c r="TWW226" s="110"/>
      <c r="TWX226" s="110"/>
      <c r="TWY226" s="110"/>
      <c r="TWZ226" s="110"/>
      <c r="TXA226" s="110"/>
      <c r="TXB226" s="110"/>
      <c r="TXC226" s="110"/>
      <c r="TXD226" s="110"/>
      <c r="TXE226" s="110"/>
      <c r="TXF226" s="110"/>
      <c r="TXG226" s="110"/>
      <c r="TXH226" s="110"/>
      <c r="TXI226" s="110"/>
      <c r="TXJ226" s="110"/>
      <c r="TXK226" s="110"/>
      <c r="TXL226" s="110"/>
      <c r="TXM226" s="110"/>
      <c r="TXN226" s="110"/>
      <c r="TXO226" s="110"/>
      <c r="TXP226" s="110"/>
      <c r="TXQ226" s="110"/>
      <c r="TXR226" s="110"/>
      <c r="TXS226" s="110"/>
      <c r="TXT226" s="110"/>
      <c r="TXU226" s="110"/>
      <c r="TXV226" s="110"/>
      <c r="TXW226" s="110"/>
      <c r="TXX226" s="110"/>
      <c r="TXY226" s="110"/>
      <c r="TXZ226" s="110"/>
      <c r="TYA226" s="110"/>
      <c r="TYB226" s="110"/>
      <c r="TYC226" s="110"/>
      <c r="TYD226" s="110"/>
      <c r="TYE226" s="110"/>
      <c r="TYF226" s="110"/>
      <c r="TYG226" s="110"/>
      <c r="TYH226" s="110"/>
      <c r="TYI226" s="110"/>
      <c r="TYJ226" s="110"/>
      <c r="TYK226" s="110"/>
      <c r="TYL226" s="110"/>
      <c r="TYM226" s="110"/>
      <c r="TYN226" s="110"/>
      <c r="TYO226" s="110"/>
      <c r="TYP226" s="110"/>
      <c r="TYQ226" s="110"/>
      <c r="TYR226" s="110"/>
      <c r="TYS226" s="110"/>
      <c r="TYT226" s="110"/>
      <c r="TYU226" s="110"/>
      <c r="TYV226" s="110"/>
      <c r="TYW226" s="110"/>
      <c r="TYX226" s="110"/>
      <c r="TYY226" s="110"/>
      <c r="TYZ226" s="110"/>
      <c r="TZA226" s="110"/>
      <c r="TZB226" s="110"/>
      <c r="TZC226" s="110"/>
      <c r="TZD226" s="110"/>
      <c r="TZE226" s="110"/>
      <c r="TZF226" s="110"/>
      <c r="TZG226" s="110"/>
      <c r="TZH226" s="110"/>
      <c r="TZI226" s="110"/>
      <c r="TZJ226" s="110"/>
      <c r="TZK226" s="110"/>
      <c r="TZL226" s="110"/>
      <c r="TZM226" s="110"/>
      <c r="TZN226" s="110"/>
      <c r="TZO226" s="110"/>
      <c r="TZP226" s="110"/>
      <c r="TZQ226" s="110"/>
      <c r="TZR226" s="110"/>
      <c r="TZS226" s="110"/>
      <c r="TZT226" s="110"/>
      <c r="TZU226" s="110"/>
      <c r="TZV226" s="110"/>
      <c r="TZW226" s="110"/>
      <c r="TZX226" s="110"/>
      <c r="TZY226" s="110"/>
      <c r="TZZ226" s="110"/>
      <c r="UAA226" s="110"/>
      <c r="UAB226" s="110"/>
      <c r="UAC226" s="110"/>
      <c r="UAD226" s="110"/>
      <c r="UAE226" s="110"/>
      <c r="UAF226" s="110"/>
      <c r="UAG226" s="110"/>
      <c r="UAH226" s="110"/>
      <c r="UAI226" s="110"/>
      <c r="UAJ226" s="110"/>
      <c r="UAK226" s="110"/>
      <c r="UAL226" s="110"/>
      <c r="UAM226" s="110"/>
      <c r="UAN226" s="110"/>
      <c r="UAO226" s="110"/>
      <c r="UAP226" s="110"/>
      <c r="UAQ226" s="110"/>
      <c r="UAR226" s="110"/>
      <c r="UAS226" s="110"/>
      <c r="UAT226" s="110"/>
      <c r="UAU226" s="110"/>
      <c r="UAV226" s="110"/>
      <c r="UAW226" s="110"/>
      <c r="UAX226" s="110"/>
      <c r="UAY226" s="110"/>
      <c r="UAZ226" s="110"/>
      <c r="UBA226" s="110"/>
      <c r="UBB226" s="110"/>
      <c r="UBC226" s="110"/>
      <c r="UBD226" s="110"/>
      <c r="UBE226" s="110"/>
      <c r="UBF226" s="110"/>
      <c r="UBG226" s="110"/>
      <c r="UBH226" s="110"/>
      <c r="UBI226" s="110"/>
      <c r="UBJ226" s="110"/>
      <c r="UBK226" s="110"/>
      <c r="UBL226" s="110"/>
      <c r="UBM226" s="110"/>
      <c r="UBN226" s="110"/>
      <c r="UBO226" s="110"/>
      <c r="UBP226" s="110"/>
      <c r="UBQ226" s="110"/>
      <c r="UBR226" s="110"/>
      <c r="UBS226" s="110"/>
      <c r="UBT226" s="110"/>
      <c r="UBU226" s="110"/>
      <c r="UBV226" s="110"/>
      <c r="UBW226" s="110"/>
      <c r="UBX226" s="110"/>
      <c r="UBY226" s="110"/>
      <c r="UBZ226" s="110"/>
      <c r="UCA226" s="110"/>
      <c r="UCB226" s="110"/>
      <c r="UCC226" s="110"/>
      <c r="UCD226" s="110"/>
      <c r="UCE226" s="110"/>
      <c r="UCF226" s="110"/>
      <c r="UCG226" s="110"/>
      <c r="UCH226" s="110"/>
      <c r="UCI226" s="110"/>
      <c r="UCJ226" s="110"/>
      <c r="UCK226" s="110"/>
      <c r="UCL226" s="110"/>
      <c r="UCM226" s="110"/>
      <c r="UCN226" s="110"/>
      <c r="UCO226" s="110"/>
      <c r="UCP226" s="110"/>
      <c r="UCQ226" s="110"/>
      <c r="UCR226" s="110"/>
      <c r="UCS226" s="110"/>
      <c r="UCT226" s="110"/>
      <c r="UCU226" s="110"/>
      <c r="UCV226" s="110"/>
      <c r="UCW226" s="110"/>
      <c r="UCX226" s="110"/>
      <c r="UCY226" s="110"/>
      <c r="UCZ226" s="110"/>
      <c r="UDA226" s="110"/>
      <c r="UDB226" s="110"/>
      <c r="UDC226" s="110"/>
      <c r="UDD226" s="110"/>
      <c r="UDE226" s="110"/>
      <c r="UDF226" s="110"/>
      <c r="UDG226" s="110"/>
      <c r="UDH226" s="110"/>
      <c r="UDI226" s="110"/>
      <c r="UDJ226" s="110"/>
      <c r="UDK226" s="110"/>
      <c r="UDL226" s="110"/>
      <c r="UDM226" s="110"/>
      <c r="UDN226" s="110"/>
      <c r="UDO226" s="110"/>
      <c r="UDP226" s="110"/>
      <c r="UDQ226" s="110"/>
      <c r="UDR226" s="110"/>
      <c r="UDS226" s="110"/>
      <c r="UDT226" s="110"/>
      <c r="UDU226" s="110"/>
      <c r="UDV226" s="110"/>
      <c r="UDW226" s="110"/>
      <c r="UDX226" s="110"/>
      <c r="UDY226" s="110"/>
      <c r="UDZ226" s="110"/>
      <c r="UEA226" s="110"/>
      <c r="UEB226" s="110"/>
      <c r="UEC226" s="110"/>
      <c r="UED226" s="225"/>
      <c r="UEE226" s="94" t="s">
        <v>359</v>
      </c>
      <c r="UEF226" s="224" t="s">
        <v>360</v>
      </c>
      <c r="UEG226" s="133" t="s">
        <v>316</v>
      </c>
      <c r="UEH226" s="133"/>
      <c r="UEI226" s="138">
        <f>UEI225</f>
        <v>22</v>
      </c>
      <c r="UEJ226" s="138">
        <f>42.5/1.18</f>
        <v>36.016949152542374</v>
      </c>
      <c r="UEK226" s="138">
        <f>UEI226*UEJ226</f>
        <v>792.37288135593224</v>
      </c>
      <c r="UEL226" s="133"/>
      <c r="UEM226" s="138"/>
      <c r="UEN226" s="133"/>
      <c r="UEO226" s="138"/>
      <c r="UEP226" s="134">
        <f>UEK226+UEM226+UEO226</f>
        <v>792.37288135593224</v>
      </c>
      <c r="UEQ226" s="110"/>
      <c r="UER226" s="110"/>
      <c r="UES226" s="110"/>
      <c r="UET226" s="110"/>
      <c r="UEU226" s="110"/>
      <c r="UEV226" s="110"/>
      <c r="UEW226" s="110"/>
      <c r="UEX226" s="110"/>
      <c r="UEY226" s="110"/>
      <c r="UEZ226" s="110"/>
      <c r="UFA226" s="110"/>
      <c r="UFB226" s="110"/>
      <c r="UFC226" s="110"/>
      <c r="UFD226" s="110"/>
      <c r="UFE226" s="110"/>
      <c r="UFF226" s="110"/>
      <c r="UFG226" s="110"/>
      <c r="UFH226" s="110"/>
      <c r="UFI226" s="110"/>
      <c r="UFJ226" s="110"/>
      <c r="UFK226" s="110"/>
      <c r="UFL226" s="110"/>
      <c r="UFM226" s="110"/>
      <c r="UFN226" s="110"/>
      <c r="UFO226" s="110"/>
      <c r="UFP226" s="110"/>
      <c r="UFQ226" s="110"/>
      <c r="UFR226" s="110"/>
      <c r="UFS226" s="110"/>
      <c r="UFT226" s="110"/>
      <c r="UFU226" s="110"/>
      <c r="UFV226" s="110"/>
      <c r="UFW226" s="110"/>
      <c r="UFX226" s="110"/>
      <c r="UFY226" s="110"/>
      <c r="UFZ226" s="110"/>
      <c r="UGA226" s="110"/>
      <c r="UGB226" s="110"/>
      <c r="UGC226" s="110"/>
      <c r="UGD226" s="110"/>
      <c r="UGE226" s="110"/>
      <c r="UGF226" s="110"/>
      <c r="UGG226" s="110"/>
      <c r="UGH226" s="110"/>
      <c r="UGI226" s="110"/>
      <c r="UGJ226" s="110"/>
      <c r="UGK226" s="110"/>
      <c r="UGL226" s="110"/>
      <c r="UGM226" s="110"/>
      <c r="UGN226" s="110"/>
      <c r="UGO226" s="110"/>
      <c r="UGP226" s="110"/>
      <c r="UGQ226" s="110"/>
      <c r="UGR226" s="110"/>
      <c r="UGS226" s="110"/>
      <c r="UGT226" s="110"/>
      <c r="UGU226" s="110"/>
      <c r="UGV226" s="110"/>
      <c r="UGW226" s="110"/>
      <c r="UGX226" s="110"/>
      <c r="UGY226" s="110"/>
      <c r="UGZ226" s="110"/>
      <c r="UHA226" s="110"/>
      <c r="UHB226" s="110"/>
      <c r="UHC226" s="110"/>
      <c r="UHD226" s="110"/>
      <c r="UHE226" s="110"/>
      <c r="UHF226" s="110"/>
      <c r="UHG226" s="110"/>
      <c r="UHH226" s="110"/>
      <c r="UHI226" s="110"/>
      <c r="UHJ226" s="110"/>
      <c r="UHK226" s="110"/>
      <c r="UHL226" s="110"/>
      <c r="UHM226" s="110"/>
      <c r="UHN226" s="110"/>
      <c r="UHO226" s="110"/>
      <c r="UHP226" s="110"/>
      <c r="UHQ226" s="110"/>
      <c r="UHR226" s="110"/>
      <c r="UHS226" s="110"/>
      <c r="UHT226" s="110"/>
      <c r="UHU226" s="110"/>
      <c r="UHV226" s="110"/>
      <c r="UHW226" s="110"/>
      <c r="UHX226" s="110"/>
      <c r="UHY226" s="110"/>
      <c r="UHZ226" s="110"/>
      <c r="UIA226" s="110"/>
      <c r="UIB226" s="110"/>
      <c r="UIC226" s="110"/>
      <c r="UID226" s="110"/>
      <c r="UIE226" s="110"/>
      <c r="UIF226" s="110"/>
      <c r="UIG226" s="110"/>
      <c r="UIH226" s="110"/>
      <c r="UII226" s="110"/>
      <c r="UIJ226" s="110"/>
      <c r="UIK226" s="110"/>
      <c r="UIL226" s="110"/>
      <c r="UIM226" s="110"/>
      <c r="UIN226" s="110"/>
      <c r="UIO226" s="110"/>
      <c r="UIP226" s="110"/>
      <c r="UIQ226" s="110"/>
      <c r="UIR226" s="110"/>
      <c r="UIS226" s="110"/>
      <c r="UIT226" s="110"/>
      <c r="UIU226" s="110"/>
      <c r="UIV226" s="110"/>
      <c r="UIW226" s="110"/>
      <c r="UIX226" s="110"/>
      <c r="UIY226" s="110"/>
      <c r="UIZ226" s="110"/>
      <c r="UJA226" s="110"/>
      <c r="UJB226" s="110"/>
      <c r="UJC226" s="110"/>
      <c r="UJD226" s="110"/>
      <c r="UJE226" s="110"/>
      <c r="UJF226" s="110"/>
      <c r="UJG226" s="110"/>
      <c r="UJH226" s="110"/>
      <c r="UJI226" s="110"/>
      <c r="UJJ226" s="110"/>
      <c r="UJK226" s="110"/>
      <c r="UJL226" s="110"/>
      <c r="UJM226" s="110"/>
      <c r="UJN226" s="110"/>
      <c r="UJO226" s="110"/>
      <c r="UJP226" s="110"/>
      <c r="UJQ226" s="110"/>
      <c r="UJR226" s="110"/>
      <c r="UJS226" s="110"/>
      <c r="UJT226" s="110"/>
      <c r="UJU226" s="110"/>
      <c r="UJV226" s="110"/>
      <c r="UJW226" s="110"/>
      <c r="UJX226" s="110"/>
      <c r="UJY226" s="110"/>
      <c r="UJZ226" s="110"/>
      <c r="UKA226" s="110"/>
      <c r="UKB226" s="110"/>
      <c r="UKC226" s="110"/>
      <c r="UKD226" s="110"/>
      <c r="UKE226" s="110"/>
      <c r="UKF226" s="110"/>
      <c r="UKG226" s="110"/>
      <c r="UKH226" s="110"/>
      <c r="UKI226" s="110"/>
      <c r="UKJ226" s="110"/>
      <c r="UKK226" s="110"/>
      <c r="UKL226" s="110"/>
      <c r="UKM226" s="110"/>
      <c r="UKN226" s="110"/>
      <c r="UKO226" s="110"/>
      <c r="UKP226" s="110"/>
      <c r="UKQ226" s="110"/>
      <c r="UKR226" s="110"/>
      <c r="UKS226" s="110"/>
      <c r="UKT226" s="110"/>
      <c r="UKU226" s="110"/>
      <c r="UKV226" s="110"/>
      <c r="UKW226" s="110"/>
      <c r="UKX226" s="110"/>
      <c r="UKY226" s="110"/>
      <c r="UKZ226" s="110"/>
      <c r="ULA226" s="110"/>
      <c r="ULB226" s="110"/>
      <c r="ULC226" s="110"/>
      <c r="ULD226" s="110"/>
      <c r="ULE226" s="110"/>
      <c r="ULF226" s="110"/>
      <c r="ULG226" s="110"/>
      <c r="ULH226" s="110"/>
      <c r="ULI226" s="110"/>
      <c r="ULJ226" s="110"/>
      <c r="ULK226" s="110"/>
      <c r="ULL226" s="110"/>
      <c r="ULM226" s="110"/>
      <c r="ULN226" s="110"/>
      <c r="ULO226" s="110"/>
      <c r="ULP226" s="110"/>
      <c r="ULQ226" s="110"/>
      <c r="ULR226" s="110"/>
      <c r="ULS226" s="110"/>
      <c r="ULT226" s="110"/>
      <c r="ULU226" s="110"/>
      <c r="ULV226" s="110"/>
      <c r="ULW226" s="110"/>
      <c r="ULX226" s="110"/>
      <c r="ULY226" s="110"/>
      <c r="ULZ226" s="110"/>
      <c r="UMA226" s="110"/>
      <c r="UMB226" s="110"/>
      <c r="UMC226" s="110"/>
      <c r="UMD226" s="110"/>
      <c r="UME226" s="110"/>
      <c r="UMF226" s="110"/>
      <c r="UMG226" s="110"/>
      <c r="UMH226" s="110"/>
      <c r="UMI226" s="110"/>
      <c r="UMJ226" s="110"/>
      <c r="UMK226" s="110"/>
      <c r="UML226" s="110"/>
      <c r="UMM226" s="110"/>
      <c r="UMN226" s="110"/>
      <c r="UMO226" s="110"/>
      <c r="UMP226" s="110"/>
      <c r="UMQ226" s="110"/>
      <c r="UMR226" s="110"/>
      <c r="UMS226" s="110"/>
      <c r="UMT226" s="110"/>
      <c r="UMU226" s="110"/>
      <c r="UMV226" s="110"/>
      <c r="UMW226" s="110"/>
      <c r="UMX226" s="110"/>
      <c r="UMY226" s="110"/>
      <c r="UMZ226" s="110"/>
      <c r="UNA226" s="110"/>
      <c r="UNB226" s="110"/>
      <c r="UNC226" s="110"/>
      <c r="UND226" s="110"/>
      <c r="UNE226" s="110"/>
      <c r="UNF226" s="110"/>
      <c r="UNG226" s="110"/>
      <c r="UNH226" s="110"/>
      <c r="UNI226" s="110"/>
      <c r="UNJ226" s="110"/>
      <c r="UNK226" s="110"/>
      <c r="UNL226" s="110"/>
      <c r="UNM226" s="110"/>
      <c r="UNN226" s="110"/>
      <c r="UNO226" s="110"/>
      <c r="UNP226" s="110"/>
      <c r="UNQ226" s="110"/>
      <c r="UNR226" s="110"/>
      <c r="UNS226" s="110"/>
      <c r="UNT226" s="110"/>
      <c r="UNU226" s="110"/>
      <c r="UNV226" s="110"/>
      <c r="UNW226" s="110"/>
      <c r="UNX226" s="110"/>
      <c r="UNY226" s="110"/>
      <c r="UNZ226" s="225"/>
      <c r="UOA226" s="94" t="s">
        <v>359</v>
      </c>
      <c r="UOB226" s="224" t="s">
        <v>360</v>
      </c>
      <c r="UOC226" s="133" t="s">
        <v>316</v>
      </c>
      <c r="UOD226" s="133"/>
      <c r="UOE226" s="138">
        <f>UOE225</f>
        <v>22</v>
      </c>
      <c r="UOF226" s="138">
        <f>42.5/1.18</f>
        <v>36.016949152542374</v>
      </c>
      <c r="UOG226" s="138">
        <f>UOE226*UOF226</f>
        <v>792.37288135593224</v>
      </c>
      <c r="UOH226" s="133"/>
      <c r="UOI226" s="138"/>
      <c r="UOJ226" s="133"/>
      <c r="UOK226" s="138"/>
      <c r="UOL226" s="134">
        <f>UOG226+UOI226+UOK226</f>
        <v>792.37288135593224</v>
      </c>
      <c r="UOM226" s="110"/>
      <c r="UON226" s="110"/>
      <c r="UOO226" s="110"/>
      <c r="UOP226" s="110"/>
      <c r="UOQ226" s="110"/>
      <c r="UOR226" s="110"/>
      <c r="UOS226" s="110"/>
      <c r="UOT226" s="110"/>
      <c r="UOU226" s="110"/>
      <c r="UOV226" s="110"/>
      <c r="UOW226" s="110"/>
      <c r="UOX226" s="110"/>
      <c r="UOY226" s="110"/>
      <c r="UOZ226" s="110"/>
      <c r="UPA226" s="110"/>
      <c r="UPB226" s="110"/>
      <c r="UPC226" s="110"/>
      <c r="UPD226" s="110"/>
      <c r="UPE226" s="110"/>
      <c r="UPF226" s="110"/>
      <c r="UPG226" s="110"/>
      <c r="UPH226" s="110"/>
      <c r="UPI226" s="110"/>
      <c r="UPJ226" s="110"/>
      <c r="UPK226" s="110"/>
      <c r="UPL226" s="110"/>
      <c r="UPM226" s="110"/>
      <c r="UPN226" s="110"/>
      <c r="UPO226" s="110"/>
      <c r="UPP226" s="110"/>
      <c r="UPQ226" s="110"/>
      <c r="UPR226" s="110"/>
      <c r="UPS226" s="110"/>
      <c r="UPT226" s="110"/>
      <c r="UPU226" s="110"/>
      <c r="UPV226" s="110"/>
      <c r="UPW226" s="110"/>
      <c r="UPX226" s="110"/>
      <c r="UPY226" s="110"/>
      <c r="UPZ226" s="110"/>
      <c r="UQA226" s="110"/>
      <c r="UQB226" s="110"/>
      <c r="UQC226" s="110"/>
      <c r="UQD226" s="110"/>
      <c r="UQE226" s="110"/>
      <c r="UQF226" s="110"/>
      <c r="UQG226" s="110"/>
      <c r="UQH226" s="110"/>
      <c r="UQI226" s="110"/>
      <c r="UQJ226" s="110"/>
      <c r="UQK226" s="110"/>
      <c r="UQL226" s="110"/>
      <c r="UQM226" s="110"/>
      <c r="UQN226" s="110"/>
      <c r="UQO226" s="110"/>
      <c r="UQP226" s="110"/>
      <c r="UQQ226" s="110"/>
      <c r="UQR226" s="110"/>
      <c r="UQS226" s="110"/>
      <c r="UQT226" s="110"/>
      <c r="UQU226" s="110"/>
      <c r="UQV226" s="110"/>
      <c r="UQW226" s="110"/>
      <c r="UQX226" s="110"/>
      <c r="UQY226" s="110"/>
      <c r="UQZ226" s="110"/>
      <c r="URA226" s="110"/>
      <c r="URB226" s="110"/>
      <c r="URC226" s="110"/>
      <c r="URD226" s="110"/>
      <c r="URE226" s="110"/>
      <c r="URF226" s="110"/>
      <c r="URG226" s="110"/>
      <c r="URH226" s="110"/>
      <c r="URI226" s="110"/>
      <c r="URJ226" s="110"/>
      <c r="URK226" s="110"/>
      <c r="URL226" s="110"/>
      <c r="URM226" s="110"/>
      <c r="URN226" s="110"/>
      <c r="URO226" s="110"/>
      <c r="URP226" s="110"/>
      <c r="URQ226" s="110"/>
      <c r="URR226" s="110"/>
      <c r="URS226" s="110"/>
      <c r="URT226" s="110"/>
      <c r="URU226" s="110"/>
      <c r="URV226" s="110"/>
      <c r="URW226" s="110"/>
      <c r="URX226" s="110"/>
      <c r="URY226" s="110"/>
      <c r="URZ226" s="110"/>
      <c r="USA226" s="110"/>
      <c r="USB226" s="110"/>
      <c r="USC226" s="110"/>
      <c r="USD226" s="110"/>
      <c r="USE226" s="110"/>
      <c r="USF226" s="110"/>
      <c r="USG226" s="110"/>
      <c r="USH226" s="110"/>
      <c r="USI226" s="110"/>
      <c r="USJ226" s="110"/>
      <c r="USK226" s="110"/>
      <c r="USL226" s="110"/>
      <c r="USM226" s="110"/>
      <c r="USN226" s="110"/>
      <c r="USO226" s="110"/>
      <c r="USP226" s="110"/>
      <c r="USQ226" s="110"/>
      <c r="USR226" s="110"/>
      <c r="USS226" s="110"/>
      <c r="UST226" s="110"/>
      <c r="USU226" s="110"/>
      <c r="USV226" s="110"/>
      <c r="USW226" s="110"/>
      <c r="USX226" s="110"/>
      <c r="USY226" s="110"/>
      <c r="USZ226" s="110"/>
      <c r="UTA226" s="110"/>
      <c r="UTB226" s="110"/>
      <c r="UTC226" s="110"/>
      <c r="UTD226" s="110"/>
      <c r="UTE226" s="110"/>
      <c r="UTF226" s="110"/>
      <c r="UTG226" s="110"/>
      <c r="UTH226" s="110"/>
      <c r="UTI226" s="110"/>
      <c r="UTJ226" s="110"/>
      <c r="UTK226" s="110"/>
      <c r="UTL226" s="110"/>
      <c r="UTM226" s="110"/>
      <c r="UTN226" s="110"/>
      <c r="UTO226" s="110"/>
      <c r="UTP226" s="110"/>
      <c r="UTQ226" s="110"/>
      <c r="UTR226" s="110"/>
      <c r="UTS226" s="110"/>
      <c r="UTT226" s="110"/>
      <c r="UTU226" s="110"/>
      <c r="UTV226" s="110"/>
      <c r="UTW226" s="110"/>
      <c r="UTX226" s="110"/>
      <c r="UTY226" s="110"/>
      <c r="UTZ226" s="110"/>
      <c r="UUA226" s="110"/>
      <c r="UUB226" s="110"/>
      <c r="UUC226" s="110"/>
      <c r="UUD226" s="110"/>
      <c r="UUE226" s="110"/>
      <c r="UUF226" s="110"/>
      <c r="UUG226" s="110"/>
      <c r="UUH226" s="110"/>
      <c r="UUI226" s="110"/>
      <c r="UUJ226" s="110"/>
      <c r="UUK226" s="110"/>
      <c r="UUL226" s="110"/>
      <c r="UUM226" s="110"/>
      <c r="UUN226" s="110"/>
      <c r="UUO226" s="110"/>
      <c r="UUP226" s="110"/>
      <c r="UUQ226" s="110"/>
      <c r="UUR226" s="110"/>
      <c r="UUS226" s="110"/>
      <c r="UUT226" s="110"/>
      <c r="UUU226" s="110"/>
      <c r="UUV226" s="110"/>
      <c r="UUW226" s="110"/>
      <c r="UUX226" s="110"/>
      <c r="UUY226" s="110"/>
      <c r="UUZ226" s="110"/>
      <c r="UVA226" s="110"/>
      <c r="UVB226" s="110"/>
      <c r="UVC226" s="110"/>
      <c r="UVD226" s="110"/>
      <c r="UVE226" s="110"/>
      <c r="UVF226" s="110"/>
      <c r="UVG226" s="110"/>
      <c r="UVH226" s="110"/>
      <c r="UVI226" s="110"/>
      <c r="UVJ226" s="110"/>
      <c r="UVK226" s="110"/>
      <c r="UVL226" s="110"/>
      <c r="UVM226" s="110"/>
      <c r="UVN226" s="110"/>
      <c r="UVO226" s="110"/>
      <c r="UVP226" s="110"/>
      <c r="UVQ226" s="110"/>
      <c r="UVR226" s="110"/>
      <c r="UVS226" s="110"/>
      <c r="UVT226" s="110"/>
      <c r="UVU226" s="110"/>
      <c r="UVV226" s="110"/>
      <c r="UVW226" s="110"/>
      <c r="UVX226" s="110"/>
      <c r="UVY226" s="110"/>
      <c r="UVZ226" s="110"/>
      <c r="UWA226" s="110"/>
      <c r="UWB226" s="110"/>
      <c r="UWC226" s="110"/>
      <c r="UWD226" s="110"/>
      <c r="UWE226" s="110"/>
      <c r="UWF226" s="110"/>
      <c r="UWG226" s="110"/>
      <c r="UWH226" s="110"/>
      <c r="UWI226" s="110"/>
      <c r="UWJ226" s="110"/>
      <c r="UWK226" s="110"/>
      <c r="UWL226" s="110"/>
      <c r="UWM226" s="110"/>
      <c r="UWN226" s="110"/>
      <c r="UWO226" s="110"/>
      <c r="UWP226" s="110"/>
      <c r="UWQ226" s="110"/>
      <c r="UWR226" s="110"/>
      <c r="UWS226" s="110"/>
      <c r="UWT226" s="110"/>
      <c r="UWU226" s="110"/>
      <c r="UWV226" s="110"/>
      <c r="UWW226" s="110"/>
      <c r="UWX226" s="110"/>
      <c r="UWY226" s="110"/>
      <c r="UWZ226" s="110"/>
      <c r="UXA226" s="110"/>
      <c r="UXB226" s="110"/>
      <c r="UXC226" s="110"/>
      <c r="UXD226" s="110"/>
      <c r="UXE226" s="110"/>
      <c r="UXF226" s="110"/>
      <c r="UXG226" s="110"/>
      <c r="UXH226" s="110"/>
      <c r="UXI226" s="110"/>
      <c r="UXJ226" s="110"/>
      <c r="UXK226" s="110"/>
      <c r="UXL226" s="110"/>
      <c r="UXM226" s="110"/>
      <c r="UXN226" s="110"/>
      <c r="UXO226" s="110"/>
      <c r="UXP226" s="110"/>
      <c r="UXQ226" s="110"/>
      <c r="UXR226" s="110"/>
      <c r="UXS226" s="110"/>
      <c r="UXT226" s="110"/>
      <c r="UXU226" s="110"/>
      <c r="UXV226" s="225"/>
      <c r="UXW226" s="94" t="s">
        <v>359</v>
      </c>
      <c r="UXX226" s="224" t="s">
        <v>360</v>
      </c>
      <c r="UXY226" s="133" t="s">
        <v>316</v>
      </c>
      <c r="UXZ226" s="133"/>
      <c r="UYA226" s="138">
        <f>UYA225</f>
        <v>22</v>
      </c>
      <c r="UYB226" s="138">
        <f>42.5/1.18</f>
        <v>36.016949152542374</v>
      </c>
      <c r="UYC226" s="138">
        <f>UYA226*UYB226</f>
        <v>792.37288135593224</v>
      </c>
      <c r="UYD226" s="133"/>
      <c r="UYE226" s="138"/>
      <c r="UYF226" s="133"/>
      <c r="UYG226" s="138"/>
      <c r="UYH226" s="134">
        <f>UYC226+UYE226+UYG226</f>
        <v>792.37288135593224</v>
      </c>
      <c r="UYI226" s="110"/>
      <c r="UYJ226" s="110"/>
      <c r="UYK226" s="110"/>
      <c r="UYL226" s="110"/>
      <c r="UYM226" s="110"/>
      <c r="UYN226" s="110"/>
      <c r="UYO226" s="110"/>
      <c r="UYP226" s="110"/>
      <c r="UYQ226" s="110"/>
      <c r="UYR226" s="110"/>
      <c r="UYS226" s="110"/>
      <c r="UYT226" s="110"/>
      <c r="UYU226" s="110"/>
      <c r="UYV226" s="110"/>
      <c r="UYW226" s="110"/>
      <c r="UYX226" s="110"/>
      <c r="UYY226" s="110"/>
      <c r="UYZ226" s="110"/>
      <c r="UZA226" s="110"/>
      <c r="UZB226" s="110"/>
      <c r="UZC226" s="110"/>
      <c r="UZD226" s="110"/>
      <c r="UZE226" s="110"/>
      <c r="UZF226" s="110"/>
      <c r="UZG226" s="110"/>
      <c r="UZH226" s="110"/>
      <c r="UZI226" s="110"/>
      <c r="UZJ226" s="110"/>
      <c r="UZK226" s="110"/>
      <c r="UZL226" s="110"/>
      <c r="UZM226" s="110"/>
      <c r="UZN226" s="110"/>
      <c r="UZO226" s="110"/>
      <c r="UZP226" s="110"/>
      <c r="UZQ226" s="110"/>
      <c r="UZR226" s="110"/>
      <c r="UZS226" s="110"/>
      <c r="UZT226" s="110"/>
      <c r="UZU226" s="110"/>
      <c r="UZV226" s="110"/>
      <c r="UZW226" s="110"/>
      <c r="UZX226" s="110"/>
      <c r="UZY226" s="110"/>
      <c r="UZZ226" s="110"/>
      <c r="VAA226" s="110"/>
      <c r="VAB226" s="110"/>
      <c r="VAC226" s="110"/>
      <c r="VAD226" s="110"/>
      <c r="VAE226" s="110"/>
      <c r="VAF226" s="110"/>
      <c r="VAG226" s="110"/>
      <c r="VAH226" s="110"/>
      <c r="VAI226" s="110"/>
      <c r="VAJ226" s="110"/>
      <c r="VAK226" s="110"/>
      <c r="VAL226" s="110"/>
      <c r="VAM226" s="110"/>
      <c r="VAN226" s="110"/>
      <c r="VAO226" s="110"/>
      <c r="VAP226" s="110"/>
      <c r="VAQ226" s="110"/>
      <c r="VAR226" s="110"/>
      <c r="VAS226" s="110"/>
      <c r="VAT226" s="110"/>
      <c r="VAU226" s="110"/>
      <c r="VAV226" s="110"/>
      <c r="VAW226" s="110"/>
      <c r="VAX226" s="110"/>
      <c r="VAY226" s="110"/>
      <c r="VAZ226" s="110"/>
      <c r="VBA226" s="110"/>
      <c r="VBB226" s="110"/>
      <c r="VBC226" s="110"/>
      <c r="VBD226" s="110"/>
      <c r="VBE226" s="110"/>
      <c r="VBF226" s="110"/>
      <c r="VBG226" s="110"/>
      <c r="VBH226" s="110"/>
      <c r="VBI226" s="110"/>
      <c r="VBJ226" s="110"/>
      <c r="VBK226" s="110"/>
      <c r="VBL226" s="110"/>
      <c r="VBM226" s="110"/>
      <c r="VBN226" s="110"/>
      <c r="VBO226" s="110"/>
      <c r="VBP226" s="110"/>
      <c r="VBQ226" s="110"/>
      <c r="VBR226" s="110"/>
      <c r="VBS226" s="110"/>
      <c r="VBT226" s="110"/>
      <c r="VBU226" s="110"/>
      <c r="VBV226" s="110"/>
      <c r="VBW226" s="110"/>
      <c r="VBX226" s="110"/>
      <c r="VBY226" s="110"/>
      <c r="VBZ226" s="110"/>
      <c r="VCA226" s="110"/>
      <c r="VCB226" s="110"/>
      <c r="VCC226" s="110"/>
      <c r="VCD226" s="110"/>
      <c r="VCE226" s="110"/>
      <c r="VCF226" s="110"/>
      <c r="VCG226" s="110"/>
      <c r="VCH226" s="110"/>
      <c r="VCI226" s="110"/>
      <c r="VCJ226" s="110"/>
      <c r="VCK226" s="110"/>
      <c r="VCL226" s="110"/>
      <c r="VCM226" s="110"/>
      <c r="VCN226" s="110"/>
      <c r="VCO226" s="110"/>
      <c r="VCP226" s="110"/>
      <c r="VCQ226" s="110"/>
      <c r="VCR226" s="110"/>
      <c r="VCS226" s="110"/>
      <c r="VCT226" s="110"/>
      <c r="VCU226" s="110"/>
      <c r="VCV226" s="110"/>
      <c r="VCW226" s="110"/>
      <c r="VCX226" s="110"/>
      <c r="VCY226" s="110"/>
      <c r="VCZ226" s="110"/>
      <c r="VDA226" s="110"/>
      <c r="VDB226" s="110"/>
      <c r="VDC226" s="110"/>
      <c r="VDD226" s="110"/>
      <c r="VDE226" s="110"/>
      <c r="VDF226" s="110"/>
      <c r="VDG226" s="110"/>
      <c r="VDH226" s="110"/>
      <c r="VDI226" s="110"/>
      <c r="VDJ226" s="110"/>
      <c r="VDK226" s="110"/>
      <c r="VDL226" s="110"/>
      <c r="VDM226" s="110"/>
      <c r="VDN226" s="110"/>
      <c r="VDO226" s="110"/>
      <c r="VDP226" s="110"/>
      <c r="VDQ226" s="110"/>
      <c r="VDR226" s="110"/>
      <c r="VDS226" s="110"/>
      <c r="VDT226" s="110"/>
      <c r="VDU226" s="110"/>
      <c r="VDV226" s="110"/>
      <c r="VDW226" s="110"/>
      <c r="VDX226" s="110"/>
      <c r="VDY226" s="110"/>
      <c r="VDZ226" s="110"/>
      <c r="VEA226" s="110"/>
      <c r="VEB226" s="110"/>
      <c r="VEC226" s="110"/>
      <c r="VED226" s="110"/>
      <c r="VEE226" s="110"/>
      <c r="VEF226" s="110"/>
      <c r="VEG226" s="110"/>
      <c r="VEH226" s="110"/>
      <c r="VEI226" s="110"/>
      <c r="VEJ226" s="110"/>
      <c r="VEK226" s="110"/>
      <c r="VEL226" s="110"/>
      <c r="VEM226" s="110"/>
      <c r="VEN226" s="110"/>
      <c r="VEO226" s="110"/>
      <c r="VEP226" s="110"/>
      <c r="VEQ226" s="110"/>
      <c r="VER226" s="110"/>
      <c r="VES226" s="110"/>
      <c r="VET226" s="110"/>
      <c r="VEU226" s="110"/>
      <c r="VEV226" s="110"/>
      <c r="VEW226" s="110"/>
      <c r="VEX226" s="110"/>
      <c r="VEY226" s="110"/>
      <c r="VEZ226" s="110"/>
      <c r="VFA226" s="110"/>
      <c r="VFB226" s="110"/>
      <c r="VFC226" s="110"/>
      <c r="VFD226" s="110"/>
      <c r="VFE226" s="110"/>
      <c r="VFF226" s="110"/>
      <c r="VFG226" s="110"/>
      <c r="VFH226" s="110"/>
      <c r="VFI226" s="110"/>
      <c r="VFJ226" s="110"/>
      <c r="VFK226" s="110"/>
      <c r="VFL226" s="110"/>
      <c r="VFM226" s="110"/>
      <c r="VFN226" s="110"/>
      <c r="VFO226" s="110"/>
      <c r="VFP226" s="110"/>
      <c r="VFQ226" s="110"/>
      <c r="VFR226" s="110"/>
      <c r="VFS226" s="110"/>
      <c r="VFT226" s="110"/>
      <c r="VFU226" s="110"/>
      <c r="VFV226" s="110"/>
      <c r="VFW226" s="110"/>
      <c r="VFX226" s="110"/>
      <c r="VFY226" s="110"/>
      <c r="VFZ226" s="110"/>
      <c r="VGA226" s="110"/>
      <c r="VGB226" s="110"/>
      <c r="VGC226" s="110"/>
      <c r="VGD226" s="110"/>
      <c r="VGE226" s="110"/>
      <c r="VGF226" s="110"/>
      <c r="VGG226" s="110"/>
      <c r="VGH226" s="110"/>
      <c r="VGI226" s="110"/>
      <c r="VGJ226" s="110"/>
      <c r="VGK226" s="110"/>
      <c r="VGL226" s="110"/>
      <c r="VGM226" s="110"/>
      <c r="VGN226" s="110"/>
      <c r="VGO226" s="110"/>
      <c r="VGP226" s="110"/>
      <c r="VGQ226" s="110"/>
      <c r="VGR226" s="110"/>
      <c r="VGS226" s="110"/>
      <c r="VGT226" s="110"/>
      <c r="VGU226" s="110"/>
      <c r="VGV226" s="110"/>
      <c r="VGW226" s="110"/>
      <c r="VGX226" s="110"/>
      <c r="VGY226" s="110"/>
      <c r="VGZ226" s="110"/>
      <c r="VHA226" s="110"/>
      <c r="VHB226" s="110"/>
      <c r="VHC226" s="110"/>
      <c r="VHD226" s="110"/>
      <c r="VHE226" s="110"/>
      <c r="VHF226" s="110"/>
      <c r="VHG226" s="110"/>
      <c r="VHH226" s="110"/>
      <c r="VHI226" s="110"/>
      <c r="VHJ226" s="110"/>
      <c r="VHK226" s="110"/>
      <c r="VHL226" s="110"/>
      <c r="VHM226" s="110"/>
      <c r="VHN226" s="110"/>
      <c r="VHO226" s="110"/>
      <c r="VHP226" s="110"/>
      <c r="VHQ226" s="110"/>
      <c r="VHR226" s="225"/>
      <c r="VHS226" s="94" t="s">
        <v>359</v>
      </c>
      <c r="VHT226" s="224" t="s">
        <v>360</v>
      </c>
      <c r="VHU226" s="133" t="s">
        <v>316</v>
      </c>
      <c r="VHV226" s="133"/>
      <c r="VHW226" s="138">
        <f>VHW225</f>
        <v>22</v>
      </c>
      <c r="VHX226" s="138">
        <f>42.5/1.18</f>
        <v>36.016949152542374</v>
      </c>
      <c r="VHY226" s="138">
        <f>VHW226*VHX226</f>
        <v>792.37288135593224</v>
      </c>
      <c r="VHZ226" s="133"/>
      <c r="VIA226" s="138"/>
      <c r="VIB226" s="133"/>
      <c r="VIC226" s="138"/>
      <c r="VID226" s="134">
        <f>VHY226+VIA226+VIC226</f>
        <v>792.37288135593224</v>
      </c>
      <c r="VIE226" s="110"/>
      <c r="VIF226" s="110"/>
      <c r="VIG226" s="110"/>
      <c r="VIH226" s="110"/>
      <c r="VII226" s="110"/>
      <c r="VIJ226" s="110"/>
      <c r="VIK226" s="110"/>
      <c r="VIL226" s="110"/>
      <c r="VIM226" s="110"/>
      <c r="VIN226" s="110"/>
      <c r="VIO226" s="110"/>
      <c r="VIP226" s="110"/>
      <c r="VIQ226" s="110"/>
      <c r="VIR226" s="110"/>
      <c r="VIS226" s="110"/>
      <c r="VIT226" s="110"/>
      <c r="VIU226" s="110"/>
      <c r="VIV226" s="110"/>
      <c r="VIW226" s="110"/>
      <c r="VIX226" s="110"/>
      <c r="VIY226" s="110"/>
      <c r="VIZ226" s="110"/>
      <c r="VJA226" s="110"/>
      <c r="VJB226" s="110"/>
      <c r="VJC226" s="110"/>
      <c r="VJD226" s="110"/>
      <c r="VJE226" s="110"/>
      <c r="VJF226" s="110"/>
      <c r="VJG226" s="110"/>
      <c r="VJH226" s="110"/>
      <c r="VJI226" s="110"/>
      <c r="VJJ226" s="110"/>
      <c r="VJK226" s="110"/>
      <c r="VJL226" s="110"/>
      <c r="VJM226" s="110"/>
      <c r="VJN226" s="110"/>
      <c r="VJO226" s="110"/>
      <c r="VJP226" s="110"/>
      <c r="VJQ226" s="110"/>
      <c r="VJR226" s="110"/>
      <c r="VJS226" s="110"/>
      <c r="VJT226" s="110"/>
      <c r="VJU226" s="110"/>
      <c r="VJV226" s="110"/>
      <c r="VJW226" s="110"/>
      <c r="VJX226" s="110"/>
      <c r="VJY226" s="110"/>
      <c r="VJZ226" s="110"/>
      <c r="VKA226" s="110"/>
      <c r="VKB226" s="110"/>
      <c r="VKC226" s="110"/>
      <c r="VKD226" s="110"/>
      <c r="VKE226" s="110"/>
      <c r="VKF226" s="110"/>
      <c r="VKG226" s="110"/>
      <c r="VKH226" s="110"/>
      <c r="VKI226" s="110"/>
      <c r="VKJ226" s="110"/>
      <c r="VKK226" s="110"/>
      <c r="VKL226" s="110"/>
      <c r="VKM226" s="110"/>
      <c r="VKN226" s="110"/>
      <c r="VKO226" s="110"/>
      <c r="VKP226" s="110"/>
      <c r="VKQ226" s="110"/>
      <c r="VKR226" s="110"/>
      <c r="VKS226" s="110"/>
      <c r="VKT226" s="110"/>
      <c r="VKU226" s="110"/>
      <c r="VKV226" s="110"/>
      <c r="VKW226" s="110"/>
      <c r="VKX226" s="110"/>
      <c r="VKY226" s="110"/>
      <c r="VKZ226" s="110"/>
      <c r="VLA226" s="110"/>
      <c r="VLB226" s="110"/>
      <c r="VLC226" s="110"/>
      <c r="VLD226" s="110"/>
      <c r="VLE226" s="110"/>
      <c r="VLF226" s="110"/>
      <c r="VLG226" s="110"/>
      <c r="VLH226" s="110"/>
      <c r="VLI226" s="110"/>
      <c r="VLJ226" s="110"/>
      <c r="VLK226" s="110"/>
      <c r="VLL226" s="110"/>
      <c r="VLM226" s="110"/>
      <c r="VLN226" s="110"/>
      <c r="VLO226" s="110"/>
      <c r="VLP226" s="110"/>
      <c r="VLQ226" s="110"/>
      <c r="VLR226" s="110"/>
      <c r="VLS226" s="110"/>
      <c r="VLT226" s="110"/>
      <c r="VLU226" s="110"/>
      <c r="VLV226" s="110"/>
      <c r="VLW226" s="110"/>
      <c r="VLX226" s="110"/>
      <c r="VLY226" s="110"/>
      <c r="VLZ226" s="110"/>
      <c r="VMA226" s="110"/>
      <c r="VMB226" s="110"/>
      <c r="VMC226" s="110"/>
      <c r="VMD226" s="110"/>
      <c r="VME226" s="110"/>
      <c r="VMF226" s="110"/>
      <c r="VMG226" s="110"/>
      <c r="VMH226" s="110"/>
      <c r="VMI226" s="110"/>
      <c r="VMJ226" s="110"/>
      <c r="VMK226" s="110"/>
      <c r="VML226" s="110"/>
      <c r="VMM226" s="110"/>
      <c r="VMN226" s="110"/>
      <c r="VMO226" s="110"/>
      <c r="VMP226" s="110"/>
      <c r="VMQ226" s="110"/>
      <c r="VMR226" s="110"/>
      <c r="VMS226" s="110"/>
      <c r="VMT226" s="110"/>
      <c r="VMU226" s="110"/>
      <c r="VMV226" s="110"/>
      <c r="VMW226" s="110"/>
      <c r="VMX226" s="110"/>
      <c r="VMY226" s="110"/>
      <c r="VMZ226" s="110"/>
      <c r="VNA226" s="110"/>
      <c r="VNB226" s="110"/>
      <c r="VNC226" s="110"/>
      <c r="VND226" s="110"/>
      <c r="VNE226" s="110"/>
      <c r="VNF226" s="110"/>
      <c r="VNG226" s="110"/>
      <c r="VNH226" s="110"/>
      <c r="VNI226" s="110"/>
      <c r="VNJ226" s="110"/>
      <c r="VNK226" s="110"/>
      <c r="VNL226" s="110"/>
      <c r="VNM226" s="110"/>
      <c r="VNN226" s="110"/>
      <c r="VNO226" s="110"/>
      <c r="VNP226" s="110"/>
      <c r="VNQ226" s="110"/>
      <c r="VNR226" s="110"/>
      <c r="VNS226" s="110"/>
      <c r="VNT226" s="110"/>
      <c r="VNU226" s="110"/>
      <c r="VNV226" s="110"/>
      <c r="VNW226" s="110"/>
      <c r="VNX226" s="110"/>
      <c r="VNY226" s="110"/>
      <c r="VNZ226" s="110"/>
      <c r="VOA226" s="110"/>
      <c r="VOB226" s="110"/>
      <c r="VOC226" s="110"/>
      <c r="VOD226" s="110"/>
      <c r="VOE226" s="110"/>
      <c r="VOF226" s="110"/>
      <c r="VOG226" s="110"/>
      <c r="VOH226" s="110"/>
      <c r="VOI226" s="110"/>
      <c r="VOJ226" s="110"/>
      <c r="VOK226" s="110"/>
      <c r="VOL226" s="110"/>
      <c r="VOM226" s="110"/>
      <c r="VON226" s="110"/>
      <c r="VOO226" s="110"/>
      <c r="VOP226" s="110"/>
      <c r="VOQ226" s="110"/>
      <c r="VOR226" s="110"/>
      <c r="VOS226" s="110"/>
      <c r="VOT226" s="110"/>
      <c r="VOU226" s="110"/>
      <c r="VOV226" s="110"/>
      <c r="VOW226" s="110"/>
      <c r="VOX226" s="110"/>
      <c r="VOY226" s="110"/>
      <c r="VOZ226" s="110"/>
      <c r="VPA226" s="110"/>
      <c r="VPB226" s="110"/>
      <c r="VPC226" s="110"/>
      <c r="VPD226" s="110"/>
      <c r="VPE226" s="110"/>
      <c r="VPF226" s="110"/>
      <c r="VPG226" s="110"/>
      <c r="VPH226" s="110"/>
      <c r="VPI226" s="110"/>
      <c r="VPJ226" s="110"/>
      <c r="VPK226" s="110"/>
      <c r="VPL226" s="110"/>
      <c r="VPM226" s="110"/>
      <c r="VPN226" s="110"/>
      <c r="VPO226" s="110"/>
      <c r="VPP226" s="110"/>
      <c r="VPQ226" s="110"/>
      <c r="VPR226" s="110"/>
      <c r="VPS226" s="110"/>
      <c r="VPT226" s="110"/>
      <c r="VPU226" s="110"/>
      <c r="VPV226" s="110"/>
      <c r="VPW226" s="110"/>
      <c r="VPX226" s="110"/>
      <c r="VPY226" s="110"/>
      <c r="VPZ226" s="110"/>
      <c r="VQA226" s="110"/>
      <c r="VQB226" s="110"/>
      <c r="VQC226" s="110"/>
      <c r="VQD226" s="110"/>
      <c r="VQE226" s="110"/>
      <c r="VQF226" s="110"/>
      <c r="VQG226" s="110"/>
      <c r="VQH226" s="110"/>
      <c r="VQI226" s="110"/>
      <c r="VQJ226" s="110"/>
      <c r="VQK226" s="110"/>
      <c r="VQL226" s="110"/>
      <c r="VQM226" s="110"/>
      <c r="VQN226" s="110"/>
      <c r="VQO226" s="110"/>
      <c r="VQP226" s="110"/>
      <c r="VQQ226" s="110"/>
      <c r="VQR226" s="110"/>
      <c r="VQS226" s="110"/>
      <c r="VQT226" s="110"/>
      <c r="VQU226" s="110"/>
      <c r="VQV226" s="110"/>
      <c r="VQW226" s="110"/>
      <c r="VQX226" s="110"/>
      <c r="VQY226" s="110"/>
      <c r="VQZ226" s="110"/>
      <c r="VRA226" s="110"/>
      <c r="VRB226" s="110"/>
      <c r="VRC226" s="110"/>
      <c r="VRD226" s="110"/>
      <c r="VRE226" s="110"/>
      <c r="VRF226" s="110"/>
      <c r="VRG226" s="110"/>
      <c r="VRH226" s="110"/>
      <c r="VRI226" s="110"/>
      <c r="VRJ226" s="110"/>
      <c r="VRK226" s="110"/>
      <c r="VRL226" s="110"/>
      <c r="VRM226" s="110"/>
      <c r="VRN226" s="225"/>
      <c r="VRO226" s="94" t="s">
        <v>359</v>
      </c>
      <c r="VRP226" s="224" t="s">
        <v>360</v>
      </c>
      <c r="VRQ226" s="133" t="s">
        <v>316</v>
      </c>
      <c r="VRR226" s="133"/>
      <c r="VRS226" s="138">
        <f>VRS225</f>
        <v>22</v>
      </c>
      <c r="VRT226" s="138">
        <f>42.5/1.18</f>
        <v>36.016949152542374</v>
      </c>
      <c r="VRU226" s="138">
        <f>VRS226*VRT226</f>
        <v>792.37288135593224</v>
      </c>
      <c r="VRV226" s="133"/>
      <c r="VRW226" s="138"/>
      <c r="VRX226" s="133"/>
      <c r="VRY226" s="138"/>
      <c r="VRZ226" s="134">
        <f>VRU226+VRW226+VRY226</f>
        <v>792.37288135593224</v>
      </c>
      <c r="VSA226" s="110"/>
      <c r="VSB226" s="110"/>
      <c r="VSC226" s="110"/>
      <c r="VSD226" s="110"/>
      <c r="VSE226" s="110"/>
      <c r="VSF226" s="110"/>
      <c r="VSG226" s="110"/>
      <c r="VSH226" s="110"/>
      <c r="VSI226" s="110"/>
      <c r="VSJ226" s="110"/>
      <c r="VSK226" s="110"/>
      <c r="VSL226" s="110"/>
      <c r="VSM226" s="110"/>
      <c r="VSN226" s="110"/>
      <c r="VSO226" s="110"/>
      <c r="VSP226" s="110"/>
      <c r="VSQ226" s="110"/>
      <c r="VSR226" s="110"/>
      <c r="VSS226" s="110"/>
      <c r="VST226" s="110"/>
      <c r="VSU226" s="110"/>
      <c r="VSV226" s="110"/>
      <c r="VSW226" s="110"/>
      <c r="VSX226" s="110"/>
      <c r="VSY226" s="110"/>
      <c r="VSZ226" s="110"/>
      <c r="VTA226" s="110"/>
      <c r="VTB226" s="110"/>
      <c r="VTC226" s="110"/>
      <c r="VTD226" s="110"/>
      <c r="VTE226" s="110"/>
      <c r="VTF226" s="110"/>
      <c r="VTG226" s="110"/>
      <c r="VTH226" s="110"/>
      <c r="VTI226" s="110"/>
      <c r="VTJ226" s="110"/>
      <c r="VTK226" s="110"/>
      <c r="VTL226" s="110"/>
      <c r="VTM226" s="110"/>
      <c r="VTN226" s="110"/>
      <c r="VTO226" s="110"/>
      <c r="VTP226" s="110"/>
      <c r="VTQ226" s="110"/>
      <c r="VTR226" s="110"/>
      <c r="VTS226" s="110"/>
      <c r="VTT226" s="110"/>
      <c r="VTU226" s="110"/>
      <c r="VTV226" s="110"/>
      <c r="VTW226" s="110"/>
      <c r="VTX226" s="110"/>
      <c r="VTY226" s="110"/>
      <c r="VTZ226" s="110"/>
      <c r="VUA226" s="110"/>
      <c r="VUB226" s="110"/>
      <c r="VUC226" s="110"/>
      <c r="VUD226" s="110"/>
      <c r="VUE226" s="110"/>
      <c r="VUF226" s="110"/>
      <c r="VUG226" s="110"/>
      <c r="VUH226" s="110"/>
      <c r="VUI226" s="110"/>
      <c r="VUJ226" s="110"/>
      <c r="VUK226" s="110"/>
      <c r="VUL226" s="110"/>
      <c r="VUM226" s="110"/>
      <c r="VUN226" s="110"/>
      <c r="VUO226" s="110"/>
      <c r="VUP226" s="110"/>
      <c r="VUQ226" s="110"/>
      <c r="VUR226" s="110"/>
      <c r="VUS226" s="110"/>
      <c r="VUT226" s="110"/>
      <c r="VUU226" s="110"/>
      <c r="VUV226" s="110"/>
      <c r="VUW226" s="110"/>
      <c r="VUX226" s="110"/>
      <c r="VUY226" s="110"/>
      <c r="VUZ226" s="110"/>
      <c r="VVA226" s="110"/>
      <c r="VVB226" s="110"/>
      <c r="VVC226" s="110"/>
      <c r="VVD226" s="110"/>
      <c r="VVE226" s="110"/>
      <c r="VVF226" s="110"/>
      <c r="VVG226" s="110"/>
      <c r="VVH226" s="110"/>
      <c r="VVI226" s="110"/>
      <c r="VVJ226" s="110"/>
      <c r="VVK226" s="110"/>
      <c r="VVL226" s="110"/>
      <c r="VVM226" s="110"/>
      <c r="VVN226" s="110"/>
      <c r="VVO226" s="110"/>
      <c r="VVP226" s="110"/>
      <c r="VVQ226" s="110"/>
      <c r="VVR226" s="110"/>
      <c r="VVS226" s="110"/>
      <c r="VVT226" s="110"/>
      <c r="VVU226" s="110"/>
      <c r="VVV226" s="110"/>
      <c r="VVW226" s="110"/>
      <c r="VVX226" s="110"/>
      <c r="VVY226" s="110"/>
      <c r="VVZ226" s="110"/>
      <c r="VWA226" s="110"/>
      <c r="VWB226" s="110"/>
      <c r="VWC226" s="110"/>
      <c r="VWD226" s="110"/>
      <c r="VWE226" s="110"/>
      <c r="VWF226" s="110"/>
      <c r="VWG226" s="110"/>
      <c r="VWH226" s="110"/>
      <c r="VWI226" s="110"/>
      <c r="VWJ226" s="110"/>
      <c r="VWK226" s="110"/>
      <c r="VWL226" s="110"/>
      <c r="VWM226" s="110"/>
      <c r="VWN226" s="110"/>
      <c r="VWO226" s="110"/>
      <c r="VWP226" s="110"/>
      <c r="VWQ226" s="110"/>
      <c r="VWR226" s="110"/>
      <c r="VWS226" s="110"/>
      <c r="VWT226" s="110"/>
      <c r="VWU226" s="110"/>
      <c r="VWV226" s="110"/>
      <c r="VWW226" s="110"/>
      <c r="VWX226" s="110"/>
      <c r="VWY226" s="110"/>
      <c r="VWZ226" s="110"/>
      <c r="VXA226" s="110"/>
      <c r="VXB226" s="110"/>
      <c r="VXC226" s="110"/>
      <c r="VXD226" s="110"/>
      <c r="VXE226" s="110"/>
      <c r="VXF226" s="110"/>
      <c r="VXG226" s="110"/>
      <c r="VXH226" s="110"/>
      <c r="VXI226" s="110"/>
      <c r="VXJ226" s="110"/>
      <c r="VXK226" s="110"/>
      <c r="VXL226" s="110"/>
      <c r="VXM226" s="110"/>
      <c r="VXN226" s="110"/>
      <c r="VXO226" s="110"/>
      <c r="VXP226" s="110"/>
      <c r="VXQ226" s="110"/>
      <c r="VXR226" s="110"/>
      <c r="VXS226" s="110"/>
      <c r="VXT226" s="110"/>
      <c r="VXU226" s="110"/>
      <c r="VXV226" s="110"/>
      <c r="VXW226" s="110"/>
      <c r="VXX226" s="110"/>
      <c r="VXY226" s="110"/>
      <c r="VXZ226" s="110"/>
      <c r="VYA226" s="110"/>
      <c r="VYB226" s="110"/>
      <c r="VYC226" s="110"/>
      <c r="VYD226" s="110"/>
      <c r="VYE226" s="110"/>
      <c r="VYF226" s="110"/>
      <c r="VYG226" s="110"/>
      <c r="VYH226" s="110"/>
      <c r="VYI226" s="110"/>
      <c r="VYJ226" s="110"/>
      <c r="VYK226" s="110"/>
      <c r="VYL226" s="110"/>
      <c r="VYM226" s="110"/>
      <c r="VYN226" s="110"/>
      <c r="VYO226" s="110"/>
      <c r="VYP226" s="110"/>
      <c r="VYQ226" s="110"/>
      <c r="VYR226" s="110"/>
      <c r="VYS226" s="110"/>
      <c r="VYT226" s="110"/>
      <c r="VYU226" s="110"/>
      <c r="VYV226" s="110"/>
      <c r="VYW226" s="110"/>
      <c r="VYX226" s="110"/>
      <c r="VYY226" s="110"/>
      <c r="VYZ226" s="110"/>
      <c r="VZA226" s="110"/>
      <c r="VZB226" s="110"/>
      <c r="VZC226" s="110"/>
      <c r="VZD226" s="110"/>
      <c r="VZE226" s="110"/>
      <c r="VZF226" s="110"/>
      <c r="VZG226" s="110"/>
      <c r="VZH226" s="110"/>
      <c r="VZI226" s="110"/>
      <c r="VZJ226" s="110"/>
      <c r="VZK226" s="110"/>
      <c r="VZL226" s="110"/>
      <c r="VZM226" s="110"/>
      <c r="VZN226" s="110"/>
      <c r="VZO226" s="110"/>
      <c r="VZP226" s="110"/>
      <c r="VZQ226" s="110"/>
      <c r="VZR226" s="110"/>
      <c r="VZS226" s="110"/>
      <c r="VZT226" s="110"/>
      <c r="VZU226" s="110"/>
      <c r="VZV226" s="110"/>
      <c r="VZW226" s="110"/>
      <c r="VZX226" s="110"/>
      <c r="VZY226" s="110"/>
      <c r="VZZ226" s="110"/>
      <c r="WAA226" s="110"/>
      <c r="WAB226" s="110"/>
      <c r="WAC226" s="110"/>
      <c r="WAD226" s="110"/>
      <c r="WAE226" s="110"/>
      <c r="WAF226" s="110"/>
      <c r="WAG226" s="110"/>
      <c r="WAH226" s="110"/>
      <c r="WAI226" s="110"/>
      <c r="WAJ226" s="110"/>
      <c r="WAK226" s="110"/>
      <c r="WAL226" s="110"/>
      <c r="WAM226" s="110"/>
      <c r="WAN226" s="110"/>
      <c r="WAO226" s="110"/>
      <c r="WAP226" s="110"/>
      <c r="WAQ226" s="110"/>
      <c r="WAR226" s="110"/>
      <c r="WAS226" s="110"/>
      <c r="WAT226" s="110"/>
      <c r="WAU226" s="110"/>
      <c r="WAV226" s="110"/>
      <c r="WAW226" s="110"/>
      <c r="WAX226" s="110"/>
      <c r="WAY226" s="110"/>
      <c r="WAZ226" s="110"/>
      <c r="WBA226" s="110"/>
      <c r="WBB226" s="110"/>
      <c r="WBC226" s="110"/>
      <c r="WBD226" s="110"/>
      <c r="WBE226" s="110"/>
      <c r="WBF226" s="110"/>
      <c r="WBG226" s="110"/>
      <c r="WBH226" s="110"/>
      <c r="WBI226" s="110"/>
      <c r="WBJ226" s="225"/>
      <c r="WBK226" s="94" t="s">
        <v>359</v>
      </c>
      <c r="WBL226" s="224" t="s">
        <v>360</v>
      </c>
      <c r="WBM226" s="133" t="s">
        <v>316</v>
      </c>
      <c r="WBN226" s="133"/>
      <c r="WBO226" s="138">
        <f>WBO225</f>
        <v>22</v>
      </c>
      <c r="WBP226" s="138">
        <f>42.5/1.18</f>
        <v>36.016949152542374</v>
      </c>
      <c r="WBQ226" s="138">
        <f>WBO226*WBP226</f>
        <v>792.37288135593224</v>
      </c>
      <c r="WBR226" s="133"/>
      <c r="WBS226" s="138"/>
      <c r="WBT226" s="133"/>
      <c r="WBU226" s="138"/>
      <c r="WBV226" s="134">
        <f>WBQ226+WBS226+WBU226</f>
        <v>792.37288135593224</v>
      </c>
      <c r="WBW226" s="110"/>
      <c r="WBX226" s="110"/>
      <c r="WBY226" s="110"/>
      <c r="WBZ226" s="110"/>
      <c r="WCA226" s="110"/>
      <c r="WCB226" s="110"/>
      <c r="WCC226" s="110"/>
      <c r="WCD226" s="110"/>
      <c r="WCE226" s="110"/>
      <c r="WCF226" s="110"/>
      <c r="WCG226" s="110"/>
      <c r="WCH226" s="110"/>
      <c r="WCI226" s="110"/>
      <c r="WCJ226" s="110"/>
      <c r="WCK226" s="110"/>
      <c r="WCL226" s="110"/>
      <c r="WCM226" s="110"/>
      <c r="WCN226" s="110"/>
      <c r="WCO226" s="110"/>
      <c r="WCP226" s="110"/>
      <c r="WCQ226" s="110"/>
      <c r="WCR226" s="110"/>
      <c r="WCS226" s="110"/>
      <c r="WCT226" s="110"/>
      <c r="WCU226" s="110"/>
      <c r="WCV226" s="110"/>
      <c r="WCW226" s="110"/>
      <c r="WCX226" s="110"/>
      <c r="WCY226" s="110"/>
      <c r="WCZ226" s="110"/>
      <c r="WDA226" s="110"/>
      <c r="WDB226" s="110"/>
      <c r="WDC226" s="110"/>
      <c r="WDD226" s="110"/>
      <c r="WDE226" s="110"/>
      <c r="WDF226" s="110"/>
      <c r="WDG226" s="110"/>
      <c r="WDH226" s="110"/>
      <c r="WDI226" s="110"/>
      <c r="WDJ226" s="110"/>
      <c r="WDK226" s="110"/>
      <c r="WDL226" s="110"/>
      <c r="WDM226" s="110"/>
      <c r="WDN226" s="110"/>
      <c r="WDO226" s="110"/>
      <c r="WDP226" s="110"/>
      <c r="WDQ226" s="110"/>
      <c r="WDR226" s="110"/>
      <c r="WDS226" s="110"/>
      <c r="WDT226" s="110"/>
      <c r="WDU226" s="110"/>
      <c r="WDV226" s="110"/>
      <c r="WDW226" s="110"/>
      <c r="WDX226" s="110"/>
      <c r="WDY226" s="110"/>
      <c r="WDZ226" s="110"/>
      <c r="WEA226" s="110"/>
      <c r="WEB226" s="110"/>
      <c r="WEC226" s="110"/>
      <c r="WED226" s="110"/>
      <c r="WEE226" s="110"/>
      <c r="WEF226" s="110"/>
      <c r="WEG226" s="110"/>
      <c r="WEH226" s="110"/>
      <c r="WEI226" s="110"/>
      <c r="WEJ226" s="110"/>
      <c r="WEK226" s="110"/>
      <c r="WEL226" s="110"/>
      <c r="WEM226" s="110"/>
      <c r="WEN226" s="110"/>
      <c r="WEO226" s="110"/>
      <c r="WEP226" s="110"/>
      <c r="WEQ226" s="110"/>
      <c r="WER226" s="110"/>
      <c r="WES226" s="110"/>
      <c r="WET226" s="110"/>
      <c r="WEU226" s="110"/>
      <c r="WEV226" s="110"/>
      <c r="WEW226" s="110"/>
      <c r="WEX226" s="110"/>
      <c r="WEY226" s="110"/>
      <c r="WEZ226" s="110"/>
      <c r="WFA226" s="110"/>
      <c r="WFB226" s="110"/>
      <c r="WFC226" s="110"/>
      <c r="WFD226" s="110"/>
      <c r="WFE226" s="110"/>
      <c r="WFF226" s="110"/>
      <c r="WFG226" s="110"/>
      <c r="WFH226" s="110"/>
      <c r="WFI226" s="110"/>
      <c r="WFJ226" s="110"/>
      <c r="WFK226" s="110"/>
      <c r="WFL226" s="110"/>
      <c r="WFM226" s="110"/>
      <c r="WFN226" s="110"/>
      <c r="WFO226" s="110"/>
      <c r="WFP226" s="110"/>
      <c r="WFQ226" s="110"/>
      <c r="WFR226" s="110"/>
      <c r="WFS226" s="110"/>
      <c r="WFT226" s="110"/>
      <c r="WFU226" s="110"/>
      <c r="WFV226" s="110"/>
      <c r="WFW226" s="110"/>
      <c r="WFX226" s="110"/>
      <c r="WFY226" s="110"/>
      <c r="WFZ226" s="110"/>
      <c r="WGA226" s="110"/>
      <c r="WGB226" s="110"/>
      <c r="WGC226" s="110"/>
      <c r="WGD226" s="110"/>
      <c r="WGE226" s="110"/>
      <c r="WGF226" s="110"/>
      <c r="WGG226" s="110"/>
      <c r="WGH226" s="110"/>
      <c r="WGI226" s="110"/>
      <c r="WGJ226" s="110"/>
      <c r="WGK226" s="110"/>
      <c r="WGL226" s="110"/>
      <c r="WGM226" s="110"/>
      <c r="WGN226" s="110"/>
      <c r="WGO226" s="110"/>
      <c r="WGP226" s="110"/>
      <c r="WGQ226" s="110"/>
      <c r="WGR226" s="110"/>
      <c r="WGS226" s="110"/>
      <c r="WGT226" s="110"/>
      <c r="WGU226" s="110"/>
      <c r="WGV226" s="110"/>
      <c r="WGW226" s="110"/>
      <c r="WGX226" s="110"/>
      <c r="WGY226" s="110"/>
      <c r="WGZ226" s="110"/>
      <c r="WHA226" s="110"/>
      <c r="WHB226" s="110"/>
      <c r="WHC226" s="110"/>
      <c r="WHD226" s="110"/>
      <c r="WHE226" s="110"/>
      <c r="WHF226" s="110"/>
      <c r="WHG226" s="110"/>
      <c r="WHH226" s="110"/>
      <c r="WHI226" s="110"/>
      <c r="WHJ226" s="110"/>
      <c r="WHK226" s="110"/>
      <c r="WHL226" s="110"/>
      <c r="WHM226" s="110"/>
      <c r="WHN226" s="110"/>
      <c r="WHO226" s="110"/>
      <c r="WHP226" s="110"/>
      <c r="WHQ226" s="110"/>
      <c r="WHR226" s="110"/>
      <c r="WHS226" s="110"/>
      <c r="WHT226" s="110"/>
      <c r="WHU226" s="110"/>
      <c r="WHV226" s="110"/>
      <c r="WHW226" s="110"/>
      <c r="WHX226" s="110"/>
      <c r="WHY226" s="110"/>
      <c r="WHZ226" s="110"/>
      <c r="WIA226" s="110"/>
      <c r="WIB226" s="110"/>
      <c r="WIC226" s="110"/>
      <c r="WID226" s="110"/>
      <c r="WIE226" s="110"/>
      <c r="WIF226" s="110"/>
      <c r="WIG226" s="110"/>
      <c r="WIH226" s="110"/>
      <c r="WII226" s="110"/>
      <c r="WIJ226" s="110"/>
      <c r="WIK226" s="110"/>
      <c r="WIL226" s="110"/>
      <c r="WIM226" s="110"/>
      <c r="WIN226" s="110"/>
      <c r="WIO226" s="110"/>
      <c r="WIP226" s="110"/>
      <c r="WIQ226" s="110"/>
      <c r="WIR226" s="110"/>
      <c r="WIS226" s="110"/>
      <c r="WIT226" s="110"/>
      <c r="WIU226" s="110"/>
      <c r="WIV226" s="110"/>
      <c r="WIW226" s="110"/>
      <c r="WIX226" s="110"/>
      <c r="WIY226" s="110"/>
      <c r="WIZ226" s="110"/>
      <c r="WJA226" s="110"/>
      <c r="WJB226" s="110"/>
      <c r="WJC226" s="110"/>
      <c r="WJD226" s="110"/>
      <c r="WJE226" s="110"/>
      <c r="WJF226" s="110"/>
      <c r="WJG226" s="110"/>
      <c r="WJH226" s="110"/>
      <c r="WJI226" s="110"/>
      <c r="WJJ226" s="110"/>
      <c r="WJK226" s="110"/>
      <c r="WJL226" s="110"/>
      <c r="WJM226" s="110"/>
      <c r="WJN226" s="110"/>
      <c r="WJO226" s="110"/>
      <c r="WJP226" s="110"/>
      <c r="WJQ226" s="110"/>
      <c r="WJR226" s="110"/>
      <c r="WJS226" s="110"/>
      <c r="WJT226" s="110"/>
      <c r="WJU226" s="110"/>
      <c r="WJV226" s="110"/>
      <c r="WJW226" s="110"/>
      <c r="WJX226" s="110"/>
      <c r="WJY226" s="110"/>
      <c r="WJZ226" s="110"/>
      <c r="WKA226" s="110"/>
      <c r="WKB226" s="110"/>
      <c r="WKC226" s="110"/>
      <c r="WKD226" s="110"/>
      <c r="WKE226" s="110"/>
      <c r="WKF226" s="110"/>
      <c r="WKG226" s="110"/>
      <c r="WKH226" s="110"/>
      <c r="WKI226" s="110"/>
      <c r="WKJ226" s="110"/>
      <c r="WKK226" s="110"/>
      <c r="WKL226" s="110"/>
      <c r="WKM226" s="110"/>
      <c r="WKN226" s="110"/>
      <c r="WKO226" s="110"/>
      <c r="WKP226" s="110"/>
      <c r="WKQ226" s="110"/>
      <c r="WKR226" s="110"/>
      <c r="WKS226" s="110"/>
      <c r="WKT226" s="110"/>
      <c r="WKU226" s="110"/>
      <c r="WKV226" s="110"/>
      <c r="WKW226" s="110"/>
      <c r="WKX226" s="110"/>
      <c r="WKY226" s="110"/>
      <c r="WKZ226" s="110"/>
      <c r="WLA226" s="110"/>
      <c r="WLB226" s="110"/>
      <c r="WLC226" s="110"/>
      <c r="WLD226" s="110"/>
      <c r="WLE226" s="110"/>
      <c r="WLF226" s="225"/>
      <c r="WLG226" s="94" t="s">
        <v>359</v>
      </c>
      <c r="WLH226" s="224" t="s">
        <v>360</v>
      </c>
      <c r="WLI226" s="133" t="s">
        <v>316</v>
      </c>
      <c r="WLJ226" s="133"/>
      <c r="WLK226" s="138">
        <f>WLK225</f>
        <v>22</v>
      </c>
      <c r="WLL226" s="138">
        <f>42.5/1.18</f>
        <v>36.016949152542374</v>
      </c>
      <c r="WLM226" s="138">
        <f>WLK226*WLL226</f>
        <v>792.37288135593224</v>
      </c>
      <c r="WLN226" s="133"/>
      <c r="WLO226" s="138"/>
      <c r="WLP226" s="133"/>
      <c r="WLQ226" s="138"/>
      <c r="WLR226" s="134">
        <f>WLM226+WLO226+WLQ226</f>
        <v>792.37288135593224</v>
      </c>
      <c r="WLS226" s="110"/>
      <c r="WLT226" s="110"/>
      <c r="WLU226" s="110"/>
      <c r="WLV226" s="110"/>
      <c r="WLW226" s="110"/>
      <c r="WLX226" s="110"/>
      <c r="WLY226" s="110"/>
      <c r="WLZ226" s="110"/>
      <c r="WMA226" s="110"/>
      <c r="WMB226" s="110"/>
      <c r="WMC226" s="110"/>
      <c r="WMD226" s="110"/>
      <c r="WME226" s="110"/>
      <c r="WMF226" s="110"/>
      <c r="WMG226" s="110"/>
      <c r="WMH226" s="110"/>
      <c r="WMI226" s="110"/>
      <c r="WMJ226" s="110"/>
      <c r="WMK226" s="110"/>
      <c r="WML226" s="110"/>
      <c r="WMM226" s="110"/>
      <c r="WMN226" s="110"/>
      <c r="WMO226" s="110"/>
      <c r="WMP226" s="110"/>
      <c r="WMQ226" s="110"/>
      <c r="WMR226" s="110"/>
      <c r="WMS226" s="110"/>
      <c r="WMT226" s="110"/>
      <c r="WMU226" s="110"/>
      <c r="WMV226" s="110"/>
      <c r="WMW226" s="110"/>
      <c r="WMX226" s="110"/>
      <c r="WMY226" s="110"/>
      <c r="WMZ226" s="110"/>
      <c r="WNA226" s="110"/>
      <c r="WNB226" s="110"/>
      <c r="WNC226" s="110"/>
      <c r="WND226" s="110"/>
      <c r="WNE226" s="110"/>
      <c r="WNF226" s="110"/>
      <c r="WNG226" s="110"/>
      <c r="WNH226" s="110"/>
      <c r="WNI226" s="110"/>
      <c r="WNJ226" s="110"/>
      <c r="WNK226" s="110"/>
      <c r="WNL226" s="110"/>
      <c r="WNM226" s="110"/>
      <c r="WNN226" s="110"/>
      <c r="WNO226" s="110"/>
      <c r="WNP226" s="110"/>
      <c r="WNQ226" s="110"/>
      <c r="WNR226" s="110"/>
      <c r="WNS226" s="110"/>
      <c r="WNT226" s="110"/>
      <c r="WNU226" s="110"/>
      <c r="WNV226" s="110"/>
      <c r="WNW226" s="110"/>
      <c r="WNX226" s="110"/>
      <c r="WNY226" s="110"/>
      <c r="WNZ226" s="110"/>
      <c r="WOA226" s="110"/>
      <c r="WOB226" s="110"/>
      <c r="WOC226" s="110"/>
      <c r="WOD226" s="110"/>
      <c r="WOE226" s="110"/>
      <c r="WOF226" s="110"/>
      <c r="WOG226" s="110"/>
      <c r="WOH226" s="110"/>
      <c r="WOI226" s="110"/>
      <c r="WOJ226" s="110"/>
      <c r="WOK226" s="110"/>
      <c r="WOL226" s="110"/>
      <c r="WOM226" s="110"/>
      <c r="WON226" s="110"/>
      <c r="WOO226" s="110"/>
      <c r="WOP226" s="110"/>
      <c r="WOQ226" s="110"/>
      <c r="WOR226" s="110"/>
      <c r="WOS226" s="110"/>
      <c r="WOT226" s="110"/>
      <c r="WOU226" s="110"/>
      <c r="WOV226" s="110"/>
      <c r="WOW226" s="110"/>
      <c r="WOX226" s="110"/>
      <c r="WOY226" s="110"/>
      <c r="WOZ226" s="110"/>
      <c r="WPA226" s="110"/>
      <c r="WPB226" s="110"/>
      <c r="WPC226" s="110"/>
      <c r="WPD226" s="110"/>
      <c r="WPE226" s="110"/>
      <c r="WPF226" s="110"/>
      <c r="WPG226" s="110"/>
      <c r="WPH226" s="110"/>
      <c r="WPI226" s="110"/>
      <c r="WPJ226" s="110"/>
      <c r="WPK226" s="110"/>
      <c r="WPL226" s="110"/>
      <c r="WPM226" s="110"/>
      <c r="WPN226" s="110"/>
      <c r="WPO226" s="110"/>
      <c r="WPP226" s="110"/>
      <c r="WPQ226" s="110"/>
      <c r="WPR226" s="110"/>
      <c r="WPS226" s="110"/>
      <c r="WPT226" s="110"/>
      <c r="WPU226" s="110"/>
      <c r="WPV226" s="110"/>
      <c r="WPW226" s="110"/>
      <c r="WPX226" s="110"/>
      <c r="WPY226" s="110"/>
      <c r="WPZ226" s="110"/>
      <c r="WQA226" s="110"/>
      <c r="WQB226" s="110"/>
      <c r="WQC226" s="110"/>
      <c r="WQD226" s="110"/>
      <c r="WQE226" s="110"/>
      <c r="WQF226" s="110"/>
      <c r="WQG226" s="110"/>
      <c r="WQH226" s="110"/>
      <c r="WQI226" s="110"/>
      <c r="WQJ226" s="110"/>
      <c r="WQK226" s="110"/>
      <c r="WQL226" s="110"/>
      <c r="WQM226" s="110"/>
      <c r="WQN226" s="110"/>
      <c r="WQO226" s="110"/>
      <c r="WQP226" s="110"/>
      <c r="WQQ226" s="110"/>
      <c r="WQR226" s="110"/>
      <c r="WQS226" s="110"/>
      <c r="WQT226" s="110"/>
      <c r="WQU226" s="110"/>
      <c r="WQV226" s="110"/>
      <c r="WQW226" s="110"/>
      <c r="WQX226" s="110"/>
      <c r="WQY226" s="110"/>
      <c r="WQZ226" s="110"/>
      <c r="WRA226" s="110"/>
      <c r="WRB226" s="110"/>
      <c r="WRC226" s="110"/>
      <c r="WRD226" s="110"/>
      <c r="WRE226" s="110"/>
      <c r="WRF226" s="110"/>
      <c r="WRG226" s="110"/>
      <c r="WRH226" s="110"/>
      <c r="WRI226" s="110"/>
      <c r="WRJ226" s="110"/>
      <c r="WRK226" s="110"/>
      <c r="WRL226" s="110"/>
      <c r="WRM226" s="110"/>
      <c r="WRN226" s="110"/>
      <c r="WRO226" s="110"/>
      <c r="WRP226" s="110"/>
      <c r="WRQ226" s="110"/>
      <c r="WRR226" s="110"/>
      <c r="WRS226" s="110"/>
      <c r="WRT226" s="110"/>
      <c r="WRU226" s="110"/>
      <c r="WRV226" s="110"/>
      <c r="WRW226" s="110"/>
      <c r="WRX226" s="110"/>
      <c r="WRY226" s="110"/>
      <c r="WRZ226" s="110"/>
      <c r="WSA226" s="110"/>
      <c r="WSB226" s="110"/>
      <c r="WSC226" s="110"/>
      <c r="WSD226" s="110"/>
      <c r="WSE226" s="110"/>
      <c r="WSF226" s="110"/>
      <c r="WSG226" s="110"/>
      <c r="WSH226" s="110"/>
      <c r="WSI226" s="110"/>
      <c r="WSJ226" s="110"/>
      <c r="WSK226" s="110"/>
      <c r="WSL226" s="110"/>
      <c r="WSM226" s="110"/>
      <c r="WSN226" s="110"/>
      <c r="WSO226" s="110"/>
      <c r="WSP226" s="110"/>
      <c r="WSQ226" s="110"/>
      <c r="WSR226" s="110"/>
      <c r="WSS226" s="110"/>
      <c r="WST226" s="110"/>
      <c r="WSU226" s="110"/>
      <c r="WSV226" s="110"/>
      <c r="WSW226" s="110"/>
      <c r="WSX226" s="110"/>
      <c r="WSY226" s="110"/>
      <c r="WSZ226" s="110"/>
      <c r="WTA226" s="110"/>
      <c r="WTB226" s="110"/>
      <c r="WTC226" s="110"/>
      <c r="WTD226" s="110"/>
      <c r="WTE226" s="110"/>
      <c r="WTF226" s="110"/>
      <c r="WTG226" s="110"/>
      <c r="WTH226" s="110"/>
      <c r="WTI226" s="110"/>
      <c r="WTJ226" s="110"/>
      <c r="WTK226" s="110"/>
      <c r="WTL226" s="110"/>
      <c r="WTM226" s="110"/>
      <c r="WTN226" s="110"/>
      <c r="WTO226" s="110"/>
      <c r="WTP226" s="110"/>
      <c r="WTQ226" s="110"/>
      <c r="WTR226" s="110"/>
      <c r="WTS226" s="110"/>
      <c r="WTT226" s="110"/>
      <c r="WTU226" s="110"/>
      <c r="WTV226" s="110"/>
      <c r="WTW226" s="110"/>
      <c r="WTX226" s="110"/>
      <c r="WTY226" s="110"/>
      <c r="WTZ226" s="110"/>
      <c r="WUA226" s="110"/>
      <c r="WUB226" s="110"/>
      <c r="WUC226" s="110"/>
      <c r="WUD226" s="110"/>
      <c r="WUE226" s="110"/>
      <c r="WUF226" s="110"/>
      <c r="WUG226" s="110"/>
      <c r="WUH226" s="110"/>
      <c r="WUI226" s="110"/>
      <c r="WUJ226" s="110"/>
      <c r="WUK226" s="110"/>
      <c r="WUL226" s="110"/>
      <c r="WUM226" s="110"/>
      <c r="WUN226" s="110"/>
      <c r="WUO226" s="110"/>
      <c r="WUP226" s="110"/>
      <c r="WUQ226" s="110"/>
      <c r="WUR226" s="110"/>
      <c r="WUS226" s="110"/>
      <c r="WUT226" s="110"/>
      <c r="WUU226" s="110"/>
      <c r="WUV226" s="110"/>
      <c r="WUW226" s="110"/>
      <c r="WUX226" s="110"/>
      <c r="WUY226" s="110"/>
      <c r="WUZ226" s="110"/>
      <c r="WVA226" s="110"/>
      <c r="WVB226" s="225"/>
      <c r="WVC226" s="94" t="s">
        <v>359</v>
      </c>
      <c r="WVD226" s="224" t="s">
        <v>360</v>
      </c>
      <c r="WVE226" s="133" t="s">
        <v>316</v>
      </c>
      <c r="WVF226" s="133"/>
      <c r="WVG226" s="138">
        <f>WVG225</f>
        <v>22</v>
      </c>
      <c r="WVH226" s="138">
        <f>42.5/1.18</f>
        <v>36.016949152542374</v>
      </c>
      <c r="WVI226" s="138">
        <f>WVG226*WVH226</f>
        <v>792.37288135593224</v>
      </c>
      <c r="WVJ226" s="133"/>
      <c r="WVK226" s="138"/>
      <c r="WVL226" s="133"/>
      <c r="WVM226" s="138"/>
      <c r="WVN226" s="134">
        <f>WVI226+WVK226+WVM226</f>
        <v>792.37288135593224</v>
      </c>
      <c r="WVO226" s="110"/>
      <c r="WVP226" s="110"/>
      <c r="WVQ226" s="110"/>
      <c r="WVR226" s="110"/>
      <c r="WVS226" s="110"/>
      <c r="WVT226" s="110"/>
      <c r="WVU226" s="110"/>
      <c r="WVV226" s="110"/>
      <c r="WVW226" s="110"/>
      <c r="WVX226" s="110"/>
      <c r="WVY226" s="110"/>
      <c r="WVZ226" s="110"/>
      <c r="WWA226" s="110"/>
      <c r="WWB226" s="110"/>
      <c r="WWC226" s="110"/>
      <c r="WWD226" s="110"/>
      <c r="WWE226" s="110"/>
      <c r="WWF226" s="110"/>
      <c r="WWG226" s="110"/>
      <c r="WWH226" s="110"/>
      <c r="WWI226" s="110"/>
      <c r="WWJ226" s="110"/>
      <c r="WWK226" s="110"/>
      <c r="WWL226" s="110"/>
      <c r="WWM226" s="110"/>
      <c r="WWN226" s="110"/>
      <c r="WWO226" s="110"/>
      <c r="WWP226" s="110"/>
      <c r="WWQ226" s="110"/>
      <c r="WWR226" s="110"/>
      <c r="WWS226" s="110"/>
      <c r="WWT226" s="110"/>
      <c r="WWU226" s="110"/>
      <c r="WWV226" s="110"/>
      <c r="WWW226" s="110"/>
      <c r="WWX226" s="110"/>
      <c r="WWY226" s="110"/>
      <c r="WWZ226" s="110"/>
      <c r="WXA226" s="110"/>
      <c r="WXB226" s="110"/>
      <c r="WXC226" s="110"/>
      <c r="WXD226" s="110"/>
      <c r="WXE226" s="110"/>
      <c r="WXF226" s="110"/>
      <c r="WXG226" s="110"/>
      <c r="WXH226" s="110"/>
      <c r="WXI226" s="110"/>
      <c r="WXJ226" s="110"/>
      <c r="WXK226" s="110"/>
      <c r="WXL226" s="110"/>
      <c r="WXM226" s="110"/>
      <c r="WXN226" s="110"/>
      <c r="WXO226" s="110"/>
      <c r="WXP226" s="110"/>
      <c r="WXQ226" s="110"/>
      <c r="WXR226" s="110"/>
      <c r="WXS226" s="110"/>
      <c r="WXT226" s="110"/>
      <c r="WXU226" s="110"/>
      <c r="WXV226" s="110"/>
      <c r="WXW226" s="110"/>
      <c r="WXX226" s="110"/>
      <c r="WXY226" s="110"/>
      <c r="WXZ226" s="110"/>
      <c r="WYA226" s="110"/>
      <c r="WYB226" s="110"/>
      <c r="WYC226" s="110"/>
      <c r="WYD226" s="110"/>
      <c r="WYE226" s="110"/>
      <c r="WYF226" s="110"/>
      <c r="WYG226" s="110"/>
      <c r="WYH226" s="110"/>
      <c r="WYI226" s="110"/>
      <c r="WYJ226" s="110"/>
      <c r="WYK226" s="110"/>
      <c r="WYL226" s="110"/>
      <c r="WYM226" s="110"/>
      <c r="WYN226" s="110"/>
      <c r="WYO226" s="110"/>
      <c r="WYP226" s="110"/>
      <c r="WYQ226" s="110"/>
      <c r="WYR226" s="110"/>
      <c r="WYS226" s="110"/>
      <c r="WYT226" s="110"/>
      <c r="WYU226" s="110"/>
      <c r="WYV226" s="110"/>
      <c r="WYW226" s="110"/>
      <c r="WYX226" s="110"/>
      <c r="WYY226" s="110"/>
      <c r="WYZ226" s="110"/>
      <c r="WZA226" s="110"/>
      <c r="WZB226" s="110"/>
      <c r="WZC226" s="110"/>
      <c r="WZD226" s="110"/>
      <c r="WZE226" s="110"/>
      <c r="WZF226" s="110"/>
      <c r="WZG226" s="110"/>
      <c r="WZH226" s="110"/>
      <c r="WZI226" s="110"/>
      <c r="WZJ226" s="110"/>
      <c r="WZK226" s="110"/>
      <c r="WZL226" s="110"/>
      <c r="WZM226" s="110"/>
      <c r="WZN226" s="110"/>
      <c r="WZO226" s="110"/>
      <c r="WZP226" s="110"/>
      <c r="WZQ226" s="110"/>
      <c r="WZR226" s="110"/>
      <c r="WZS226" s="110"/>
      <c r="WZT226" s="110"/>
      <c r="WZU226" s="110"/>
      <c r="WZV226" s="110"/>
      <c r="WZW226" s="110"/>
      <c r="WZX226" s="110"/>
      <c r="WZY226" s="110"/>
      <c r="WZZ226" s="110"/>
      <c r="XAA226" s="110"/>
      <c r="XAB226" s="110"/>
      <c r="XAC226" s="110"/>
      <c r="XAD226" s="110"/>
      <c r="XAE226" s="110"/>
      <c r="XAF226" s="110"/>
      <c r="XAG226" s="110"/>
      <c r="XAH226" s="110"/>
      <c r="XAI226" s="110"/>
      <c r="XAJ226" s="110"/>
      <c r="XAK226" s="110"/>
      <c r="XAL226" s="110"/>
      <c r="XAM226" s="110"/>
      <c r="XAN226" s="110"/>
      <c r="XAO226" s="110"/>
      <c r="XAP226" s="110"/>
      <c r="XAQ226" s="110"/>
      <c r="XAR226" s="110"/>
      <c r="XAS226" s="110"/>
      <c r="XAT226" s="110"/>
      <c r="XAU226" s="110"/>
      <c r="XAV226" s="110"/>
      <c r="XAW226" s="110"/>
      <c r="XAX226" s="110"/>
      <c r="XAY226" s="110"/>
      <c r="XAZ226" s="110"/>
      <c r="XBA226" s="110"/>
      <c r="XBB226" s="110"/>
      <c r="XBC226" s="110"/>
      <c r="XBD226" s="110"/>
      <c r="XBE226" s="110"/>
      <c r="XBF226" s="110"/>
      <c r="XBG226" s="110"/>
      <c r="XBH226" s="110"/>
      <c r="XBI226" s="110"/>
      <c r="XBJ226" s="110"/>
      <c r="XBK226" s="110"/>
      <c r="XBL226" s="110"/>
      <c r="XBM226" s="110"/>
      <c r="XBN226" s="110"/>
      <c r="XBO226" s="110"/>
      <c r="XBP226" s="110"/>
      <c r="XBQ226" s="110"/>
      <c r="XBR226" s="110"/>
      <c r="XBS226" s="110"/>
      <c r="XBT226" s="110"/>
      <c r="XBU226" s="110"/>
      <c r="XBV226" s="110"/>
      <c r="XBW226" s="110"/>
      <c r="XBX226" s="110"/>
      <c r="XBY226" s="110"/>
      <c r="XBZ226" s="110"/>
      <c r="XCA226" s="110"/>
      <c r="XCB226" s="110"/>
      <c r="XCC226" s="110"/>
      <c r="XCD226" s="110"/>
      <c r="XCE226" s="110"/>
      <c r="XCF226" s="110"/>
      <c r="XCG226" s="110"/>
      <c r="XCH226" s="110"/>
      <c r="XCI226" s="110"/>
      <c r="XCJ226" s="110"/>
      <c r="XCK226" s="110"/>
      <c r="XCL226" s="110"/>
      <c r="XCM226" s="110"/>
      <c r="XCN226" s="110"/>
      <c r="XCO226" s="110"/>
      <c r="XCP226" s="110"/>
      <c r="XCQ226" s="110"/>
      <c r="XCR226" s="110"/>
      <c r="XCS226" s="110"/>
      <c r="XCT226" s="110"/>
      <c r="XCU226" s="110"/>
      <c r="XCV226" s="110"/>
      <c r="XCW226" s="110"/>
      <c r="XCX226" s="110"/>
      <c r="XCY226" s="110"/>
      <c r="XCZ226" s="110"/>
      <c r="XDA226" s="110"/>
      <c r="XDB226" s="110"/>
      <c r="XDC226" s="110"/>
      <c r="XDD226" s="110"/>
      <c r="XDE226" s="110"/>
      <c r="XDF226" s="110"/>
      <c r="XDG226" s="110"/>
      <c r="XDH226" s="110"/>
      <c r="XDI226" s="110"/>
      <c r="XDJ226" s="110"/>
      <c r="XDK226" s="110"/>
      <c r="XDL226" s="110"/>
      <c r="XDM226" s="110"/>
      <c r="XDN226" s="110"/>
      <c r="XDO226" s="110"/>
      <c r="XDP226" s="110"/>
      <c r="XDQ226" s="110"/>
      <c r="XDR226" s="110"/>
      <c r="XDS226" s="110"/>
      <c r="XDT226" s="110"/>
      <c r="XDU226" s="110"/>
      <c r="XDV226" s="110"/>
      <c r="XDW226" s="110"/>
      <c r="XDX226" s="110"/>
      <c r="XDY226" s="110"/>
      <c r="XDZ226" s="110"/>
      <c r="XEA226" s="110"/>
      <c r="XEB226" s="110"/>
      <c r="XEC226" s="110"/>
      <c r="XED226" s="110"/>
      <c r="XEE226" s="110"/>
      <c r="XEF226" s="110"/>
      <c r="XEG226" s="110"/>
      <c r="XEH226" s="110"/>
      <c r="XEI226" s="110"/>
      <c r="XEJ226" s="110"/>
      <c r="XEK226" s="110"/>
      <c r="XEL226" s="110"/>
      <c r="XEM226" s="110"/>
      <c r="XEN226" s="110"/>
      <c r="XEO226" s="110"/>
      <c r="XEP226" s="110"/>
      <c r="XEQ226" s="110"/>
      <c r="XER226" s="110"/>
      <c r="XES226" s="110"/>
      <c r="XET226" s="110"/>
      <c r="XEU226" s="110"/>
      <c r="XEV226" s="110"/>
      <c r="XEW226" s="110"/>
    </row>
    <row r="227" spans="1:16377" ht="75.75" customHeight="1" x14ac:dyDescent="0.35">
      <c r="A227" s="102" t="s">
        <v>573</v>
      </c>
      <c r="B227" s="224" t="s">
        <v>367</v>
      </c>
      <c r="C227" s="133" t="s">
        <v>316</v>
      </c>
      <c r="D227" s="191">
        <v>8</v>
      </c>
      <c r="E227" s="14">
        <v>92.861999999999995</v>
      </c>
      <c r="F227" s="422">
        <f t="shared" si="3"/>
        <v>742.89599999999996</v>
      </c>
      <c r="G227" s="185"/>
      <c r="I227" s="110"/>
    </row>
    <row r="228" spans="1:16377" s="184" customFormat="1" ht="51" customHeight="1" x14ac:dyDescent="0.35">
      <c r="A228" s="102">
        <v>81</v>
      </c>
      <c r="B228" s="227" t="s">
        <v>374</v>
      </c>
      <c r="C228" s="156" t="s">
        <v>22</v>
      </c>
      <c r="D228" s="4">
        <v>51.2</v>
      </c>
      <c r="E228" s="14">
        <v>30.481999999999999</v>
      </c>
      <c r="F228" s="422">
        <f t="shared" si="3"/>
        <v>1560.6784</v>
      </c>
      <c r="G228" s="134"/>
      <c r="H228" s="182"/>
    </row>
    <row r="229" spans="1:16377" s="184" customFormat="1" ht="32.25" customHeight="1" x14ac:dyDescent="0.35">
      <c r="A229" s="102" t="s">
        <v>574</v>
      </c>
      <c r="B229" s="2" t="s">
        <v>370</v>
      </c>
      <c r="C229" s="156" t="s">
        <v>22</v>
      </c>
      <c r="D229" s="189">
        <v>5.6320000000000006</v>
      </c>
      <c r="E229" s="14">
        <v>95.55</v>
      </c>
      <c r="F229" s="422">
        <f t="shared" si="3"/>
        <v>538.13760000000002</v>
      </c>
      <c r="G229" s="228"/>
      <c r="H229" s="104"/>
    </row>
    <row r="230" spans="1:16377" s="184" customFormat="1" ht="27.75" customHeight="1" x14ac:dyDescent="0.35">
      <c r="A230" s="102" t="s">
        <v>575</v>
      </c>
      <c r="B230" s="2" t="s">
        <v>373</v>
      </c>
      <c r="C230" s="156" t="s">
        <v>349</v>
      </c>
      <c r="D230" s="4">
        <v>320</v>
      </c>
      <c r="E230" s="14">
        <v>0.94499999999999995</v>
      </c>
      <c r="F230" s="422">
        <f t="shared" si="3"/>
        <v>302.39999999999998</v>
      </c>
      <c r="G230" s="229"/>
      <c r="H230" s="104"/>
    </row>
    <row r="231" spans="1:16377" s="195" customFormat="1" ht="39.75" customHeight="1" x14ac:dyDescent="0.35">
      <c r="A231" s="230">
        <v>82</v>
      </c>
      <c r="B231" s="231" t="s">
        <v>385</v>
      </c>
      <c r="C231" s="232" t="s">
        <v>14</v>
      </c>
      <c r="D231" s="233">
        <v>8.4210700000000003</v>
      </c>
      <c r="E231" s="14">
        <v>35.54399999999999</v>
      </c>
      <c r="F231" s="422">
        <f t="shared" si="3"/>
        <v>299.31851207999995</v>
      </c>
      <c r="G231" s="234"/>
      <c r="H231" s="192"/>
    </row>
    <row r="232" spans="1:16377" s="195" customFormat="1" ht="37.5" customHeight="1" x14ac:dyDescent="0.35">
      <c r="A232" s="230" t="s">
        <v>576</v>
      </c>
      <c r="B232" s="235" t="s">
        <v>370</v>
      </c>
      <c r="C232" s="232" t="s">
        <v>14</v>
      </c>
      <c r="D232" s="236">
        <v>1.9368461000000001</v>
      </c>
      <c r="E232" s="14">
        <v>95.55</v>
      </c>
      <c r="F232" s="422">
        <f t="shared" si="3"/>
        <v>185.06564485500002</v>
      </c>
      <c r="G232" s="237"/>
      <c r="H232" s="104"/>
    </row>
    <row r="233" spans="1:16377" s="195" customFormat="1" ht="34.5" customHeight="1" x14ac:dyDescent="0.35">
      <c r="A233" s="230" t="s">
        <v>577</v>
      </c>
      <c r="B233" s="235" t="s">
        <v>384</v>
      </c>
      <c r="C233" s="232" t="s">
        <v>14</v>
      </c>
      <c r="D233" s="238">
        <v>3200.0066000000006</v>
      </c>
      <c r="E233" s="14">
        <v>0.49349999999999999</v>
      </c>
      <c r="F233" s="422">
        <f t="shared" si="3"/>
        <v>1579.2032571000002</v>
      </c>
      <c r="G233" s="237"/>
      <c r="H233" s="104"/>
    </row>
    <row r="234" spans="1:16377" s="184" customFormat="1" ht="39" customHeight="1" x14ac:dyDescent="0.35">
      <c r="A234" s="91" t="s">
        <v>578</v>
      </c>
      <c r="B234" s="224" t="s">
        <v>379</v>
      </c>
      <c r="C234" s="133" t="s">
        <v>28</v>
      </c>
      <c r="D234" s="191">
        <v>120</v>
      </c>
      <c r="E234" s="14">
        <v>4.7745600000000001</v>
      </c>
      <c r="F234" s="422">
        <f t="shared" si="3"/>
        <v>572.94720000000007</v>
      </c>
      <c r="G234" s="134"/>
      <c r="H234" s="182"/>
    </row>
    <row r="235" spans="1:16377" s="184" customFormat="1" ht="34.5" customHeight="1" x14ac:dyDescent="0.35">
      <c r="A235" s="103" t="s">
        <v>579</v>
      </c>
      <c r="B235" s="224" t="s">
        <v>378</v>
      </c>
      <c r="C235" s="133" t="s">
        <v>22</v>
      </c>
      <c r="D235" s="239">
        <v>2.2680000000000002</v>
      </c>
      <c r="E235" s="14">
        <v>95.55</v>
      </c>
      <c r="F235" s="422">
        <f t="shared" si="3"/>
        <v>216.70740000000001</v>
      </c>
      <c r="G235" s="228"/>
      <c r="H235" s="104"/>
    </row>
    <row r="236" spans="1:16377" s="217" customFormat="1" ht="63.75" customHeight="1" x14ac:dyDescent="0.35">
      <c r="A236" s="97" t="s">
        <v>580</v>
      </c>
      <c r="B236" s="21" t="s">
        <v>402</v>
      </c>
      <c r="C236" s="5" t="s">
        <v>14</v>
      </c>
      <c r="D236" s="7">
        <v>40</v>
      </c>
      <c r="E236" s="14">
        <v>61.758000000000003</v>
      </c>
      <c r="F236" s="422">
        <f t="shared" si="3"/>
        <v>2470.3200000000002</v>
      </c>
      <c r="G236" s="125"/>
      <c r="H236" s="216"/>
    </row>
    <row r="237" spans="1:16377" s="217" customFormat="1" ht="30" customHeight="1" x14ac:dyDescent="0.35">
      <c r="A237" s="97" t="s">
        <v>581</v>
      </c>
      <c r="B237" s="1" t="s">
        <v>290</v>
      </c>
      <c r="C237" s="5" t="s">
        <v>14</v>
      </c>
      <c r="D237" s="6">
        <v>40.599999999999994</v>
      </c>
      <c r="E237" s="14">
        <v>121.80000000000001</v>
      </c>
      <c r="F237" s="422">
        <f t="shared" si="3"/>
        <v>4945.08</v>
      </c>
      <c r="G237" s="185"/>
      <c r="H237" s="104"/>
    </row>
    <row r="238" spans="1:16377" s="217" customFormat="1" ht="36.75" customHeight="1" x14ac:dyDescent="0.35">
      <c r="A238" s="97" t="s">
        <v>582</v>
      </c>
      <c r="B238" s="81" t="s">
        <v>292</v>
      </c>
      <c r="C238" s="5" t="s">
        <v>20</v>
      </c>
      <c r="D238" s="240">
        <v>4.8000000000000007</v>
      </c>
      <c r="E238" s="14">
        <v>1586.5500000000002</v>
      </c>
      <c r="F238" s="422">
        <f t="shared" si="3"/>
        <v>7615.4400000000023</v>
      </c>
      <c r="G238" s="185"/>
      <c r="H238" s="104"/>
    </row>
    <row r="239" spans="1:16377" s="217" customFormat="1" ht="27.75" customHeight="1" x14ac:dyDescent="0.35">
      <c r="A239" s="97" t="s">
        <v>583</v>
      </c>
      <c r="B239" s="81" t="s">
        <v>294</v>
      </c>
      <c r="C239" s="5" t="s">
        <v>28</v>
      </c>
      <c r="D239" s="6">
        <v>51.2</v>
      </c>
      <c r="E239" s="14">
        <v>11.025</v>
      </c>
      <c r="F239" s="422">
        <f t="shared" si="3"/>
        <v>564.48</v>
      </c>
      <c r="G239" s="185"/>
      <c r="H239" s="104"/>
    </row>
    <row r="240" spans="1:16377" s="217" customFormat="1" ht="27.75" customHeight="1" x14ac:dyDescent="0.35">
      <c r="A240" s="97" t="s">
        <v>584</v>
      </c>
      <c r="B240" s="81" t="s">
        <v>296</v>
      </c>
      <c r="C240" s="5" t="s">
        <v>14</v>
      </c>
      <c r="D240" s="19">
        <v>9.6000000000000002E-2</v>
      </c>
      <c r="E240" s="14">
        <v>588</v>
      </c>
      <c r="F240" s="422">
        <f t="shared" si="3"/>
        <v>56.448</v>
      </c>
      <c r="G240" s="185"/>
      <c r="H240" s="104"/>
    </row>
    <row r="241" spans="1:10" s="217" customFormat="1" ht="27.75" customHeight="1" x14ac:dyDescent="0.35">
      <c r="A241" s="97" t="s">
        <v>585</v>
      </c>
      <c r="B241" s="81" t="s">
        <v>298</v>
      </c>
      <c r="C241" s="5" t="s">
        <v>14</v>
      </c>
      <c r="D241" s="18">
        <v>0.252</v>
      </c>
      <c r="E241" s="14">
        <v>501.9</v>
      </c>
      <c r="F241" s="422">
        <f t="shared" si="3"/>
        <v>126.47879999999999</v>
      </c>
      <c r="G241" s="185"/>
      <c r="H241" s="104"/>
    </row>
    <row r="242" spans="1:10" s="217" customFormat="1" ht="27.75" customHeight="1" x14ac:dyDescent="0.35">
      <c r="A242" s="97" t="s">
        <v>586</v>
      </c>
      <c r="B242" s="81" t="s">
        <v>300</v>
      </c>
      <c r="C242" s="5" t="s">
        <v>14</v>
      </c>
      <c r="D242" s="18">
        <v>1.236</v>
      </c>
      <c r="E242" s="14">
        <v>507.15000000000009</v>
      </c>
      <c r="F242" s="422">
        <f t="shared" si="3"/>
        <v>626.83740000000012</v>
      </c>
      <c r="G242" s="185"/>
      <c r="H242" s="104"/>
    </row>
    <row r="243" spans="1:10" s="195" customFormat="1" ht="59.25" customHeight="1" x14ac:dyDescent="0.35">
      <c r="A243" s="97">
        <v>85</v>
      </c>
      <c r="B243" s="241" t="s">
        <v>403</v>
      </c>
      <c r="C243" s="190" t="s">
        <v>14</v>
      </c>
      <c r="D243" s="242">
        <v>12</v>
      </c>
      <c r="E243" s="14">
        <v>95.559999999999988</v>
      </c>
      <c r="F243" s="422">
        <f t="shared" si="3"/>
        <v>1146.7199999999998</v>
      </c>
      <c r="G243" s="136"/>
      <c r="H243" s="192"/>
      <c r="I243" s="196"/>
    </row>
    <row r="244" spans="1:10" s="195" customFormat="1" ht="28.5" customHeight="1" x14ac:dyDescent="0.35">
      <c r="A244" s="97" t="s">
        <v>587</v>
      </c>
      <c r="B244" s="85" t="s">
        <v>398</v>
      </c>
      <c r="C244" s="190" t="s">
        <v>22</v>
      </c>
      <c r="D244" s="242">
        <v>12</v>
      </c>
      <c r="E244" s="14">
        <v>121.8</v>
      </c>
      <c r="F244" s="422">
        <f t="shared" si="3"/>
        <v>1461.6</v>
      </c>
      <c r="G244" s="82"/>
      <c r="H244" s="104"/>
    </row>
    <row r="245" spans="1:10" s="195" customFormat="1" ht="34.5" customHeight="1" x14ac:dyDescent="0.35">
      <c r="A245" s="97" t="s">
        <v>590</v>
      </c>
      <c r="B245" s="235" t="s">
        <v>399</v>
      </c>
      <c r="C245" s="190" t="s">
        <v>20</v>
      </c>
      <c r="D245" s="242">
        <v>1.4400000000000002</v>
      </c>
      <c r="E245" s="14">
        <v>1586.5500000000002</v>
      </c>
      <c r="F245" s="422">
        <f t="shared" si="3"/>
        <v>2284.6320000000005</v>
      </c>
      <c r="G245" s="82"/>
      <c r="H245" s="104"/>
    </row>
    <row r="246" spans="1:10" s="195" customFormat="1" ht="28.5" customHeight="1" x14ac:dyDescent="0.35">
      <c r="A246" s="97" t="s">
        <v>591</v>
      </c>
      <c r="B246" s="85" t="s">
        <v>392</v>
      </c>
      <c r="C246" s="190" t="s">
        <v>41</v>
      </c>
      <c r="D246" s="243">
        <v>29.52</v>
      </c>
      <c r="E246" s="14">
        <v>11.025</v>
      </c>
      <c r="F246" s="422">
        <f t="shared" si="3"/>
        <v>325.45800000000003</v>
      </c>
      <c r="G246" s="82"/>
      <c r="H246" s="104"/>
    </row>
    <row r="247" spans="1:10" s="195" customFormat="1" ht="28.5" customHeight="1" x14ac:dyDescent="0.35">
      <c r="A247" s="97" t="s">
        <v>589</v>
      </c>
      <c r="B247" s="85" t="s">
        <v>400</v>
      </c>
      <c r="C247" s="190" t="s">
        <v>22</v>
      </c>
      <c r="D247" s="243">
        <v>0.192</v>
      </c>
      <c r="E247" s="14">
        <v>565.95000000000005</v>
      </c>
      <c r="F247" s="422">
        <f t="shared" si="3"/>
        <v>108.66240000000001</v>
      </c>
      <c r="G247" s="82"/>
      <c r="H247" s="104"/>
    </row>
    <row r="248" spans="1:10" s="195" customFormat="1" ht="28.5" customHeight="1" x14ac:dyDescent="0.35">
      <c r="A248" s="97" t="s">
        <v>588</v>
      </c>
      <c r="B248" s="85" t="s">
        <v>401</v>
      </c>
      <c r="C248" s="190" t="s">
        <v>22</v>
      </c>
      <c r="D248" s="243">
        <v>8.3999999999999991E-2</v>
      </c>
      <c r="E248" s="14">
        <v>507.15</v>
      </c>
      <c r="F248" s="422">
        <f t="shared" si="3"/>
        <v>42.600599999999993</v>
      </c>
      <c r="G248" s="82"/>
      <c r="H248" s="104"/>
    </row>
    <row r="249" spans="1:10" s="250" customFormat="1" ht="50.25" customHeight="1" x14ac:dyDescent="0.35">
      <c r="A249" s="244" t="s">
        <v>592</v>
      </c>
      <c r="B249" s="245" t="s">
        <v>404</v>
      </c>
      <c r="C249" s="246" t="s">
        <v>14</v>
      </c>
      <c r="D249" s="247">
        <v>12</v>
      </c>
      <c r="E249" s="14">
        <v>131.05799999999999</v>
      </c>
      <c r="F249" s="422">
        <f t="shared" si="3"/>
        <v>1572.6959999999999</v>
      </c>
      <c r="G249" s="248"/>
      <c r="H249" s="249"/>
    </row>
    <row r="250" spans="1:10" s="250" customFormat="1" ht="28.5" customHeight="1" x14ac:dyDescent="0.35">
      <c r="A250" s="244" t="s">
        <v>593</v>
      </c>
      <c r="B250" s="251" t="s">
        <v>389</v>
      </c>
      <c r="C250" s="246" t="s">
        <v>22</v>
      </c>
      <c r="D250" s="252">
        <v>12.18</v>
      </c>
      <c r="E250" s="14">
        <v>121.8</v>
      </c>
      <c r="F250" s="422">
        <f t="shared" si="3"/>
        <v>1483.5239999999999</v>
      </c>
      <c r="G250" s="253"/>
      <c r="H250" s="104"/>
    </row>
    <row r="251" spans="1:10" s="256" customFormat="1" ht="33.75" customHeight="1" x14ac:dyDescent="0.35">
      <c r="A251" s="244" t="s">
        <v>594</v>
      </c>
      <c r="B251" s="235" t="s">
        <v>390</v>
      </c>
      <c r="C251" s="232" t="s">
        <v>20</v>
      </c>
      <c r="D251" s="254">
        <v>1.4400000000000002</v>
      </c>
      <c r="E251" s="14">
        <v>1586.5500000000002</v>
      </c>
      <c r="F251" s="422">
        <f t="shared" si="3"/>
        <v>2284.6320000000005</v>
      </c>
      <c r="G251" s="237"/>
      <c r="H251" s="104"/>
      <c r="I251" s="255"/>
    </row>
    <row r="252" spans="1:10" s="250" customFormat="1" ht="28.5" customHeight="1" x14ac:dyDescent="0.35">
      <c r="A252" s="244" t="s">
        <v>595</v>
      </c>
      <c r="B252" s="251" t="s">
        <v>392</v>
      </c>
      <c r="C252" s="246" t="s">
        <v>41</v>
      </c>
      <c r="D252" s="247">
        <v>29.04</v>
      </c>
      <c r="E252" s="14">
        <v>11.025</v>
      </c>
      <c r="F252" s="422">
        <f t="shared" si="3"/>
        <v>320.166</v>
      </c>
      <c r="G252" s="253"/>
      <c r="H252" s="104"/>
    </row>
    <row r="253" spans="1:10" s="250" customFormat="1" ht="28.5" customHeight="1" x14ac:dyDescent="0.35">
      <c r="A253" s="244" t="s">
        <v>596</v>
      </c>
      <c r="B253" s="251" t="s">
        <v>394</v>
      </c>
      <c r="C253" s="246" t="s">
        <v>22</v>
      </c>
      <c r="D253" s="247">
        <v>0.69120000000000004</v>
      </c>
      <c r="E253" s="14">
        <v>565.95000000000005</v>
      </c>
      <c r="F253" s="422">
        <f t="shared" si="3"/>
        <v>391.18464000000006</v>
      </c>
      <c r="G253" s="253"/>
      <c r="H253" s="104"/>
    </row>
    <row r="254" spans="1:10" s="250" customFormat="1" ht="28.5" customHeight="1" x14ac:dyDescent="0.35">
      <c r="A254" s="244" t="s">
        <v>597</v>
      </c>
      <c r="B254" s="251" t="s">
        <v>396</v>
      </c>
      <c r="C254" s="246" t="s">
        <v>22</v>
      </c>
      <c r="D254" s="247">
        <v>0.192</v>
      </c>
      <c r="E254" s="14">
        <v>507.15000000000003</v>
      </c>
      <c r="F254" s="422">
        <f t="shared" si="3"/>
        <v>97.372800000000012</v>
      </c>
      <c r="G254" s="253"/>
      <c r="H254" s="104"/>
    </row>
    <row r="255" spans="1:10" s="250" customFormat="1" ht="28.5" customHeight="1" x14ac:dyDescent="0.35">
      <c r="A255" s="244" t="s">
        <v>598</v>
      </c>
      <c r="B255" s="251" t="s">
        <v>306</v>
      </c>
      <c r="C255" s="246" t="s">
        <v>43</v>
      </c>
      <c r="D255" s="247">
        <v>18</v>
      </c>
      <c r="E255" s="14">
        <v>5.1450000000000005</v>
      </c>
      <c r="F255" s="422">
        <f t="shared" si="3"/>
        <v>92.610000000000014</v>
      </c>
      <c r="G255" s="253"/>
      <c r="H255" s="104"/>
    </row>
    <row r="256" spans="1:10" s="26" customFormat="1" ht="160.5" customHeight="1" x14ac:dyDescent="0.35">
      <c r="A256" s="87" t="s">
        <v>599</v>
      </c>
      <c r="B256" s="85" t="s">
        <v>417</v>
      </c>
      <c r="C256" s="72" t="s">
        <v>14</v>
      </c>
      <c r="D256" s="222">
        <v>16.740000000000002</v>
      </c>
      <c r="E256" s="14">
        <v>121.61827956989248</v>
      </c>
      <c r="F256" s="422">
        <f t="shared" si="3"/>
        <v>2035.8900000000003</v>
      </c>
      <c r="G256" s="130"/>
      <c r="H256" s="126"/>
      <c r="J256" s="37"/>
    </row>
    <row r="257" spans="1:11" s="26" customFormat="1" ht="55.5" customHeight="1" x14ac:dyDescent="0.35">
      <c r="A257" s="86" t="s">
        <v>600</v>
      </c>
      <c r="B257" s="81" t="s">
        <v>341</v>
      </c>
      <c r="C257" s="77" t="s">
        <v>316</v>
      </c>
      <c r="D257" s="78">
        <v>54</v>
      </c>
      <c r="E257" s="14">
        <v>160.965</v>
      </c>
      <c r="F257" s="422">
        <f t="shared" si="3"/>
        <v>8692.11</v>
      </c>
      <c r="G257" s="75"/>
      <c r="H257" s="104"/>
    </row>
    <row r="258" spans="1:11" s="26" customFormat="1" ht="30.75" customHeight="1" x14ac:dyDescent="0.35">
      <c r="A258" s="86" t="s">
        <v>601</v>
      </c>
      <c r="B258" s="76" t="s">
        <v>318</v>
      </c>
      <c r="C258" s="77" t="s">
        <v>22</v>
      </c>
      <c r="D258" s="74">
        <v>1.6740000000000004</v>
      </c>
      <c r="E258" s="14">
        <v>95.550000000000011</v>
      </c>
      <c r="F258" s="422">
        <f t="shared" si="3"/>
        <v>159.95070000000007</v>
      </c>
      <c r="G258" s="82"/>
      <c r="H258" s="104"/>
    </row>
    <row r="259" spans="1:11" s="26" customFormat="1" ht="40.5" customHeight="1" x14ac:dyDescent="0.35">
      <c r="A259" s="86" t="s">
        <v>602</v>
      </c>
      <c r="B259" s="76" t="s">
        <v>320</v>
      </c>
      <c r="C259" s="77" t="s">
        <v>43</v>
      </c>
      <c r="D259" s="78">
        <v>16.740000000000006</v>
      </c>
      <c r="E259" s="14">
        <v>4.2525000000000004</v>
      </c>
      <c r="F259" s="422">
        <f t="shared" si="3"/>
        <v>71.186850000000035</v>
      </c>
      <c r="G259" s="82"/>
      <c r="H259" s="104"/>
    </row>
    <row r="260" spans="1:11" s="26" customFormat="1" ht="160.5" customHeight="1" x14ac:dyDescent="0.35">
      <c r="A260" s="87" t="s">
        <v>603</v>
      </c>
      <c r="B260" s="85" t="s">
        <v>339</v>
      </c>
      <c r="C260" s="72" t="s">
        <v>14</v>
      </c>
      <c r="D260" s="222">
        <v>6.6000000000000005</v>
      </c>
      <c r="E260" s="14">
        <v>121.602</v>
      </c>
      <c r="F260" s="422">
        <f t="shared" si="3"/>
        <v>802.57320000000004</v>
      </c>
      <c r="G260" s="130"/>
      <c r="H260" s="126"/>
    </row>
    <row r="261" spans="1:11" s="26" customFormat="1" ht="55.5" customHeight="1" x14ac:dyDescent="0.35">
      <c r="A261" s="86" t="s">
        <v>604</v>
      </c>
      <c r="B261" s="81" t="s">
        <v>340</v>
      </c>
      <c r="C261" s="77" t="s">
        <v>316</v>
      </c>
      <c r="D261" s="78">
        <v>12</v>
      </c>
      <c r="E261" s="14">
        <v>277.61999999999995</v>
      </c>
      <c r="F261" s="422">
        <f t="shared" si="3"/>
        <v>3331.4399999999996</v>
      </c>
      <c r="G261" s="75"/>
      <c r="H261" s="104"/>
    </row>
    <row r="262" spans="1:11" s="26" customFormat="1" ht="30.75" customHeight="1" x14ac:dyDescent="0.35">
      <c r="A262" s="86" t="s">
        <v>605</v>
      </c>
      <c r="B262" s="76" t="s">
        <v>318</v>
      </c>
      <c r="C262" s="77" t="s">
        <v>22</v>
      </c>
      <c r="D262" s="74">
        <v>0.66000000000000014</v>
      </c>
      <c r="E262" s="14">
        <v>95.55</v>
      </c>
      <c r="F262" s="422">
        <f t="shared" si="3"/>
        <v>63.063000000000009</v>
      </c>
      <c r="G262" s="82"/>
      <c r="H262" s="104"/>
    </row>
    <row r="263" spans="1:11" s="26" customFormat="1" ht="40.5" customHeight="1" x14ac:dyDescent="0.35">
      <c r="A263" s="86" t="s">
        <v>606</v>
      </c>
      <c r="B263" s="76" t="s">
        <v>320</v>
      </c>
      <c r="C263" s="77" t="s">
        <v>43</v>
      </c>
      <c r="D263" s="78">
        <v>6.6000000000000005</v>
      </c>
      <c r="E263" s="14">
        <v>4.2525000000000004</v>
      </c>
      <c r="F263" s="422">
        <f t="shared" si="3"/>
        <v>28.066500000000005</v>
      </c>
      <c r="G263" s="82"/>
      <c r="H263" s="104"/>
    </row>
    <row r="264" spans="1:11" s="26" customFormat="1" ht="160.5" customHeight="1" x14ac:dyDescent="0.35">
      <c r="A264" s="87" t="s">
        <v>607</v>
      </c>
      <c r="B264" s="85" t="s">
        <v>343</v>
      </c>
      <c r="C264" s="72" t="s">
        <v>14</v>
      </c>
      <c r="D264" s="180">
        <v>3.64</v>
      </c>
      <c r="E264" s="14">
        <v>121.60199999999999</v>
      </c>
      <c r="F264" s="422">
        <f t="shared" si="3"/>
        <v>442.63128</v>
      </c>
      <c r="G264" s="130"/>
      <c r="H264" s="126"/>
    </row>
    <row r="265" spans="1:11" s="26" customFormat="1" ht="43.5" customHeight="1" x14ac:dyDescent="0.35">
      <c r="A265" s="86" t="s">
        <v>608</v>
      </c>
      <c r="B265" s="81" t="s">
        <v>342</v>
      </c>
      <c r="C265" s="77" t="s">
        <v>316</v>
      </c>
      <c r="D265" s="78">
        <v>4</v>
      </c>
      <c r="E265" s="14">
        <v>428.13749999999999</v>
      </c>
      <c r="F265" s="422">
        <f t="shared" si="3"/>
        <v>1712.55</v>
      </c>
      <c r="G265" s="42"/>
      <c r="H265" s="104"/>
    </row>
    <row r="266" spans="1:11" s="26" customFormat="1" ht="30.75" customHeight="1" x14ac:dyDescent="0.35">
      <c r="A266" s="86" t="s">
        <v>609</v>
      </c>
      <c r="B266" s="76" t="s">
        <v>318</v>
      </c>
      <c r="C266" s="77" t="s">
        <v>22</v>
      </c>
      <c r="D266" s="74">
        <v>0.36400000000000005</v>
      </c>
      <c r="E266" s="14">
        <v>95.55</v>
      </c>
      <c r="F266" s="422">
        <f t="shared" ref="F266:F267" si="4">D266*E266</f>
        <v>34.780200000000001</v>
      </c>
      <c r="G266" s="136"/>
      <c r="H266" s="104"/>
    </row>
    <row r="267" spans="1:11" s="26" customFormat="1" ht="40.5" customHeight="1" thickBot="1" x14ac:dyDescent="0.4">
      <c r="A267" s="86" t="s">
        <v>610</v>
      </c>
      <c r="B267" s="76" t="s">
        <v>320</v>
      </c>
      <c r="C267" s="77" t="s">
        <v>43</v>
      </c>
      <c r="D267" s="78">
        <v>3.64</v>
      </c>
      <c r="E267" s="14">
        <v>4.2525000000000004</v>
      </c>
      <c r="F267" s="422">
        <f t="shared" si="4"/>
        <v>15.479100000000003</v>
      </c>
      <c r="G267" s="136"/>
      <c r="H267" s="104"/>
    </row>
    <row r="268" spans="1:11" s="26" customFormat="1" ht="32.25" customHeight="1" thickBot="1" x14ac:dyDescent="0.4">
      <c r="A268" s="257"/>
      <c r="B268" s="258" t="s">
        <v>405</v>
      </c>
      <c r="C268" s="259"/>
      <c r="D268" s="260"/>
      <c r="E268" s="259"/>
      <c r="F268" s="423">
        <f>SUM(F8:F267)</f>
        <v>607072.56809767813</v>
      </c>
      <c r="G268" s="262"/>
      <c r="H268" s="104"/>
    </row>
    <row r="269" spans="1:11" s="184" customFormat="1" ht="27" customHeight="1" thickBot="1" x14ac:dyDescent="0.4">
      <c r="A269" s="263"/>
      <c r="B269" s="264" t="s">
        <v>408</v>
      </c>
      <c r="C269" s="265">
        <v>0.1</v>
      </c>
      <c r="D269" s="266"/>
      <c r="E269" s="267"/>
      <c r="F269" s="424">
        <f>F268*C269</f>
        <v>60707.256809767816</v>
      </c>
      <c r="G269" s="268"/>
      <c r="H269" s="182"/>
    </row>
    <row r="270" spans="1:11" s="184" customFormat="1" ht="27" customHeight="1" thickBot="1" x14ac:dyDescent="0.4">
      <c r="A270" s="263"/>
      <c r="B270" s="269" t="s">
        <v>409</v>
      </c>
      <c r="C270" s="267"/>
      <c r="D270" s="266"/>
      <c r="E270" s="267"/>
      <c r="F270" s="425">
        <f>SUM(F268:F269)</f>
        <v>667779.82490744593</v>
      </c>
      <c r="G270" s="271"/>
      <c r="H270" s="182"/>
    </row>
    <row r="271" spans="1:11" s="184" customFormat="1" ht="27" customHeight="1" thickBot="1" x14ac:dyDescent="0.4">
      <c r="A271" s="263"/>
      <c r="B271" s="264" t="s">
        <v>410</v>
      </c>
      <c r="C271" s="265">
        <v>0.08</v>
      </c>
      <c r="D271" s="266"/>
      <c r="E271" s="267"/>
      <c r="F271" s="424">
        <f>F270*C271</f>
        <v>53422.385992595679</v>
      </c>
      <c r="G271" s="268"/>
      <c r="H271" s="182"/>
      <c r="K271" s="183"/>
    </row>
    <row r="272" spans="1:11" s="184" customFormat="1" ht="27" customHeight="1" thickBot="1" x14ac:dyDescent="0.4">
      <c r="A272" s="272"/>
      <c r="B272" s="273" t="s">
        <v>409</v>
      </c>
      <c r="C272" s="274"/>
      <c r="D272" s="275"/>
      <c r="E272" s="274"/>
      <c r="F272" s="426">
        <f>SUM(F270:F271)</f>
        <v>721202.21090004162</v>
      </c>
      <c r="G272" s="276"/>
      <c r="H272" s="182"/>
    </row>
    <row r="273" spans="1:11" s="184" customFormat="1" ht="36" customHeight="1" thickBot="1" x14ac:dyDescent="0.4">
      <c r="A273" s="263"/>
      <c r="B273" s="264" t="s">
        <v>620</v>
      </c>
      <c r="C273" s="265">
        <v>0.18</v>
      </c>
      <c r="D273" s="266"/>
      <c r="E273" s="267"/>
      <c r="F273" s="424">
        <f>F272*C273</f>
        <v>129816.39796200748</v>
      </c>
      <c r="G273" s="268"/>
      <c r="H273" s="182"/>
      <c r="K273" s="183"/>
    </row>
    <row r="274" spans="1:11" s="184" customFormat="1" ht="27" customHeight="1" thickBot="1" x14ac:dyDescent="0.4">
      <c r="A274" s="272"/>
      <c r="B274" s="273" t="s">
        <v>409</v>
      </c>
      <c r="C274" s="274"/>
      <c r="D274" s="275"/>
      <c r="E274" s="274"/>
      <c r="F274" s="426">
        <f>F273+F272</f>
        <v>851018.60886204906</v>
      </c>
      <c r="G274" s="276"/>
      <c r="H274" s="182"/>
    </row>
  </sheetData>
  <mergeCells count="8">
    <mergeCell ref="H6:T6"/>
    <mergeCell ref="A2:G2"/>
    <mergeCell ref="B4:G4"/>
    <mergeCell ref="A5:A6"/>
    <mergeCell ref="B5:B6"/>
    <mergeCell ref="C5:C6"/>
    <mergeCell ref="D5:D6"/>
    <mergeCell ref="E5:F5"/>
  </mergeCells>
  <conditionalFormatting sqref="I152:IN152 C80:D80 A81:D267 J24:IN27 A24:D79 I22:I27 A8:IN9 A10:D21 G10:IN21 G24:H27 G28:IN74 G84:IN151 G153:IN256 G260:IN260 G264:IN264 G76:IN80 G265:H267 G261:H263 G257:H259 G81:H83 G152 G75:IE75 E10:F267 A268:IN274">
    <cfRule type="cellIs" dxfId="3" priority="4" stopIfTrue="1" operator="equal">
      <formula>8223.307275</formula>
    </cfRule>
  </conditionalFormatting>
  <conditionalFormatting sqref="A80 I81:IN83">
    <cfRule type="cellIs" dxfId="2" priority="3" stopIfTrue="1" operator="equal">
      <formula>8223.307275</formula>
    </cfRule>
  </conditionalFormatting>
  <conditionalFormatting sqref="B80">
    <cfRule type="cellIs" dxfId="1" priority="2" stopIfTrue="1" operator="equal">
      <formula>8223.307275</formula>
    </cfRule>
  </conditionalFormatting>
  <conditionalFormatting sqref="I257:IN259 I261:IN263 I265:IN267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N1-1რესურსული ხარჯთაღრიცხვა</vt:lpstr>
      <vt:lpstr>N1_1კრებსითი ხარჯთაღრიცხვა</vt:lpstr>
      <vt:lpstr>'N1_1კრებსითი ხარჯთაღრიცხვა'!Print_Area</vt:lpstr>
      <vt:lpstr>'N1-1რესურსული ხარჯთაღრიცხვა'!Print_Area</vt:lpstr>
      <vt:lpstr>'N1_1კრებსითი ხარჯთაღრიცხვა'!Print_Titles</vt:lpstr>
      <vt:lpstr>'N1-1რესურსული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2020-11-11T12:04:20Z</dcterms:modified>
</cp:coreProperties>
</file>